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paper documents\"/>
    </mc:Choice>
  </mc:AlternateContent>
  <xr:revisionPtr revIDLastSave="0" documentId="13_ncr:1_{E66CD59A-38A4-4539-AB8C-F8640B9CFA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Hoja1" sheetId="7" r:id="rId2"/>
    <sheet name="Q = Infinito" sheetId="2" r:id="rId3"/>
    <sheet name="Q = 20" sheetId="3" r:id="rId4"/>
    <sheet name="Q = 15" sheetId="4" r:id="rId5"/>
    <sheet name="Q = 10" sheetId="5" r:id="rId6"/>
    <sheet name="Q = 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6" i="1" l="1"/>
  <c r="W36" i="1"/>
  <c r="V36" i="1"/>
  <c r="U36" i="1"/>
  <c r="T36" i="1"/>
  <c r="X35" i="1"/>
  <c r="W35" i="1"/>
  <c r="V35" i="1"/>
  <c r="U35" i="1"/>
  <c r="T35" i="1"/>
  <c r="X34" i="1"/>
  <c r="W34" i="1"/>
  <c r="V34" i="1"/>
  <c r="U34" i="1"/>
  <c r="T34" i="1"/>
  <c r="Y34" i="1" s="1"/>
  <c r="X33" i="1"/>
  <c r="Y33" i="1" s="1"/>
  <c r="W33" i="1"/>
  <c r="V33" i="1"/>
  <c r="U33" i="1"/>
  <c r="T33" i="1"/>
  <c r="X32" i="1"/>
  <c r="W32" i="1"/>
  <c r="V32" i="1"/>
  <c r="U32" i="1"/>
  <c r="T32" i="1"/>
  <c r="X31" i="1"/>
  <c r="W31" i="1"/>
  <c r="V31" i="1"/>
  <c r="U31" i="1"/>
  <c r="T31" i="1"/>
  <c r="Y31" i="1" s="1"/>
  <c r="X30" i="1"/>
  <c r="W30" i="1"/>
  <c r="Y30" i="1" s="1"/>
  <c r="V30" i="1"/>
  <c r="U30" i="1"/>
  <c r="T30" i="1"/>
  <c r="X29" i="1"/>
  <c r="W29" i="1"/>
  <c r="V29" i="1"/>
  <c r="U29" i="1"/>
  <c r="T29" i="1"/>
  <c r="Y29" i="1" s="1"/>
  <c r="X28" i="1"/>
  <c r="W28" i="1"/>
  <c r="V28" i="1"/>
  <c r="U28" i="1"/>
  <c r="T28" i="1"/>
  <c r="Y28" i="1" s="1"/>
  <c r="X27" i="1"/>
  <c r="W27" i="1"/>
  <c r="V27" i="1"/>
  <c r="Y27" i="1" s="1"/>
  <c r="U27" i="1"/>
  <c r="T27" i="1"/>
  <c r="G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S4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Y4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32" i="1"/>
  <c r="Y35" i="1"/>
  <c r="Y36" i="1"/>
  <c r="F36" i="1"/>
  <c r="E36" i="1"/>
  <c r="C36" i="1"/>
  <c r="F35" i="1"/>
  <c r="D35" i="1"/>
  <c r="C35" i="1"/>
  <c r="B35" i="1"/>
  <c r="F34" i="1"/>
  <c r="E34" i="1"/>
  <c r="C34" i="1"/>
  <c r="B34" i="1"/>
  <c r="F33" i="1"/>
  <c r="C33" i="1"/>
  <c r="F32" i="1"/>
  <c r="D32" i="1"/>
  <c r="C32" i="1"/>
  <c r="F31" i="1"/>
  <c r="D31" i="1"/>
  <c r="F30" i="1"/>
  <c r="F29" i="1"/>
  <c r="E29" i="1"/>
  <c r="B28" i="1"/>
  <c r="F27" i="1"/>
  <c r="E27" i="1"/>
  <c r="D27" i="1"/>
  <c r="B27" i="1"/>
  <c r="FO59" i="6"/>
  <c r="FM59" i="6"/>
  <c r="FJ59" i="6"/>
  <c r="FH59" i="6"/>
  <c r="FE59" i="6"/>
  <c r="FC59" i="6"/>
  <c r="EZ59" i="6"/>
  <c r="EX59" i="6"/>
  <c r="EU59" i="6"/>
  <c r="ES59" i="6"/>
  <c r="EP59" i="6"/>
  <c r="EN59" i="6"/>
  <c r="EK59" i="6"/>
  <c r="EI59" i="6"/>
  <c r="EF59" i="6"/>
  <c r="ED59" i="6"/>
  <c r="EA59" i="6"/>
  <c r="DY59" i="6"/>
  <c r="F28" i="1" s="1"/>
  <c r="DV59" i="6"/>
  <c r="DT59" i="6"/>
  <c r="FQ58" i="6"/>
  <c r="FP58" i="6"/>
  <c r="FL58" i="6"/>
  <c r="FK58" i="6"/>
  <c r="FG58" i="6"/>
  <c r="FF58" i="6"/>
  <c r="FB58" i="6"/>
  <c r="FA58" i="6"/>
  <c r="EW58" i="6"/>
  <c r="EV58" i="6"/>
  <c r="ER58" i="6"/>
  <c r="EQ58" i="6"/>
  <c r="EM58" i="6"/>
  <c r="EL58" i="6"/>
  <c r="EH58" i="6"/>
  <c r="EG58" i="6"/>
  <c r="EC58" i="6"/>
  <c r="EB58" i="6"/>
  <c r="DX58" i="6"/>
  <c r="DW58" i="6"/>
  <c r="FQ57" i="6"/>
  <c r="FP57" i="6"/>
  <c r="FL57" i="6"/>
  <c r="FK57" i="6"/>
  <c r="FG57" i="6"/>
  <c r="FF57" i="6"/>
  <c r="FB57" i="6"/>
  <c r="FA57" i="6"/>
  <c r="EW57" i="6"/>
  <c r="EV57" i="6"/>
  <c r="ER57" i="6"/>
  <c r="EQ57" i="6"/>
  <c r="EM57" i="6"/>
  <c r="EL57" i="6"/>
  <c r="EH57" i="6"/>
  <c r="EG57" i="6"/>
  <c r="EC57" i="6"/>
  <c r="EB57" i="6"/>
  <c r="DX57" i="6"/>
  <c r="DW57" i="6"/>
  <c r="FQ56" i="6"/>
  <c r="FP56" i="6"/>
  <c r="FL56" i="6"/>
  <c r="FK56" i="6"/>
  <c r="FG56" i="6"/>
  <c r="FF56" i="6"/>
  <c r="FB56" i="6"/>
  <c r="FA56" i="6"/>
  <c r="EW56" i="6"/>
  <c r="EV56" i="6"/>
  <c r="ER56" i="6"/>
  <c r="EQ56" i="6"/>
  <c r="EM56" i="6"/>
  <c r="EL56" i="6"/>
  <c r="EH56" i="6"/>
  <c r="EG56" i="6"/>
  <c r="EC56" i="6"/>
  <c r="EB56" i="6"/>
  <c r="DX56" i="6"/>
  <c r="DW56" i="6"/>
  <c r="FQ55" i="6"/>
  <c r="FP55" i="6"/>
  <c r="FL55" i="6"/>
  <c r="FK55" i="6"/>
  <c r="FG55" i="6"/>
  <c r="FF55" i="6"/>
  <c r="FB55" i="6"/>
  <c r="FA55" i="6"/>
  <c r="EW55" i="6"/>
  <c r="EV55" i="6"/>
  <c r="ER55" i="6"/>
  <c r="EQ55" i="6"/>
  <c r="EM55" i="6"/>
  <c r="EL55" i="6"/>
  <c r="EH55" i="6"/>
  <c r="EG55" i="6"/>
  <c r="EC55" i="6"/>
  <c r="EB55" i="6"/>
  <c r="DX55" i="6"/>
  <c r="DW55" i="6"/>
  <c r="FQ54" i="6"/>
  <c r="FP54" i="6"/>
  <c r="FL54" i="6"/>
  <c r="FK54" i="6"/>
  <c r="FG54" i="6"/>
  <c r="FF54" i="6"/>
  <c r="FB54" i="6"/>
  <c r="FA54" i="6"/>
  <c r="EW54" i="6"/>
  <c r="EV54" i="6"/>
  <c r="ER54" i="6"/>
  <c r="EQ54" i="6"/>
  <c r="EM54" i="6"/>
  <c r="EL54" i="6"/>
  <c r="EH54" i="6"/>
  <c r="EG54" i="6"/>
  <c r="EC54" i="6"/>
  <c r="EB54" i="6"/>
  <c r="DX54" i="6"/>
  <c r="DW54" i="6"/>
  <c r="FQ53" i="6"/>
  <c r="FP53" i="6"/>
  <c r="FL53" i="6"/>
  <c r="FK53" i="6"/>
  <c r="FG53" i="6"/>
  <c r="FF53" i="6"/>
  <c r="FB53" i="6"/>
  <c r="FA53" i="6"/>
  <c r="EW53" i="6"/>
  <c r="EV53" i="6"/>
  <c r="ER53" i="6"/>
  <c r="EQ53" i="6"/>
  <c r="EM53" i="6"/>
  <c r="EL53" i="6"/>
  <c r="EH53" i="6"/>
  <c r="EG53" i="6"/>
  <c r="EC53" i="6"/>
  <c r="EB53" i="6"/>
  <c r="DX53" i="6"/>
  <c r="DW53" i="6"/>
  <c r="FQ52" i="6"/>
  <c r="FP52" i="6"/>
  <c r="FL52" i="6"/>
  <c r="FK52" i="6"/>
  <c r="FG52" i="6"/>
  <c r="FF52" i="6"/>
  <c r="FB52" i="6"/>
  <c r="FA52" i="6"/>
  <c r="EW52" i="6"/>
  <c r="EV52" i="6"/>
  <c r="ER52" i="6"/>
  <c r="EQ52" i="6"/>
  <c r="EM52" i="6"/>
  <c r="EL52" i="6"/>
  <c r="EH52" i="6"/>
  <c r="EG52" i="6"/>
  <c r="EC52" i="6"/>
  <c r="EB52" i="6"/>
  <c r="DX52" i="6"/>
  <c r="DW52" i="6"/>
  <c r="FQ51" i="6"/>
  <c r="FP51" i="6"/>
  <c r="FL51" i="6"/>
  <c r="FK51" i="6"/>
  <c r="FG51" i="6"/>
  <c r="FF51" i="6"/>
  <c r="FB51" i="6"/>
  <c r="FA51" i="6"/>
  <c r="EW51" i="6"/>
  <c r="EV51" i="6"/>
  <c r="ER51" i="6"/>
  <c r="EQ51" i="6"/>
  <c r="EM51" i="6"/>
  <c r="EL51" i="6"/>
  <c r="EH51" i="6"/>
  <c r="EG51" i="6"/>
  <c r="EC51" i="6"/>
  <c r="EB51" i="6"/>
  <c r="DX51" i="6"/>
  <c r="DW51" i="6"/>
  <c r="FQ50" i="6"/>
  <c r="FP50" i="6"/>
  <c r="FL50" i="6"/>
  <c r="FK50" i="6"/>
  <c r="FG50" i="6"/>
  <c r="FF50" i="6"/>
  <c r="FB50" i="6"/>
  <c r="FA50" i="6"/>
  <c r="EW50" i="6"/>
  <c r="EV50" i="6"/>
  <c r="ER50" i="6"/>
  <c r="EQ50" i="6"/>
  <c r="EM50" i="6"/>
  <c r="EL50" i="6"/>
  <c r="EH50" i="6"/>
  <c r="EG50" i="6"/>
  <c r="EC50" i="6"/>
  <c r="EB50" i="6"/>
  <c r="DX50" i="6"/>
  <c r="DW50" i="6"/>
  <c r="FQ49" i="6"/>
  <c r="FP49" i="6"/>
  <c r="FL49" i="6"/>
  <c r="FK49" i="6"/>
  <c r="FG49" i="6"/>
  <c r="FF49" i="6"/>
  <c r="FB49" i="6"/>
  <c r="FA49" i="6"/>
  <c r="EW49" i="6"/>
  <c r="EV49" i="6"/>
  <c r="ER49" i="6"/>
  <c r="EQ49" i="6"/>
  <c r="EM49" i="6"/>
  <c r="EL49" i="6"/>
  <c r="EH49" i="6"/>
  <c r="EG49" i="6"/>
  <c r="EC49" i="6"/>
  <c r="EB49" i="6"/>
  <c r="DX49" i="6"/>
  <c r="DW49" i="6"/>
  <c r="FQ48" i="6"/>
  <c r="FP48" i="6"/>
  <c r="FL48" i="6"/>
  <c r="FK48" i="6"/>
  <c r="FG48" i="6"/>
  <c r="FF48" i="6"/>
  <c r="FB48" i="6"/>
  <c r="FA48" i="6"/>
  <c r="EW48" i="6"/>
  <c r="EV48" i="6"/>
  <c r="ER48" i="6"/>
  <c r="EQ48" i="6"/>
  <c r="EM48" i="6"/>
  <c r="EL48" i="6"/>
  <c r="EH48" i="6"/>
  <c r="EG48" i="6"/>
  <c r="EC48" i="6"/>
  <c r="EB48" i="6"/>
  <c r="DX48" i="6"/>
  <c r="DW48" i="6"/>
  <c r="FQ47" i="6"/>
  <c r="FP47" i="6"/>
  <c r="FL47" i="6"/>
  <c r="FK47" i="6"/>
  <c r="FG47" i="6"/>
  <c r="FF47" i="6"/>
  <c r="FB47" i="6"/>
  <c r="FA47" i="6"/>
  <c r="EW47" i="6"/>
  <c r="EV47" i="6"/>
  <c r="ER47" i="6"/>
  <c r="EQ47" i="6"/>
  <c r="EM47" i="6"/>
  <c r="EL47" i="6"/>
  <c r="EH47" i="6"/>
  <c r="EG47" i="6"/>
  <c r="EC47" i="6"/>
  <c r="EB47" i="6"/>
  <c r="DX47" i="6"/>
  <c r="DW47" i="6"/>
  <c r="FQ46" i="6"/>
  <c r="FP46" i="6"/>
  <c r="FL46" i="6"/>
  <c r="FK46" i="6"/>
  <c r="FG46" i="6"/>
  <c r="FF46" i="6"/>
  <c r="FB46" i="6"/>
  <c r="FA46" i="6"/>
  <c r="EW46" i="6"/>
  <c r="EV46" i="6"/>
  <c r="ER46" i="6"/>
  <c r="EQ46" i="6"/>
  <c r="EM46" i="6"/>
  <c r="EL46" i="6"/>
  <c r="EH46" i="6"/>
  <c r="EG46" i="6"/>
  <c r="EC46" i="6"/>
  <c r="EB46" i="6"/>
  <c r="DX46" i="6"/>
  <c r="DW46" i="6"/>
  <c r="FQ45" i="6"/>
  <c r="FP45" i="6"/>
  <c r="FL45" i="6"/>
  <c r="FK45" i="6"/>
  <c r="FG45" i="6"/>
  <c r="FF45" i="6"/>
  <c r="FB45" i="6"/>
  <c r="FA45" i="6"/>
  <c r="EW45" i="6"/>
  <c r="EV45" i="6"/>
  <c r="ER45" i="6"/>
  <c r="EQ45" i="6"/>
  <c r="EM45" i="6"/>
  <c r="EL45" i="6"/>
  <c r="EH45" i="6"/>
  <c r="EG45" i="6"/>
  <c r="EC45" i="6"/>
  <c r="EB45" i="6"/>
  <c r="DX45" i="6"/>
  <c r="DW45" i="6"/>
  <c r="FQ44" i="6"/>
  <c r="FP44" i="6"/>
  <c r="FL44" i="6"/>
  <c r="FK44" i="6"/>
  <c r="FG44" i="6"/>
  <c r="FF44" i="6"/>
  <c r="FB44" i="6"/>
  <c r="FA44" i="6"/>
  <c r="EW44" i="6"/>
  <c r="EV44" i="6"/>
  <c r="ER44" i="6"/>
  <c r="EQ44" i="6"/>
  <c r="EM44" i="6"/>
  <c r="EL44" i="6"/>
  <c r="EH44" i="6"/>
  <c r="EG44" i="6"/>
  <c r="EC44" i="6"/>
  <c r="EB44" i="6"/>
  <c r="DX44" i="6"/>
  <c r="DW44" i="6"/>
  <c r="FQ43" i="6"/>
  <c r="FP43" i="6"/>
  <c r="FL43" i="6"/>
  <c r="FK43" i="6"/>
  <c r="FG43" i="6"/>
  <c r="FF43" i="6"/>
  <c r="FB43" i="6"/>
  <c r="FA43" i="6"/>
  <c r="EW43" i="6"/>
  <c r="EV43" i="6"/>
  <c r="ER43" i="6"/>
  <c r="EQ43" i="6"/>
  <c r="EM43" i="6"/>
  <c r="EL43" i="6"/>
  <c r="EH43" i="6"/>
  <c r="EG43" i="6"/>
  <c r="EC43" i="6"/>
  <c r="EB43" i="6"/>
  <c r="DX43" i="6"/>
  <c r="DW43" i="6"/>
  <c r="FQ42" i="6"/>
  <c r="FP42" i="6"/>
  <c r="FL42" i="6"/>
  <c r="FK42" i="6"/>
  <c r="FG42" i="6"/>
  <c r="FF42" i="6"/>
  <c r="FB42" i="6"/>
  <c r="FA42" i="6"/>
  <c r="EW42" i="6"/>
  <c r="EV42" i="6"/>
  <c r="ER42" i="6"/>
  <c r="EQ42" i="6"/>
  <c r="EM42" i="6"/>
  <c r="EL42" i="6"/>
  <c r="EH42" i="6"/>
  <c r="EG42" i="6"/>
  <c r="EC42" i="6"/>
  <c r="EB42" i="6"/>
  <c r="DX42" i="6"/>
  <c r="DW42" i="6"/>
  <c r="FQ41" i="6"/>
  <c r="FP41" i="6"/>
  <c r="FL41" i="6"/>
  <c r="FK41" i="6"/>
  <c r="FG41" i="6"/>
  <c r="FF41" i="6"/>
  <c r="FB41" i="6"/>
  <c r="FA41" i="6"/>
  <c r="EW41" i="6"/>
  <c r="EV41" i="6"/>
  <c r="ER41" i="6"/>
  <c r="EQ41" i="6"/>
  <c r="EM41" i="6"/>
  <c r="EL41" i="6"/>
  <c r="EH41" i="6"/>
  <c r="EG41" i="6"/>
  <c r="EC41" i="6"/>
  <c r="EB41" i="6"/>
  <c r="DX41" i="6"/>
  <c r="DW41" i="6"/>
  <c r="FQ40" i="6"/>
  <c r="FP40" i="6"/>
  <c r="FL40" i="6"/>
  <c r="FK40" i="6"/>
  <c r="FG40" i="6"/>
  <c r="FF40" i="6"/>
  <c r="FB40" i="6"/>
  <c r="FA40" i="6"/>
  <c r="EW40" i="6"/>
  <c r="EV40" i="6"/>
  <c r="ER40" i="6"/>
  <c r="EQ40" i="6"/>
  <c r="EM40" i="6"/>
  <c r="EL40" i="6"/>
  <c r="EH40" i="6"/>
  <c r="EG40" i="6"/>
  <c r="EC40" i="6"/>
  <c r="EB40" i="6"/>
  <c r="DX40" i="6"/>
  <c r="DW40" i="6"/>
  <c r="FQ39" i="6"/>
  <c r="FP39" i="6"/>
  <c r="FL39" i="6"/>
  <c r="FK39" i="6"/>
  <c r="FG39" i="6"/>
  <c r="FF39" i="6"/>
  <c r="FB39" i="6"/>
  <c r="FA39" i="6"/>
  <c r="EW39" i="6"/>
  <c r="EV39" i="6"/>
  <c r="ER39" i="6"/>
  <c r="EQ39" i="6"/>
  <c r="EM39" i="6"/>
  <c r="EL39" i="6"/>
  <c r="EH39" i="6"/>
  <c r="EG39" i="6"/>
  <c r="EC39" i="6"/>
  <c r="EB39" i="6"/>
  <c r="DX39" i="6"/>
  <c r="DW39" i="6"/>
  <c r="FQ38" i="6"/>
  <c r="FP38" i="6"/>
  <c r="FL38" i="6"/>
  <c r="FK38" i="6"/>
  <c r="FG38" i="6"/>
  <c r="FF38" i="6"/>
  <c r="FB38" i="6"/>
  <c r="FA38" i="6"/>
  <c r="EW38" i="6"/>
  <c r="EV38" i="6"/>
  <c r="ER38" i="6"/>
  <c r="EQ38" i="6"/>
  <c r="EM38" i="6"/>
  <c r="EL38" i="6"/>
  <c r="EH38" i="6"/>
  <c r="EG38" i="6"/>
  <c r="EC38" i="6"/>
  <c r="EB38" i="6"/>
  <c r="DX38" i="6"/>
  <c r="DW38" i="6"/>
  <c r="FQ37" i="6"/>
  <c r="FP37" i="6"/>
  <c r="FL37" i="6"/>
  <c r="FK37" i="6"/>
  <c r="FG37" i="6"/>
  <c r="FF37" i="6"/>
  <c r="FB37" i="6"/>
  <c r="FA37" i="6"/>
  <c r="EW37" i="6"/>
  <c r="EV37" i="6"/>
  <c r="ER37" i="6"/>
  <c r="EQ37" i="6"/>
  <c r="EM37" i="6"/>
  <c r="EL37" i="6"/>
  <c r="EH37" i="6"/>
  <c r="EG37" i="6"/>
  <c r="EC37" i="6"/>
  <c r="EB37" i="6"/>
  <c r="DX37" i="6"/>
  <c r="DW37" i="6"/>
  <c r="FQ36" i="6"/>
  <c r="FP36" i="6"/>
  <c r="FL36" i="6"/>
  <c r="FK36" i="6"/>
  <c r="FG36" i="6"/>
  <c r="FF36" i="6"/>
  <c r="FB36" i="6"/>
  <c r="FA36" i="6"/>
  <c r="EW36" i="6"/>
  <c r="EV36" i="6"/>
  <c r="ER36" i="6"/>
  <c r="EQ36" i="6"/>
  <c r="EM36" i="6"/>
  <c r="EL36" i="6"/>
  <c r="EH36" i="6"/>
  <c r="EG36" i="6"/>
  <c r="EC36" i="6"/>
  <c r="EB36" i="6"/>
  <c r="DX36" i="6"/>
  <c r="DW36" i="6"/>
  <c r="FQ35" i="6"/>
  <c r="FP35" i="6"/>
  <c r="FL35" i="6"/>
  <c r="FK35" i="6"/>
  <c r="FG35" i="6"/>
  <c r="FF35" i="6"/>
  <c r="FB35" i="6"/>
  <c r="FA35" i="6"/>
  <c r="EW35" i="6"/>
  <c r="EV35" i="6"/>
  <c r="ER35" i="6"/>
  <c r="EQ35" i="6"/>
  <c r="EM35" i="6"/>
  <c r="EL35" i="6"/>
  <c r="EH35" i="6"/>
  <c r="EG35" i="6"/>
  <c r="EC35" i="6"/>
  <c r="EB35" i="6"/>
  <c r="DX35" i="6"/>
  <c r="DW35" i="6"/>
  <c r="FQ34" i="6"/>
  <c r="FP34" i="6"/>
  <c r="FL34" i="6"/>
  <c r="FK34" i="6"/>
  <c r="FG34" i="6"/>
  <c r="FF34" i="6"/>
  <c r="FB34" i="6"/>
  <c r="FA34" i="6"/>
  <c r="EW34" i="6"/>
  <c r="EV34" i="6"/>
  <c r="ER34" i="6"/>
  <c r="EQ34" i="6"/>
  <c r="EM34" i="6"/>
  <c r="EL34" i="6"/>
  <c r="EH34" i="6"/>
  <c r="EG34" i="6"/>
  <c r="EC34" i="6"/>
  <c r="EB34" i="6"/>
  <c r="DX34" i="6"/>
  <c r="DW34" i="6"/>
  <c r="FQ33" i="6"/>
  <c r="FP33" i="6"/>
  <c r="FL33" i="6"/>
  <c r="FK33" i="6"/>
  <c r="FG33" i="6"/>
  <c r="FF33" i="6"/>
  <c r="FB33" i="6"/>
  <c r="FA33" i="6"/>
  <c r="EW33" i="6"/>
  <c r="EV33" i="6"/>
  <c r="ER33" i="6"/>
  <c r="EQ33" i="6"/>
  <c r="EM33" i="6"/>
  <c r="EL33" i="6"/>
  <c r="EH33" i="6"/>
  <c r="EG33" i="6"/>
  <c r="EC33" i="6"/>
  <c r="EB33" i="6"/>
  <c r="DX33" i="6"/>
  <c r="DW33" i="6"/>
  <c r="FQ32" i="6"/>
  <c r="FP32" i="6"/>
  <c r="FL32" i="6"/>
  <c r="FK32" i="6"/>
  <c r="FG32" i="6"/>
  <c r="FF32" i="6"/>
  <c r="FB32" i="6"/>
  <c r="FA32" i="6"/>
  <c r="EW32" i="6"/>
  <c r="EV32" i="6"/>
  <c r="ER32" i="6"/>
  <c r="EQ32" i="6"/>
  <c r="EM32" i="6"/>
  <c r="EL32" i="6"/>
  <c r="EH32" i="6"/>
  <c r="EG32" i="6"/>
  <c r="EC32" i="6"/>
  <c r="EB32" i="6"/>
  <c r="DX32" i="6"/>
  <c r="DW32" i="6"/>
  <c r="FQ31" i="6"/>
  <c r="FP31" i="6"/>
  <c r="FL31" i="6"/>
  <c r="FK31" i="6"/>
  <c r="FG31" i="6"/>
  <c r="FF31" i="6"/>
  <c r="FB31" i="6"/>
  <c r="FA31" i="6"/>
  <c r="EW31" i="6"/>
  <c r="EV31" i="6"/>
  <c r="ER31" i="6"/>
  <c r="EQ31" i="6"/>
  <c r="EM31" i="6"/>
  <c r="EL31" i="6"/>
  <c r="EH31" i="6"/>
  <c r="EG31" i="6"/>
  <c r="EC31" i="6"/>
  <c r="EB31" i="6"/>
  <c r="DX31" i="6"/>
  <c r="DW31" i="6"/>
  <c r="FQ30" i="6"/>
  <c r="FP30" i="6"/>
  <c r="FL30" i="6"/>
  <c r="FK30" i="6"/>
  <c r="FG30" i="6"/>
  <c r="FF30" i="6"/>
  <c r="FB30" i="6"/>
  <c r="FA30" i="6"/>
  <c r="EW30" i="6"/>
  <c r="EV30" i="6"/>
  <c r="ER30" i="6"/>
  <c r="EQ30" i="6"/>
  <c r="EM30" i="6"/>
  <c r="EL30" i="6"/>
  <c r="EH30" i="6"/>
  <c r="EG30" i="6"/>
  <c r="EC30" i="6"/>
  <c r="EB30" i="6"/>
  <c r="DX30" i="6"/>
  <c r="DW30" i="6"/>
  <c r="FQ29" i="6"/>
  <c r="FP29" i="6"/>
  <c r="FL29" i="6"/>
  <c r="FK29" i="6"/>
  <c r="FG29" i="6"/>
  <c r="FF29" i="6"/>
  <c r="FB29" i="6"/>
  <c r="FA29" i="6"/>
  <c r="EW29" i="6"/>
  <c r="EV29" i="6"/>
  <c r="ER29" i="6"/>
  <c r="EQ29" i="6"/>
  <c r="EM29" i="6"/>
  <c r="EL29" i="6"/>
  <c r="EH29" i="6"/>
  <c r="EG29" i="6"/>
  <c r="EC29" i="6"/>
  <c r="EB29" i="6"/>
  <c r="DX29" i="6"/>
  <c r="DW29" i="6"/>
  <c r="FQ28" i="6"/>
  <c r="FP28" i="6"/>
  <c r="FL28" i="6"/>
  <c r="FK28" i="6"/>
  <c r="FG28" i="6"/>
  <c r="FF28" i="6"/>
  <c r="FB28" i="6"/>
  <c r="FA28" i="6"/>
  <c r="EW28" i="6"/>
  <c r="EV28" i="6"/>
  <c r="ER28" i="6"/>
  <c r="EQ28" i="6"/>
  <c r="EM28" i="6"/>
  <c r="EL28" i="6"/>
  <c r="EH28" i="6"/>
  <c r="EG28" i="6"/>
  <c r="EC28" i="6"/>
  <c r="EB28" i="6"/>
  <c r="DX28" i="6"/>
  <c r="DW28" i="6"/>
  <c r="FQ27" i="6"/>
  <c r="FP27" i="6"/>
  <c r="FL27" i="6"/>
  <c r="FK27" i="6"/>
  <c r="FG27" i="6"/>
  <c r="FF27" i="6"/>
  <c r="FB27" i="6"/>
  <c r="FA27" i="6"/>
  <c r="EW27" i="6"/>
  <c r="EV27" i="6"/>
  <c r="ER27" i="6"/>
  <c r="EQ27" i="6"/>
  <c r="EM27" i="6"/>
  <c r="EL27" i="6"/>
  <c r="EH27" i="6"/>
  <c r="EG27" i="6"/>
  <c r="EC27" i="6"/>
  <c r="EB27" i="6"/>
  <c r="DX27" i="6"/>
  <c r="DW27" i="6"/>
  <c r="FQ26" i="6"/>
  <c r="FP26" i="6"/>
  <c r="FL26" i="6"/>
  <c r="FK26" i="6"/>
  <c r="FG26" i="6"/>
  <c r="FF26" i="6"/>
  <c r="FB26" i="6"/>
  <c r="FA26" i="6"/>
  <c r="EW26" i="6"/>
  <c r="EV26" i="6"/>
  <c r="ER26" i="6"/>
  <c r="EQ26" i="6"/>
  <c r="EM26" i="6"/>
  <c r="EL26" i="6"/>
  <c r="EH26" i="6"/>
  <c r="EG26" i="6"/>
  <c r="EC26" i="6"/>
  <c r="EB26" i="6"/>
  <c r="DX26" i="6"/>
  <c r="DW26" i="6"/>
  <c r="FQ25" i="6"/>
  <c r="FP25" i="6"/>
  <c r="FL25" i="6"/>
  <c r="FK25" i="6"/>
  <c r="FG25" i="6"/>
  <c r="FF25" i="6"/>
  <c r="FB25" i="6"/>
  <c r="FA25" i="6"/>
  <c r="EW25" i="6"/>
  <c r="EV25" i="6"/>
  <c r="ER25" i="6"/>
  <c r="EQ25" i="6"/>
  <c r="EM25" i="6"/>
  <c r="EL25" i="6"/>
  <c r="EH25" i="6"/>
  <c r="EG25" i="6"/>
  <c r="EC25" i="6"/>
  <c r="EB25" i="6"/>
  <c r="DX25" i="6"/>
  <c r="DW25" i="6"/>
  <c r="FQ24" i="6"/>
  <c r="FP24" i="6"/>
  <c r="FL24" i="6"/>
  <c r="FK24" i="6"/>
  <c r="FG24" i="6"/>
  <c r="FF24" i="6"/>
  <c r="FB24" i="6"/>
  <c r="FA24" i="6"/>
  <c r="EW24" i="6"/>
  <c r="EV24" i="6"/>
  <c r="ER24" i="6"/>
  <c r="EQ24" i="6"/>
  <c r="EM24" i="6"/>
  <c r="EL24" i="6"/>
  <c r="EH24" i="6"/>
  <c r="EG24" i="6"/>
  <c r="EC24" i="6"/>
  <c r="EB24" i="6"/>
  <c r="DX24" i="6"/>
  <c r="DW24" i="6"/>
  <c r="FQ23" i="6"/>
  <c r="FP23" i="6"/>
  <c r="FL23" i="6"/>
  <c r="FK23" i="6"/>
  <c r="FG23" i="6"/>
  <c r="FF23" i="6"/>
  <c r="FB23" i="6"/>
  <c r="FA23" i="6"/>
  <c r="EW23" i="6"/>
  <c r="EV23" i="6"/>
  <c r="ER23" i="6"/>
  <c r="EQ23" i="6"/>
  <c r="EM23" i="6"/>
  <c r="EL23" i="6"/>
  <c r="EH23" i="6"/>
  <c r="EG23" i="6"/>
  <c r="EC23" i="6"/>
  <c r="EB23" i="6"/>
  <c r="DX23" i="6"/>
  <c r="DW23" i="6"/>
  <c r="FQ22" i="6"/>
  <c r="FP22" i="6"/>
  <c r="FL22" i="6"/>
  <c r="FK22" i="6"/>
  <c r="FG22" i="6"/>
  <c r="FF22" i="6"/>
  <c r="FB22" i="6"/>
  <c r="FA22" i="6"/>
  <c r="EW22" i="6"/>
  <c r="EV22" i="6"/>
  <c r="ER22" i="6"/>
  <c r="EQ22" i="6"/>
  <c r="EM22" i="6"/>
  <c r="EL22" i="6"/>
  <c r="EH22" i="6"/>
  <c r="EG22" i="6"/>
  <c r="EC22" i="6"/>
  <c r="EB22" i="6"/>
  <c r="DX22" i="6"/>
  <c r="DW22" i="6"/>
  <c r="FQ21" i="6"/>
  <c r="FP21" i="6"/>
  <c r="FL21" i="6"/>
  <c r="FK21" i="6"/>
  <c r="FG21" i="6"/>
  <c r="FF21" i="6"/>
  <c r="FB21" i="6"/>
  <c r="FA21" i="6"/>
  <c r="EW21" i="6"/>
  <c r="EV21" i="6"/>
  <c r="ER21" i="6"/>
  <c r="EQ21" i="6"/>
  <c r="EM21" i="6"/>
  <c r="EL21" i="6"/>
  <c r="EH21" i="6"/>
  <c r="EG21" i="6"/>
  <c r="EC21" i="6"/>
  <c r="EB21" i="6"/>
  <c r="DX21" i="6"/>
  <c r="DW21" i="6"/>
  <c r="FQ20" i="6"/>
  <c r="FP20" i="6"/>
  <c r="FL20" i="6"/>
  <c r="FK20" i="6"/>
  <c r="FG20" i="6"/>
  <c r="FF20" i="6"/>
  <c r="FB20" i="6"/>
  <c r="FA20" i="6"/>
  <c r="EW20" i="6"/>
  <c r="EV20" i="6"/>
  <c r="ER20" i="6"/>
  <c r="EQ20" i="6"/>
  <c r="EM20" i="6"/>
  <c r="EL20" i="6"/>
  <c r="EH20" i="6"/>
  <c r="EG20" i="6"/>
  <c r="EC20" i="6"/>
  <c r="EB20" i="6"/>
  <c r="DX20" i="6"/>
  <c r="DW20" i="6"/>
  <c r="FQ19" i="6"/>
  <c r="FP19" i="6"/>
  <c r="FL19" i="6"/>
  <c r="FK19" i="6"/>
  <c r="FG19" i="6"/>
  <c r="FF19" i="6"/>
  <c r="FB19" i="6"/>
  <c r="FA19" i="6"/>
  <c r="EW19" i="6"/>
  <c r="EV19" i="6"/>
  <c r="ER19" i="6"/>
  <c r="EQ19" i="6"/>
  <c r="EM19" i="6"/>
  <c r="EL19" i="6"/>
  <c r="EH19" i="6"/>
  <c r="EG19" i="6"/>
  <c r="EC19" i="6"/>
  <c r="EB19" i="6"/>
  <c r="DX19" i="6"/>
  <c r="DW19" i="6"/>
  <c r="FQ18" i="6"/>
  <c r="FP18" i="6"/>
  <c r="FL18" i="6"/>
  <c r="FK18" i="6"/>
  <c r="FG18" i="6"/>
  <c r="FF18" i="6"/>
  <c r="FB18" i="6"/>
  <c r="FA18" i="6"/>
  <c r="EW18" i="6"/>
  <c r="EV18" i="6"/>
  <c r="ER18" i="6"/>
  <c r="EQ18" i="6"/>
  <c r="EM18" i="6"/>
  <c r="EL18" i="6"/>
  <c r="EH18" i="6"/>
  <c r="EG18" i="6"/>
  <c r="EC18" i="6"/>
  <c r="EB18" i="6"/>
  <c r="DX18" i="6"/>
  <c r="DW18" i="6"/>
  <c r="FQ17" i="6"/>
  <c r="FP17" i="6"/>
  <c r="FL17" i="6"/>
  <c r="FK17" i="6"/>
  <c r="FG17" i="6"/>
  <c r="FF17" i="6"/>
  <c r="FB17" i="6"/>
  <c r="FA17" i="6"/>
  <c r="EW17" i="6"/>
  <c r="EV17" i="6"/>
  <c r="ER17" i="6"/>
  <c r="EQ17" i="6"/>
  <c r="EM17" i="6"/>
  <c r="EL17" i="6"/>
  <c r="EH17" i="6"/>
  <c r="EG17" i="6"/>
  <c r="EC17" i="6"/>
  <c r="EB17" i="6"/>
  <c r="DX17" i="6"/>
  <c r="DW17" i="6"/>
  <c r="FQ16" i="6"/>
  <c r="FP16" i="6"/>
  <c r="FL16" i="6"/>
  <c r="FK16" i="6"/>
  <c r="FG16" i="6"/>
  <c r="FF16" i="6"/>
  <c r="FB16" i="6"/>
  <c r="FA16" i="6"/>
  <c r="EW16" i="6"/>
  <c r="EV16" i="6"/>
  <c r="ER16" i="6"/>
  <c r="EQ16" i="6"/>
  <c r="EM16" i="6"/>
  <c r="EL16" i="6"/>
  <c r="EH16" i="6"/>
  <c r="EG16" i="6"/>
  <c r="EC16" i="6"/>
  <c r="EB16" i="6"/>
  <c r="DX16" i="6"/>
  <c r="DW16" i="6"/>
  <c r="FQ15" i="6"/>
  <c r="FP15" i="6"/>
  <c r="FL15" i="6"/>
  <c r="FK15" i="6"/>
  <c r="FG15" i="6"/>
  <c r="FF15" i="6"/>
  <c r="FB15" i="6"/>
  <c r="FA15" i="6"/>
  <c r="EW15" i="6"/>
  <c r="EV15" i="6"/>
  <c r="ER15" i="6"/>
  <c r="EQ15" i="6"/>
  <c r="EM15" i="6"/>
  <c r="EL15" i="6"/>
  <c r="EH15" i="6"/>
  <c r="EG15" i="6"/>
  <c r="EC15" i="6"/>
  <c r="EB15" i="6"/>
  <c r="DX15" i="6"/>
  <c r="DW15" i="6"/>
  <c r="FQ14" i="6"/>
  <c r="FP14" i="6"/>
  <c r="FL14" i="6"/>
  <c r="FK14" i="6"/>
  <c r="FG14" i="6"/>
  <c r="FF14" i="6"/>
  <c r="FB14" i="6"/>
  <c r="FA14" i="6"/>
  <c r="EW14" i="6"/>
  <c r="EV14" i="6"/>
  <c r="ER14" i="6"/>
  <c r="EQ14" i="6"/>
  <c r="EM14" i="6"/>
  <c r="EL14" i="6"/>
  <c r="EH14" i="6"/>
  <c r="EG14" i="6"/>
  <c r="EC14" i="6"/>
  <c r="EB14" i="6"/>
  <c r="DX14" i="6"/>
  <c r="DW14" i="6"/>
  <c r="FQ13" i="6"/>
  <c r="FP13" i="6"/>
  <c r="FL13" i="6"/>
  <c r="FK13" i="6"/>
  <c r="FG13" i="6"/>
  <c r="FF13" i="6"/>
  <c r="FB13" i="6"/>
  <c r="FA13" i="6"/>
  <c r="EW13" i="6"/>
  <c r="EV13" i="6"/>
  <c r="ER13" i="6"/>
  <c r="EQ13" i="6"/>
  <c r="EM13" i="6"/>
  <c r="EL13" i="6"/>
  <c r="EH13" i="6"/>
  <c r="EG13" i="6"/>
  <c r="EC13" i="6"/>
  <c r="EB13" i="6"/>
  <c r="DX13" i="6"/>
  <c r="DW13" i="6"/>
  <c r="FQ12" i="6"/>
  <c r="FP12" i="6"/>
  <c r="FL12" i="6"/>
  <c r="FK12" i="6"/>
  <c r="FG12" i="6"/>
  <c r="FF12" i="6"/>
  <c r="FB12" i="6"/>
  <c r="FA12" i="6"/>
  <c r="EW12" i="6"/>
  <c r="EV12" i="6"/>
  <c r="ER12" i="6"/>
  <c r="EQ12" i="6"/>
  <c r="EM12" i="6"/>
  <c r="EL12" i="6"/>
  <c r="EH12" i="6"/>
  <c r="EG12" i="6"/>
  <c r="EC12" i="6"/>
  <c r="EB12" i="6"/>
  <c r="DX12" i="6"/>
  <c r="DW12" i="6"/>
  <c r="FQ11" i="6"/>
  <c r="FP11" i="6"/>
  <c r="FL11" i="6"/>
  <c r="FK11" i="6"/>
  <c r="FG11" i="6"/>
  <c r="FF11" i="6"/>
  <c r="FB11" i="6"/>
  <c r="FA11" i="6"/>
  <c r="EW11" i="6"/>
  <c r="EV11" i="6"/>
  <c r="ER11" i="6"/>
  <c r="EQ11" i="6"/>
  <c r="EM11" i="6"/>
  <c r="EL11" i="6"/>
  <c r="EH11" i="6"/>
  <c r="EG11" i="6"/>
  <c r="EC11" i="6"/>
  <c r="EB11" i="6"/>
  <c r="DX11" i="6"/>
  <c r="DW11" i="6"/>
  <c r="FQ10" i="6"/>
  <c r="FP10" i="6"/>
  <c r="FL10" i="6"/>
  <c r="FK10" i="6"/>
  <c r="FG10" i="6"/>
  <c r="FF10" i="6"/>
  <c r="FB10" i="6"/>
  <c r="FA10" i="6"/>
  <c r="EW10" i="6"/>
  <c r="EV10" i="6"/>
  <c r="ER10" i="6"/>
  <c r="EQ10" i="6"/>
  <c r="EM10" i="6"/>
  <c r="EL10" i="6"/>
  <c r="EH10" i="6"/>
  <c r="EG10" i="6"/>
  <c r="EC10" i="6"/>
  <c r="EB10" i="6"/>
  <c r="DX10" i="6"/>
  <c r="DW10" i="6"/>
  <c r="FQ9" i="6"/>
  <c r="FP9" i="6"/>
  <c r="FL9" i="6"/>
  <c r="FK9" i="6"/>
  <c r="FG9" i="6"/>
  <c r="FF9" i="6"/>
  <c r="FB9" i="6"/>
  <c r="FA9" i="6"/>
  <c r="EW9" i="6"/>
  <c r="EV9" i="6"/>
  <c r="ER9" i="6"/>
  <c r="EQ9" i="6"/>
  <c r="EM9" i="6"/>
  <c r="EL9" i="6"/>
  <c r="EH9" i="6"/>
  <c r="EG9" i="6"/>
  <c r="EC9" i="6"/>
  <c r="EB9" i="6"/>
  <c r="DX9" i="6"/>
  <c r="DW9" i="6"/>
  <c r="FQ8" i="6"/>
  <c r="FP8" i="6"/>
  <c r="FL8" i="6"/>
  <c r="FK8" i="6"/>
  <c r="FG8" i="6"/>
  <c r="FF8" i="6"/>
  <c r="FB8" i="6"/>
  <c r="FA8" i="6"/>
  <c r="EW8" i="6"/>
  <c r="EV8" i="6"/>
  <c r="ER8" i="6"/>
  <c r="EQ8" i="6"/>
  <c r="EM8" i="6"/>
  <c r="EL8" i="6"/>
  <c r="EH8" i="6"/>
  <c r="EG8" i="6"/>
  <c r="EC8" i="6"/>
  <c r="EB8" i="6"/>
  <c r="DX8" i="6"/>
  <c r="DW8" i="6"/>
  <c r="FQ7" i="6"/>
  <c r="FP7" i="6"/>
  <c r="FL7" i="6"/>
  <c r="FK7" i="6"/>
  <c r="FG7" i="6"/>
  <c r="FF7" i="6"/>
  <c r="FB7" i="6"/>
  <c r="FA7" i="6"/>
  <c r="EW7" i="6"/>
  <c r="EV7" i="6"/>
  <c r="ER7" i="6"/>
  <c r="EQ7" i="6"/>
  <c r="EM7" i="6"/>
  <c r="EL7" i="6"/>
  <c r="EH7" i="6"/>
  <c r="EG7" i="6"/>
  <c r="EC7" i="6"/>
  <c r="EB7" i="6"/>
  <c r="DX7" i="6"/>
  <c r="DW7" i="6"/>
  <c r="FQ6" i="6"/>
  <c r="FP6" i="6"/>
  <c r="FL6" i="6"/>
  <c r="FK6" i="6"/>
  <c r="FG6" i="6"/>
  <c r="FF6" i="6"/>
  <c r="FB6" i="6"/>
  <c r="FA6" i="6"/>
  <c r="EW6" i="6"/>
  <c r="EV6" i="6"/>
  <c r="ER6" i="6"/>
  <c r="EQ6" i="6"/>
  <c r="EM6" i="6"/>
  <c r="EL6" i="6"/>
  <c r="EH6" i="6"/>
  <c r="EG6" i="6"/>
  <c r="EC6" i="6"/>
  <c r="EB6" i="6"/>
  <c r="DX6" i="6"/>
  <c r="DW6" i="6"/>
  <c r="FQ5" i="6"/>
  <c r="FP5" i="6"/>
  <c r="FL5" i="6"/>
  <c r="FK5" i="6"/>
  <c r="FG5" i="6"/>
  <c r="FF5" i="6"/>
  <c r="FB5" i="6"/>
  <c r="FA5" i="6"/>
  <c r="EW5" i="6"/>
  <c r="EV5" i="6"/>
  <c r="ER5" i="6"/>
  <c r="EQ5" i="6"/>
  <c r="EM5" i="6"/>
  <c r="EL5" i="6"/>
  <c r="EH5" i="6"/>
  <c r="EG5" i="6"/>
  <c r="EC5" i="6"/>
  <c r="EB5" i="6"/>
  <c r="DX5" i="6"/>
  <c r="DW5" i="6"/>
  <c r="FQ4" i="6"/>
  <c r="FP4" i="6"/>
  <c r="FL4" i="6"/>
  <c r="FK4" i="6"/>
  <c r="FG4" i="6"/>
  <c r="FF4" i="6"/>
  <c r="FB4" i="6"/>
  <c r="FA4" i="6"/>
  <c r="EW4" i="6"/>
  <c r="EV4" i="6"/>
  <c r="ER4" i="6"/>
  <c r="EQ4" i="6"/>
  <c r="EM4" i="6"/>
  <c r="EL4" i="6"/>
  <c r="EH4" i="6"/>
  <c r="EG4" i="6"/>
  <c r="EC4" i="6"/>
  <c r="EB4" i="6"/>
  <c r="DX4" i="6"/>
  <c r="DW4" i="6"/>
  <c r="FQ3" i="6"/>
  <c r="FQ59" i="6" s="1"/>
  <c r="R36" i="1" s="1"/>
  <c r="FP3" i="6"/>
  <c r="FL3" i="6"/>
  <c r="FL59" i="6" s="1"/>
  <c r="R35" i="1" s="1"/>
  <c r="FK3" i="6"/>
  <c r="FG3" i="6"/>
  <c r="FF3" i="6"/>
  <c r="FB3" i="6"/>
  <c r="FA3" i="6"/>
  <c r="EW3" i="6"/>
  <c r="EV3" i="6"/>
  <c r="ER3" i="6"/>
  <c r="ER59" i="6" s="1"/>
  <c r="R31" i="1" s="1"/>
  <c r="EQ3" i="6"/>
  <c r="EM3" i="6"/>
  <c r="EL3" i="6"/>
  <c r="EH3" i="6"/>
  <c r="EG3" i="6"/>
  <c r="EC3" i="6"/>
  <c r="EB3" i="6"/>
  <c r="DX3" i="6"/>
  <c r="DX59" i="6" s="1"/>
  <c r="R27" i="1" s="1"/>
  <c r="DW3" i="6"/>
  <c r="FO59" i="5"/>
  <c r="FM59" i="5"/>
  <c r="FJ59" i="5"/>
  <c r="FH59" i="5"/>
  <c r="E35" i="1" s="1"/>
  <c r="FE59" i="5"/>
  <c r="FC59" i="5"/>
  <c r="EZ59" i="5"/>
  <c r="EX59" i="5"/>
  <c r="E33" i="1" s="1"/>
  <c r="EU59" i="5"/>
  <c r="ES59" i="5"/>
  <c r="E32" i="1" s="1"/>
  <c r="EP59" i="5"/>
  <c r="EN59" i="5"/>
  <c r="E31" i="1" s="1"/>
  <c r="EK59" i="5"/>
  <c r="EI59" i="5"/>
  <c r="E30" i="1" s="1"/>
  <c r="EF59" i="5"/>
  <c r="ED59" i="5"/>
  <c r="EA59" i="5"/>
  <c r="DY59" i="5"/>
  <c r="E28" i="1" s="1"/>
  <c r="DV59" i="5"/>
  <c r="DT59" i="5"/>
  <c r="FQ58" i="5"/>
  <c r="FP58" i="5"/>
  <c r="FL58" i="5"/>
  <c r="FK58" i="5"/>
  <c r="FG58" i="5"/>
  <c r="FF58" i="5"/>
  <c r="FB58" i="5"/>
  <c r="FA58" i="5"/>
  <c r="EW58" i="5"/>
  <c r="EV58" i="5"/>
  <c r="ER58" i="5"/>
  <c r="EQ58" i="5"/>
  <c r="EM58" i="5"/>
  <c r="EL58" i="5"/>
  <c r="EH58" i="5"/>
  <c r="EG58" i="5"/>
  <c r="EC58" i="5"/>
  <c r="EB58" i="5"/>
  <c r="DX58" i="5"/>
  <c r="DW58" i="5"/>
  <c r="FQ57" i="5"/>
  <c r="FP57" i="5"/>
  <c r="FL57" i="5"/>
  <c r="FK57" i="5"/>
  <c r="FG57" i="5"/>
  <c r="FF57" i="5"/>
  <c r="FB57" i="5"/>
  <c r="FA57" i="5"/>
  <c r="EW57" i="5"/>
  <c r="EV57" i="5"/>
  <c r="ER57" i="5"/>
  <c r="EQ57" i="5"/>
  <c r="EM57" i="5"/>
  <c r="EL57" i="5"/>
  <c r="EH57" i="5"/>
  <c r="EG57" i="5"/>
  <c r="EC57" i="5"/>
  <c r="EB57" i="5"/>
  <c r="DX57" i="5"/>
  <c r="DW57" i="5"/>
  <c r="FQ56" i="5"/>
  <c r="FP56" i="5"/>
  <c r="FL56" i="5"/>
  <c r="FK56" i="5"/>
  <c r="FG56" i="5"/>
  <c r="FF56" i="5"/>
  <c r="FB56" i="5"/>
  <c r="FA56" i="5"/>
  <c r="EW56" i="5"/>
  <c r="EV56" i="5"/>
  <c r="ER56" i="5"/>
  <c r="EQ56" i="5"/>
  <c r="EM56" i="5"/>
  <c r="EL56" i="5"/>
  <c r="EH56" i="5"/>
  <c r="EG56" i="5"/>
  <c r="EC56" i="5"/>
  <c r="EB56" i="5"/>
  <c r="DX56" i="5"/>
  <c r="DW56" i="5"/>
  <c r="FQ55" i="5"/>
  <c r="FP55" i="5"/>
  <c r="FL55" i="5"/>
  <c r="FK55" i="5"/>
  <c r="FG55" i="5"/>
  <c r="FF55" i="5"/>
  <c r="FB55" i="5"/>
  <c r="FA55" i="5"/>
  <c r="EW55" i="5"/>
  <c r="EV55" i="5"/>
  <c r="ER55" i="5"/>
  <c r="EQ55" i="5"/>
  <c r="EM55" i="5"/>
  <c r="EL55" i="5"/>
  <c r="EH55" i="5"/>
  <c r="EG55" i="5"/>
  <c r="EC55" i="5"/>
  <c r="EB55" i="5"/>
  <c r="DX55" i="5"/>
  <c r="DW55" i="5"/>
  <c r="FQ54" i="5"/>
  <c r="FP54" i="5"/>
  <c r="FL54" i="5"/>
  <c r="FK54" i="5"/>
  <c r="FG54" i="5"/>
  <c r="FF54" i="5"/>
  <c r="FB54" i="5"/>
  <c r="FA54" i="5"/>
  <c r="EW54" i="5"/>
  <c r="EV54" i="5"/>
  <c r="ER54" i="5"/>
  <c r="EQ54" i="5"/>
  <c r="EM54" i="5"/>
  <c r="EL54" i="5"/>
  <c r="EH54" i="5"/>
  <c r="EG54" i="5"/>
  <c r="EC54" i="5"/>
  <c r="EB54" i="5"/>
  <c r="DX54" i="5"/>
  <c r="DW54" i="5"/>
  <c r="FQ53" i="5"/>
  <c r="FP53" i="5"/>
  <c r="FL53" i="5"/>
  <c r="FK53" i="5"/>
  <c r="FG53" i="5"/>
  <c r="FF53" i="5"/>
  <c r="FB53" i="5"/>
  <c r="FA53" i="5"/>
  <c r="EW53" i="5"/>
  <c r="EV53" i="5"/>
  <c r="ER53" i="5"/>
  <c r="EQ53" i="5"/>
  <c r="EM53" i="5"/>
  <c r="EL53" i="5"/>
  <c r="EH53" i="5"/>
  <c r="EG53" i="5"/>
  <c r="EC53" i="5"/>
  <c r="EB53" i="5"/>
  <c r="DX53" i="5"/>
  <c r="DW53" i="5"/>
  <c r="FQ52" i="5"/>
  <c r="FP52" i="5"/>
  <c r="FL52" i="5"/>
  <c r="FK52" i="5"/>
  <c r="FG52" i="5"/>
  <c r="FF52" i="5"/>
  <c r="FB52" i="5"/>
  <c r="FA52" i="5"/>
  <c r="EW52" i="5"/>
  <c r="EV52" i="5"/>
  <c r="ER52" i="5"/>
  <c r="EQ52" i="5"/>
  <c r="EM52" i="5"/>
  <c r="EL52" i="5"/>
  <c r="EH52" i="5"/>
  <c r="EG52" i="5"/>
  <c r="EC52" i="5"/>
  <c r="EB52" i="5"/>
  <c r="DX52" i="5"/>
  <c r="DW52" i="5"/>
  <c r="FQ51" i="5"/>
  <c r="FP51" i="5"/>
  <c r="FL51" i="5"/>
  <c r="FK51" i="5"/>
  <c r="FG51" i="5"/>
  <c r="FF51" i="5"/>
  <c r="FB51" i="5"/>
  <c r="FA51" i="5"/>
  <c r="EW51" i="5"/>
  <c r="EV51" i="5"/>
  <c r="ER51" i="5"/>
  <c r="EQ51" i="5"/>
  <c r="EM51" i="5"/>
  <c r="EL51" i="5"/>
  <c r="EH51" i="5"/>
  <c r="EG51" i="5"/>
  <c r="EC51" i="5"/>
  <c r="EB51" i="5"/>
  <c r="DX51" i="5"/>
  <c r="DW51" i="5"/>
  <c r="FQ50" i="5"/>
  <c r="FP50" i="5"/>
  <c r="FL50" i="5"/>
  <c r="FK50" i="5"/>
  <c r="FG50" i="5"/>
  <c r="FF50" i="5"/>
  <c r="FB50" i="5"/>
  <c r="FA50" i="5"/>
  <c r="EW50" i="5"/>
  <c r="EV50" i="5"/>
  <c r="ER50" i="5"/>
  <c r="EQ50" i="5"/>
  <c r="EM50" i="5"/>
  <c r="EL50" i="5"/>
  <c r="EH50" i="5"/>
  <c r="EG50" i="5"/>
  <c r="EC50" i="5"/>
  <c r="EB50" i="5"/>
  <c r="DX50" i="5"/>
  <c r="DW50" i="5"/>
  <c r="FQ49" i="5"/>
  <c r="FP49" i="5"/>
  <c r="FL49" i="5"/>
  <c r="FK49" i="5"/>
  <c r="FG49" i="5"/>
  <c r="FF49" i="5"/>
  <c r="FB49" i="5"/>
  <c r="FA49" i="5"/>
  <c r="EW49" i="5"/>
  <c r="EV49" i="5"/>
  <c r="ER49" i="5"/>
  <c r="EQ49" i="5"/>
  <c r="EM49" i="5"/>
  <c r="EL49" i="5"/>
  <c r="EH49" i="5"/>
  <c r="EG49" i="5"/>
  <c r="EC49" i="5"/>
  <c r="EB49" i="5"/>
  <c r="DX49" i="5"/>
  <c r="DW49" i="5"/>
  <c r="FQ48" i="5"/>
  <c r="FP48" i="5"/>
  <c r="FL48" i="5"/>
  <c r="FK48" i="5"/>
  <c r="FG48" i="5"/>
  <c r="FF48" i="5"/>
  <c r="FB48" i="5"/>
  <c r="FA48" i="5"/>
  <c r="EW48" i="5"/>
  <c r="EV48" i="5"/>
  <c r="ER48" i="5"/>
  <c r="EQ48" i="5"/>
  <c r="EM48" i="5"/>
  <c r="EL48" i="5"/>
  <c r="EH48" i="5"/>
  <c r="EG48" i="5"/>
  <c r="EC48" i="5"/>
  <c r="EB48" i="5"/>
  <c r="DX48" i="5"/>
  <c r="DW48" i="5"/>
  <c r="FQ47" i="5"/>
  <c r="FP47" i="5"/>
  <c r="FL47" i="5"/>
  <c r="FK47" i="5"/>
  <c r="FG47" i="5"/>
  <c r="FF47" i="5"/>
  <c r="FB47" i="5"/>
  <c r="FA47" i="5"/>
  <c r="EW47" i="5"/>
  <c r="EV47" i="5"/>
  <c r="ER47" i="5"/>
  <c r="EQ47" i="5"/>
  <c r="EM47" i="5"/>
  <c r="EL47" i="5"/>
  <c r="EH47" i="5"/>
  <c r="EG47" i="5"/>
  <c r="EC47" i="5"/>
  <c r="EB47" i="5"/>
  <c r="DX47" i="5"/>
  <c r="DW47" i="5"/>
  <c r="FQ46" i="5"/>
  <c r="FP46" i="5"/>
  <c r="FL46" i="5"/>
  <c r="FK46" i="5"/>
  <c r="FG46" i="5"/>
  <c r="FF46" i="5"/>
  <c r="FB46" i="5"/>
  <c r="FA46" i="5"/>
  <c r="EW46" i="5"/>
  <c r="EV46" i="5"/>
  <c r="ER46" i="5"/>
  <c r="EQ46" i="5"/>
  <c r="EM46" i="5"/>
  <c r="EL46" i="5"/>
  <c r="EH46" i="5"/>
  <c r="EG46" i="5"/>
  <c r="EC46" i="5"/>
  <c r="EB46" i="5"/>
  <c r="DX46" i="5"/>
  <c r="DW46" i="5"/>
  <c r="FQ45" i="5"/>
  <c r="FP45" i="5"/>
  <c r="FL45" i="5"/>
  <c r="FK45" i="5"/>
  <c r="FG45" i="5"/>
  <c r="FF45" i="5"/>
  <c r="FB45" i="5"/>
  <c r="FA45" i="5"/>
  <c r="EW45" i="5"/>
  <c r="EV45" i="5"/>
  <c r="ER45" i="5"/>
  <c r="EQ45" i="5"/>
  <c r="EM45" i="5"/>
  <c r="EL45" i="5"/>
  <c r="EH45" i="5"/>
  <c r="EG45" i="5"/>
  <c r="EC45" i="5"/>
  <c r="EB45" i="5"/>
  <c r="DX45" i="5"/>
  <c r="DW45" i="5"/>
  <c r="FQ44" i="5"/>
  <c r="FP44" i="5"/>
  <c r="FL44" i="5"/>
  <c r="FK44" i="5"/>
  <c r="FG44" i="5"/>
  <c r="FF44" i="5"/>
  <c r="FB44" i="5"/>
  <c r="FA44" i="5"/>
  <c r="EW44" i="5"/>
  <c r="EV44" i="5"/>
  <c r="ER44" i="5"/>
  <c r="EQ44" i="5"/>
  <c r="EM44" i="5"/>
  <c r="EL44" i="5"/>
  <c r="EH44" i="5"/>
  <c r="EG44" i="5"/>
  <c r="EC44" i="5"/>
  <c r="EB44" i="5"/>
  <c r="DX44" i="5"/>
  <c r="DW44" i="5"/>
  <c r="FQ43" i="5"/>
  <c r="FP43" i="5"/>
  <c r="FL43" i="5"/>
  <c r="FK43" i="5"/>
  <c r="FG43" i="5"/>
  <c r="FF43" i="5"/>
  <c r="FB43" i="5"/>
  <c r="FA43" i="5"/>
  <c r="EW43" i="5"/>
  <c r="EV43" i="5"/>
  <c r="ER43" i="5"/>
  <c r="EQ43" i="5"/>
  <c r="EM43" i="5"/>
  <c r="EL43" i="5"/>
  <c r="EH43" i="5"/>
  <c r="EG43" i="5"/>
  <c r="EC43" i="5"/>
  <c r="EB43" i="5"/>
  <c r="DX43" i="5"/>
  <c r="DW43" i="5"/>
  <c r="FQ42" i="5"/>
  <c r="FP42" i="5"/>
  <c r="FL42" i="5"/>
  <c r="FK42" i="5"/>
  <c r="FG42" i="5"/>
  <c r="FF42" i="5"/>
  <c r="FB42" i="5"/>
  <c r="FA42" i="5"/>
  <c r="EW42" i="5"/>
  <c r="EV42" i="5"/>
  <c r="ER42" i="5"/>
  <c r="EQ42" i="5"/>
  <c r="EM42" i="5"/>
  <c r="EL42" i="5"/>
  <c r="EH42" i="5"/>
  <c r="EG42" i="5"/>
  <c r="EC42" i="5"/>
  <c r="EB42" i="5"/>
  <c r="DX42" i="5"/>
  <c r="DW42" i="5"/>
  <c r="FQ41" i="5"/>
  <c r="FP41" i="5"/>
  <c r="FL41" i="5"/>
  <c r="FK41" i="5"/>
  <c r="FG41" i="5"/>
  <c r="FF41" i="5"/>
  <c r="FB41" i="5"/>
  <c r="FA41" i="5"/>
  <c r="EW41" i="5"/>
  <c r="EV41" i="5"/>
  <c r="ER41" i="5"/>
  <c r="EQ41" i="5"/>
  <c r="EM41" i="5"/>
  <c r="EL41" i="5"/>
  <c r="EH41" i="5"/>
  <c r="EG41" i="5"/>
  <c r="EC41" i="5"/>
  <c r="EB41" i="5"/>
  <c r="DX41" i="5"/>
  <c r="DW41" i="5"/>
  <c r="FQ40" i="5"/>
  <c r="FP40" i="5"/>
  <c r="FL40" i="5"/>
  <c r="FK40" i="5"/>
  <c r="FG40" i="5"/>
  <c r="FF40" i="5"/>
  <c r="FB40" i="5"/>
  <c r="FA40" i="5"/>
  <c r="EW40" i="5"/>
  <c r="EV40" i="5"/>
  <c r="ER40" i="5"/>
  <c r="EQ40" i="5"/>
  <c r="EM40" i="5"/>
  <c r="EL40" i="5"/>
  <c r="EH40" i="5"/>
  <c r="EG40" i="5"/>
  <c r="EC40" i="5"/>
  <c r="EB40" i="5"/>
  <c r="DX40" i="5"/>
  <c r="DW40" i="5"/>
  <c r="FQ39" i="5"/>
  <c r="FP39" i="5"/>
  <c r="FL39" i="5"/>
  <c r="FK39" i="5"/>
  <c r="FG39" i="5"/>
  <c r="FF39" i="5"/>
  <c r="FB39" i="5"/>
  <c r="FA39" i="5"/>
  <c r="EW39" i="5"/>
  <c r="EV39" i="5"/>
  <c r="ER39" i="5"/>
  <c r="EQ39" i="5"/>
  <c r="EM39" i="5"/>
  <c r="EL39" i="5"/>
  <c r="EH39" i="5"/>
  <c r="EG39" i="5"/>
  <c r="EC39" i="5"/>
  <c r="EB39" i="5"/>
  <c r="DX39" i="5"/>
  <c r="DW39" i="5"/>
  <c r="FQ38" i="5"/>
  <c r="FP38" i="5"/>
  <c r="FL38" i="5"/>
  <c r="FK38" i="5"/>
  <c r="FG38" i="5"/>
  <c r="FF38" i="5"/>
  <c r="FB38" i="5"/>
  <c r="FA38" i="5"/>
  <c r="EW38" i="5"/>
  <c r="EV38" i="5"/>
  <c r="ER38" i="5"/>
  <c r="EQ38" i="5"/>
  <c r="EM38" i="5"/>
  <c r="EL38" i="5"/>
  <c r="EH38" i="5"/>
  <c r="EG38" i="5"/>
  <c r="EC38" i="5"/>
  <c r="EB38" i="5"/>
  <c r="DX38" i="5"/>
  <c r="DW38" i="5"/>
  <c r="FQ37" i="5"/>
  <c r="FP37" i="5"/>
  <c r="FL37" i="5"/>
  <c r="FK37" i="5"/>
  <c r="FG37" i="5"/>
  <c r="FF37" i="5"/>
  <c r="FB37" i="5"/>
  <c r="FA37" i="5"/>
  <c r="EW37" i="5"/>
  <c r="EV37" i="5"/>
  <c r="ER37" i="5"/>
  <c r="EQ37" i="5"/>
  <c r="EM37" i="5"/>
  <c r="EL37" i="5"/>
  <c r="EH37" i="5"/>
  <c r="EG37" i="5"/>
  <c r="EC37" i="5"/>
  <c r="EB37" i="5"/>
  <c r="DX37" i="5"/>
  <c r="DW37" i="5"/>
  <c r="FQ36" i="5"/>
  <c r="FP36" i="5"/>
  <c r="FL36" i="5"/>
  <c r="FK36" i="5"/>
  <c r="FG36" i="5"/>
  <c r="FF36" i="5"/>
  <c r="FB36" i="5"/>
  <c r="FA36" i="5"/>
  <c r="EW36" i="5"/>
  <c r="EV36" i="5"/>
  <c r="ER36" i="5"/>
  <c r="EQ36" i="5"/>
  <c r="EM36" i="5"/>
  <c r="EL36" i="5"/>
  <c r="EH36" i="5"/>
  <c r="EG36" i="5"/>
  <c r="EC36" i="5"/>
  <c r="EB36" i="5"/>
  <c r="DX36" i="5"/>
  <c r="DW36" i="5"/>
  <c r="FQ35" i="5"/>
  <c r="FP35" i="5"/>
  <c r="FL35" i="5"/>
  <c r="FK35" i="5"/>
  <c r="FG35" i="5"/>
  <c r="FF35" i="5"/>
  <c r="FB35" i="5"/>
  <c r="FA35" i="5"/>
  <c r="EW35" i="5"/>
  <c r="EV35" i="5"/>
  <c r="ER35" i="5"/>
  <c r="EQ35" i="5"/>
  <c r="EM35" i="5"/>
  <c r="EL35" i="5"/>
  <c r="EH35" i="5"/>
  <c r="EG35" i="5"/>
  <c r="EC35" i="5"/>
  <c r="EB35" i="5"/>
  <c r="DX35" i="5"/>
  <c r="DW35" i="5"/>
  <c r="FQ34" i="5"/>
  <c r="FP34" i="5"/>
  <c r="FL34" i="5"/>
  <c r="FK34" i="5"/>
  <c r="FG34" i="5"/>
  <c r="FF34" i="5"/>
  <c r="FB34" i="5"/>
  <c r="FA34" i="5"/>
  <c r="EW34" i="5"/>
  <c r="EV34" i="5"/>
  <c r="ER34" i="5"/>
  <c r="EQ34" i="5"/>
  <c r="EM34" i="5"/>
  <c r="EL34" i="5"/>
  <c r="EH34" i="5"/>
  <c r="EG34" i="5"/>
  <c r="EC34" i="5"/>
  <c r="EB34" i="5"/>
  <c r="DX34" i="5"/>
  <c r="DW34" i="5"/>
  <c r="FQ33" i="5"/>
  <c r="FP33" i="5"/>
  <c r="FL33" i="5"/>
  <c r="FK33" i="5"/>
  <c r="FG33" i="5"/>
  <c r="FF33" i="5"/>
  <c r="FB33" i="5"/>
  <c r="FA33" i="5"/>
  <c r="EW33" i="5"/>
  <c r="EV33" i="5"/>
  <c r="ER33" i="5"/>
  <c r="EQ33" i="5"/>
  <c r="EM33" i="5"/>
  <c r="EL33" i="5"/>
  <c r="EH33" i="5"/>
  <c r="EG33" i="5"/>
  <c r="EC33" i="5"/>
  <c r="EB33" i="5"/>
  <c r="DX33" i="5"/>
  <c r="DW33" i="5"/>
  <c r="FQ32" i="5"/>
  <c r="FP32" i="5"/>
  <c r="FL32" i="5"/>
  <c r="FK32" i="5"/>
  <c r="FG32" i="5"/>
  <c r="FF32" i="5"/>
  <c r="FB32" i="5"/>
  <c r="FA32" i="5"/>
  <c r="EW32" i="5"/>
  <c r="EV32" i="5"/>
  <c r="ER32" i="5"/>
  <c r="EQ32" i="5"/>
  <c r="EM32" i="5"/>
  <c r="EL32" i="5"/>
  <c r="EH32" i="5"/>
  <c r="EG32" i="5"/>
  <c r="EC32" i="5"/>
  <c r="EB32" i="5"/>
  <c r="DX32" i="5"/>
  <c r="DW32" i="5"/>
  <c r="FQ31" i="5"/>
  <c r="FP31" i="5"/>
  <c r="FL31" i="5"/>
  <c r="FK31" i="5"/>
  <c r="FG31" i="5"/>
  <c r="FF31" i="5"/>
  <c r="FB31" i="5"/>
  <c r="FA31" i="5"/>
  <c r="EW31" i="5"/>
  <c r="EV31" i="5"/>
  <c r="ER31" i="5"/>
  <c r="EQ31" i="5"/>
  <c r="EM31" i="5"/>
  <c r="EL31" i="5"/>
  <c r="EH31" i="5"/>
  <c r="EG31" i="5"/>
  <c r="EC31" i="5"/>
  <c r="EB31" i="5"/>
  <c r="DX31" i="5"/>
  <c r="DW31" i="5"/>
  <c r="FQ30" i="5"/>
  <c r="FP30" i="5"/>
  <c r="FL30" i="5"/>
  <c r="FK30" i="5"/>
  <c r="FG30" i="5"/>
  <c r="FF30" i="5"/>
  <c r="FB30" i="5"/>
  <c r="FA30" i="5"/>
  <c r="EW30" i="5"/>
  <c r="EV30" i="5"/>
  <c r="ER30" i="5"/>
  <c r="EQ30" i="5"/>
  <c r="EM30" i="5"/>
  <c r="EL30" i="5"/>
  <c r="EH30" i="5"/>
  <c r="EG30" i="5"/>
  <c r="EC30" i="5"/>
  <c r="EB30" i="5"/>
  <c r="DX30" i="5"/>
  <c r="DW30" i="5"/>
  <c r="FQ29" i="5"/>
  <c r="FP29" i="5"/>
  <c r="FL29" i="5"/>
  <c r="FK29" i="5"/>
  <c r="FG29" i="5"/>
  <c r="FF29" i="5"/>
  <c r="FB29" i="5"/>
  <c r="FA29" i="5"/>
  <c r="EW29" i="5"/>
  <c r="EV29" i="5"/>
  <c r="ER29" i="5"/>
  <c r="EQ29" i="5"/>
  <c r="EM29" i="5"/>
  <c r="EL29" i="5"/>
  <c r="EH29" i="5"/>
  <c r="EG29" i="5"/>
  <c r="EC29" i="5"/>
  <c r="EB29" i="5"/>
  <c r="DX29" i="5"/>
  <c r="DW29" i="5"/>
  <c r="FQ28" i="5"/>
  <c r="FP28" i="5"/>
  <c r="FL28" i="5"/>
  <c r="FK28" i="5"/>
  <c r="FG28" i="5"/>
  <c r="FF28" i="5"/>
  <c r="FB28" i="5"/>
  <c r="FA28" i="5"/>
  <c r="EW28" i="5"/>
  <c r="EV28" i="5"/>
  <c r="ER28" i="5"/>
  <c r="EQ28" i="5"/>
  <c r="EM28" i="5"/>
  <c r="EL28" i="5"/>
  <c r="EH28" i="5"/>
  <c r="EG28" i="5"/>
  <c r="EC28" i="5"/>
  <c r="EB28" i="5"/>
  <c r="DX28" i="5"/>
  <c r="DW28" i="5"/>
  <c r="FQ27" i="5"/>
  <c r="FP27" i="5"/>
  <c r="FL27" i="5"/>
  <c r="FK27" i="5"/>
  <c r="FG27" i="5"/>
  <c r="FF27" i="5"/>
  <c r="FB27" i="5"/>
  <c r="FA27" i="5"/>
  <c r="EW27" i="5"/>
  <c r="EV27" i="5"/>
  <c r="ER27" i="5"/>
  <c r="EQ27" i="5"/>
  <c r="EM27" i="5"/>
  <c r="EL27" i="5"/>
  <c r="EH27" i="5"/>
  <c r="EG27" i="5"/>
  <c r="EC27" i="5"/>
  <c r="EB27" i="5"/>
  <c r="DX27" i="5"/>
  <c r="DW27" i="5"/>
  <c r="FQ26" i="5"/>
  <c r="FP26" i="5"/>
  <c r="FL26" i="5"/>
  <c r="FK26" i="5"/>
  <c r="FG26" i="5"/>
  <c r="FF26" i="5"/>
  <c r="FB26" i="5"/>
  <c r="FA26" i="5"/>
  <c r="EW26" i="5"/>
  <c r="EV26" i="5"/>
  <c r="ER26" i="5"/>
  <c r="EQ26" i="5"/>
  <c r="EM26" i="5"/>
  <c r="EL26" i="5"/>
  <c r="EH26" i="5"/>
  <c r="EG26" i="5"/>
  <c r="EC26" i="5"/>
  <c r="EB26" i="5"/>
  <c r="DX26" i="5"/>
  <c r="DW26" i="5"/>
  <c r="FQ25" i="5"/>
  <c r="FP25" i="5"/>
  <c r="FL25" i="5"/>
  <c r="FK25" i="5"/>
  <c r="FG25" i="5"/>
  <c r="FF25" i="5"/>
  <c r="FB25" i="5"/>
  <c r="FA25" i="5"/>
  <c r="EW25" i="5"/>
  <c r="EV25" i="5"/>
  <c r="ER25" i="5"/>
  <c r="EQ25" i="5"/>
  <c r="EM25" i="5"/>
  <c r="EL25" i="5"/>
  <c r="EH25" i="5"/>
  <c r="EG25" i="5"/>
  <c r="EC25" i="5"/>
  <c r="EB25" i="5"/>
  <c r="DX25" i="5"/>
  <c r="DW25" i="5"/>
  <c r="FQ24" i="5"/>
  <c r="FP24" i="5"/>
  <c r="FL24" i="5"/>
  <c r="FK24" i="5"/>
  <c r="FG24" i="5"/>
  <c r="FF24" i="5"/>
  <c r="FB24" i="5"/>
  <c r="FA24" i="5"/>
  <c r="EW24" i="5"/>
  <c r="EV24" i="5"/>
  <c r="ER24" i="5"/>
  <c r="EQ24" i="5"/>
  <c r="EM24" i="5"/>
  <c r="EL24" i="5"/>
  <c r="EH24" i="5"/>
  <c r="EG24" i="5"/>
  <c r="EC24" i="5"/>
  <c r="EB24" i="5"/>
  <c r="DX24" i="5"/>
  <c r="DW24" i="5"/>
  <c r="FQ23" i="5"/>
  <c r="FP23" i="5"/>
  <c r="FL23" i="5"/>
  <c r="FK23" i="5"/>
  <c r="FG23" i="5"/>
  <c r="FF23" i="5"/>
  <c r="FB23" i="5"/>
  <c r="FA23" i="5"/>
  <c r="EW23" i="5"/>
  <c r="EV23" i="5"/>
  <c r="ER23" i="5"/>
  <c r="EQ23" i="5"/>
  <c r="EM23" i="5"/>
  <c r="EL23" i="5"/>
  <c r="EH23" i="5"/>
  <c r="EG23" i="5"/>
  <c r="EC23" i="5"/>
  <c r="EB23" i="5"/>
  <c r="DX23" i="5"/>
  <c r="DW23" i="5"/>
  <c r="FQ22" i="5"/>
  <c r="FP22" i="5"/>
  <c r="FL22" i="5"/>
  <c r="FK22" i="5"/>
  <c r="FG22" i="5"/>
  <c r="FF22" i="5"/>
  <c r="FB22" i="5"/>
  <c r="FA22" i="5"/>
  <c r="EW22" i="5"/>
  <c r="EV22" i="5"/>
  <c r="ER22" i="5"/>
  <c r="EQ22" i="5"/>
  <c r="EM22" i="5"/>
  <c r="EL22" i="5"/>
  <c r="EH22" i="5"/>
  <c r="EG22" i="5"/>
  <c r="EC22" i="5"/>
  <c r="EB22" i="5"/>
  <c r="DX22" i="5"/>
  <c r="DW22" i="5"/>
  <c r="FQ21" i="5"/>
  <c r="FP21" i="5"/>
  <c r="FL21" i="5"/>
  <c r="FK21" i="5"/>
  <c r="FG21" i="5"/>
  <c r="FF21" i="5"/>
  <c r="FB21" i="5"/>
  <c r="FA21" i="5"/>
  <c r="EW21" i="5"/>
  <c r="EV21" i="5"/>
  <c r="ER21" i="5"/>
  <c r="EQ21" i="5"/>
  <c r="EM21" i="5"/>
  <c r="EL21" i="5"/>
  <c r="EH21" i="5"/>
  <c r="EG21" i="5"/>
  <c r="EC21" i="5"/>
  <c r="EB21" i="5"/>
  <c r="DX21" i="5"/>
  <c r="DW21" i="5"/>
  <c r="FQ20" i="5"/>
  <c r="FP20" i="5"/>
  <c r="FL20" i="5"/>
  <c r="FK20" i="5"/>
  <c r="FG20" i="5"/>
  <c r="FF20" i="5"/>
  <c r="FB20" i="5"/>
  <c r="FA20" i="5"/>
  <c r="EW20" i="5"/>
  <c r="EV20" i="5"/>
  <c r="ER20" i="5"/>
  <c r="EQ20" i="5"/>
  <c r="EM20" i="5"/>
  <c r="EL20" i="5"/>
  <c r="EH20" i="5"/>
  <c r="EG20" i="5"/>
  <c r="EC20" i="5"/>
  <c r="EB20" i="5"/>
  <c r="DX20" i="5"/>
  <c r="DW20" i="5"/>
  <c r="FQ19" i="5"/>
  <c r="FP19" i="5"/>
  <c r="FL19" i="5"/>
  <c r="FK19" i="5"/>
  <c r="FG19" i="5"/>
  <c r="FF19" i="5"/>
  <c r="FB19" i="5"/>
  <c r="FA19" i="5"/>
  <c r="EW19" i="5"/>
  <c r="EV19" i="5"/>
  <c r="ER19" i="5"/>
  <c r="EQ19" i="5"/>
  <c r="EM19" i="5"/>
  <c r="EL19" i="5"/>
  <c r="EH19" i="5"/>
  <c r="EG19" i="5"/>
  <c r="EC19" i="5"/>
  <c r="EB19" i="5"/>
  <c r="DX19" i="5"/>
  <c r="DW19" i="5"/>
  <c r="FQ18" i="5"/>
  <c r="FP18" i="5"/>
  <c r="FL18" i="5"/>
  <c r="FK18" i="5"/>
  <c r="FG18" i="5"/>
  <c r="FF18" i="5"/>
  <c r="FB18" i="5"/>
  <c r="FA18" i="5"/>
  <c r="EW18" i="5"/>
  <c r="EV18" i="5"/>
  <c r="ER18" i="5"/>
  <c r="EQ18" i="5"/>
  <c r="EM18" i="5"/>
  <c r="EL18" i="5"/>
  <c r="EH18" i="5"/>
  <c r="EG18" i="5"/>
  <c r="EC18" i="5"/>
  <c r="EB18" i="5"/>
  <c r="DX18" i="5"/>
  <c r="DW18" i="5"/>
  <c r="FQ17" i="5"/>
  <c r="FP17" i="5"/>
  <c r="FL17" i="5"/>
  <c r="FK17" i="5"/>
  <c r="FG17" i="5"/>
  <c r="FF17" i="5"/>
  <c r="FB17" i="5"/>
  <c r="FA17" i="5"/>
  <c r="EW17" i="5"/>
  <c r="EV17" i="5"/>
  <c r="ER17" i="5"/>
  <c r="EQ17" i="5"/>
  <c r="EM17" i="5"/>
  <c r="EL17" i="5"/>
  <c r="EH17" i="5"/>
  <c r="EG17" i="5"/>
  <c r="EC17" i="5"/>
  <c r="EB17" i="5"/>
  <c r="DX17" i="5"/>
  <c r="DW17" i="5"/>
  <c r="FQ16" i="5"/>
  <c r="FP16" i="5"/>
  <c r="FL16" i="5"/>
  <c r="FK16" i="5"/>
  <c r="FG16" i="5"/>
  <c r="FF16" i="5"/>
  <c r="FB16" i="5"/>
  <c r="FA16" i="5"/>
  <c r="EW16" i="5"/>
  <c r="EV16" i="5"/>
  <c r="ER16" i="5"/>
  <c r="EQ16" i="5"/>
  <c r="EM16" i="5"/>
  <c r="EL16" i="5"/>
  <c r="EH16" i="5"/>
  <c r="EG16" i="5"/>
  <c r="EC16" i="5"/>
  <c r="EB16" i="5"/>
  <c r="DX16" i="5"/>
  <c r="DW16" i="5"/>
  <c r="FQ15" i="5"/>
  <c r="FP15" i="5"/>
  <c r="FL15" i="5"/>
  <c r="FK15" i="5"/>
  <c r="FG15" i="5"/>
  <c r="FF15" i="5"/>
  <c r="FB15" i="5"/>
  <c r="FA15" i="5"/>
  <c r="EW15" i="5"/>
  <c r="EV15" i="5"/>
  <c r="ER15" i="5"/>
  <c r="EQ15" i="5"/>
  <c r="EM15" i="5"/>
  <c r="EL15" i="5"/>
  <c r="EH15" i="5"/>
  <c r="EG15" i="5"/>
  <c r="EC15" i="5"/>
  <c r="EB15" i="5"/>
  <c r="DX15" i="5"/>
  <c r="DW15" i="5"/>
  <c r="FQ14" i="5"/>
  <c r="FP14" i="5"/>
  <c r="FL14" i="5"/>
  <c r="FK14" i="5"/>
  <c r="FG14" i="5"/>
  <c r="FF14" i="5"/>
  <c r="FB14" i="5"/>
  <c r="FA14" i="5"/>
  <c r="EW14" i="5"/>
  <c r="EV14" i="5"/>
  <c r="ER14" i="5"/>
  <c r="EQ14" i="5"/>
  <c r="EM14" i="5"/>
  <c r="EL14" i="5"/>
  <c r="EH14" i="5"/>
  <c r="EG14" i="5"/>
  <c r="EC14" i="5"/>
  <c r="EB14" i="5"/>
  <c r="DX14" i="5"/>
  <c r="DW14" i="5"/>
  <c r="FQ13" i="5"/>
  <c r="FP13" i="5"/>
  <c r="FL13" i="5"/>
  <c r="FK13" i="5"/>
  <c r="FG13" i="5"/>
  <c r="FF13" i="5"/>
  <c r="FB13" i="5"/>
  <c r="FA13" i="5"/>
  <c r="EW13" i="5"/>
  <c r="EV13" i="5"/>
  <c r="ER13" i="5"/>
  <c r="EQ13" i="5"/>
  <c r="EM13" i="5"/>
  <c r="EL13" i="5"/>
  <c r="EH13" i="5"/>
  <c r="EG13" i="5"/>
  <c r="EC13" i="5"/>
  <c r="EB13" i="5"/>
  <c r="DX13" i="5"/>
  <c r="DW13" i="5"/>
  <c r="FQ12" i="5"/>
  <c r="FP12" i="5"/>
  <c r="FL12" i="5"/>
  <c r="FK12" i="5"/>
  <c r="FG12" i="5"/>
  <c r="FF12" i="5"/>
  <c r="FB12" i="5"/>
  <c r="FA12" i="5"/>
  <c r="EW12" i="5"/>
  <c r="EV12" i="5"/>
  <c r="ER12" i="5"/>
  <c r="EQ12" i="5"/>
  <c r="EM12" i="5"/>
  <c r="EL12" i="5"/>
  <c r="EH12" i="5"/>
  <c r="EG12" i="5"/>
  <c r="EC12" i="5"/>
  <c r="EB12" i="5"/>
  <c r="DX12" i="5"/>
  <c r="DW12" i="5"/>
  <c r="FQ11" i="5"/>
  <c r="FP11" i="5"/>
  <c r="FL11" i="5"/>
  <c r="FK11" i="5"/>
  <c r="FG11" i="5"/>
  <c r="FF11" i="5"/>
  <c r="FB11" i="5"/>
  <c r="FA11" i="5"/>
  <c r="EW11" i="5"/>
  <c r="EV11" i="5"/>
  <c r="ER11" i="5"/>
  <c r="EQ11" i="5"/>
  <c r="EM11" i="5"/>
  <c r="EL11" i="5"/>
  <c r="EH11" i="5"/>
  <c r="EG11" i="5"/>
  <c r="EC11" i="5"/>
  <c r="EB11" i="5"/>
  <c r="DX11" i="5"/>
  <c r="DW11" i="5"/>
  <c r="FQ10" i="5"/>
  <c r="FP10" i="5"/>
  <c r="FL10" i="5"/>
  <c r="FK10" i="5"/>
  <c r="FG10" i="5"/>
  <c r="FF10" i="5"/>
  <c r="FB10" i="5"/>
  <c r="FA10" i="5"/>
  <c r="EW10" i="5"/>
  <c r="EV10" i="5"/>
  <c r="ER10" i="5"/>
  <c r="EQ10" i="5"/>
  <c r="EM10" i="5"/>
  <c r="EL10" i="5"/>
  <c r="EH10" i="5"/>
  <c r="EG10" i="5"/>
  <c r="EC10" i="5"/>
  <c r="EB10" i="5"/>
  <c r="DX10" i="5"/>
  <c r="DW10" i="5"/>
  <c r="FQ9" i="5"/>
  <c r="FP9" i="5"/>
  <c r="FL9" i="5"/>
  <c r="FK9" i="5"/>
  <c r="FG9" i="5"/>
  <c r="FF9" i="5"/>
  <c r="FB9" i="5"/>
  <c r="FA9" i="5"/>
  <c r="EW9" i="5"/>
  <c r="EV9" i="5"/>
  <c r="ER9" i="5"/>
  <c r="EQ9" i="5"/>
  <c r="EM9" i="5"/>
  <c r="EL9" i="5"/>
  <c r="EH9" i="5"/>
  <c r="EG9" i="5"/>
  <c r="EC9" i="5"/>
  <c r="EB9" i="5"/>
  <c r="DX9" i="5"/>
  <c r="DW9" i="5"/>
  <c r="FQ8" i="5"/>
  <c r="FP8" i="5"/>
  <c r="FL8" i="5"/>
  <c r="FK8" i="5"/>
  <c r="FG8" i="5"/>
  <c r="FF8" i="5"/>
  <c r="FB8" i="5"/>
  <c r="FA8" i="5"/>
  <c r="EW8" i="5"/>
  <c r="EV8" i="5"/>
  <c r="ER8" i="5"/>
  <c r="EQ8" i="5"/>
  <c r="EM8" i="5"/>
  <c r="EL8" i="5"/>
  <c r="EH8" i="5"/>
  <c r="EG8" i="5"/>
  <c r="EC8" i="5"/>
  <c r="EB8" i="5"/>
  <c r="DX8" i="5"/>
  <c r="DW8" i="5"/>
  <c r="FQ7" i="5"/>
  <c r="FP7" i="5"/>
  <c r="FL7" i="5"/>
  <c r="FK7" i="5"/>
  <c r="FG7" i="5"/>
  <c r="FF7" i="5"/>
  <c r="FB7" i="5"/>
  <c r="FA7" i="5"/>
  <c r="EW7" i="5"/>
  <c r="EV7" i="5"/>
  <c r="ER7" i="5"/>
  <c r="EQ7" i="5"/>
  <c r="EM7" i="5"/>
  <c r="EL7" i="5"/>
  <c r="EH7" i="5"/>
  <c r="EG7" i="5"/>
  <c r="EC7" i="5"/>
  <c r="EB7" i="5"/>
  <c r="DX7" i="5"/>
  <c r="DW7" i="5"/>
  <c r="FQ6" i="5"/>
  <c r="FP6" i="5"/>
  <c r="FL6" i="5"/>
  <c r="FK6" i="5"/>
  <c r="FG6" i="5"/>
  <c r="FF6" i="5"/>
  <c r="FB6" i="5"/>
  <c r="FA6" i="5"/>
  <c r="EW6" i="5"/>
  <c r="EV6" i="5"/>
  <c r="ER6" i="5"/>
  <c r="EQ6" i="5"/>
  <c r="EM6" i="5"/>
  <c r="EL6" i="5"/>
  <c r="EH6" i="5"/>
  <c r="EG6" i="5"/>
  <c r="EC6" i="5"/>
  <c r="EB6" i="5"/>
  <c r="DX6" i="5"/>
  <c r="DW6" i="5"/>
  <c r="FQ5" i="5"/>
  <c r="FP5" i="5"/>
  <c r="FL5" i="5"/>
  <c r="FK5" i="5"/>
  <c r="FG5" i="5"/>
  <c r="FF5" i="5"/>
  <c r="FB5" i="5"/>
  <c r="FB59" i="5" s="1"/>
  <c r="Q33" i="1" s="1"/>
  <c r="FA5" i="5"/>
  <c r="EW5" i="5"/>
  <c r="EW59" i="5" s="1"/>
  <c r="Q32" i="1" s="1"/>
  <c r="EV5" i="5"/>
  <c r="EV59" i="5" s="1"/>
  <c r="K32" i="1" s="1"/>
  <c r="ER5" i="5"/>
  <c r="EQ5" i="5"/>
  <c r="EM5" i="5"/>
  <c r="EL5" i="5"/>
  <c r="EH5" i="5"/>
  <c r="EG5" i="5"/>
  <c r="EC5" i="5"/>
  <c r="EB5" i="5"/>
  <c r="DX5" i="5"/>
  <c r="DW5" i="5"/>
  <c r="DW60" i="5" s="1"/>
  <c r="FQ4" i="5"/>
  <c r="FP4" i="5"/>
  <c r="FL4" i="5"/>
  <c r="FK4" i="5"/>
  <c r="FG4" i="5"/>
  <c r="FF4" i="5"/>
  <c r="FB4" i="5"/>
  <c r="FA4" i="5"/>
  <c r="EW4" i="5"/>
  <c r="EV4" i="5"/>
  <c r="ER4" i="5"/>
  <c r="EQ4" i="5"/>
  <c r="EM4" i="5"/>
  <c r="EL4" i="5"/>
  <c r="EH4" i="5"/>
  <c r="EG4" i="5"/>
  <c r="EC4" i="5"/>
  <c r="EB4" i="5"/>
  <c r="DX4" i="5"/>
  <c r="DW4" i="5"/>
  <c r="FQ3" i="5"/>
  <c r="FP3" i="5"/>
  <c r="FL3" i="5"/>
  <c r="FL59" i="5" s="1"/>
  <c r="Q35" i="1" s="1"/>
  <c r="FK3" i="5"/>
  <c r="FG3" i="5"/>
  <c r="FF3" i="5"/>
  <c r="FB3" i="5"/>
  <c r="FA3" i="5"/>
  <c r="FA60" i="5" s="1"/>
  <c r="EW3" i="5"/>
  <c r="EV3" i="5"/>
  <c r="ER3" i="5"/>
  <c r="ER59" i="5" s="1"/>
  <c r="Q31" i="1" s="1"/>
  <c r="EQ3" i="5"/>
  <c r="EQ60" i="5" s="1"/>
  <c r="EM3" i="5"/>
  <c r="EM59" i="5" s="1"/>
  <c r="Q30" i="1" s="1"/>
  <c r="EL3" i="5"/>
  <c r="EL59" i="5" s="1"/>
  <c r="K30" i="1" s="1"/>
  <c r="EH3" i="5"/>
  <c r="EG3" i="5"/>
  <c r="EC3" i="5"/>
  <c r="EB3" i="5"/>
  <c r="EB59" i="5" s="1"/>
  <c r="K28" i="1" s="1"/>
  <c r="DX3" i="5"/>
  <c r="DX59" i="5" s="1"/>
  <c r="Q27" i="1" s="1"/>
  <c r="DW3" i="5"/>
  <c r="DW59" i="5" s="1"/>
  <c r="K27" i="1" s="1"/>
  <c r="FO59" i="4"/>
  <c r="FM59" i="4"/>
  <c r="D36" i="1" s="1"/>
  <c r="FJ59" i="4"/>
  <c r="FH59" i="4"/>
  <c r="FE59" i="4"/>
  <c r="FC59" i="4"/>
  <c r="D34" i="1" s="1"/>
  <c r="EZ59" i="4"/>
  <c r="EX59" i="4"/>
  <c r="D33" i="1" s="1"/>
  <c r="EU59" i="4"/>
  <c r="ES59" i="4"/>
  <c r="EP59" i="4"/>
  <c r="EN59" i="4"/>
  <c r="EK59" i="4"/>
  <c r="EI59" i="4"/>
  <c r="D30" i="1" s="1"/>
  <c r="EF59" i="4"/>
  <c r="ED59" i="4"/>
  <c r="D29" i="1" s="1"/>
  <c r="EA59" i="4"/>
  <c r="DY59" i="4"/>
  <c r="D28" i="1" s="1"/>
  <c r="DX59" i="4"/>
  <c r="P27" i="1" s="1"/>
  <c r="DV59" i="4"/>
  <c r="DT59" i="4"/>
  <c r="FQ58" i="4"/>
  <c r="FP58" i="4"/>
  <c r="FL58" i="4"/>
  <c r="FK58" i="4"/>
  <c r="FG58" i="4"/>
  <c r="FF58" i="4"/>
  <c r="FB58" i="4"/>
  <c r="FA58" i="4"/>
  <c r="EW58" i="4"/>
  <c r="EV58" i="4"/>
  <c r="ER58" i="4"/>
  <c r="EQ58" i="4"/>
  <c r="EM58" i="4"/>
  <c r="EL58" i="4"/>
  <c r="EH58" i="4"/>
  <c r="EG58" i="4"/>
  <c r="EC58" i="4"/>
  <c r="EB58" i="4"/>
  <c r="DX58" i="4"/>
  <c r="DW58" i="4"/>
  <c r="FQ57" i="4"/>
  <c r="FP57" i="4"/>
  <c r="FL57" i="4"/>
  <c r="FK57" i="4"/>
  <c r="FG57" i="4"/>
  <c r="FF57" i="4"/>
  <c r="FB57" i="4"/>
  <c r="FA57" i="4"/>
  <c r="EW57" i="4"/>
  <c r="EV57" i="4"/>
  <c r="ER57" i="4"/>
  <c r="EQ57" i="4"/>
  <c r="EM57" i="4"/>
  <c r="EL57" i="4"/>
  <c r="EH57" i="4"/>
  <c r="EG57" i="4"/>
  <c r="EC57" i="4"/>
  <c r="EB57" i="4"/>
  <c r="DX57" i="4"/>
  <c r="DW57" i="4"/>
  <c r="FQ56" i="4"/>
  <c r="FP56" i="4"/>
  <c r="FL56" i="4"/>
  <c r="FK56" i="4"/>
  <c r="FG56" i="4"/>
  <c r="FF56" i="4"/>
  <c r="FB56" i="4"/>
  <c r="FA56" i="4"/>
  <c r="EW56" i="4"/>
  <c r="EV56" i="4"/>
  <c r="ER56" i="4"/>
  <c r="EQ56" i="4"/>
  <c r="EM56" i="4"/>
  <c r="EL56" i="4"/>
  <c r="EH56" i="4"/>
  <c r="EG56" i="4"/>
  <c r="EC56" i="4"/>
  <c r="EB56" i="4"/>
  <c r="DX56" i="4"/>
  <c r="DW56" i="4"/>
  <c r="FQ55" i="4"/>
  <c r="FP55" i="4"/>
  <c r="FL55" i="4"/>
  <c r="FK55" i="4"/>
  <c r="FG55" i="4"/>
  <c r="FF55" i="4"/>
  <c r="FB55" i="4"/>
  <c r="FA55" i="4"/>
  <c r="EW55" i="4"/>
  <c r="EV55" i="4"/>
  <c r="ER55" i="4"/>
  <c r="EQ55" i="4"/>
  <c r="EM55" i="4"/>
  <c r="EL55" i="4"/>
  <c r="EH55" i="4"/>
  <c r="EG55" i="4"/>
  <c r="EC55" i="4"/>
  <c r="EB55" i="4"/>
  <c r="DX55" i="4"/>
  <c r="DW55" i="4"/>
  <c r="FQ54" i="4"/>
  <c r="FP54" i="4"/>
  <c r="FL54" i="4"/>
  <c r="FK54" i="4"/>
  <c r="FG54" i="4"/>
  <c r="FF54" i="4"/>
  <c r="FB54" i="4"/>
  <c r="FA54" i="4"/>
  <c r="EW54" i="4"/>
  <c r="EV54" i="4"/>
  <c r="ER54" i="4"/>
  <c r="EQ54" i="4"/>
  <c r="EM54" i="4"/>
  <c r="EL54" i="4"/>
  <c r="EH54" i="4"/>
  <c r="EG54" i="4"/>
  <c r="EC54" i="4"/>
  <c r="EB54" i="4"/>
  <c r="DX54" i="4"/>
  <c r="DW54" i="4"/>
  <c r="FQ53" i="4"/>
  <c r="FP53" i="4"/>
  <c r="FL53" i="4"/>
  <c r="FK53" i="4"/>
  <c r="FG53" i="4"/>
  <c r="FF53" i="4"/>
  <c r="FB53" i="4"/>
  <c r="FA53" i="4"/>
  <c r="EW53" i="4"/>
  <c r="EV53" i="4"/>
  <c r="ER53" i="4"/>
  <c r="EQ53" i="4"/>
  <c r="EM53" i="4"/>
  <c r="EL53" i="4"/>
  <c r="EH53" i="4"/>
  <c r="EG53" i="4"/>
  <c r="EC53" i="4"/>
  <c r="EB53" i="4"/>
  <c r="DX53" i="4"/>
  <c r="DW53" i="4"/>
  <c r="FQ52" i="4"/>
  <c r="FP52" i="4"/>
  <c r="FL52" i="4"/>
  <c r="FK52" i="4"/>
  <c r="FG52" i="4"/>
  <c r="FF52" i="4"/>
  <c r="FB52" i="4"/>
  <c r="FA52" i="4"/>
  <c r="EW52" i="4"/>
  <c r="EV52" i="4"/>
  <c r="ER52" i="4"/>
  <c r="EQ52" i="4"/>
  <c r="EM52" i="4"/>
  <c r="EL52" i="4"/>
  <c r="EH52" i="4"/>
  <c r="EG52" i="4"/>
  <c r="EC52" i="4"/>
  <c r="EB52" i="4"/>
  <c r="DX52" i="4"/>
  <c r="DW52" i="4"/>
  <c r="FQ51" i="4"/>
  <c r="FP51" i="4"/>
  <c r="FL51" i="4"/>
  <c r="FK51" i="4"/>
  <c r="FG51" i="4"/>
  <c r="FF51" i="4"/>
  <c r="FB51" i="4"/>
  <c r="FA51" i="4"/>
  <c r="EW51" i="4"/>
  <c r="EV51" i="4"/>
  <c r="ER51" i="4"/>
  <c r="EQ51" i="4"/>
  <c r="EM51" i="4"/>
  <c r="EL51" i="4"/>
  <c r="EH51" i="4"/>
  <c r="EG51" i="4"/>
  <c r="EC51" i="4"/>
  <c r="EB51" i="4"/>
  <c r="DX51" i="4"/>
  <c r="DW51" i="4"/>
  <c r="FQ50" i="4"/>
  <c r="FP50" i="4"/>
  <c r="FL50" i="4"/>
  <c r="FK50" i="4"/>
  <c r="FG50" i="4"/>
  <c r="FF50" i="4"/>
  <c r="FB50" i="4"/>
  <c r="FA50" i="4"/>
  <c r="EW50" i="4"/>
  <c r="EV50" i="4"/>
  <c r="ER50" i="4"/>
  <c r="EQ50" i="4"/>
  <c r="EM50" i="4"/>
  <c r="EL50" i="4"/>
  <c r="EH50" i="4"/>
  <c r="EG50" i="4"/>
  <c r="EC50" i="4"/>
  <c r="EB50" i="4"/>
  <c r="DX50" i="4"/>
  <c r="DW50" i="4"/>
  <c r="FQ49" i="4"/>
  <c r="FP49" i="4"/>
  <c r="FL49" i="4"/>
  <c r="FK49" i="4"/>
  <c r="FG49" i="4"/>
  <c r="FF49" i="4"/>
  <c r="FB49" i="4"/>
  <c r="FA49" i="4"/>
  <c r="EW49" i="4"/>
  <c r="EV49" i="4"/>
  <c r="ER49" i="4"/>
  <c r="EQ49" i="4"/>
  <c r="EM49" i="4"/>
  <c r="EL49" i="4"/>
  <c r="EH49" i="4"/>
  <c r="EG49" i="4"/>
  <c r="EC49" i="4"/>
  <c r="EB49" i="4"/>
  <c r="DX49" i="4"/>
  <c r="DW49" i="4"/>
  <c r="FQ48" i="4"/>
  <c r="FP48" i="4"/>
  <c r="FL48" i="4"/>
  <c r="FK48" i="4"/>
  <c r="FG48" i="4"/>
  <c r="FF48" i="4"/>
  <c r="FB48" i="4"/>
  <c r="FA48" i="4"/>
  <c r="EW48" i="4"/>
  <c r="EV48" i="4"/>
  <c r="ER48" i="4"/>
  <c r="EQ48" i="4"/>
  <c r="EM48" i="4"/>
  <c r="EL48" i="4"/>
  <c r="EH48" i="4"/>
  <c r="EG48" i="4"/>
  <c r="EC48" i="4"/>
  <c r="EB48" i="4"/>
  <c r="DX48" i="4"/>
  <c r="DW48" i="4"/>
  <c r="FQ47" i="4"/>
  <c r="FP47" i="4"/>
  <c r="FL47" i="4"/>
  <c r="FK47" i="4"/>
  <c r="FG47" i="4"/>
  <c r="FF47" i="4"/>
  <c r="FB47" i="4"/>
  <c r="FA47" i="4"/>
  <c r="EW47" i="4"/>
  <c r="EV47" i="4"/>
  <c r="ER47" i="4"/>
  <c r="EQ47" i="4"/>
  <c r="EM47" i="4"/>
  <c r="EL47" i="4"/>
  <c r="EH47" i="4"/>
  <c r="EG47" i="4"/>
  <c r="EC47" i="4"/>
  <c r="EB47" i="4"/>
  <c r="DX47" i="4"/>
  <c r="DW47" i="4"/>
  <c r="FQ46" i="4"/>
  <c r="FP46" i="4"/>
  <c r="FL46" i="4"/>
  <c r="FK46" i="4"/>
  <c r="FG46" i="4"/>
  <c r="FF46" i="4"/>
  <c r="FB46" i="4"/>
  <c r="FA46" i="4"/>
  <c r="EW46" i="4"/>
  <c r="EV46" i="4"/>
  <c r="ER46" i="4"/>
  <c r="EQ46" i="4"/>
  <c r="EM46" i="4"/>
  <c r="EL46" i="4"/>
  <c r="EH46" i="4"/>
  <c r="EG46" i="4"/>
  <c r="EC46" i="4"/>
  <c r="EB46" i="4"/>
  <c r="DX46" i="4"/>
  <c r="DW46" i="4"/>
  <c r="FQ45" i="4"/>
  <c r="FP45" i="4"/>
  <c r="FL45" i="4"/>
  <c r="FK45" i="4"/>
  <c r="FG45" i="4"/>
  <c r="FF45" i="4"/>
  <c r="FB45" i="4"/>
  <c r="FA45" i="4"/>
  <c r="EW45" i="4"/>
  <c r="EV45" i="4"/>
  <c r="ER45" i="4"/>
  <c r="EQ45" i="4"/>
  <c r="EM45" i="4"/>
  <c r="EL45" i="4"/>
  <c r="EH45" i="4"/>
  <c r="EG45" i="4"/>
  <c r="EC45" i="4"/>
  <c r="EB45" i="4"/>
  <c r="DX45" i="4"/>
  <c r="DW45" i="4"/>
  <c r="FQ44" i="4"/>
  <c r="FP44" i="4"/>
  <c r="FL44" i="4"/>
  <c r="FK44" i="4"/>
  <c r="FG44" i="4"/>
  <c r="FF44" i="4"/>
  <c r="FB44" i="4"/>
  <c r="FA44" i="4"/>
  <c r="EW44" i="4"/>
  <c r="EV44" i="4"/>
  <c r="ER44" i="4"/>
  <c r="EQ44" i="4"/>
  <c r="EM44" i="4"/>
  <c r="EL44" i="4"/>
  <c r="EH44" i="4"/>
  <c r="EG44" i="4"/>
  <c r="EC44" i="4"/>
  <c r="EB44" i="4"/>
  <c r="DX44" i="4"/>
  <c r="DW44" i="4"/>
  <c r="FQ43" i="4"/>
  <c r="FP43" i="4"/>
  <c r="FL43" i="4"/>
  <c r="FK43" i="4"/>
  <c r="FG43" i="4"/>
  <c r="FF43" i="4"/>
  <c r="FB43" i="4"/>
  <c r="FA43" i="4"/>
  <c r="EW43" i="4"/>
  <c r="EV43" i="4"/>
  <c r="ER43" i="4"/>
  <c r="EQ43" i="4"/>
  <c r="EM43" i="4"/>
  <c r="EL43" i="4"/>
  <c r="EH43" i="4"/>
  <c r="EG43" i="4"/>
  <c r="EC43" i="4"/>
  <c r="EB43" i="4"/>
  <c r="DX43" i="4"/>
  <c r="DW43" i="4"/>
  <c r="FQ42" i="4"/>
  <c r="FP42" i="4"/>
  <c r="FL42" i="4"/>
  <c r="FK42" i="4"/>
  <c r="FG42" i="4"/>
  <c r="FF42" i="4"/>
  <c r="FB42" i="4"/>
  <c r="FA42" i="4"/>
  <c r="EW42" i="4"/>
  <c r="EV42" i="4"/>
  <c r="ER42" i="4"/>
  <c r="EQ42" i="4"/>
  <c r="EM42" i="4"/>
  <c r="EL42" i="4"/>
  <c r="EH42" i="4"/>
  <c r="EG42" i="4"/>
  <c r="EC42" i="4"/>
  <c r="EB42" i="4"/>
  <c r="DX42" i="4"/>
  <c r="DW42" i="4"/>
  <c r="FQ41" i="4"/>
  <c r="FP41" i="4"/>
  <c r="FL41" i="4"/>
  <c r="FK41" i="4"/>
  <c r="FG41" i="4"/>
  <c r="FF41" i="4"/>
  <c r="FB41" i="4"/>
  <c r="FA41" i="4"/>
  <c r="EW41" i="4"/>
  <c r="EV41" i="4"/>
  <c r="ER41" i="4"/>
  <c r="EQ41" i="4"/>
  <c r="EM41" i="4"/>
  <c r="EL41" i="4"/>
  <c r="EH41" i="4"/>
  <c r="EG41" i="4"/>
  <c r="EC41" i="4"/>
  <c r="EB41" i="4"/>
  <c r="DX41" i="4"/>
  <c r="DW41" i="4"/>
  <c r="FQ40" i="4"/>
  <c r="FP40" i="4"/>
  <c r="FL40" i="4"/>
  <c r="FK40" i="4"/>
  <c r="FG40" i="4"/>
  <c r="FF40" i="4"/>
  <c r="FB40" i="4"/>
  <c r="FA40" i="4"/>
  <c r="EW40" i="4"/>
  <c r="EV40" i="4"/>
  <c r="ER40" i="4"/>
  <c r="EQ40" i="4"/>
  <c r="EM40" i="4"/>
  <c r="EL40" i="4"/>
  <c r="EH40" i="4"/>
  <c r="EG40" i="4"/>
  <c r="EC40" i="4"/>
  <c r="EB40" i="4"/>
  <c r="DX40" i="4"/>
  <c r="DW40" i="4"/>
  <c r="FQ39" i="4"/>
  <c r="FP39" i="4"/>
  <c r="FL39" i="4"/>
  <c r="FK39" i="4"/>
  <c r="FG39" i="4"/>
  <c r="FF39" i="4"/>
  <c r="FB39" i="4"/>
  <c r="FA39" i="4"/>
  <c r="EW39" i="4"/>
  <c r="EV39" i="4"/>
  <c r="ER39" i="4"/>
  <c r="EQ39" i="4"/>
  <c r="EM39" i="4"/>
  <c r="EL39" i="4"/>
  <c r="EH39" i="4"/>
  <c r="EG39" i="4"/>
  <c r="EC39" i="4"/>
  <c r="EB39" i="4"/>
  <c r="DX39" i="4"/>
  <c r="DW39" i="4"/>
  <c r="FQ38" i="4"/>
  <c r="FP38" i="4"/>
  <c r="FL38" i="4"/>
  <c r="FK38" i="4"/>
  <c r="FG38" i="4"/>
  <c r="FF38" i="4"/>
  <c r="FB38" i="4"/>
  <c r="FA38" i="4"/>
  <c r="EW38" i="4"/>
  <c r="EV38" i="4"/>
  <c r="ER38" i="4"/>
  <c r="EQ38" i="4"/>
  <c r="EM38" i="4"/>
  <c r="EL38" i="4"/>
  <c r="EH38" i="4"/>
  <c r="EG38" i="4"/>
  <c r="EC38" i="4"/>
  <c r="EB38" i="4"/>
  <c r="DX38" i="4"/>
  <c r="DW38" i="4"/>
  <c r="FQ37" i="4"/>
  <c r="FP37" i="4"/>
  <c r="FL37" i="4"/>
  <c r="FK37" i="4"/>
  <c r="FG37" i="4"/>
  <c r="FF37" i="4"/>
  <c r="FB37" i="4"/>
  <c r="FA37" i="4"/>
  <c r="EW37" i="4"/>
  <c r="EV37" i="4"/>
  <c r="ER37" i="4"/>
  <c r="EQ37" i="4"/>
  <c r="EM37" i="4"/>
  <c r="EL37" i="4"/>
  <c r="EH37" i="4"/>
  <c r="EG37" i="4"/>
  <c r="EC37" i="4"/>
  <c r="EB37" i="4"/>
  <c r="DX37" i="4"/>
  <c r="DW37" i="4"/>
  <c r="FQ36" i="4"/>
  <c r="FP36" i="4"/>
  <c r="FL36" i="4"/>
  <c r="FK36" i="4"/>
  <c r="FG36" i="4"/>
  <c r="FF36" i="4"/>
  <c r="FB36" i="4"/>
  <c r="FA36" i="4"/>
  <c r="EW36" i="4"/>
  <c r="EV36" i="4"/>
  <c r="ER36" i="4"/>
  <c r="EQ36" i="4"/>
  <c r="EM36" i="4"/>
  <c r="EL36" i="4"/>
  <c r="EH36" i="4"/>
  <c r="EG36" i="4"/>
  <c r="EC36" i="4"/>
  <c r="EB36" i="4"/>
  <c r="DX36" i="4"/>
  <c r="DW36" i="4"/>
  <c r="FQ35" i="4"/>
  <c r="FP35" i="4"/>
  <c r="FL35" i="4"/>
  <c r="FK35" i="4"/>
  <c r="FG35" i="4"/>
  <c r="FF35" i="4"/>
  <c r="FB35" i="4"/>
  <c r="FA35" i="4"/>
  <c r="EW35" i="4"/>
  <c r="EV35" i="4"/>
  <c r="ER35" i="4"/>
  <c r="EQ35" i="4"/>
  <c r="EM35" i="4"/>
  <c r="EL35" i="4"/>
  <c r="EH35" i="4"/>
  <c r="EG35" i="4"/>
  <c r="EC35" i="4"/>
  <c r="EB35" i="4"/>
  <c r="DX35" i="4"/>
  <c r="DW35" i="4"/>
  <c r="FQ34" i="4"/>
  <c r="FP34" i="4"/>
  <c r="FL34" i="4"/>
  <c r="FK34" i="4"/>
  <c r="FG34" i="4"/>
  <c r="FF34" i="4"/>
  <c r="FB34" i="4"/>
  <c r="FA34" i="4"/>
  <c r="EW34" i="4"/>
  <c r="EV34" i="4"/>
  <c r="ER34" i="4"/>
  <c r="EQ34" i="4"/>
  <c r="EM34" i="4"/>
  <c r="EL34" i="4"/>
  <c r="EH34" i="4"/>
  <c r="EG34" i="4"/>
  <c r="EC34" i="4"/>
  <c r="EB34" i="4"/>
  <c r="DX34" i="4"/>
  <c r="DW34" i="4"/>
  <c r="FQ33" i="4"/>
  <c r="FP33" i="4"/>
  <c r="FL33" i="4"/>
  <c r="FK33" i="4"/>
  <c r="FG33" i="4"/>
  <c r="FF33" i="4"/>
  <c r="FB33" i="4"/>
  <c r="FA33" i="4"/>
  <c r="EW33" i="4"/>
  <c r="EV33" i="4"/>
  <c r="ER33" i="4"/>
  <c r="EQ33" i="4"/>
  <c r="EM33" i="4"/>
  <c r="EL33" i="4"/>
  <c r="EH33" i="4"/>
  <c r="EG33" i="4"/>
  <c r="EC33" i="4"/>
  <c r="EB33" i="4"/>
  <c r="DX33" i="4"/>
  <c r="DW33" i="4"/>
  <c r="FQ32" i="4"/>
  <c r="FP32" i="4"/>
  <c r="FL32" i="4"/>
  <c r="FK32" i="4"/>
  <c r="FG32" i="4"/>
  <c r="FF32" i="4"/>
  <c r="FB32" i="4"/>
  <c r="FA32" i="4"/>
  <c r="EW32" i="4"/>
  <c r="EV32" i="4"/>
  <c r="ER32" i="4"/>
  <c r="EQ32" i="4"/>
  <c r="EM32" i="4"/>
  <c r="EL32" i="4"/>
  <c r="EH32" i="4"/>
  <c r="EG32" i="4"/>
  <c r="EC32" i="4"/>
  <c r="EB32" i="4"/>
  <c r="DX32" i="4"/>
  <c r="DW32" i="4"/>
  <c r="FQ31" i="4"/>
  <c r="FP31" i="4"/>
  <c r="FL31" i="4"/>
  <c r="FK31" i="4"/>
  <c r="FG31" i="4"/>
  <c r="FF31" i="4"/>
  <c r="FB31" i="4"/>
  <c r="FA31" i="4"/>
  <c r="EW31" i="4"/>
  <c r="EV31" i="4"/>
  <c r="ER31" i="4"/>
  <c r="EQ31" i="4"/>
  <c r="EM31" i="4"/>
  <c r="EL31" i="4"/>
  <c r="EH31" i="4"/>
  <c r="EG31" i="4"/>
  <c r="EC31" i="4"/>
  <c r="EB31" i="4"/>
  <c r="DX31" i="4"/>
  <c r="DW31" i="4"/>
  <c r="FQ30" i="4"/>
  <c r="FP30" i="4"/>
  <c r="FL30" i="4"/>
  <c r="FK30" i="4"/>
  <c r="FG30" i="4"/>
  <c r="FF30" i="4"/>
  <c r="FB30" i="4"/>
  <c r="FA30" i="4"/>
  <c r="EW30" i="4"/>
  <c r="EV30" i="4"/>
  <c r="ER30" i="4"/>
  <c r="EQ30" i="4"/>
  <c r="EM30" i="4"/>
  <c r="EL30" i="4"/>
  <c r="EH30" i="4"/>
  <c r="EG30" i="4"/>
  <c r="EC30" i="4"/>
  <c r="EB30" i="4"/>
  <c r="DX30" i="4"/>
  <c r="DW30" i="4"/>
  <c r="FQ29" i="4"/>
  <c r="FP29" i="4"/>
  <c r="FL29" i="4"/>
  <c r="FK29" i="4"/>
  <c r="FG29" i="4"/>
  <c r="FF29" i="4"/>
  <c r="FB29" i="4"/>
  <c r="FA29" i="4"/>
  <c r="EW29" i="4"/>
  <c r="EV29" i="4"/>
  <c r="ER29" i="4"/>
  <c r="EQ29" i="4"/>
  <c r="EM29" i="4"/>
  <c r="EL29" i="4"/>
  <c r="EH29" i="4"/>
  <c r="EG29" i="4"/>
  <c r="EC29" i="4"/>
  <c r="EB29" i="4"/>
  <c r="DX29" i="4"/>
  <c r="DW29" i="4"/>
  <c r="FQ28" i="4"/>
  <c r="FP28" i="4"/>
  <c r="FL28" i="4"/>
  <c r="FK28" i="4"/>
  <c r="FG28" i="4"/>
  <c r="FF28" i="4"/>
  <c r="FB28" i="4"/>
  <c r="FA28" i="4"/>
  <c r="EW28" i="4"/>
  <c r="EV28" i="4"/>
  <c r="ER28" i="4"/>
  <c r="EQ28" i="4"/>
  <c r="EM28" i="4"/>
  <c r="EL28" i="4"/>
  <c r="EH28" i="4"/>
  <c r="EG28" i="4"/>
  <c r="EC28" i="4"/>
  <c r="EB28" i="4"/>
  <c r="DX28" i="4"/>
  <c r="DW28" i="4"/>
  <c r="FQ27" i="4"/>
  <c r="FP27" i="4"/>
  <c r="FL27" i="4"/>
  <c r="FK27" i="4"/>
  <c r="FG27" i="4"/>
  <c r="FF27" i="4"/>
  <c r="FB27" i="4"/>
  <c r="FA27" i="4"/>
  <c r="EW27" i="4"/>
  <c r="EV27" i="4"/>
  <c r="ER27" i="4"/>
  <c r="EQ27" i="4"/>
  <c r="EM27" i="4"/>
  <c r="EL27" i="4"/>
  <c r="EH27" i="4"/>
  <c r="EG27" i="4"/>
  <c r="EC27" i="4"/>
  <c r="EB27" i="4"/>
  <c r="DX27" i="4"/>
  <c r="DW27" i="4"/>
  <c r="FQ26" i="4"/>
  <c r="FP26" i="4"/>
  <c r="FL26" i="4"/>
  <c r="FK26" i="4"/>
  <c r="FG26" i="4"/>
  <c r="FF26" i="4"/>
  <c r="FB26" i="4"/>
  <c r="FA26" i="4"/>
  <c r="EW26" i="4"/>
  <c r="EV26" i="4"/>
  <c r="ER26" i="4"/>
  <c r="EQ26" i="4"/>
  <c r="EM26" i="4"/>
  <c r="EL26" i="4"/>
  <c r="EH26" i="4"/>
  <c r="EG26" i="4"/>
  <c r="EC26" i="4"/>
  <c r="EB26" i="4"/>
  <c r="DX26" i="4"/>
  <c r="DW26" i="4"/>
  <c r="FQ25" i="4"/>
  <c r="FP25" i="4"/>
  <c r="FL25" i="4"/>
  <c r="FK25" i="4"/>
  <c r="FG25" i="4"/>
  <c r="FF25" i="4"/>
  <c r="FB25" i="4"/>
  <c r="FA25" i="4"/>
  <c r="EW25" i="4"/>
  <c r="EV25" i="4"/>
  <c r="ER25" i="4"/>
  <c r="EQ25" i="4"/>
  <c r="EM25" i="4"/>
  <c r="EL25" i="4"/>
  <c r="EH25" i="4"/>
  <c r="EG25" i="4"/>
  <c r="EC25" i="4"/>
  <c r="EB25" i="4"/>
  <c r="DX25" i="4"/>
  <c r="DW25" i="4"/>
  <c r="FQ24" i="4"/>
  <c r="FP24" i="4"/>
  <c r="FL24" i="4"/>
  <c r="FK24" i="4"/>
  <c r="FG24" i="4"/>
  <c r="FF24" i="4"/>
  <c r="FB24" i="4"/>
  <c r="FA24" i="4"/>
  <c r="EW24" i="4"/>
  <c r="EV24" i="4"/>
  <c r="ER24" i="4"/>
  <c r="EQ24" i="4"/>
  <c r="EM24" i="4"/>
  <c r="EL24" i="4"/>
  <c r="EH24" i="4"/>
  <c r="EG24" i="4"/>
  <c r="EC24" i="4"/>
  <c r="EB24" i="4"/>
  <c r="DX24" i="4"/>
  <c r="DW24" i="4"/>
  <c r="FQ23" i="4"/>
  <c r="FP23" i="4"/>
  <c r="FL23" i="4"/>
  <c r="FK23" i="4"/>
  <c r="FG23" i="4"/>
  <c r="FF23" i="4"/>
  <c r="FB23" i="4"/>
  <c r="FA23" i="4"/>
  <c r="EW23" i="4"/>
  <c r="EV23" i="4"/>
  <c r="ER23" i="4"/>
  <c r="EQ23" i="4"/>
  <c r="EM23" i="4"/>
  <c r="EL23" i="4"/>
  <c r="EH23" i="4"/>
  <c r="EG23" i="4"/>
  <c r="EC23" i="4"/>
  <c r="EB23" i="4"/>
  <c r="DX23" i="4"/>
  <c r="DW23" i="4"/>
  <c r="FQ22" i="4"/>
  <c r="FP22" i="4"/>
  <c r="FL22" i="4"/>
  <c r="FK22" i="4"/>
  <c r="FG22" i="4"/>
  <c r="FF22" i="4"/>
  <c r="FB22" i="4"/>
  <c r="FA22" i="4"/>
  <c r="EW22" i="4"/>
  <c r="EV22" i="4"/>
  <c r="ER22" i="4"/>
  <c r="EQ22" i="4"/>
  <c r="EM22" i="4"/>
  <c r="EL22" i="4"/>
  <c r="EH22" i="4"/>
  <c r="EG22" i="4"/>
  <c r="EC22" i="4"/>
  <c r="EB22" i="4"/>
  <c r="DX22" i="4"/>
  <c r="DW22" i="4"/>
  <c r="FQ21" i="4"/>
  <c r="FP21" i="4"/>
  <c r="FL21" i="4"/>
  <c r="FK21" i="4"/>
  <c r="FG21" i="4"/>
  <c r="FF21" i="4"/>
  <c r="FB21" i="4"/>
  <c r="FA21" i="4"/>
  <c r="EW21" i="4"/>
  <c r="EV21" i="4"/>
  <c r="ER21" i="4"/>
  <c r="EQ21" i="4"/>
  <c r="EM21" i="4"/>
  <c r="EL21" i="4"/>
  <c r="EH21" i="4"/>
  <c r="EG21" i="4"/>
  <c r="EC21" i="4"/>
  <c r="EB21" i="4"/>
  <c r="DX21" i="4"/>
  <c r="DW21" i="4"/>
  <c r="FQ20" i="4"/>
  <c r="FP20" i="4"/>
  <c r="FL20" i="4"/>
  <c r="FK20" i="4"/>
  <c r="FG20" i="4"/>
  <c r="FF20" i="4"/>
  <c r="FB20" i="4"/>
  <c r="FA20" i="4"/>
  <c r="EW20" i="4"/>
  <c r="EV20" i="4"/>
  <c r="ER20" i="4"/>
  <c r="EQ20" i="4"/>
  <c r="EM20" i="4"/>
  <c r="EL20" i="4"/>
  <c r="EH20" i="4"/>
  <c r="EG20" i="4"/>
  <c r="EC20" i="4"/>
  <c r="EB20" i="4"/>
  <c r="DX20" i="4"/>
  <c r="DW20" i="4"/>
  <c r="FQ19" i="4"/>
  <c r="FP19" i="4"/>
  <c r="FL19" i="4"/>
  <c r="FK19" i="4"/>
  <c r="FG19" i="4"/>
  <c r="FF19" i="4"/>
  <c r="FB19" i="4"/>
  <c r="FA19" i="4"/>
  <c r="EW19" i="4"/>
  <c r="EV19" i="4"/>
  <c r="ER19" i="4"/>
  <c r="EQ19" i="4"/>
  <c r="EM19" i="4"/>
  <c r="EL19" i="4"/>
  <c r="EH19" i="4"/>
  <c r="EG19" i="4"/>
  <c r="EC19" i="4"/>
  <c r="EB19" i="4"/>
  <c r="DX19" i="4"/>
  <c r="DW19" i="4"/>
  <c r="FQ18" i="4"/>
  <c r="FP18" i="4"/>
  <c r="FL18" i="4"/>
  <c r="FK18" i="4"/>
  <c r="FG18" i="4"/>
  <c r="FF18" i="4"/>
  <c r="FB18" i="4"/>
  <c r="FA18" i="4"/>
  <c r="EW18" i="4"/>
  <c r="EV18" i="4"/>
  <c r="ER18" i="4"/>
  <c r="EQ18" i="4"/>
  <c r="EM18" i="4"/>
  <c r="EL18" i="4"/>
  <c r="EH18" i="4"/>
  <c r="EG18" i="4"/>
  <c r="EC18" i="4"/>
  <c r="EB18" i="4"/>
  <c r="DX18" i="4"/>
  <c r="DW18" i="4"/>
  <c r="FQ17" i="4"/>
  <c r="FP17" i="4"/>
  <c r="FL17" i="4"/>
  <c r="FK17" i="4"/>
  <c r="FG17" i="4"/>
  <c r="FF17" i="4"/>
  <c r="FB17" i="4"/>
  <c r="FA17" i="4"/>
  <c r="EW17" i="4"/>
  <c r="EV17" i="4"/>
  <c r="ER17" i="4"/>
  <c r="EQ17" i="4"/>
  <c r="EM17" i="4"/>
  <c r="EL17" i="4"/>
  <c r="EH17" i="4"/>
  <c r="EG17" i="4"/>
  <c r="EC17" i="4"/>
  <c r="EB17" i="4"/>
  <c r="DX17" i="4"/>
  <c r="DW17" i="4"/>
  <c r="FQ16" i="4"/>
  <c r="FP16" i="4"/>
  <c r="FL16" i="4"/>
  <c r="FK16" i="4"/>
  <c r="FG16" i="4"/>
  <c r="FF16" i="4"/>
  <c r="FB16" i="4"/>
  <c r="FA16" i="4"/>
  <c r="EW16" i="4"/>
  <c r="EV16" i="4"/>
  <c r="ER16" i="4"/>
  <c r="EQ16" i="4"/>
  <c r="EM16" i="4"/>
  <c r="EL16" i="4"/>
  <c r="EH16" i="4"/>
  <c r="EG16" i="4"/>
  <c r="EC16" i="4"/>
  <c r="EB16" i="4"/>
  <c r="DX16" i="4"/>
  <c r="DW16" i="4"/>
  <c r="FQ15" i="4"/>
  <c r="FP15" i="4"/>
  <c r="FL15" i="4"/>
  <c r="FK15" i="4"/>
  <c r="FG15" i="4"/>
  <c r="FF15" i="4"/>
  <c r="FB15" i="4"/>
  <c r="FA15" i="4"/>
  <c r="EW15" i="4"/>
  <c r="EV15" i="4"/>
  <c r="ER15" i="4"/>
  <c r="EQ15" i="4"/>
  <c r="EM15" i="4"/>
  <c r="EL15" i="4"/>
  <c r="EH15" i="4"/>
  <c r="EG15" i="4"/>
  <c r="EC15" i="4"/>
  <c r="EB15" i="4"/>
  <c r="DX15" i="4"/>
  <c r="DW15" i="4"/>
  <c r="FQ14" i="4"/>
  <c r="FP14" i="4"/>
  <c r="FL14" i="4"/>
  <c r="FK14" i="4"/>
  <c r="FG14" i="4"/>
  <c r="FF14" i="4"/>
  <c r="FB14" i="4"/>
  <c r="FA14" i="4"/>
  <c r="EW14" i="4"/>
  <c r="EV14" i="4"/>
  <c r="ER14" i="4"/>
  <c r="EQ14" i="4"/>
  <c r="EM14" i="4"/>
  <c r="EL14" i="4"/>
  <c r="EH14" i="4"/>
  <c r="EG14" i="4"/>
  <c r="EC14" i="4"/>
  <c r="EB14" i="4"/>
  <c r="DX14" i="4"/>
  <c r="DW14" i="4"/>
  <c r="FQ13" i="4"/>
  <c r="FP13" i="4"/>
  <c r="FL13" i="4"/>
  <c r="FK13" i="4"/>
  <c r="FG13" i="4"/>
  <c r="FF13" i="4"/>
  <c r="FB13" i="4"/>
  <c r="FA13" i="4"/>
  <c r="EW13" i="4"/>
  <c r="EV13" i="4"/>
  <c r="ER13" i="4"/>
  <c r="EQ13" i="4"/>
  <c r="EM13" i="4"/>
  <c r="EL13" i="4"/>
  <c r="EH13" i="4"/>
  <c r="EG13" i="4"/>
  <c r="EC13" i="4"/>
  <c r="EB13" i="4"/>
  <c r="DX13" i="4"/>
  <c r="DW13" i="4"/>
  <c r="FQ12" i="4"/>
  <c r="FP12" i="4"/>
  <c r="FL12" i="4"/>
  <c r="FK12" i="4"/>
  <c r="FG12" i="4"/>
  <c r="FF12" i="4"/>
  <c r="FB12" i="4"/>
  <c r="FA12" i="4"/>
  <c r="EW12" i="4"/>
  <c r="EV12" i="4"/>
  <c r="ER12" i="4"/>
  <c r="EQ12" i="4"/>
  <c r="EM12" i="4"/>
  <c r="EL12" i="4"/>
  <c r="EH12" i="4"/>
  <c r="EG12" i="4"/>
  <c r="EC12" i="4"/>
  <c r="EB12" i="4"/>
  <c r="DX12" i="4"/>
  <c r="DW12" i="4"/>
  <c r="FQ11" i="4"/>
  <c r="FP11" i="4"/>
  <c r="FL11" i="4"/>
  <c r="FK11" i="4"/>
  <c r="FG11" i="4"/>
  <c r="FF11" i="4"/>
  <c r="FB11" i="4"/>
  <c r="FA11" i="4"/>
  <c r="EW11" i="4"/>
  <c r="EV11" i="4"/>
  <c r="ER11" i="4"/>
  <c r="EQ11" i="4"/>
  <c r="EM11" i="4"/>
  <c r="EL11" i="4"/>
  <c r="EH11" i="4"/>
  <c r="EG11" i="4"/>
  <c r="EC11" i="4"/>
  <c r="EB11" i="4"/>
  <c r="DX11" i="4"/>
  <c r="DW11" i="4"/>
  <c r="FQ10" i="4"/>
  <c r="FP10" i="4"/>
  <c r="FL10" i="4"/>
  <c r="FK10" i="4"/>
  <c r="FG10" i="4"/>
  <c r="FF10" i="4"/>
  <c r="FB10" i="4"/>
  <c r="FA10" i="4"/>
  <c r="EW10" i="4"/>
  <c r="EV10" i="4"/>
  <c r="ER10" i="4"/>
  <c r="EQ10" i="4"/>
  <c r="EM10" i="4"/>
  <c r="EL10" i="4"/>
  <c r="EH10" i="4"/>
  <c r="EG10" i="4"/>
  <c r="EC10" i="4"/>
  <c r="EB10" i="4"/>
  <c r="DX10" i="4"/>
  <c r="DW10" i="4"/>
  <c r="FQ9" i="4"/>
  <c r="FP9" i="4"/>
  <c r="FL9" i="4"/>
  <c r="FK9" i="4"/>
  <c r="FG9" i="4"/>
  <c r="FF9" i="4"/>
  <c r="FB9" i="4"/>
  <c r="FA9" i="4"/>
  <c r="EW9" i="4"/>
  <c r="EV9" i="4"/>
  <c r="ER9" i="4"/>
  <c r="EQ9" i="4"/>
  <c r="EM9" i="4"/>
  <c r="EL9" i="4"/>
  <c r="EH9" i="4"/>
  <c r="EG9" i="4"/>
  <c r="EC9" i="4"/>
  <c r="EB9" i="4"/>
  <c r="DX9" i="4"/>
  <c r="DW9" i="4"/>
  <c r="FQ8" i="4"/>
  <c r="FP8" i="4"/>
  <c r="FL8" i="4"/>
  <c r="FK8" i="4"/>
  <c r="FG8" i="4"/>
  <c r="FF8" i="4"/>
  <c r="FB8" i="4"/>
  <c r="FA8" i="4"/>
  <c r="EW8" i="4"/>
  <c r="EV8" i="4"/>
  <c r="ER8" i="4"/>
  <c r="EQ8" i="4"/>
  <c r="EM8" i="4"/>
  <c r="EL8" i="4"/>
  <c r="EH8" i="4"/>
  <c r="EG8" i="4"/>
  <c r="EC8" i="4"/>
  <c r="EB8" i="4"/>
  <c r="DX8" i="4"/>
  <c r="DW8" i="4"/>
  <c r="FQ7" i="4"/>
  <c r="FP7" i="4"/>
  <c r="FL7" i="4"/>
  <c r="FK7" i="4"/>
  <c r="FG7" i="4"/>
  <c r="FF7" i="4"/>
  <c r="FB7" i="4"/>
  <c r="FA7" i="4"/>
  <c r="EW7" i="4"/>
  <c r="EV7" i="4"/>
  <c r="ER7" i="4"/>
  <c r="EQ7" i="4"/>
  <c r="EM7" i="4"/>
  <c r="EL7" i="4"/>
  <c r="EH7" i="4"/>
  <c r="EG7" i="4"/>
  <c r="EC7" i="4"/>
  <c r="EB7" i="4"/>
  <c r="DX7" i="4"/>
  <c r="DW7" i="4"/>
  <c r="FQ6" i="4"/>
  <c r="FP6" i="4"/>
  <c r="FL6" i="4"/>
  <c r="FK6" i="4"/>
  <c r="FG6" i="4"/>
  <c r="FF6" i="4"/>
  <c r="FB6" i="4"/>
  <c r="FA6" i="4"/>
  <c r="EW6" i="4"/>
  <c r="EV6" i="4"/>
  <c r="ER6" i="4"/>
  <c r="EQ6" i="4"/>
  <c r="EM6" i="4"/>
  <c r="EL6" i="4"/>
  <c r="EH6" i="4"/>
  <c r="EG6" i="4"/>
  <c r="EC6" i="4"/>
  <c r="EB6" i="4"/>
  <c r="DX6" i="4"/>
  <c r="DW6" i="4"/>
  <c r="FQ5" i="4"/>
  <c r="FP5" i="4"/>
  <c r="FL5" i="4"/>
  <c r="FK5" i="4"/>
  <c r="FG5" i="4"/>
  <c r="FF5" i="4"/>
  <c r="FB5" i="4"/>
  <c r="FA5" i="4"/>
  <c r="EW5" i="4"/>
  <c r="EW59" i="4" s="1"/>
  <c r="P32" i="1" s="1"/>
  <c r="EV5" i="4"/>
  <c r="ER5" i="4"/>
  <c r="EQ5" i="4"/>
  <c r="EM5" i="4"/>
  <c r="EL5" i="4"/>
  <c r="EH5" i="4"/>
  <c r="EG5" i="4"/>
  <c r="EC5" i="4"/>
  <c r="EB5" i="4"/>
  <c r="DX5" i="4"/>
  <c r="DW5" i="4"/>
  <c r="FQ4" i="4"/>
  <c r="FP4" i="4"/>
  <c r="FL4" i="4"/>
  <c r="FK4" i="4"/>
  <c r="FG4" i="4"/>
  <c r="FF4" i="4"/>
  <c r="FB4" i="4"/>
  <c r="FA4" i="4"/>
  <c r="EW4" i="4"/>
  <c r="EV4" i="4"/>
  <c r="ER4" i="4"/>
  <c r="EQ4" i="4"/>
  <c r="EM4" i="4"/>
  <c r="EL4" i="4"/>
  <c r="EH4" i="4"/>
  <c r="EG4" i="4"/>
  <c r="EC4" i="4"/>
  <c r="EB4" i="4"/>
  <c r="DX4" i="4"/>
  <c r="DW4" i="4"/>
  <c r="DW60" i="4" s="1"/>
  <c r="FQ3" i="4"/>
  <c r="FQ59" i="4" s="1"/>
  <c r="P36" i="1" s="1"/>
  <c r="FP3" i="4"/>
  <c r="FP60" i="4" s="1"/>
  <c r="FL3" i="4"/>
  <c r="FL59" i="4" s="1"/>
  <c r="P35" i="1" s="1"/>
  <c r="FK3" i="4"/>
  <c r="FK60" i="4" s="1"/>
  <c r="FG3" i="4"/>
  <c r="FF3" i="4"/>
  <c r="FB3" i="4"/>
  <c r="FA3" i="4"/>
  <c r="EW3" i="4"/>
  <c r="EV3" i="4"/>
  <c r="ER3" i="4"/>
  <c r="ER59" i="4" s="1"/>
  <c r="P31" i="1" s="1"/>
  <c r="EQ3" i="4"/>
  <c r="EM3" i="4"/>
  <c r="EL3" i="4"/>
  <c r="EH3" i="4"/>
  <c r="EG3" i="4"/>
  <c r="EC3" i="4"/>
  <c r="EB3" i="4"/>
  <c r="DX3" i="4"/>
  <c r="DW3" i="4"/>
  <c r="FO59" i="3"/>
  <c r="FM59" i="3"/>
  <c r="FL59" i="3"/>
  <c r="O35" i="1" s="1"/>
  <c r="FK59" i="3"/>
  <c r="I35" i="1" s="1"/>
  <c r="FJ59" i="3"/>
  <c r="FH59" i="3"/>
  <c r="FE59" i="3"/>
  <c r="FC59" i="3"/>
  <c r="EZ59" i="3"/>
  <c r="EX59" i="3"/>
  <c r="EU59" i="3"/>
  <c r="ES59" i="3"/>
  <c r="EP59" i="3"/>
  <c r="EN59" i="3"/>
  <c r="C31" i="1" s="1"/>
  <c r="EK59" i="3"/>
  <c r="EI59" i="3"/>
  <c r="C30" i="1" s="1"/>
  <c r="EF59" i="3"/>
  <c r="ED59" i="3"/>
  <c r="C29" i="1" s="1"/>
  <c r="EA59" i="3"/>
  <c r="DY59" i="3"/>
  <c r="C28" i="1" s="1"/>
  <c r="DV59" i="3"/>
  <c r="DT59" i="3"/>
  <c r="C27" i="1" s="1"/>
  <c r="FQ58" i="3"/>
  <c r="FP58" i="3"/>
  <c r="FL58" i="3"/>
  <c r="FK58" i="3"/>
  <c r="FG58" i="3"/>
  <c r="FF58" i="3"/>
  <c r="FB58" i="3"/>
  <c r="FA58" i="3"/>
  <c r="EW58" i="3"/>
  <c r="EV58" i="3"/>
  <c r="ER58" i="3"/>
  <c r="EQ58" i="3"/>
  <c r="EM58" i="3"/>
  <c r="EL58" i="3"/>
  <c r="EH58" i="3"/>
  <c r="EG58" i="3"/>
  <c r="EC58" i="3"/>
  <c r="EB58" i="3"/>
  <c r="DX58" i="3"/>
  <c r="DW58" i="3"/>
  <c r="FQ57" i="3"/>
  <c r="FP57" i="3"/>
  <c r="FL57" i="3"/>
  <c r="FK57" i="3"/>
  <c r="FG57" i="3"/>
  <c r="FF57" i="3"/>
  <c r="FB57" i="3"/>
  <c r="FA57" i="3"/>
  <c r="EW57" i="3"/>
  <c r="EV57" i="3"/>
  <c r="ER57" i="3"/>
  <c r="EQ57" i="3"/>
  <c r="EM57" i="3"/>
  <c r="EL57" i="3"/>
  <c r="EH57" i="3"/>
  <c r="EG57" i="3"/>
  <c r="EC57" i="3"/>
  <c r="EB57" i="3"/>
  <c r="DX57" i="3"/>
  <c r="DW57" i="3"/>
  <c r="FQ56" i="3"/>
  <c r="FP56" i="3"/>
  <c r="FL56" i="3"/>
  <c r="FK56" i="3"/>
  <c r="FG56" i="3"/>
  <c r="FF56" i="3"/>
  <c r="FB56" i="3"/>
  <c r="FA56" i="3"/>
  <c r="EW56" i="3"/>
  <c r="EV56" i="3"/>
  <c r="ER56" i="3"/>
  <c r="EQ56" i="3"/>
  <c r="EM56" i="3"/>
  <c r="EL56" i="3"/>
  <c r="EH56" i="3"/>
  <c r="EG56" i="3"/>
  <c r="EC56" i="3"/>
  <c r="EB56" i="3"/>
  <c r="DX56" i="3"/>
  <c r="DW56" i="3"/>
  <c r="FQ55" i="3"/>
  <c r="FP55" i="3"/>
  <c r="FL55" i="3"/>
  <c r="FK55" i="3"/>
  <c r="FG55" i="3"/>
  <c r="FF55" i="3"/>
  <c r="FB55" i="3"/>
  <c r="FA55" i="3"/>
  <c r="EW55" i="3"/>
  <c r="EV55" i="3"/>
  <c r="ER55" i="3"/>
  <c r="EQ55" i="3"/>
  <c r="EM55" i="3"/>
  <c r="EL55" i="3"/>
  <c r="EH55" i="3"/>
  <c r="EG55" i="3"/>
  <c r="EC55" i="3"/>
  <c r="EB55" i="3"/>
  <c r="DX55" i="3"/>
  <c r="DW55" i="3"/>
  <c r="FQ54" i="3"/>
  <c r="FP54" i="3"/>
  <c r="FL54" i="3"/>
  <c r="FK54" i="3"/>
  <c r="FG54" i="3"/>
  <c r="FF54" i="3"/>
  <c r="FB54" i="3"/>
  <c r="FA54" i="3"/>
  <c r="EW54" i="3"/>
  <c r="EV54" i="3"/>
  <c r="ER54" i="3"/>
  <c r="EQ54" i="3"/>
  <c r="EM54" i="3"/>
  <c r="EL54" i="3"/>
  <c r="EH54" i="3"/>
  <c r="EG54" i="3"/>
  <c r="EC54" i="3"/>
  <c r="EB54" i="3"/>
  <c r="DX54" i="3"/>
  <c r="DW54" i="3"/>
  <c r="FQ53" i="3"/>
  <c r="FP53" i="3"/>
  <c r="FL53" i="3"/>
  <c r="FK53" i="3"/>
  <c r="FG53" i="3"/>
  <c r="FF53" i="3"/>
  <c r="FB53" i="3"/>
  <c r="FA53" i="3"/>
  <c r="EW53" i="3"/>
  <c r="EV53" i="3"/>
  <c r="ER53" i="3"/>
  <c r="EQ53" i="3"/>
  <c r="EM53" i="3"/>
  <c r="EL53" i="3"/>
  <c r="EH53" i="3"/>
  <c r="EG53" i="3"/>
  <c r="EC53" i="3"/>
  <c r="EB53" i="3"/>
  <c r="DX53" i="3"/>
  <c r="DW53" i="3"/>
  <c r="FQ52" i="3"/>
  <c r="FP52" i="3"/>
  <c r="FL52" i="3"/>
  <c r="FK52" i="3"/>
  <c r="FG52" i="3"/>
  <c r="FF52" i="3"/>
  <c r="FB52" i="3"/>
  <c r="FA52" i="3"/>
  <c r="EW52" i="3"/>
  <c r="EV52" i="3"/>
  <c r="ER52" i="3"/>
  <c r="EQ52" i="3"/>
  <c r="EM52" i="3"/>
  <c r="EL52" i="3"/>
  <c r="EH52" i="3"/>
  <c r="EG52" i="3"/>
  <c r="EC52" i="3"/>
  <c r="EB52" i="3"/>
  <c r="DX52" i="3"/>
  <c r="DW52" i="3"/>
  <c r="FQ51" i="3"/>
  <c r="FP51" i="3"/>
  <c r="FL51" i="3"/>
  <c r="FK51" i="3"/>
  <c r="FG51" i="3"/>
  <c r="FF51" i="3"/>
  <c r="FB51" i="3"/>
  <c r="FA51" i="3"/>
  <c r="EW51" i="3"/>
  <c r="EV51" i="3"/>
  <c r="ER51" i="3"/>
  <c r="EQ51" i="3"/>
  <c r="EM51" i="3"/>
  <c r="EL51" i="3"/>
  <c r="EH51" i="3"/>
  <c r="EG51" i="3"/>
  <c r="EC51" i="3"/>
  <c r="EB51" i="3"/>
  <c r="DX51" i="3"/>
  <c r="DW51" i="3"/>
  <c r="FQ50" i="3"/>
  <c r="FP50" i="3"/>
  <c r="FL50" i="3"/>
  <c r="FK50" i="3"/>
  <c r="FG50" i="3"/>
  <c r="FF50" i="3"/>
  <c r="FB50" i="3"/>
  <c r="FA50" i="3"/>
  <c r="EW50" i="3"/>
  <c r="EV50" i="3"/>
  <c r="ER50" i="3"/>
  <c r="EQ50" i="3"/>
  <c r="EM50" i="3"/>
  <c r="EL50" i="3"/>
  <c r="EH50" i="3"/>
  <c r="EG50" i="3"/>
  <c r="EC50" i="3"/>
  <c r="EB50" i="3"/>
  <c r="DX50" i="3"/>
  <c r="DW50" i="3"/>
  <c r="FQ49" i="3"/>
  <c r="FP49" i="3"/>
  <c r="FL49" i="3"/>
  <c r="FK49" i="3"/>
  <c r="FG49" i="3"/>
  <c r="FF49" i="3"/>
  <c r="FB49" i="3"/>
  <c r="FA49" i="3"/>
  <c r="EW49" i="3"/>
  <c r="EV49" i="3"/>
  <c r="ER49" i="3"/>
  <c r="EQ49" i="3"/>
  <c r="EM49" i="3"/>
  <c r="EL49" i="3"/>
  <c r="EH49" i="3"/>
  <c r="EG49" i="3"/>
  <c r="EC49" i="3"/>
  <c r="EB49" i="3"/>
  <c r="DX49" i="3"/>
  <c r="DW49" i="3"/>
  <c r="FQ48" i="3"/>
  <c r="FP48" i="3"/>
  <c r="FL48" i="3"/>
  <c r="FK48" i="3"/>
  <c r="FG48" i="3"/>
  <c r="FF48" i="3"/>
  <c r="FB48" i="3"/>
  <c r="FA48" i="3"/>
  <c r="EW48" i="3"/>
  <c r="EV48" i="3"/>
  <c r="ER48" i="3"/>
  <c r="EQ48" i="3"/>
  <c r="EM48" i="3"/>
  <c r="EL48" i="3"/>
  <c r="EH48" i="3"/>
  <c r="EG48" i="3"/>
  <c r="EC48" i="3"/>
  <c r="EB48" i="3"/>
  <c r="DX48" i="3"/>
  <c r="DW48" i="3"/>
  <c r="FQ47" i="3"/>
  <c r="FP47" i="3"/>
  <c r="FL47" i="3"/>
  <c r="FK47" i="3"/>
  <c r="FG47" i="3"/>
  <c r="FF47" i="3"/>
  <c r="FB47" i="3"/>
  <c r="FA47" i="3"/>
  <c r="EW47" i="3"/>
  <c r="EV47" i="3"/>
  <c r="ER47" i="3"/>
  <c r="EQ47" i="3"/>
  <c r="EM47" i="3"/>
  <c r="EL47" i="3"/>
  <c r="EH47" i="3"/>
  <c r="EG47" i="3"/>
  <c r="EC47" i="3"/>
  <c r="EB47" i="3"/>
  <c r="DX47" i="3"/>
  <c r="DW47" i="3"/>
  <c r="FQ46" i="3"/>
  <c r="FP46" i="3"/>
  <c r="FL46" i="3"/>
  <c r="FK46" i="3"/>
  <c r="FG46" i="3"/>
  <c r="FF46" i="3"/>
  <c r="FB46" i="3"/>
  <c r="FA46" i="3"/>
  <c r="EW46" i="3"/>
  <c r="EV46" i="3"/>
  <c r="ER46" i="3"/>
  <c r="EQ46" i="3"/>
  <c r="EM46" i="3"/>
  <c r="EL46" i="3"/>
  <c r="EH46" i="3"/>
  <c r="EG46" i="3"/>
  <c r="EC46" i="3"/>
  <c r="EB46" i="3"/>
  <c r="DX46" i="3"/>
  <c r="DW46" i="3"/>
  <c r="FQ45" i="3"/>
  <c r="FP45" i="3"/>
  <c r="FL45" i="3"/>
  <c r="FK45" i="3"/>
  <c r="FG45" i="3"/>
  <c r="FF45" i="3"/>
  <c r="FB45" i="3"/>
  <c r="FA45" i="3"/>
  <c r="EW45" i="3"/>
  <c r="EV45" i="3"/>
  <c r="ER45" i="3"/>
  <c r="EQ45" i="3"/>
  <c r="EM45" i="3"/>
  <c r="EL45" i="3"/>
  <c r="EH45" i="3"/>
  <c r="EG45" i="3"/>
  <c r="EC45" i="3"/>
  <c r="EB45" i="3"/>
  <c r="DX45" i="3"/>
  <c r="DW45" i="3"/>
  <c r="FQ44" i="3"/>
  <c r="FP44" i="3"/>
  <c r="FL44" i="3"/>
  <c r="FK44" i="3"/>
  <c r="FG44" i="3"/>
  <c r="FF44" i="3"/>
  <c r="FB44" i="3"/>
  <c r="FA44" i="3"/>
  <c r="EW44" i="3"/>
  <c r="EV44" i="3"/>
  <c r="ER44" i="3"/>
  <c r="EQ44" i="3"/>
  <c r="EM44" i="3"/>
  <c r="EL44" i="3"/>
  <c r="EH44" i="3"/>
  <c r="EG44" i="3"/>
  <c r="EC44" i="3"/>
  <c r="EB44" i="3"/>
  <c r="DX44" i="3"/>
  <c r="DW44" i="3"/>
  <c r="FQ43" i="3"/>
  <c r="FP43" i="3"/>
  <c r="FL43" i="3"/>
  <c r="FK43" i="3"/>
  <c r="FG43" i="3"/>
  <c r="FF43" i="3"/>
  <c r="FB43" i="3"/>
  <c r="FA43" i="3"/>
  <c r="EW43" i="3"/>
  <c r="EV43" i="3"/>
  <c r="ER43" i="3"/>
  <c r="EQ43" i="3"/>
  <c r="EM43" i="3"/>
  <c r="EL43" i="3"/>
  <c r="EH43" i="3"/>
  <c r="EG43" i="3"/>
  <c r="EC43" i="3"/>
  <c r="EB43" i="3"/>
  <c r="DX43" i="3"/>
  <c r="DW43" i="3"/>
  <c r="FQ42" i="3"/>
  <c r="FP42" i="3"/>
  <c r="FL42" i="3"/>
  <c r="FK42" i="3"/>
  <c r="FG42" i="3"/>
  <c r="FF42" i="3"/>
  <c r="FB42" i="3"/>
  <c r="FA42" i="3"/>
  <c r="EW42" i="3"/>
  <c r="EV42" i="3"/>
  <c r="ER42" i="3"/>
  <c r="EQ42" i="3"/>
  <c r="EM42" i="3"/>
  <c r="EL42" i="3"/>
  <c r="EH42" i="3"/>
  <c r="EG42" i="3"/>
  <c r="EC42" i="3"/>
  <c r="EB42" i="3"/>
  <c r="DX42" i="3"/>
  <c r="DW42" i="3"/>
  <c r="FQ41" i="3"/>
  <c r="FP41" i="3"/>
  <c r="FL41" i="3"/>
  <c r="FK41" i="3"/>
  <c r="FG41" i="3"/>
  <c r="FF41" i="3"/>
  <c r="FB41" i="3"/>
  <c r="FA41" i="3"/>
  <c r="EW41" i="3"/>
  <c r="EV41" i="3"/>
  <c r="ER41" i="3"/>
  <c r="EQ41" i="3"/>
  <c r="EM41" i="3"/>
  <c r="EL41" i="3"/>
  <c r="EH41" i="3"/>
  <c r="EG41" i="3"/>
  <c r="EC41" i="3"/>
  <c r="EB41" i="3"/>
  <c r="DX41" i="3"/>
  <c r="DW41" i="3"/>
  <c r="FQ40" i="3"/>
  <c r="FP40" i="3"/>
  <c r="FL40" i="3"/>
  <c r="FK40" i="3"/>
  <c r="FG40" i="3"/>
  <c r="FF40" i="3"/>
  <c r="FB40" i="3"/>
  <c r="FA40" i="3"/>
  <c r="EW40" i="3"/>
  <c r="EV40" i="3"/>
  <c r="ER40" i="3"/>
  <c r="EQ40" i="3"/>
  <c r="EM40" i="3"/>
  <c r="EL40" i="3"/>
  <c r="EH40" i="3"/>
  <c r="EG40" i="3"/>
  <c r="EC40" i="3"/>
  <c r="EB40" i="3"/>
  <c r="DX40" i="3"/>
  <c r="DW40" i="3"/>
  <c r="FQ39" i="3"/>
  <c r="FP39" i="3"/>
  <c r="FL39" i="3"/>
  <c r="FK39" i="3"/>
  <c r="FG39" i="3"/>
  <c r="FF39" i="3"/>
  <c r="FB39" i="3"/>
  <c r="FA39" i="3"/>
  <c r="EW39" i="3"/>
  <c r="EV39" i="3"/>
  <c r="ER39" i="3"/>
  <c r="EQ39" i="3"/>
  <c r="EM39" i="3"/>
  <c r="EL39" i="3"/>
  <c r="EH39" i="3"/>
  <c r="EG39" i="3"/>
  <c r="EC39" i="3"/>
  <c r="EB39" i="3"/>
  <c r="DX39" i="3"/>
  <c r="DW39" i="3"/>
  <c r="FQ38" i="3"/>
  <c r="FP38" i="3"/>
  <c r="FL38" i="3"/>
  <c r="FK38" i="3"/>
  <c r="FG38" i="3"/>
  <c r="FF38" i="3"/>
  <c r="FB38" i="3"/>
  <c r="FA38" i="3"/>
  <c r="EW38" i="3"/>
  <c r="EV38" i="3"/>
  <c r="ER38" i="3"/>
  <c r="EQ38" i="3"/>
  <c r="EM38" i="3"/>
  <c r="EL38" i="3"/>
  <c r="EH38" i="3"/>
  <c r="EG38" i="3"/>
  <c r="EC38" i="3"/>
  <c r="EB38" i="3"/>
  <c r="DX38" i="3"/>
  <c r="DW38" i="3"/>
  <c r="FQ37" i="3"/>
  <c r="FP37" i="3"/>
  <c r="FL37" i="3"/>
  <c r="FK37" i="3"/>
  <c r="FG37" i="3"/>
  <c r="FF37" i="3"/>
  <c r="FB37" i="3"/>
  <c r="FA37" i="3"/>
  <c r="EW37" i="3"/>
  <c r="EV37" i="3"/>
  <c r="ER37" i="3"/>
  <c r="EQ37" i="3"/>
  <c r="EM37" i="3"/>
  <c r="EL37" i="3"/>
  <c r="EH37" i="3"/>
  <c r="EG37" i="3"/>
  <c r="EC37" i="3"/>
  <c r="EB37" i="3"/>
  <c r="DX37" i="3"/>
  <c r="DW37" i="3"/>
  <c r="FQ36" i="3"/>
  <c r="FP36" i="3"/>
  <c r="FL36" i="3"/>
  <c r="FK36" i="3"/>
  <c r="FG36" i="3"/>
  <c r="FF36" i="3"/>
  <c r="FB36" i="3"/>
  <c r="FA36" i="3"/>
  <c r="EW36" i="3"/>
  <c r="EV36" i="3"/>
  <c r="ER36" i="3"/>
  <c r="EQ36" i="3"/>
  <c r="EM36" i="3"/>
  <c r="EL36" i="3"/>
  <c r="EH36" i="3"/>
  <c r="EG36" i="3"/>
  <c r="EC36" i="3"/>
  <c r="EB36" i="3"/>
  <c r="DX36" i="3"/>
  <c r="DW36" i="3"/>
  <c r="FQ35" i="3"/>
  <c r="FP35" i="3"/>
  <c r="FL35" i="3"/>
  <c r="FK35" i="3"/>
  <c r="FG35" i="3"/>
  <c r="FF35" i="3"/>
  <c r="FB35" i="3"/>
  <c r="FA35" i="3"/>
  <c r="EW35" i="3"/>
  <c r="EV35" i="3"/>
  <c r="ER35" i="3"/>
  <c r="EQ35" i="3"/>
  <c r="EM35" i="3"/>
  <c r="EL35" i="3"/>
  <c r="EH35" i="3"/>
  <c r="EG35" i="3"/>
  <c r="EC35" i="3"/>
  <c r="EB35" i="3"/>
  <c r="DX35" i="3"/>
  <c r="DW35" i="3"/>
  <c r="FQ34" i="3"/>
  <c r="FP34" i="3"/>
  <c r="FL34" i="3"/>
  <c r="FK34" i="3"/>
  <c r="FG34" i="3"/>
  <c r="FF34" i="3"/>
  <c r="FB34" i="3"/>
  <c r="FA34" i="3"/>
  <c r="EW34" i="3"/>
  <c r="EV34" i="3"/>
  <c r="ER34" i="3"/>
  <c r="EQ34" i="3"/>
  <c r="EM34" i="3"/>
  <c r="EL34" i="3"/>
  <c r="EH34" i="3"/>
  <c r="EG34" i="3"/>
  <c r="EC34" i="3"/>
  <c r="EB34" i="3"/>
  <c r="DX34" i="3"/>
  <c r="DW34" i="3"/>
  <c r="FQ33" i="3"/>
  <c r="FP33" i="3"/>
  <c r="FL33" i="3"/>
  <c r="FK33" i="3"/>
  <c r="FG33" i="3"/>
  <c r="FF33" i="3"/>
  <c r="FB33" i="3"/>
  <c r="FA33" i="3"/>
  <c r="EW33" i="3"/>
  <c r="EV33" i="3"/>
  <c r="ER33" i="3"/>
  <c r="EQ33" i="3"/>
  <c r="EM33" i="3"/>
  <c r="EL33" i="3"/>
  <c r="EH33" i="3"/>
  <c r="EG33" i="3"/>
  <c r="EC33" i="3"/>
  <c r="EB33" i="3"/>
  <c r="DX33" i="3"/>
  <c r="DW33" i="3"/>
  <c r="FQ32" i="3"/>
  <c r="FP32" i="3"/>
  <c r="FL32" i="3"/>
  <c r="FK32" i="3"/>
  <c r="FG32" i="3"/>
  <c r="FF32" i="3"/>
  <c r="FB32" i="3"/>
  <c r="FA32" i="3"/>
  <c r="EW32" i="3"/>
  <c r="EV32" i="3"/>
  <c r="ER32" i="3"/>
  <c r="EQ32" i="3"/>
  <c r="EM32" i="3"/>
  <c r="EL32" i="3"/>
  <c r="EH32" i="3"/>
  <c r="EG32" i="3"/>
  <c r="EC32" i="3"/>
  <c r="EB32" i="3"/>
  <c r="DX32" i="3"/>
  <c r="DW32" i="3"/>
  <c r="FQ31" i="3"/>
  <c r="FP31" i="3"/>
  <c r="FL31" i="3"/>
  <c r="FK31" i="3"/>
  <c r="FG31" i="3"/>
  <c r="FF31" i="3"/>
  <c r="FB31" i="3"/>
  <c r="FA31" i="3"/>
  <c r="EW31" i="3"/>
  <c r="EV31" i="3"/>
  <c r="ER31" i="3"/>
  <c r="EQ31" i="3"/>
  <c r="EM31" i="3"/>
  <c r="EL31" i="3"/>
  <c r="EH31" i="3"/>
  <c r="EG31" i="3"/>
  <c r="EC31" i="3"/>
  <c r="EB31" i="3"/>
  <c r="DX31" i="3"/>
  <c r="DW31" i="3"/>
  <c r="FQ30" i="3"/>
  <c r="FP30" i="3"/>
  <c r="FL30" i="3"/>
  <c r="FK30" i="3"/>
  <c r="FG30" i="3"/>
  <c r="FF30" i="3"/>
  <c r="FB30" i="3"/>
  <c r="FA30" i="3"/>
  <c r="EW30" i="3"/>
  <c r="EV30" i="3"/>
  <c r="ER30" i="3"/>
  <c r="EQ30" i="3"/>
  <c r="EM30" i="3"/>
  <c r="EL30" i="3"/>
  <c r="EH30" i="3"/>
  <c r="EG30" i="3"/>
  <c r="EC30" i="3"/>
  <c r="EB30" i="3"/>
  <c r="DX30" i="3"/>
  <c r="DW30" i="3"/>
  <c r="FQ29" i="3"/>
  <c r="FP29" i="3"/>
  <c r="FL29" i="3"/>
  <c r="FK29" i="3"/>
  <c r="FG29" i="3"/>
  <c r="FF29" i="3"/>
  <c r="FB29" i="3"/>
  <c r="FA29" i="3"/>
  <c r="EW29" i="3"/>
  <c r="EV29" i="3"/>
  <c r="ER29" i="3"/>
  <c r="EQ29" i="3"/>
  <c r="EM29" i="3"/>
  <c r="EL29" i="3"/>
  <c r="EH29" i="3"/>
  <c r="EG29" i="3"/>
  <c r="EC29" i="3"/>
  <c r="EB29" i="3"/>
  <c r="DX29" i="3"/>
  <c r="DW29" i="3"/>
  <c r="FQ28" i="3"/>
  <c r="FP28" i="3"/>
  <c r="FL28" i="3"/>
  <c r="FK28" i="3"/>
  <c r="FG28" i="3"/>
  <c r="FF28" i="3"/>
  <c r="FB28" i="3"/>
  <c r="FA28" i="3"/>
  <c r="EW28" i="3"/>
  <c r="EV28" i="3"/>
  <c r="ER28" i="3"/>
  <c r="EQ28" i="3"/>
  <c r="EM28" i="3"/>
  <c r="EL28" i="3"/>
  <c r="EH28" i="3"/>
  <c r="EG28" i="3"/>
  <c r="EC28" i="3"/>
  <c r="EB28" i="3"/>
  <c r="DX28" i="3"/>
  <c r="DW28" i="3"/>
  <c r="FQ27" i="3"/>
  <c r="FP27" i="3"/>
  <c r="FL27" i="3"/>
  <c r="FK27" i="3"/>
  <c r="FG27" i="3"/>
  <c r="FF27" i="3"/>
  <c r="FB27" i="3"/>
  <c r="FA27" i="3"/>
  <c r="EW27" i="3"/>
  <c r="EV27" i="3"/>
  <c r="ER27" i="3"/>
  <c r="EQ27" i="3"/>
  <c r="EM27" i="3"/>
  <c r="EL27" i="3"/>
  <c r="EH27" i="3"/>
  <c r="EG27" i="3"/>
  <c r="EC27" i="3"/>
  <c r="EB27" i="3"/>
  <c r="DX27" i="3"/>
  <c r="DW27" i="3"/>
  <c r="FQ26" i="3"/>
  <c r="FP26" i="3"/>
  <c r="FL26" i="3"/>
  <c r="FK26" i="3"/>
  <c r="FG26" i="3"/>
  <c r="FF26" i="3"/>
  <c r="FB26" i="3"/>
  <c r="FA26" i="3"/>
  <c r="EW26" i="3"/>
  <c r="EV26" i="3"/>
  <c r="ER26" i="3"/>
  <c r="EQ26" i="3"/>
  <c r="EM26" i="3"/>
  <c r="EL26" i="3"/>
  <c r="EH26" i="3"/>
  <c r="EG26" i="3"/>
  <c r="EC26" i="3"/>
  <c r="EB26" i="3"/>
  <c r="DX26" i="3"/>
  <c r="DW26" i="3"/>
  <c r="FQ25" i="3"/>
  <c r="FP25" i="3"/>
  <c r="FL25" i="3"/>
  <c r="FK25" i="3"/>
  <c r="FG25" i="3"/>
  <c r="FF25" i="3"/>
  <c r="FB25" i="3"/>
  <c r="FA25" i="3"/>
  <c r="EW25" i="3"/>
  <c r="EV25" i="3"/>
  <c r="ER25" i="3"/>
  <c r="EQ25" i="3"/>
  <c r="EM25" i="3"/>
  <c r="EL25" i="3"/>
  <c r="EH25" i="3"/>
  <c r="EG25" i="3"/>
  <c r="EC25" i="3"/>
  <c r="EB25" i="3"/>
  <c r="DX25" i="3"/>
  <c r="DW25" i="3"/>
  <c r="FQ24" i="3"/>
  <c r="FP24" i="3"/>
  <c r="FL24" i="3"/>
  <c r="FK24" i="3"/>
  <c r="FG24" i="3"/>
  <c r="FF24" i="3"/>
  <c r="FB24" i="3"/>
  <c r="FA24" i="3"/>
  <c r="EW24" i="3"/>
  <c r="EV24" i="3"/>
  <c r="ER24" i="3"/>
  <c r="EQ24" i="3"/>
  <c r="EM24" i="3"/>
  <c r="EL24" i="3"/>
  <c r="EH24" i="3"/>
  <c r="EG24" i="3"/>
  <c r="EC24" i="3"/>
  <c r="EB24" i="3"/>
  <c r="DX24" i="3"/>
  <c r="DW24" i="3"/>
  <c r="FQ23" i="3"/>
  <c r="FP23" i="3"/>
  <c r="FL23" i="3"/>
  <c r="FK23" i="3"/>
  <c r="FG23" i="3"/>
  <c r="FF23" i="3"/>
  <c r="FB23" i="3"/>
  <c r="FA23" i="3"/>
  <c r="EW23" i="3"/>
  <c r="EV23" i="3"/>
  <c r="ER23" i="3"/>
  <c r="EQ23" i="3"/>
  <c r="EM23" i="3"/>
  <c r="EL23" i="3"/>
  <c r="EH23" i="3"/>
  <c r="EG23" i="3"/>
  <c r="EC23" i="3"/>
  <c r="EB23" i="3"/>
  <c r="DX23" i="3"/>
  <c r="DW23" i="3"/>
  <c r="FQ22" i="3"/>
  <c r="FP22" i="3"/>
  <c r="FL22" i="3"/>
  <c r="FK22" i="3"/>
  <c r="FG22" i="3"/>
  <c r="FF22" i="3"/>
  <c r="FB22" i="3"/>
  <c r="FA22" i="3"/>
  <c r="EW22" i="3"/>
  <c r="EV22" i="3"/>
  <c r="ER22" i="3"/>
  <c r="EQ22" i="3"/>
  <c r="EM22" i="3"/>
  <c r="EL22" i="3"/>
  <c r="EH22" i="3"/>
  <c r="EG22" i="3"/>
  <c r="EC22" i="3"/>
  <c r="EB22" i="3"/>
  <c r="DX22" i="3"/>
  <c r="DW22" i="3"/>
  <c r="FQ21" i="3"/>
  <c r="FP21" i="3"/>
  <c r="FL21" i="3"/>
  <c r="FK21" i="3"/>
  <c r="FG21" i="3"/>
  <c r="FF21" i="3"/>
  <c r="FB21" i="3"/>
  <c r="FA21" i="3"/>
  <c r="EW21" i="3"/>
  <c r="EV21" i="3"/>
  <c r="ER21" i="3"/>
  <c r="EQ21" i="3"/>
  <c r="EM21" i="3"/>
  <c r="EL21" i="3"/>
  <c r="EH21" i="3"/>
  <c r="EG21" i="3"/>
  <c r="EC21" i="3"/>
  <c r="EB21" i="3"/>
  <c r="DX21" i="3"/>
  <c r="DW21" i="3"/>
  <c r="FQ20" i="3"/>
  <c r="FP20" i="3"/>
  <c r="FL20" i="3"/>
  <c r="FK20" i="3"/>
  <c r="FG20" i="3"/>
  <c r="FF20" i="3"/>
  <c r="FB20" i="3"/>
  <c r="FA20" i="3"/>
  <c r="EW20" i="3"/>
  <c r="EV20" i="3"/>
  <c r="ER20" i="3"/>
  <c r="EQ20" i="3"/>
  <c r="EM20" i="3"/>
  <c r="EL20" i="3"/>
  <c r="EH20" i="3"/>
  <c r="EG20" i="3"/>
  <c r="EC20" i="3"/>
  <c r="EB20" i="3"/>
  <c r="DX20" i="3"/>
  <c r="DW20" i="3"/>
  <c r="FQ19" i="3"/>
  <c r="FP19" i="3"/>
  <c r="FL19" i="3"/>
  <c r="FK19" i="3"/>
  <c r="FG19" i="3"/>
  <c r="FF19" i="3"/>
  <c r="FB19" i="3"/>
  <c r="FA19" i="3"/>
  <c r="EW19" i="3"/>
  <c r="EV19" i="3"/>
  <c r="ER19" i="3"/>
  <c r="EQ19" i="3"/>
  <c r="EM19" i="3"/>
  <c r="EL19" i="3"/>
  <c r="EH19" i="3"/>
  <c r="EG19" i="3"/>
  <c r="EC19" i="3"/>
  <c r="EB19" i="3"/>
  <c r="DX19" i="3"/>
  <c r="DW19" i="3"/>
  <c r="FQ18" i="3"/>
  <c r="FP18" i="3"/>
  <c r="FL18" i="3"/>
  <c r="FK18" i="3"/>
  <c r="FG18" i="3"/>
  <c r="FF18" i="3"/>
  <c r="FB18" i="3"/>
  <c r="FA18" i="3"/>
  <c r="EW18" i="3"/>
  <c r="EV18" i="3"/>
  <c r="ER18" i="3"/>
  <c r="EQ18" i="3"/>
  <c r="EM18" i="3"/>
  <c r="EL18" i="3"/>
  <c r="EH18" i="3"/>
  <c r="EG18" i="3"/>
  <c r="EC18" i="3"/>
  <c r="EB18" i="3"/>
  <c r="DX18" i="3"/>
  <c r="DW18" i="3"/>
  <c r="FQ17" i="3"/>
  <c r="FP17" i="3"/>
  <c r="FL17" i="3"/>
  <c r="FK17" i="3"/>
  <c r="FG17" i="3"/>
  <c r="FF17" i="3"/>
  <c r="FB17" i="3"/>
  <c r="FA17" i="3"/>
  <c r="EW17" i="3"/>
  <c r="EV17" i="3"/>
  <c r="ER17" i="3"/>
  <c r="EQ17" i="3"/>
  <c r="EM17" i="3"/>
  <c r="EL17" i="3"/>
  <c r="EH17" i="3"/>
  <c r="EG17" i="3"/>
  <c r="EC17" i="3"/>
  <c r="EB17" i="3"/>
  <c r="DX17" i="3"/>
  <c r="DW17" i="3"/>
  <c r="FQ16" i="3"/>
  <c r="FP16" i="3"/>
  <c r="FL16" i="3"/>
  <c r="FK16" i="3"/>
  <c r="FG16" i="3"/>
  <c r="FF16" i="3"/>
  <c r="FB16" i="3"/>
  <c r="FA16" i="3"/>
  <c r="EW16" i="3"/>
  <c r="EV16" i="3"/>
  <c r="ER16" i="3"/>
  <c r="EQ16" i="3"/>
  <c r="EM16" i="3"/>
  <c r="EL16" i="3"/>
  <c r="EH16" i="3"/>
  <c r="EG16" i="3"/>
  <c r="EC16" i="3"/>
  <c r="EB16" i="3"/>
  <c r="DX16" i="3"/>
  <c r="DW16" i="3"/>
  <c r="FQ15" i="3"/>
  <c r="FP15" i="3"/>
  <c r="FL15" i="3"/>
  <c r="FK15" i="3"/>
  <c r="FG15" i="3"/>
  <c r="FF15" i="3"/>
  <c r="FB15" i="3"/>
  <c r="FA15" i="3"/>
  <c r="EW15" i="3"/>
  <c r="EV15" i="3"/>
  <c r="ER15" i="3"/>
  <c r="EQ15" i="3"/>
  <c r="EM15" i="3"/>
  <c r="EL15" i="3"/>
  <c r="EH15" i="3"/>
  <c r="EG15" i="3"/>
  <c r="EC15" i="3"/>
  <c r="EB15" i="3"/>
  <c r="DX15" i="3"/>
  <c r="DW15" i="3"/>
  <c r="FQ14" i="3"/>
  <c r="FP14" i="3"/>
  <c r="FL14" i="3"/>
  <c r="FK14" i="3"/>
  <c r="FG14" i="3"/>
  <c r="FF14" i="3"/>
  <c r="FB14" i="3"/>
  <c r="FA14" i="3"/>
  <c r="EW14" i="3"/>
  <c r="EV14" i="3"/>
  <c r="ER14" i="3"/>
  <c r="EQ14" i="3"/>
  <c r="EM14" i="3"/>
  <c r="EL14" i="3"/>
  <c r="EH14" i="3"/>
  <c r="EG14" i="3"/>
  <c r="EC14" i="3"/>
  <c r="EB14" i="3"/>
  <c r="DX14" i="3"/>
  <c r="DW14" i="3"/>
  <c r="FQ13" i="3"/>
  <c r="FP13" i="3"/>
  <c r="FL13" i="3"/>
  <c r="FK13" i="3"/>
  <c r="FG13" i="3"/>
  <c r="FF13" i="3"/>
  <c r="FB13" i="3"/>
  <c r="FA13" i="3"/>
  <c r="EW13" i="3"/>
  <c r="EV13" i="3"/>
  <c r="ER13" i="3"/>
  <c r="EQ13" i="3"/>
  <c r="EM13" i="3"/>
  <c r="EL13" i="3"/>
  <c r="EH13" i="3"/>
  <c r="EG13" i="3"/>
  <c r="EC13" i="3"/>
  <c r="EB13" i="3"/>
  <c r="DX13" i="3"/>
  <c r="DW13" i="3"/>
  <c r="FQ12" i="3"/>
  <c r="FP12" i="3"/>
  <c r="FL12" i="3"/>
  <c r="FK12" i="3"/>
  <c r="FG12" i="3"/>
  <c r="FF12" i="3"/>
  <c r="FB12" i="3"/>
  <c r="FA12" i="3"/>
  <c r="EW12" i="3"/>
  <c r="EV12" i="3"/>
  <c r="ER12" i="3"/>
  <c r="EQ12" i="3"/>
  <c r="EM12" i="3"/>
  <c r="EL12" i="3"/>
  <c r="EH12" i="3"/>
  <c r="EG12" i="3"/>
  <c r="EC12" i="3"/>
  <c r="EB12" i="3"/>
  <c r="DX12" i="3"/>
  <c r="DW12" i="3"/>
  <c r="FQ11" i="3"/>
  <c r="FP11" i="3"/>
  <c r="FL11" i="3"/>
  <c r="FK11" i="3"/>
  <c r="FG11" i="3"/>
  <c r="FF11" i="3"/>
  <c r="FB11" i="3"/>
  <c r="FA11" i="3"/>
  <c r="EW11" i="3"/>
  <c r="EV11" i="3"/>
  <c r="ER11" i="3"/>
  <c r="EQ11" i="3"/>
  <c r="EM11" i="3"/>
  <c r="EL11" i="3"/>
  <c r="EH11" i="3"/>
  <c r="EG11" i="3"/>
  <c r="EC11" i="3"/>
  <c r="EB11" i="3"/>
  <c r="DX11" i="3"/>
  <c r="DW11" i="3"/>
  <c r="FQ10" i="3"/>
  <c r="FP10" i="3"/>
  <c r="FL10" i="3"/>
  <c r="FK10" i="3"/>
  <c r="FG10" i="3"/>
  <c r="FF10" i="3"/>
  <c r="FB10" i="3"/>
  <c r="FA10" i="3"/>
  <c r="EW10" i="3"/>
  <c r="EV10" i="3"/>
  <c r="ER10" i="3"/>
  <c r="EQ10" i="3"/>
  <c r="EM10" i="3"/>
  <c r="EL10" i="3"/>
  <c r="EH10" i="3"/>
  <c r="EG10" i="3"/>
  <c r="EC10" i="3"/>
  <c r="EB10" i="3"/>
  <c r="DX10" i="3"/>
  <c r="DW10" i="3"/>
  <c r="FQ9" i="3"/>
  <c r="FP9" i="3"/>
  <c r="FL9" i="3"/>
  <c r="FK9" i="3"/>
  <c r="FG9" i="3"/>
  <c r="FF9" i="3"/>
  <c r="FB9" i="3"/>
  <c r="FA9" i="3"/>
  <c r="EW9" i="3"/>
  <c r="EV9" i="3"/>
  <c r="ER9" i="3"/>
  <c r="EQ9" i="3"/>
  <c r="EM9" i="3"/>
  <c r="EL9" i="3"/>
  <c r="EH9" i="3"/>
  <c r="EG9" i="3"/>
  <c r="EC9" i="3"/>
  <c r="EB9" i="3"/>
  <c r="DX9" i="3"/>
  <c r="DW9" i="3"/>
  <c r="FQ8" i="3"/>
  <c r="FP8" i="3"/>
  <c r="FL8" i="3"/>
  <c r="FK8" i="3"/>
  <c r="FG8" i="3"/>
  <c r="FF8" i="3"/>
  <c r="FB8" i="3"/>
  <c r="FA8" i="3"/>
  <c r="EW8" i="3"/>
  <c r="EV8" i="3"/>
  <c r="ER8" i="3"/>
  <c r="EQ8" i="3"/>
  <c r="EM8" i="3"/>
  <c r="EL8" i="3"/>
  <c r="EH8" i="3"/>
  <c r="EG8" i="3"/>
  <c r="EC8" i="3"/>
  <c r="EB8" i="3"/>
  <c r="DX8" i="3"/>
  <c r="DW8" i="3"/>
  <c r="FQ7" i="3"/>
  <c r="FP7" i="3"/>
  <c r="FL7" i="3"/>
  <c r="FK7" i="3"/>
  <c r="FG7" i="3"/>
  <c r="FF7" i="3"/>
  <c r="FB7" i="3"/>
  <c r="FA7" i="3"/>
  <c r="EW7" i="3"/>
  <c r="EV7" i="3"/>
  <c r="ER7" i="3"/>
  <c r="EQ7" i="3"/>
  <c r="EM7" i="3"/>
  <c r="EL7" i="3"/>
  <c r="EH7" i="3"/>
  <c r="EG7" i="3"/>
  <c r="EC7" i="3"/>
  <c r="EB7" i="3"/>
  <c r="DX7" i="3"/>
  <c r="DW7" i="3"/>
  <c r="FQ6" i="3"/>
  <c r="FP6" i="3"/>
  <c r="FL6" i="3"/>
  <c r="FK6" i="3"/>
  <c r="FG6" i="3"/>
  <c r="FF6" i="3"/>
  <c r="FB6" i="3"/>
  <c r="FA6" i="3"/>
  <c r="EW6" i="3"/>
  <c r="EV6" i="3"/>
  <c r="ER6" i="3"/>
  <c r="EQ6" i="3"/>
  <c r="EM6" i="3"/>
  <c r="EL6" i="3"/>
  <c r="EH6" i="3"/>
  <c r="EG6" i="3"/>
  <c r="EC6" i="3"/>
  <c r="EB6" i="3"/>
  <c r="DX6" i="3"/>
  <c r="DW6" i="3"/>
  <c r="FQ5" i="3"/>
  <c r="FP5" i="3"/>
  <c r="FL5" i="3"/>
  <c r="FK5" i="3"/>
  <c r="FG5" i="3"/>
  <c r="FF5" i="3"/>
  <c r="FB5" i="3"/>
  <c r="FA5" i="3"/>
  <c r="EW5" i="3"/>
  <c r="EV5" i="3"/>
  <c r="ER5" i="3"/>
  <c r="EQ5" i="3"/>
  <c r="EM5" i="3"/>
  <c r="EL5" i="3"/>
  <c r="EH5" i="3"/>
  <c r="EG5" i="3"/>
  <c r="EC5" i="3"/>
  <c r="EB5" i="3"/>
  <c r="DX5" i="3"/>
  <c r="DW5" i="3"/>
  <c r="FQ4" i="3"/>
  <c r="FP4" i="3"/>
  <c r="FL4" i="3"/>
  <c r="FK4" i="3"/>
  <c r="FG4" i="3"/>
  <c r="FF4" i="3"/>
  <c r="FB4" i="3"/>
  <c r="FA4" i="3"/>
  <c r="EW4" i="3"/>
  <c r="EV4" i="3"/>
  <c r="ER4" i="3"/>
  <c r="EQ4" i="3"/>
  <c r="EM4" i="3"/>
  <c r="EL4" i="3"/>
  <c r="EH4" i="3"/>
  <c r="EG4" i="3"/>
  <c r="EC4" i="3"/>
  <c r="EB4" i="3"/>
  <c r="DX4" i="3"/>
  <c r="DW4" i="3"/>
  <c r="FQ3" i="3"/>
  <c r="FP3" i="3"/>
  <c r="FL3" i="3"/>
  <c r="FK3" i="3"/>
  <c r="FG3" i="3"/>
  <c r="FF3" i="3"/>
  <c r="FB3" i="3"/>
  <c r="FA3" i="3"/>
  <c r="EW3" i="3"/>
  <c r="EV3" i="3"/>
  <c r="ER3" i="3"/>
  <c r="ER59" i="3" s="1"/>
  <c r="O31" i="1" s="1"/>
  <c r="EQ3" i="3"/>
  <c r="EQ60" i="3" s="1"/>
  <c r="EM3" i="3"/>
  <c r="EL3" i="3"/>
  <c r="EH3" i="3"/>
  <c r="EG3" i="3"/>
  <c r="EC3" i="3"/>
  <c r="EB3" i="3"/>
  <c r="DX3" i="3"/>
  <c r="DX59" i="3" s="1"/>
  <c r="O27" i="1" s="1"/>
  <c r="DW3" i="3"/>
  <c r="FO59" i="2"/>
  <c r="FM59" i="2"/>
  <c r="B36" i="1" s="1"/>
  <c r="FJ59" i="2"/>
  <c r="FH59" i="2"/>
  <c r="FE59" i="2"/>
  <c r="FC59" i="2"/>
  <c r="EZ59" i="2"/>
  <c r="EX59" i="2"/>
  <c r="B33" i="1" s="1"/>
  <c r="EU59" i="2"/>
  <c r="ES59" i="2"/>
  <c r="B32" i="1" s="1"/>
  <c r="EP59" i="2"/>
  <c r="EN59" i="2"/>
  <c r="B31" i="1" s="1"/>
  <c r="EK59" i="2"/>
  <c r="EI59" i="2"/>
  <c r="B30" i="1" s="1"/>
  <c r="EF59" i="2"/>
  <c r="ED59" i="2"/>
  <c r="B29" i="1" s="1"/>
  <c r="EA59" i="2"/>
  <c r="DY59" i="2"/>
  <c r="DV59" i="2"/>
  <c r="DT59" i="2"/>
  <c r="FQ58" i="2"/>
  <c r="FP58" i="2"/>
  <c r="FL58" i="2"/>
  <c r="FK58" i="2"/>
  <c r="FG58" i="2"/>
  <c r="FF58" i="2"/>
  <c r="FB58" i="2"/>
  <c r="FA58" i="2"/>
  <c r="EW58" i="2"/>
  <c r="EV58" i="2"/>
  <c r="ER58" i="2"/>
  <c r="EQ58" i="2"/>
  <c r="EM58" i="2"/>
  <c r="EL58" i="2"/>
  <c r="EH58" i="2"/>
  <c r="EG58" i="2"/>
  <c r="EC58" i="2"/>
  <c r="EB58" i="2"/>
  <c r="DX58" i="2"/>
  <c r="DW58" i="2"/>
  <c r="FQ57" i="2"/>
  <c r="FP57" i="2"/>
  <c r="FL57" i="2"/>
  <c r="FK57" i="2"/>
  <c r="FG57" i="2"/>
  <c r="FF57" i="2"/>
  <c r="FB57" i="2"/>
  <c r="FA57" i="2"/>
  <c r="EW57" i="2"/>
  <c r="EV57" i="2"/>
  <c r="ER57" i="2"/>
  <c r="EQ57" i="2"/>
  <c r="EM57" i="2"/>
  <c r="EL57" i="2"/>
  <c r="EH57" i="2"/>
  <c r="EG57" i="2"/>
  <c r="EC57" i="2"/>
  <c r="EB57" i="2"/>
  <c r="DX57" i="2"/>
  <c r="DW57" i="2"/>
  <c r="FQ56" i="2"/>
  <c r="FP56" i="2"/>
  <c r="FL56" i="2"/>
  <c r="FK56" i="2"/>
  <c r="FG56" i="2"/>
  <c r="FF56" i="2"/>
  <c r="FB56" i="2"/>
  <c r="FA56" i="2"/>
  <c r="EW56" i="2"/>
  <c r="EV56" i="2"/>
  <c r="ER56" i="2"/>
  <c r="EQ56" i="2"/>
  <c r="EM56" i="2"/>
  <c r="EL56" i="2"/>
  <c r="EH56" i="2"/>
  <c r="EG56" i="2"/>
  <c r="EC56" i="2"/>
  <c r="EB56" i="2"/>
  <c r="DX56" i="2"/>
  <c r="DW56" i="2"/>
  <c r="FQ55" i="2"/>
  <c r="FP55" i="2"/>
  <c r="FL55" i="2"/>
  <c r="FK55" i="2"/>
  <c r="FG55" i="2"/>
  <c r="FF55" i="2"/>
  <c r="FB55" i="2"/>
  <c r="FA55" i="2"/>
  <c r="EW55" i="2"/>
  <c r="EV55" i="2"/>
  <c r="ER55" i="2"/>
  <c r="EQ55" i="2"/>
  <c r="EM55" i="2"/>
  <c r="EL55" i="2"/>
  <c r="EH55" i="2"/>
  <c r="EG55" i="2"/>
  <c r="EC55" i="2"/>
  <c r="EB55" i="2"/>
  <c r="DX55" i="2"/>
  <c r="DW55" i="2"/>
  <c r="FQ54" i="2"/>
  <c r="FP54" i="2"/>
  <c r="FL54" i="2"/>
  <c r="FK54" i="2"/>
  <c r="FG54" i="2"/>
  <c r="FF54" i="2"/>
  <c r="FB54" i="2"/>
  <c r="FA54" i="2"/>
  <c r="EW54" i="2"/>
  <c r="EV54" i="2"/>
  <c r="ER54" i="2"/>
  <c r="EQ54" i="2"/>
  <c r="EM54" i="2"/>
  <c r="EL54" i="2"/>
  <c r="EH54" i="2"/>
  <c r="EG54" i="2"/>
  <c r="EC54" i="2"/>
  <c r="EB54" i="2"/>
  <c r="DX54" i="2"/>
  <c r="DW54" i="2"/>
  <c r="FQ53" i="2"/>
  <c r="FP53" i="2"/>
  <c r="FL53" i="2"/>
  <c r="FK53" i="2"/>
  <c r="FG53" i="2"/>
  <c r="FF53" i="2"/>
  <c r="FB53" i="2"/>
  <c r="FA53" i="2"/>
  <c r="EW53" i="2"/>
  <c r="EV53" i="2"/>
  <c r="ER53" i="2"/>
  <c r="EQ53" i="2"/>
  <c r="EM53" i="2"/>
  <c r="EL53" i="2"/>
  <c r="EH53" i="2"/>
  <c r="EG53" i="2"/>
  <c r="EC53" i="2"/>
  <c r="EB53" i="2"/>
  <c r="DX53" i="2"/>
  <c r="DW53" i="2"/>
  <c r="FQ52" i="2"/>
  <c r="FP52" i="2"/>
  <c r="FL52" i="2"/>
  <c r="FK52" i="2"/>
  <c r="FG52" i="2"/>
  <c r="FF52" i="2"/>
  <c r="FB52" i="2"/>
  <c r="FA52" i="2"/>
  <c r="EW52" i="2"/>
  <c r="EV52" i="2"/>
  <c r="ER52" i="2"/>
  <c r="EQ52" i="2"/>
  <c r="EM52" i="2"/>
  <c r="EL52" i="2"/>
  <c r="EH52" i="2"/>
  <c r="EG52" i="2"/>
  <c r="EC52" i="2"/>
  <c r="EB52" i="2"/>
  <c r="DX52" i="2"/>
  <c r="DW52" i="2"/>
  <c r="FQ51" i="2"/>
  <c r="FP51" i="2"/>
  <c r="FL51" i="2"/>
  <c r="FK51" i="2"/>
  <c r="FG51" i="2"/>
  <c r="FF51" i="2"/>
  <c r="FB51" i="2"/>
  <c r="FA51" i="2"/>
  <c r="EW51" i="2"/>
  <c r="EV51" i="2"/>
  <c r="ER51" i="2"/>
  <c r="EQ51" i="2"/>
  <c r="EM51" i="2"/>
  <c r="EL51" i="2"/>
  <c r="EH51" i="2"/>
  <c r="EG51" i="2"/>
  <c r="EC51" i="2"/>
  <c r="EB51" i="2"/>
  <c r="DX51" i="2"/>
  <c r="DW51" i="2"/>
  <c r="FQ50" i="2"/>
  <c r="FP50" i="2"/>
  <c r="FL50" i="2"/>
  <c r="FK50" i="2"/>
  <c r="FG50" i="2"/>
  <c r="FF50" i="2"/>
  <c r="FB50" i="2"/>
  <c r="FA50" i="2"/>
  <c r="EW50" i="2"/>
  <c r="EV50" i="2"/>
  <c r="ER50" i="2"/>
  <c r="EQ50" i="2"/>
  <c r="EM50" i="2"/>
  <c r="EL50" i="2"/>
  <c r="EH50" i="2"/>
  <c r="EG50" i="2"/>
  <c r="EC50" i="2"/>
  <c r="EB50" i="2"/>
  <c r="DX50" i="2"/>
  <c r="DW50" i="2"/>
  <c r="FQ49" i="2"/>
  <c r="FP49" i="2"/>
  <c r="FL49" i="2"/>
  <c r="FK49" i="2"/>
  <c r="FG49" i="2"/>
  <c r="FF49" i="2"/>
  <c r="FB49" i="2"/>
  <c r="FA49" i="2"/>
  <c r="EW49" i="2"/>
  <c r="EV49" i="2"/>
  <c r="ER49" i="2"/>
  <c r="EQ49" i="2"/>
  <c r="EM49" i="2"/>
  <c r="EL49" i="2"/>
  <c r="EH49" i="2"/>
  <c r="EG49" i="2"/>
  <c r="EC49" i="2"/>
  <c r="EB49" i="2"/>
  <c r="DX49" i="2"/>
  <c r="DW49" i="2"/>
  <c r="FQ48" i="2"/>
  <c r="FP48" i="2"/>
  <c r="FL48" i="2"/>
  <c r="FK48" i="2"/>
  <c r="FG48" i="2"/>
  <c r="FF48" i="2"/>
  <c r="FB48" i="2"/>
  <c r="FA48" i="2"/>
  <c r="EW48" i="2"/>
  <c r="EV48" i="2"/>
  <c r="ER48" i="2"/>
  <c r="EQ48" i="2"/>
  <c r="EM48" i="2"/>
  <c r="EL48" i="2"/>
  <c r="EH48" i="2"/>
  <c r="EG48" i="2"/>
  <c r="EC48" i="2"/>
  <c r="EB48" i="2"/>
  <c r="DX48" i="2"/>
  <c r="DW48" i="2"/>
  <c r="FQ47" i="2"/>
  <c r="FP47" i="2"/>
  <c r="FL47" i="2"/>
  <c r="FK47" i="2"/>
  <c r="FG47" i="2"/>
  <c r="FF47" i="2"/>
  <c r="FB47" i="2"/>
  <c r="FA47" i="2"/>
  <c r="EW47" i="2"/>
  <c r="EV47" i="2"/>
  <c r="ER47" i="2"/>
  <c r="EQ47" i="2"/>
  <c r="EM47" i="2"/>
  <c r="EL47" i="2"/>
  <c r="EH47" i="2"/>
  <c r="EG47" i="2"/>
  <c r="EC47" i="2"/>
  <c r="EB47" i="2"/>
  <c r="DX47" i="2"/>
  <c r="DW47" i="2"/>
  <c r="FQ46" i="2"/>
  <c r="FP46" i="2"/>
  <c r="FL46" i="2"/>
  <c r="FK46" i="2"/>
  <c r="FG46" i="2"/>
  <c r="FF46" i="2"/>
  <c r="FB46" i="2"/>
  <c r="FA46" i="2"/>
  <c r="EW46" i="2"/>
  <c r="EV46" i="2"/>
  <c r="ER46" i="2"/>
  <c r="EQ46" i="2"/>
  <c r="EM46" i="2"/>
  <c r="EL46" i="2"/>
  <c r="EH46" i="2"/>
  <c r="EG46" i="2"/>
  <c r="EC46" i="2"/>
  <c r="EB46" i="2"/>
  <c r="DX46" i="2"/>
  <c r="DW46" i="2"/>
  <c r="FQ45" i="2"/>
  <c r="FP45" i="2"/>
  <c r="FL45" i="2"/>
  <c r="FK45" i="2"/>
  <c r="FG45" i="2"/>
  <c r="FF45" i="2"/>
  <c r="FB45" i="2"/>
  <c r="FA45" i="2"/>
  <c r="EW45" i="2"/>
  <c r="EV45" i="2"/>
  <c r="ER45" i="2"/>
  <c r="EQ45" i="2"/>
  <c r="EM45" i="2"/>
  <c r="EL45" i="2"/>
  <c r="EH45" i="2"/>
  <c r="EG45" i="2"/>
  <c r="EC45" i="2"/>
  <c r="EB45" i="2"/>
  <c r="DX45" i="2"/>
  <c r="DW45" i="2"/>
  <c r="FQ44" i="2"/>
  <c r="FP44" i="2"/>
  <c r="FL44" i="2"/>
  <c r="FK44" i="2"/>
  <c r="FG44" i="2"/>
  <c r="FF44" i="2"/>
  <c r="FB44" i="2"/>
  <c r="FA44" i="2"/>
  <c r="EW44" i="2"/>
  <c r="EV44" i="2"/>
  <c r="ER44" i="2"/>
  <c r="EQ44" i="2"/>
  <c r="EM44" i="2"/>
  <c r="EL44" i="2"/>
  <c r="EH44" i="2"/>
  <c r="EG44" i="2"/>
  <c r="EC44" i="2"/>
  <c r="EB44" i="2"/>
  <c r="DX44" i="2"/>
  <c r="DW44" i="2"/>
  <c r="FQ43" i="2"/>
  <c r="FP43" i="2"/>
  <c r="FL43" i="2"/>
  <c r="FK43" i="2"/>
  <c r="FG43" i="2"/>
  <c r="FF43" i="2"/>
  <c r="FB43" i="2"/>
  <c r="FA43" i="2"/>
  <c r="EW43" i="2"/>
  <c r="EV43" i="2"/>
  <c r="ER43" i="2"/>
  <c r="EQ43" i="2"/>
  <c r="EM43" i="2"/>
  <c r="EL43" i="2"/>
  <c r="EH43" i="2"/>
  <c r="EG43" i="2"/>
  <c r="EC43" i="2"/>
  <c r="EB43" i="2"/>
  <c r="DX43" i="2"/>
  <c r="DW43" i="2"/>
  <c r="FQ42" i="2"/>
  <c r="FP42" i="2"/>
  <c r="FL42" i="2"/>
  <c r="FK42" i="2"/>
  <c r="FG42" i="2"/>
  <c r="FF42" i="2"/>
  <c r="FB42" i="2"/>
  <c r="FA42" i="2"/>
  <c r="EW42" i="2"/>
  <c r="EV42" i="2"/>
  <c r="ER42" i="2"/>
  <c r="EQ42" i="2"/>
  <c r="EM42" i="2"/>
  <c r="EL42" i="2"/>
  <c r="EH42" i="2"/>
  <c r="EG42" i="2"/>
  <c r="EC42" i="2"/>
  <c r="EB42" i="2"/>
  <c r="DX42" i="2"/>
  <c r="DW42" i="2"/>
  <c r="FQ41" i="2"/>
  <c r="FP41" i="2"/>
  <c r="FL41" i="2"/>
  <c r="FK41" i="2"/>
  <c r="FG41" i="2"/>
  <c r="FF41" i="2"/>
  <c r="FB41" i="2"/>
  <c r="FA41" i="2"/>
  <c r="EW41" i="2"/>
  <c r="EV41" i="2"/>
  <c r="ER41" i="2"/>
  <c r="EQ41" i="2"/>
  <c r="EM41" i="2"/>
  <c r="EL41" i="2"/>
  <c r="EH41" i="2"/>
  <c r="EG41" i="2"/>
  <c r="EC41" i="2"/>
  <c r="EB41" i="2"/>
  <c r="DX41" i="2"/>
  <c r="DW41" i="2"/>
  <c r="FQ40" i="2"/>
  <c r="FP40" i="2"/>
  <c r="FL40" i="2"/>
  <c r="FK40" i="2"/>
  <c r="FG40" i="2"/>
  <c r="FF40" i="2"/>
  <c r="FB40" i="2"/>
  <c r="FA40" i="2"/>
  <c r="EW40" i="2"/>
  <c r="EV40" i="2"/>
  <c r="ER40" i="2"/>
  <c r="EQ40" i="2"/>
  <c r="EM40" i="2"/>
  <c r="EL40" i="2"/>
  <c r="EH40" i="2"/>
  <c r="EG40" i="2"/>
  <c r="EC40" i="2"/>
  <c r="EB40" i="2"/>
  <c r="DX40" i="2"/>
  <c r="DW40" i="2"/>
  <c r="FQ39" i="2"/>
  <c r="FP39" i="2"/>
  <c r="FL39" i="2"/>
  <c r="FK39" i="2"/>
  <c r="FG39" i="2"/>
  <c r="FF39" i="2"/>
  <c r="FB39" i="2"/>
  <c r="FA39" i="2"/>
  <c r="EW39" i="2"/>
  <c r="EV39" i="2"/>
  <c r="ER39" i="2"/>
  <c r="EQ39" i="2"/>
  <c r="EM39" i="2"/>
  <c r="EL39" i="2"/>
  <c r="EH39" i="2"/>
  <c r="EG39" i="2"/>
  <c r="EC39" i="2"/>
  <c r="EB39" i="2"/>
  <c r="DX39" i="2"/>
  <c r="DW39" i="2"/>
  <c r="FQ38" i="2"/>
  <c r="FP38" i="2"/>
  <c r="FL38" i="2"/>
  <c r="FK38" i="2"/>
  <c r="FG38" i="2"/>
  <c r="FF38" i="2"/>
  <c r="FB38" i="2"/>
  <c r="FA38" i="2"/>
  <c r="EW38" i="2"/>
  <c r="EV38" i="2"/>
  <c r="ER38" i="2"/>
  <c r="EQ38" i="2"/>
  <c r="EM38" i="2"/>
  <c r="EL38" i="2"/>
  <c r="EH38" i="2"/>
  <c r="EG38" i="2"/>
  <c r="EC38" i="2"/>
  <c r="EB38" i="2"/>
  <c r="DX38" i="2"/>
  <c r="DW38" i="2"/>
  <c r="FQ37" i="2"/>
  <c r="FP37" i="2"/>
  <c r="FL37" i="2"/>
  <c r="FK37" i="2"/>
  <c r="FG37" i="2"/>
  <c r="FF37" i="2"/>
  <c r="FB37" i="2"/>
  <c r="FA37" i="2"/>
  <c r="EW37" i="2"/>
  <c r="EV37" i="2"/>
  <c r="ER37" i="2"/>
  <c r="EQ37" i="2"/>
  <c r="EM37" i="2"/>
  <c r="EL37" i="2"/>
  <c r="EH37" i="2"/>
  <c r="EG37" i="2"/>
  <c r="EC37" i="2"/>
  <c r="EB37" i="2"/>
  <c r="DX37" i="2"/>
  <c r="DW37" i="2"/>
  <c r="FQ36" i="2"/>
  <c r="FP36" i="2"/>
  <c r="FL36" i="2"/>
  <c r="FK36" i="2"/>
  <c r="FG36" i="2"/>
  <c r="FF36" i="2"/>
  <c r="FB36" i="2"/>
  <c r="FA36" i="2"/>
  <c r="EW36" i="2"/>
  <c r="EV36" i="2"/>
  <c r="ER36" i="2"/>
  <c r="EQ36" i="2"/>
  <c r="EM36" i="2"/>
  <c r="EL36" i="2"/>
  <c r="EH36" i="2"/>
  <c r="EG36" i="2"/>
  <c r="EC36" i="2"/>
  <c r="EB36" i="2"/>
  <c r="DX36" i="2"/>
  <c r="DW36" i="2"/>
  <c r="FQ35" i="2"/>
  <c r="FP35" i="2"/>
  <c r="FL35" i="2"/>
  <c r="FK35" i="2"/>
  <c r="FG35" i="2"/>
  <c r="FF35" i="2"/>
  <c r="FB35" i="2"/>
  <c r="FA35" i="2"/>
  <c r="EW35" i="2"/>
  <c r="EV35" i="2"/>
  <c r="ER35" i="2"/>
  <c r="EQ35" i="2"/>
  <c r="EM35" i="2"/>
  <c r="EL35" i="2"/>
  <c r="EH35" i="2"/>
  <c r="EG35" i="2"/>
  <c r="EC35" i="2"/>
  <c r="EB35" i="2"/>
  <c r="DX35" i="2"/>
  <c r="DW35" i="2"/>
  <c r="FQ34" i="2"/>
  <c r="FP34" i="2"/>
  <c r="FL34" i="2"/>
  <c r="FK34" i="2"/>
  <c r="FG34" i="2"/>
  <c r="FF34" i="2"/>
  <c r="FB34" i="2"/>
  <c r="FA34" i="2"/>
  <c r="EW34" i="2"/>
  <c r="EV34" i="2"/>
  <c r="ER34" i="2"/>
  <c r="EQ34" i="2"/>
  <c r="EM34" i="2"/>
  <c r="EL34" i="2"/>
  <c r="EH34" i="2"/>
  <c r="EG34" i="2"/>
  <c r="EC34" i="2"/>
  <c r="EB34" i="2"/>
  <c r="DX34" i="2"/>
  <c r="DW34" i="2"/>
  <c r="FQ33" i="2"/>
  <c r="FP33" i="2"/>
  <c r="FL33" i="2"/>
  <c r="FK33" i="2"/>
  <c r="FG33" i="2"/>
  <c r="FF33" i="2"/>
  <c r="FB33" i="2"/>
  <c r="FA33" i="2"/>
  <c r="EW33" i="2"/>
  <c r="EV33" i="2"/>
  <c r="ER33" i="2"/>
  <c r="EQ33" i="2"/>
  <c r="EM33" i="2"/>
  <c r="EL33" i="2"/>
  <c r="EH33" i="2"/>
  <c r="EG33" i="2"/>
  <c r="EC33" i="2"/>
  <c r="EB33" i="2"/>
  <c r="DX33" i="2"/>
  <c r="DW33" i="2"/>
  <c r="FQ32" i="2"/>
  <c r="FP32" i="2"/>
  <c r="FL32" i="2"/>
  <c r="FK32" i="2"/>
  <c r="FG32" i="2"/>
  <c r="FF32" i="2"/>
  <c r="FB32" i="2"/>
  <c r="FA32" i="2"/>
  <c r="EW32" i="2"/>
  <c r="EV32" i="2"/>
  <c r="ER32" i="2"/>
  <c r="EQ32" i="2"/>
  <c r="EM32" i="2"/>
  <c r="EL32" i="2"/>
  <c r="EH32" i="2"/>
  <c r="EG32" i="2"/>
  <c r="EC32" i="2"/>
  <c r="EB32" i="2"/>
  <c r="DX32" i="2"/>
  <c r="DW32" i="2"/>
  <c r="FQ31" i="2"/>
  <c r="FP31" i="2"/>
  <c r="FL31" i="2"/>
  <c r="FK31" i="2"/>
  <c r="FG31" i="2"/>
  <c r="FF31" i="2"/>
  <c r="FB31" i="2"/>
  <c r="FA31" i="2"/>
  <c r="EW31" i="2"/>
  <c r="EV31" i="2"/>
  <c r="ER31" i="2"/>
  <c r="EQ31" i="2"/>
  <c r="EM31" i="2"/>
  <c r="EL31" i="2"/>
  <c r="EH31" i="2"/>
  <c r="EG31" i="2"/>
  <c r="EC31" i="2"/>
  <c r="EB31" i="2"/>
  <c r="DX31" i="2"/>
  <c r="DW31" i="2"/>
  <c r="FQ30" i="2"/>
  <c r="FP30" i="2"/>
  <c r="FL30" i="2"/>
  <c r="FK30" i="2"/>
  <c r="FG30" i="2"/>
  <c r="FF30" i="2"/>
  <c r="FB30" i="2"/>
  <c r="FA30" i="2"/>
  <c r="EW30" i="2"/>
  <c r="EV30" i="2"/>
  <c r="ER30" i="2"/>
  <c r="EQ30" i="2"/>
  <c r="EM30" i="2"/>
  <c r="EL30" i="2"/>
  <c r="EH30" i="2"/>
  <c r="EG30" i="2"/>
  <c r="EC30" i="2"/>
  <c r="EB30" i="2"/>
  <c r="DX30" i="2"/>
  <c r="DW30" i="2"/>
  <c r="FQ29" i="2"/>
  <c r="FP29" i="2"/>
  <c r="FL29" i="2"/>
  <c r="FK29" i="2"/>
  <c r="FG29" i="2"/>
  <c r="FF29" i="2"/>
  <c r="FB29" i="2"/>
  <c r="FA29" i="2"/>
  <c r="EW29" i="2"/>
  <c r="EV29" i="2"/>
  <c r="ER29" i="2"/>
  <c r="EQ29" i="2"/>
  <c r="EM29" i="2"/>
  <c r="EL29" i="2"/>
  <c r="EH29" i="2"/>
  <c r="EG29" i="2"/>
  <c r="EC29" i="2"/>
  <c r="EB29" i="2"/>
  <c r="DX29" i="2"/>
  <c r="DW29" i="2"/>
  <c r="FQ28" i="2"/>
  <c r="FP28" i="2"/>
  <c r="FL28" i="2"/>
  <c r="FK28" i="2"/>
  <c r="FG28" i="2"/>
  <c r="FF28" i="2"/>
  <c r="FB28" i="2"/>
  <c r="FA28" i="2"/>
  <c r="EW28" i="2"/>
  <c r="EV28" i="2"/>
  <c r="ER28" i="2"/>
  <c r="EQ28" i="2"/>
  <c r="EM28" i="2"/>
  <c r="EL28" i="2"/>
  <c r="EH28" i="2"/>
  <c r="EG28" i="2"/>
  <c r="EC28" i="2"/>
  <c r="EB28" i="2"/>
  <c r="DX28" i="2"/>
  <c r="DW28" i="2"/>
  <c r="FQ27" i="2"/>
  <c r="FP27" i="2"/>
  <c r="FL27" i="2"/>
  <c r="FK27" i="2"/>
  <c r="FG27" i="2"/>
  <c r="FF27" i="2"/>
  <c r="FB27" i="2"/>
  <c r="FA27" i="2"/>
  <c r="EW27" i="2"/>
  <c r="EV27" i="2"/>
  <c r="ER27" i="2"/>
  <c r="EQ27" i="2"/>
  <c r="EM27" i="2"/>
  <c r="EL27" i="2"/>
  <c r="EH27" i="2"/>
  <c r="EG27" i="2"/>
  <c r="EC27" i="2"/>
  <c r="EB27" i="2"/>
  <c r="DX27" i="2"/>
  <c r="DW27" i="2"/>
  <c r="FQ26" i="2"/>
  <c r="FP26" i="2"/>
  <c r="FL26" i="2"/>
  <c r="FK26" i="2"/>
  <c r="FG26" i="2"/>
  <c r="FF26" i="2"/>
  <c r="FB26" i="2"/>
  <c r="FA26" i="2"/>
  <c r="EW26" i="2"/>
  <c r="EV26" i="2"/>
  <c r="ER26" i="2"/>
  <c r="EQ26" i="2"/>
  <c r="EM26" i="2"/>
  <c r="EL26" i="2"/>
  <c r="EH26" i="2"/>
  <c r="EG26" i="2"/>
  <c r="EC26" i="2"/>
  <c r="EB26" i="2"/>
  <c r="DX26" i="2"/>
  <c r="DW26" i="2"/>
  <c r="FQ25" i="2"/>
  <c r="FP25" i="2"/>
  <c r="FL25" i="2"/>
  <c r="FK25" i="2"/>
  <c r="FG25" i="2"/>
  <c r="FF25" i="2"/>
  <c r="FB25" i="2"/>
  <c r="FA25" i="2"/>
  <c r="EW25" i="2"/>
  <c r="EV25" i="2"/>
  <c r="ER25" i="2"/>
  <c r="EQ25" i="2"/>
  <c r="EM25" i="2"/>
  <c r="EL25" i="2"/>
  <c r="EH25" i="2"/>
  <c r="EG25" i="2"/>
  <c r="EC25" i="2"/>
  <c r="EB25" i="2"/>
  <c r="DX25" i="2"/>
  <c r="DW25" i="2"/>
  <c r="FQ24" i="2"/>
  <c r="FP24" i="2"/>
  <c r="FL24" i="2"/>
  <c r="FK24" i="2"/>
  <c r="FG24" i="2"/>
  <c r="FF24" i="2"/>
  <c r="FB24" i="2"/>
  <c r="FA24" i="2"/>
  <c r="EW24" i="2"/>
  <c r="EV24" i="2"/>
  <c r="ER24" i="2"/>
  <c r="EQ24" i="2"/>
  <c r="EM24" i="2"/>
  <c r="EL24" i="2"/>
  <c r="EH24" i="2"/>
  <c r="EG24" i="2"/>
  <c r="EC24" i="2"/>
  <c r="EB24" i="2"/>
  <c r="DX24" i="2"/>
  <c r="DW24" i="2"/>
  <c r="FQ23" i="2"/>
  <c r="FP23" i="2"/>
  <c r="FL23" i="2"/>
  <c r="FK23" i="2"/>
  <c r="FG23" i="2"/>
  <c r="FF23" i="2"/>
  <c r="FB23" i="2"/>
  <c r="FA23" i="2"/>
  <c r="EW23" i="2"/>
  <c r="EV23" i="2"/>
  <c r="ER23" i="2"/>
  <c r="EQ23" i="2"/>
  <c r="EM23" i="2"/>
  <c r="EL23" i="2"/>
  <c r="EH23" i="2"/>
  <c r="EG23" i="2"/>
  <c r="EC23" i="2"/>
  <c r="EB23" i="2"/>
  <c r="DX23" i="2"/>
  <c r="DW23" i="2"/>
  <c r="FQ22" i="2"/>
  <c r="FP22" i="2"/>
  <c r="FL22" i="2"/>
  <c r="FK22" i="2"/>
  <c r="FG22" i="2"/>
  <c r="FF22" i="2"/>
  <c r="FB22" i="2"/>
  <c r="FA22" i="2"/>
  <c r="EW22" i="2"/>
  <c r="EV22" i="2"/>
  <c r="ER22" i="2"/>
  <c r="EQ22" i="2"/>
  <c r="EM22" i="2"/>
  <c r="EL22" i="2"/>
  <c r="EH22" i="2"/>
  <c r="EG22" i="2"/>
  <c r="EC22" i="2"/>
  <c r="EB22" i="2"/>
  <c r="DX22" i="2"/>
  <c r="DW22" i="2"/>
  <c r="FQ21" i="2"/>
  <c r="FP21" i="2"/>
  <c r="FL21" i="2"/>
  <c r="FK21" i="2"/>
  <c r="FG21" i="2"/>
  <c r="FF21" i="2"/>
  <c r="FB21" i="2"/>
  <c r="FA21" i="2"/>
  <c r="EW21" i="2"/>
  <c r="EV21" i="2"/>
  <c r="ER21" i="2"/>
  <c r="EQ21" i="2"/>
  <c r="EM21" i="2"/>
  <c r="EL21" i="2"/>
  <c r="EH21" i="2"/>
  <c r="EG21" i="2"/>
  <c r="EC21" i="2"/>
  <c r="EB21" i="2"/>
  <c r="DX21" i="2"/>
  <c r="DW21" i="2"/>
  <c r="FQ20" i="2"/>
  <c r="FP20" i="2"/>
  <c r="FL20" i="2"/>
  <c r="FK20" i="2"/>
  <c r="FG20" i="2"/>
  <c r="FF20" i="2"/>
  <c r="FB20" i="2"/>
  <c r="FA20" i="2"/>
  <c r="EW20" i="2"/>
  <c r="EV20" i="2"/>
  <c r="ER20" i="2"/>
  <c r="EQ20" i="2"/>
  <c r="EM20" i="2"/>
  <c r="EL20" i="2"/>
  <c r="EH20" i="2"/>
  <c r="EG20" i="2"/>
  <c r="EC20" i="2"/>
  <c r="EB20" i="2"/>
  <c r="DX20" i="2"/>
  <c r="DW20" i="2"/>
  <c r="FQ19" i="2"/>
  <c r="FP19" i="2"/>
  <c r="FL19" i="2"/>
  <c r="FK19" i="2"/>
  <c r="FG19" i="2"/>
  <c r="FF19" i="2"/>
  <c r="FB19" i="2"/>
  <c r="FA19" i="2"/>
  <c r="EW19" i="2"/>
  <c r="EV19" i="2"/>
  <c r="ER19" i="2"/>
  <c r="EQ19" i="2"/>
  <c r="EM19" i="2"/>
  <c r="EL19" i="2"/>
  <c r="EH19" i="2"/>
  <c r="EG19" i="2"/>
  <c r="EC19" i="2"/>
  <c r="EB19" i="2"/>
  <c r="DX19" i="2"/>
  <c r="DW19" i="2"/>
  <c r="FQ18" i="2"/>
  <c r="FP18" i="2"/>
  <c r="FL18" i="2"/>
  <c r="FK18" i="2"/>
  <c r="FG18" i="2"/>
  <c r="FF18" i="2"/>
  <c r="FB18" i="2"/>
  <c r="FA18" i="2"/>
  <c r="EW18" i="2"/>
  <c r="EV18" i="2"/>
  <c r="ER18" i="2"/>
  <c r="EQ18" i="2"/>
  <c r="EM18" i="2"/>
  <c r="EL18" i="2"/>
  <c r="EH18" i="2"/>
  <c r="EG18" i="2"/>
  <c r="EC18" i="2"/>
  <c r="EB18" i="2"/>
  <c r="DX18" i="2"/>
  <c r="DW18" i="2"/>
  <c r="FQ17" i="2"/>
  <c r="FP17" i="2"/>
  <c r="FL17" i="2"/>
  <c r="FK17" i="2"/>
  <c r="FG17" i="2"/>
  <c r="FF17" i="2"/>
  <c r="FB17" i="2"/>
  <c r="FA17" i="2"/>
  <c r="EW17" i="2"/>
  <c r="EV17" i="2"/>
  <c r="ER17" i="2"/>
  <c r="EQ17" i="2"/>
  <c r="EM17" i="2"/>
  <c r="EL17" i="2"/>
  <c r="EH17" i="2"/>
  <c r="EG17" i="2"/>
  <c r="EC17" i="2"/>
  <c r="EB17" i="2"/>
  <c r="DX17" i="2"/>
  <c r="DW17" i="2"/>
  <c r="FQ16" i="2"/>
  <c r="FP16" i="2"/>
  <c r="FL16" i="2"/>
  <c r="FK16" i="2"/>
  <c r="FG16" i="2"/>
  <c r="FF16" i="2"/>
  <c r="FB16" i="2"/>
  <c r="FA16" i="2"/>
  <c r="EW16" i="2"/>
  <c r="EV16" i="2"/>
  <c r="ER16" i="2"/>
  <c r="EQ16" i="2"/>
  <c r="EM16" i="2"/>
  <c r="EL16" i="2"/>
  <c r="EH16" i="2"/>
  <c r="EG16" i="2"/>
  <c r="EC16" i="2"/>
  <c r="EB16" i="2"/>
  <c r="DX16" i="2"/>
  <c r="DW16" i="2"/>
  <c r="FQ15" i="2"/>
  <c r="FP15" i="2"/>
  <c r="FL15" i="2"/>
  <c r="FK15" i="2"/>
  <c r="FG15" i="2"/>
  <c r="FF15" i="2"/>
  <c r="FB15" i="2"/>
  <c r="FA15" i="2"/>
  <c r="EW15" i="2"/>
  <c r="EV15" i="2"/>
  <c r="ER15" i="2"/>
  <c r="EQ15" i="2"/>
  <c r="EM15" i="2"/>
  <c r="EL15" i="2"/>
  <c r="EH15" i="2"/>
  <c r="EG15" i="2"/>
  <c r="EC15" i="2"/>
  <c r="EB15" i="2"/>
  <c r="DX15" i="2"/>
  <c r="DW15" i="2"/>
  <c r="FQ14" i="2"/>
  <c r="FP14" i="2"/>
  <c r="FL14" i="2"/>
  <c r="FK14" i="2"/>
  <c r="FG14" i="2"/>
  <c r="FF14" i="2"/>
  <c r="FB14" i="2"/>
  <c r="FA14" i="2"/>
  <c r="EW14" i="2"/>
  <c r="EV14" i="2"/>
  <c r="ER14" i="2"/>
  <c r="EQ14" i="2"/>
  <c r="EM14" i="2"/>
  <c r="EL14" i="2"/>
  <c r="EH14" i="2"/>
  <c r="EG14" i="2"/>
  <c r="EC14" i="2"/>
  <c r="EB14" i="2"/>
  <c r="DX14" i="2"/>
  <c r="DW14" i="2"/>
  <c r="FQ13" i="2"/>
  <c r="FP13" i="2"/>
  <c r="FL13" i="2"/>
  <c r="FK13" i="2"/>
  <c r="FG13" i="2"/>
  <c r="FF13" i="2"/>
  <c r="FB13" i="2"/>
  <c r="FA13" i="2"/>
  <c r="EW13" i="2"/>
  <c r="EV13" i="2"/>
  <c r="ER13" i="2"/>
  <c r="EQ13" i="2"/>
  <c r="EM13" i="2"/>
  <c r="EL13" i="2"/>
  <c r="EH13" i="2"/>
  <c r="EG13" i="2"/>
  <c r="EC13" i="2"/>
  <c r="EB13" i="2"/>
  <c r="DX13" i="2"/>
  <c r="DW13" i="2"/>
  <c r="FQ12" i="2"/>
  <c r="FP12" i="2"/>
  <c r="FL12" i="2"/>
  <c r="FK12" i="2"/>
  <c r="FG12" i="2"/>
  <c r="FF12" i="2"/>
  <c r="FB12" i="2"/>
  <c r="FA12" i="2"/>
  <c r="EW12" i="2"/>
  <c r="EV12" i="2"/>
  <c r="ER12" i="2"/>
  <c r="EQ12" i="2"/>
  <c r="EM12" i="2"/>
  <c r="EL12" i="2"/>
  <c r="EH12" i="2"/>
  <c r="EG12" i="2"/>
  <c r="EC12" i="2"/>
  <c r="EB12" i="2"/>
  <c r="DX12" i="2"/>
  <c r="DW12" i="2"/>
  <c r="FQ11" i="2"/>
  <c r="FP11" i="2"/>
  <c r="FL11" i="2"/>
  <c r="FK11" i="2"/>
  <c r="FG11" i="2"/>
  <c r="FF11" i="2"/>
  <c r="FB11" i="2"/>
  <c r="FA11" i="2"/>
  <c r="EW11" i="2"/>
  <c r="EV11" i="2"/>
  <c r="ER11" i="2"/>
  <c r="EQ11" i="2"/>
  <c r="EM11" i="2"/>
  <c r="EL11" i="2"/>
  <c r="EH11" i="2"/>
  <c r="EG11" i="2"/>
  <c r="EC11" i="2"/>
  <c r="EB11" i="2"/>
  <c r="DX11" i="2"/>
  <c r="DW11" i="2"/>
  <c r="FQ10" i="2"/>
  <c r="FP10" i="2"/>
  <c r="FL10" i="2"/>
  <c r="FK10" i="2"/>
  <c r="FG10" i="2"/>
  <c r="FF10" i="2"/>
  <c r="FB10" i="2"/>
  <c r="FA10" i="2"/>
  <c r="EW10" i="2"/>
  <c r="EV10" i="2"/>
  <c r="ER10" i="2"/>
  <c r="EQ10" i="2"/>
  <c r="EM10" i="2"/>
  <c r="EL10" i="2"/>
  <c r="EH10" i="2"/>
  <c r="EG10" i="2"/>
  <c r="EC10" i="2"/>
  <c r="EB10" i="2"/>
  <c r="DX10" i="2"/>
  <c r="DW10" i="2"/>
  <c r="FQ9" i="2"/>
  <c r="FP9" i="2"/>
  <c r="FL9" i="2"/>
  <c r="FK9" i="2"/>
  <c r="FG9" i="2"/>
  <c r="FF9" i="2"/>
  <c r="FB9" i="2"/>
  <c r="FA9" i="2"/>
  <c r="EW9" i="2"/>
  <c r="EV9" i="2"/>
  <c r="ER9" i="2"/>
  <c r="EQ9" i="2"/>
  <c r="EM9" i="2"/>
  <c r="EL9" i="2"/>
  <c r="EH9" i="2"/>
  <c r="EG9" i="2"/>
  <c r="EC9" i="2"/>
  <c r="EB9" i="2"/>
  <c r="DX9" i="2"/>
  <c r="DW9" i="2"/>
  <c r="FQ8" i="2"/>
  <c r="FP8" i="2"/>
  <c r="FL8" i="2"/>
  <c r="FK8" i="2"/>
  <c r="FG8" i="2"/>
  <c r="FF8" i="2"/>
  <c r="FB8" i="2"/>
  <c r="FA8" i="2"/>
  <c r="EW8" i="2"/>
  <c r="EV8" i="2"/>
  <c r="ER8" i="2"/>
  <c r="EQ8" i="2"/>
  <c r="EM8" i="2"/>
  <c r="EL8" i="2"/>
  <c r="EH8" i="2"/>
  <c r="EG8" i="2"/>
  <c r="EC8" i="2"/>
  <c r="EB8" i="2"/>
  <c r="DX8" i="2"/>
  <c r="DW8" i="2"/>
  <c r="FQ7" i="2"/>
  <c r="FP7" i="2"/>
  <c r="FL7" i="2"/>
  <c r="FK7" i="2"/>
  <c r="FG7" i="2"/>
  <c r="FF7" i="2"/>
  <c r="FB7" i="2"/>
  <c r="FA7" i="2"/>
  <c r="EW7" i="2"/>
  <c r="EV7" i="2"/>
  <c r="ER7" i="2"/>
  <c r="EQ7" i="2"/>
  <c r="EM7" i="2"/>
  <c r="EL7" i="2"/>
  <c r="EH7" i="2"/>
  <c r="EG7" i="2"/>
  <c r="EC7" i="2"/>
  <c r="EB7" i="2"/>
  <c r="DX7" i="2"/>
  <c r="DW7" i="2"/>
  <c r="FQ6" i="2"/>
  <c r="FP6" i="2"/>
  <c r="FL6" i="2"/>
  <c r="FK6" i="2"/>
  <c r="FG6" i="2"/>
  <c r="FF6" i="2"/>
  <c r="FB6" i="2"/>
  <c r="FA6" i="2"/>
  <c r="EW6" i="2"/>
  <c r="EV6" i="2"/>
  <c r="ER6" i="2"/>
  <c r="EQ6" i="2"/>
  <c r="EM6" i="2"/>
  <c r="EL6" i="2"/>
  <c r="EH6" i="2"/>
  <c r="EG6" i="2"/>
  <c r="EC6" i="2"/>
  <c r="EB6" i="2"/>
  <c r="DX6" i="2"/>
  <c r="DW6" i="2"/>
  <c r="FQ5" i="2"/>
  <c r="FP5" i="2"/>
  <c r="FL5" i="2"/>
  <c r="FK5" i="2"/>
  <c r="FG5" i="2"/>
  <c r="FF5" i="2"/>
  <c r="FB5" i="2"/>
  <c r="FA5" i="2"/>
  <c r="EW5" i="2"/>
  <c r="EV5" i="2"/>
  <c r="ER5" i="2"/>
  <c r="EQ5" i="2"/>
  <c r="EM5" i="2"/>
  <c r="EL5" i="2"/>
  <c r="EH5" i="2"/>
  <c r="EG5" i="2"/>
  <c r="EC5" i="2"/>
  <c r="EB5" i="2"/>
  <c r="DX5" i="2"/>
  <c r="DW5" i="2"/>
  <c r="FQ4" i="2"/>
  <c r="FP4" i="2"/>
  <c r="FL4" i="2"/>
  <c r="FK4" i="2"/>
  <c r="FG4" i="2"/>
  <c r="FF4" i="2"/>
  <c r="FB4" i="2"/>
  <c r="FA4" i="2"/>
  <c r="EW4" i="2"/>
  <c r="EV4" i="2"/>
  <c r="ER4" i="2"/>
  <c r="EQ4" i="2"/>
  <c r="EM4" i="2"/>
  <c r="EL4" i="2"/>
  <c r="EH4" i="2"/>
  <c r="EG4" i="2"/>
  <c r="EC4" i="2"/>
  <c r="EB4" i="2"/>
  <c r="DX4" i="2"/>
  <c r="DW4" i="2"/>
  <c r="FQ3" i="2"/>
  <c r="FP3" i="2"/>
  <c r="FL3" i="2"/>
  <c r="FK3" i="2"/>
  <c r="FG3" i="2"/>
  <c r="FF3" i="2"/>
  <c r="FB3" i="2"/>
  <c r="FA3" i="2"/>
  <c r="EW3" i="2"/>
  <c r="EV3" i="2"/>
  <c r="ER3" i="2"/>
  <c r="EQ3" i="2"/>
  <c r="EQ59" i="2" s="1"/>
  <c r="H31" i="1" s="1"/>
  <c r="EM3" i="2"/>
  <c r="EL3" i="2"/>
  <c r="EH3" i="2"/>
  <c r="EG3" i="2"/>
  <c r="EC3" i="2"/>
  <c r="EB3" i="2"/>
  <c r="DX3" i="2"/>
  <c r="DW3" i="2"/>
  <c r="N17" i="1"/>
  <c r="V59" i="2"/>
  <c r="U59" i="2"/>
  <c r="T59" i="2"/>
  <c r="S59" i="2"/>
  <c r="Q59" i="2"/>
  <c r="P59" i="2"/>
  <c r="O59" i="2"/>
  <c r="N59" i="2"/>
  <c r="R58" i="2"/>
  <c r="W57" i="2"/>
  <c r="R57" i="2"/>
  <c r="W52" i="2"/>
  <c r="R52" i="2"/>
  <c r="W51" i="2"/>
  <c r="R51" i="2"/>
  <c r="W50" i="2"/>
  <c r="R50" i="2"/>
  <c r="W49" i="2"/>
  <c r="R49" i="2"/>
  <c r="W47" i="2"/>
  <c r="R47" i="2"/>
  <c r="W46" i="2"/>
  <c r="R46" i="2"/>
  <c r="R42" i="2"/>
  <c r="W41" i="2"/>
  <c r="R41" i="2"/>
  <c r="W36" i="2"/>
  <c r="R36" i="2"/>
  <c r="W35" i="2"/>
  <c r="R35" i="2"/>
  <c r="W34" i="2"/>
  <c r="R34" i="2"/>
  <c r="W33" i="2"/>
  <c r="R33" i="2"/>
  <c r="W31" i="2"/>
  <c r="R31" i="2"/>
  <c r="W30" i="2"/>
  <c r="R30" i="2"/>
  <c r="R26" i="2"/>
  <c r="W25" i="2"/>
  <c r="R25" i="2"/>
  <c r="W20" i="2"/>
  <c r="R20" i="2"/>
  <c r="W19" i="2"/>
  <c r="R19" i="2"/>
  <c r="W18" i="2"/>
  <c r="R18" i="2"/>
  <c r="W17" i="2"/>
  <c r="R17" i="2"/>
  <c r="W15" i="2"/>
  <c r="R15" i="2"/>
  <c r="W14" i="2"/>
  <c r="R14" i="2"/>
  <c r="R10" i="2"/>
  <c r="W9" i="2"/>
  <c r="R9" i="2"/>
  <c r="W4" i="2"/>
  <c r="R4" i="2"/>
  <c r="V59" i="3"/>
  <c r="U59" i="3"/>
  <c r="T59" i="3"/>
  <c r="S59" i="3"/>
  <c r="Q59" i="3"/>
  <c r="P59" i="3"/>
  <c r="O59" i="3"/>
  <c r="N59" i="3"/>
  <c r="R56" i="3"/>
  <c r="W55" i="3"/>
  <c r="R55" i="3"/>
  <c r="W54" i="3"/>
  <c r="R54" i="3"/>
  <c r="W53" i="3"/>
  <c r="R53" i="3"/>
  <c r="W52" i="3"/>
  <c r="R52" i="3"/>
  <c r="W51" i="3"/>
  <c r="R51" i="3"/>
  <c r="W50" i="3"/>
  <c r="R50" i="3"/>
  <c r="W49" i="3"/>
  <c r="R49" i="3"/>
  <c r="R40" i="3"/>
  <c r="W39" i="3"/>
  <c r="R39" i="3"/>
  <c r="W38" i="3"/>
  <c r="R38" i="3"/>
  <c r="W37" i="3"/>
  <c r="R37" i="3"/>
  <c r="W36" i="3"/>
  <c r="R36" i="3"/>
  <c r="W35" i="3"/>
  <c r="R35" i="3"/>
  <c r="W34" i="3"/>
  <c r="R34" i="3"/>
  <c r="W33" i="3"/>
  <c r="R33" i="3"/>
  <c r="R24" i="3"/>
  <c r="W23" i="3"/>
  <c r="R23" i="3"/>
  <c r="W22" i="3"/>
  <c r="R22" i="3"/>
  <c r="W21" i="3"/>
  <c r="R21" i="3"/>
  <c r="W20" i="3"/>
  <c r="R20" i="3"/>
  <c r="W19" i="3"/>
  <c r="R19" i="3"/>
  <c r="W18" i="3"/>
  <c r="R18" i="3"/>
  <c r="W17" i="3"/>
  <c r="R17" i="3"/>
  <c r="R8" i="3"/>
  <c r="W7" i="3"/>
  <c r="R7" i="3"/>
  <c r="W6" i="3"/>
  <c r="R6" i="3"/>
  <c r="W5" i="3"/>
  <c r="R5" i="3"/>
  <c r="W4" i="3"/>
  <c r="R4" i="3"/>
  <c r="W3" i="3"/>
  <c r="R3" i="3"/>
  <c r="V59" i="4"/>
  <c r="U59" i="4"/>
  <c r="T59" i="4"/>
  <c r="S59" i="4"/>
  <c r="Q59" i="4"/>
  <c r="P59" i="4"/>
  <c r="O59" i="4"/>
  <c r="N59" i="4"/>
  <c r="W58" i="4"/>
  <c r="R58" i="4"/>
  <c r="W57" i="4"/>
  <c r="R57" i="4"/>
  <c r="W56" i="4"/>
  <c r="R56" i="4"/>
  <c r="R52" i="4"/>
  <c r="W51" i="4"/>
  <c r="R51" i="4"/>
  <c r="W50" i="4"/>
  <c r="R50" i="4"/>
  <c r="W49" i="4"/>
  <c r="R49" i="4"/>
  <c r="W44" i="4"/>
  <c r="R44" i="4"/>
  <c r="W43" i="4"/>
  <c r="R43" i="4"/>
  <c r="W42" i="4"/>
  <c r="R42" i="4"/>
  <c r="W41" i="4"/>
  <c r="R41" i="4"/>
  <c r="W40" i="4"/>
  <c r="R40" i="4"/>
  <c r="R36" i="4"/>
  <c r="W35" i="4"/>
  <c r="R35" i="4"/>
  <c r="W34" i="4"/>
  <c r="R34" i="4"/>
  <c r="W33" i="4"/>
  <c r="R33" i="4"/>
  <c r="W28" i="4"/>
  <c r="R28" i="4"/>
  <c r="W27" i="4"/>
  <c r="R27" i="4"/>
  <c r="W26" i="4"/>
  <c r="R26" i="4"/>
  <c r="W25" i="4"/>
  <c r="R25" i="4"/>
  <c r="W24" i="4"/>
  <c r="R24" i="4"/>
  <c r="R20" i="4"/>
  <c r="W19" i="4"/>
  <c r="R19" i="4"/>
  <c r="W18" i="4"/>
  <c r="R18" i="4"/>
  <c r="W17" i="4"/>
  <c r="R17" i="4"/>
  <c r="W12" i="4"/>
  <c r="R12" i="4"/>
  <c r="W11" i="4"/>
  <c r="R11" i="4"/>
  <c r="W10" i="4"/>
  <c r="R10" i="4"/>
  <c r="W9" i="4"/>
  <c r="R9" i="4"/>
  <c r="W8" i="4"/>
  <c r="R8" i="4"/>
  <c r="R4" i="4"/>
  <c r="W3" i="4"/>
  <c r="R3" i="4"/>
  <c r="V59" i="5"/>
  <c r="U59" i="5"/>
  <c r="T59" i="5"/>
  <c r="S59" i="5"/>
  <c r="Q59" i="5"/>
  <c r="P59" i="5"/>
  <c r="O59" i="5"/>
  <c r="N59" i="5"/>
  <c r="W58" i="5"/>
  <c r="R58" i="5"/>
  <c r="W57" i="5"/>
  <c r="R57" i="5"/>
  <c r="R50" i="5"/>
  <c r="W49" i="5"/>
  <c r="R49" i="5"/>
  <c r="R46" i="5"/>
  <c r="W45" i="5"/>
  <c r="R45" i="5"/>
  <c r="W44" i="5"/>
  <c r="R44" i="5"/>
  <c r="W43" i="5"/>
  <c r="R43" i="5"/>
  <c r="W42" i="5"/>
  <c r="R42" i="5"/>
  <c r="W41" i="5"/>
  <c r="R41" i="5"/>
  <c r="R34" i="5"/>
  <c r="W33" i="5"/>
  <c r="R33" i="5"/>
  <c r="R30" i="5"/>
  <c r="W29" i="5"/>
  <c r="R29" i="5"/>
  <c r="W28" i="5"/>
  <c r="R28" i="5"/>
  <c r="W27" i="5"/>
  <c r="R27" i="5"/>
  <c r="W26" i="5"/>
  <c r="R26" i="5"/>
  <c r="W25" i="5"/>
  <c r="R25" i="5"/>
  <c r="R18" i="5"/>
  <c r="W17" i="5"/>
  <c r="R17" i="5"/>
  <c r="R14" i="5"/>
  <c r="W13" i="5"/>
  <c r="R13" i="5"/>
  <c r="W12" i="5"/>
  <c r="R12" i="5"/>
  <c r="W11" i="5"/>
  <c r="R11" i="5"/>
  <c r="W10" i="5"/>
  <c r="R10" i="5"/>
  <c r="W9" i="5"/>
  <c r="R9" i="5"/>
  <c r="B58" i="6"/>
  <c r="CJ58" i="6" s="1"/>
  <c r="B57" i="6"/>
  <c r="B56" i="6"/>
  <c r="B55" i="6"/>
  <c r="B54" i="6"/>
  <c r="B53" i="6"/>
  <c r="DS53" i="6" s="1"/>
  <c r="B52" i="6"/>
  <c r="B51" i="6"/>
  <c r="CO51" i="6" s="1"/>
  <c r="B50" i="6"/>
  <c r="DI50" i="6" s="1"/>
  <c r="B49" i="6"/>
  <c r="DM49" i="6" s="1"/>
  <c r="B48" i="6"/>
  <c r="B47" i="6"/>
  <c r="B46" i="6"/>
  <c r="CJ46" i="6" s="1"/>
  <c r="B45" i="6"/>
  <c r="DI45" i="6" s="1"/>
  <c r="B44" i="6"/>
  <c r="DI44" i="6" s="1"/>
  <c r="B43" i="6"/>
  <c r="CO43" i="6" s="1"/>
  <c r="B42" i="6"/>
  <c r="DC42" i="6" s="1"/>
  <c r="B41" i="6"/>
  <c r="B40" i="6"/>
  <c r="B39" i="6"/>
  <c r="B38" i="6"/>
  <c r="B37" i="6"/>
  <c r="B36" i="6"/>
  <c r="B35" i="6"/>
  <c r="B34" i="6"/>
  <c r="DI34" i="6" s="1"/>
  <c r="B33" i="6"/>
  <c r="DM33" i="6" s="1"/>
  <c r="B32" i="6"/>
  <c r="B31" i="6"/>
  <c r="B30" i="6"/>
  <c r="B29" i="6"/>
  <c r="DI29" i="6" s="1"/>
  <c r="B28" i="6"/>
  <c r="DI28" i="6" s="1"/>
  <c r="B27" i="6"/>
  <c r="CO27" i="6" s="1"/>
  <c r="B26" i="6"/>
  <c r="DS26" i="6" s="1"/>
  <c r="B25" i="6"/>
  <c r="DR25" i="6" s="1"/>
  <c r="B24" i="6"/>
  <c r="B23" i="6"/>
  <c r="B22" i="6"/>
  <c r="B21" i="6"/>
  <c r="B20" i="6"/>
  <c r="B19" i="6"/>
  <c r="DD19" i="6" s="1"/>
  <c r="B18" i="6"/>
  <c r="DS18" i="6" s="1"/>
  <c r="B17" i="6"/>
  <c r="DM17" i="6" s="1"/>
  <c r="B16" i="6"/>
  <c r="B15" i="6"/>
  <c r="B14" i="6"/>
  <c r="CJ14" i="6" s="1"/>
  <c r="B13" i="6"/>
  <c r="B12" i="6"/>
  <c r="CT12" i="6" s="1"/>
  <c r="B11" i="6"/>
  <c r="CO11" i="6" s="1"/>
  <c r="B10" i="6"/>
  <c r="B9" i="6"/>
  <c r="B8" i="6"/>
  <c r="B7" i="6"/>
  <c r="B6" i="6"/>
  <c r="DI6" i="6" s="1"/>
  <c r="B5" i="6"/>
  <c r="DS5" i="6" s="1"/>
  <c r="B4" i="6"/>
  <c r="DH4" i="6" s="1"/>
  <c r="B3" i="6"/>
  <c r="DC3" i="6" s="1"/>
  <c r="B58" i="5"/>
  <c r="B57" i="5"/>
  <c r="B56" i="5"/>
  <c r="W56" i="5" s="1"/>
  <c r="B55" i="5"/>
  <c r="W55" i="5" s="1"/>
  <c r="B54" i="5"/>
  <c r="W54" i="5" s="1"/>
  <c r="B53" i="5"/>
  <c r="W53" i="5" s="1"/>
  <c r="B52" i="5"/>
  <c r="W52" i="5" s="1"/>
  <c r="B51" i="5"/>
  <c r="W51" i="5" s="1"/>
  <c r="B50" i="5"/>
  <c r="W50" i="5" s="1"/>
  <c r="B49" i="5"/>
  <c r="B48" i="5"/>
  <c r="W48" i="5" s="1"/>
  <c r="B47" i="5"/>
  <c r="W47" i="5" s="1"/>
  <c r="B46" i="5"/>
  <c r="W46" i="5" s="1"/>
  <c r="B45" i="5"/>
  <c r="B44" i="5"/>
  <c r="B43" i="5"/>
  <c r="B42" i="5"/>
  <c r="B41" i="5"/>
  <c r="B40" i="5"/>
  <c r="W40" i="5" s="1"/>
  <c r="B39" i="5"/>
  <c r="W39" i="5" s="1"/>
  <c r="B38" i="5"/>
  <c r="W38" i="5" s="1"/>
  <c r="B37" i="5"/>
  <c r="W37" i="5" s="1"/>
  <c r="B36" i="5"/>
  <c r="W36" i="5" s="1"/>
  <c r="B35" i="5"/>
  <c r="R35" i="5" s="1"/>
  <c r="B34" i="5"/>
  <c r="W34" i="5" s="1"/>
  <c r="B33" i="5"/>
  <c r="B32" i="5"/>
  <c r="W32" i="5" s="1"/>
  <c r="B31" i="5"/>
  <c r="W31" i="5" s="1"/>
  <c r="B30" i="5"/>
  <c r="W30" i="5" s="1"/>
  <c r="B29" i="5"/>
  <c r="B28" i="5"/>
  <c r="B27" i="5"/>
  <c r="B26" i="5"/>
  <c r="B25" i="5"/>
  <c r="B24" i="5"/>
  <c r="W24" i="5" s="1"/>
  <c r="B23" i="5"/>
  <c r="W23" i="5" s="1"/>
  <c r="B22" i="5"/>
  <c r="W22" i="5" s="1"/>
  <c r="B21" i="5"/>
  <c r="R21" i="5" s="1"/>
  <c r="B20" i="5"/>
  <c r="W20" i="5" s="1"/>
  <c r="B19" i="5"/>
  <c r="W19" i="5" s="1"/>
  <c r="B18" i="5"/>
  <c r="W18" i="5" s="1"/>
  <c r="B17" i="5"/>
  <c r="B16" i="5"/>
  <c r="W16" i="5" s="1"/>
  <c r="B15" i="5"/>
  <c r="W15" i="5" s="1"/>
  <c r="B14" i="5"/>
  <c r="W14" i="5" s="1"/>
  <c r="B13" i="5"/>
  <c r="B12" i="5"/>
  <c r="B11" i="5"/>
  <c r="B10" i="5"/>
  <c r="B9" i="5"/>
  <c r="B8" i="5"/>
  <c r="W8" i="5" s="1"/>
  <c r="B7" i="5"/>
  <c r="W7" i="5" s="1"/>
  <c r="B6" i="5"/>
  <c r="W6" i="5" s="1"/>
  <c r="B5" i="5"/>
  <c r="W5" i="5" s="1"/>
  <c r="B4" i="5"/>
  <c r="W4" i="5" s="1"/>
  <c r="B3" i="5"/>
  <c r="R3" i="5" s="1"/>
  <c r="B58" i="4"/>
  <c r="DH58" i="4" s="1"/>
  <c r="B57" i="4"/>
  <c r="B56" i="4"/>
  <c r="B55" i="4"/>
  <c r="W55" i="4" s="1"/>
  <c r="B54" i="4"/>
  <c r="DI54" i="4" s="1"/>
  <c r="B53" i="4"/>
  <c r="R53" i="4" s="1"/>
  <c r="B52" i="4"/>
  <c r="W52" i="4" s="1"/>
  <c r="B51" i="4"/>
  <c r="DM51" i="4" s="1"/>
  <c r="B50" i="4"/>
  <c r="DH50" i="4" s="1"/>
  <c r="B49" i="4"/>
  <c r="BZ49" i="4" s="1"/>
  <c r="B48" i="4"/>
  <c r="W48" i="4" s="1"/>
  <c r="B47" i="4"/>
  <c r="DI47" i="4" s="1"/>
  <c r="B46" i="4"/>
  <c r="DN46" i="4" s="1"/>
  <c r="B45" i="4"/>
  <c r="DN45" i="4" s="1"/>
  <c r="B44" i="4"/>
  <c r="DS44" i="4" s="1"/>
  <c r="B43" i="4"/>
  <c r="DC43" i="4" s="1"/>
  <c r="B42" i="4"/>
  <c r="B41" i="4"/>
  <c r="B40" i="4"/>
  <c r="B39" i="4"/>
  <c r="W39" i="4" s="1"/>
  <c r="B38" i="4"/>
  <c r="DN38" i="4" s="1"/>
  <c r="B37" i="4"/>
  <c r="DI37" i="4" s="1"/>
  <c r="B36" i="4"/>
  <c r="DI36" i="4" s="1"/>
  <c r="B35" i="4"/>
  <c r="DM35" i="4" s="1"/>
  <c r="B34" i="4"/>
  <c r="DI34" i="4" s="1"/>
  <c r="B33" i="4"/>
  <c r="DI33" i="4" s="1"/>
  <c r="B32" i="4"/>
  <c r="DD32" i="4" s="1"/>
  <c r="B31" i="4"/>
  <c r="DD31" i="4" s="1"/>
  <c r="B30" i="4"/>
  <c r="CO30" i="4" s="1"/>
  <c r="B29" i="4"/>
  <c r="DN29" i="4" s="1"/>
  <c r="B28" i="4"/>
  <c r="DS28" i="4" s="1"/>
  <c r="B27" i="4"/>
  <c r="DS27" i="4" s="1"/>
  <c r="B26" i="4"/>
  <c r="DH26" i="4" s="1"/>
  <c r="B25" i="4"/>
  <c r="B24" i="4"/>
  <c r="DS24" i="4" s="1"/>
  <c r="B23" i="4"/>
  <c r="W23" i="4" s="1"/>
  <c r="B22" i="4"/>
  <c r="DI22" i="4" s="1"/>
  <c r="B21" i="4"/>
  <c r="DR21" i="4" s="1"/>
  <c r="B20" i="4"/>
  <c r="DI20" i="4" s="1"/>
  <c r="B19" i="4"/>
  <c r="DC19" i="4" s="1"/>
  <c r="B18" i="4"/>
  <c r="B17" i="4"/>
  <c r="DS17" i="4" s="1"/>
  <c r="B16" i="4"/>
  <c r="DS16" i="4" s="1"/>
  <c r="B15" i="4"/>
  <c r="DS15" i="4" s="1"/>
  <c r="B14" i="4"/>
  <c r="W14" i="4" s="1"/>
  <c r="B13" i="4"/>
  <c r="DN13" i="4" s="1"/>
  <c r="B12" i="4"/>
  <c r="DS12" i="4" s="1"/>
  <c r="B11" i="4"/>
  <c r="DI11" i="4" s="1"/>
  <c r="B10" i="4"/>
  <c r="DI10" i="4" s="1"/>
  <c r="B9" i="4"/>
  <c r="B8" i="4"/>
  <c r="B7" i="4"/>
  <c r="W7" i="4" s="1"/>
  <c r="B6" i="4"/>
  <c r="DI6" i="4" s="1"/>
  <c r="B5" i="4"/>
  <c r="DI5" i="4" s="1"/>
  <c r="B4" i="4"/>
  <c r="DD4" i="4" s="1"/>
  <c r="B3" i="4"/>
  <c r="DM3" i="4" s="1"/>
  <c r="B58" i="3"/>
  <c r="R58" i="3" s="1"/>
  <c r="B57" i="3"/>
  <c r="R57" i="3" s="1"/>
  <c r="B56" i="3"/>
  <c r="W56" i="3" s="1"/>
  <c r="B55" i="3"/>
  <c r="DR55" i="3" s="1"/>
  <c r="B54" i="3"/>
  <c r="DS54" i="3" s="1"/>
  <c r="B53" i="3"/>
  <c r="DC53" i="3" s="1"/>
  <c r="B52" i="3"/>
  <c r="DH52" i="3" s="1"/>
  <c r="B51" i="3"/>
  <c r="DD51" i="3" s="1"/>
  <c r="B50" i="3"/>
  <c r="CX50" i="3" s="1"/>
  <c r="B49" i="3"/>
  <c r="DN49" i="3" s="1"/>
  <c r="B48" i="3"/>
  <c r="W48" i="3" s="1"/>
  <c r="B47" i="3"/>
  <c r="R47" i="3" s="1"/>
  <c r="B46" i="3"/>
  <c r="R46" i="3" s="1"/>
  <c r="B45" i="3"/>
  <c r="R45" i="3" s="1"/>
  <c r="B44" i="3"/>
  <c r="DD44" i="3" s="1"/>
  <c r="B43" i="3"/>
  <c r="DS43" i="3" s="1"/>
  <c r="B42" i="3"/>
  <c r="CO42" i="3" s="1"/>
  <c r="B41" i="3"/>
  <c r="DN41" i="3" s="1"/>
  <c r="B40" i="3"/>
  <c r="W40" i="3" s="1"/>
  <c r="B39" i="3"/>
  <c r="B38" i="3"/>
  <c r="B37" i="3"/>
  <c r="B36" i="3"/>
  <c r="DH36" i="3" s="1"/>
  <c r="B35" i="3"/>
  <c r="DD35" i="3" s="1"/>
  <c r="B34" i="3"/>
  <c r="B33" i="3"/>
  <c r="DN33" i="3" s="1"/>
  <c r="B32" i="3"/>
  <c r="CO32" i="3" s="1"/>
  <c r="B31" i="3"/>
  <c r="DD31" i="3" s="1"/>
  <c r="B30" i="3"/>
  <c r="DD30" i="3" s="1"/>
  <c r="B29" i="3"/>
  <c r="DI29" i="3" s="1"/>
  <c r="B28" i="3"/>
  <c r="CO28" i="3" s="1"/>
  <c r="B27" i="3"/>
  <c r="DD27" i="3" s="1"/>
  <c r="B26" i="3"/>
  <c r="R26" i="3" s="1"/>
  <c r="B25" i="3"/>
  <c r="W25" i="3" s="1"/>
  <c r="B24" i="3"/>
  <c r="DI24" i="3" s="1"/>
  <c r="B23" i="3"/>
  <c r="DD23" i="3" s="1"/>
  <c r="B22" i="3"/>
  <c r="B21" i="3"/>
  <c r="B20" i="3"/>
  <c r="DI20" i="3" s="1"/>
  <c r="B19" i="3"/>
  <c r="DI19" i="3" s="1"/>
  <c r="B18" i="3"/>
  <c r="B17" i="3"/>
  <c r="DS17" i="3" s="1"/>
  <c r="B16" i="3"/>
  <c r="DS16" i="3" s="1"/>
  <c r="B15" i="3"/>
  <c r="DD15" i="3" s="1"/>
  <c r="B14" i="3"/>
  <c r="DH14" i="3" s="1"/>
  <c r="B13" i="3"/>
  <c r="DI13" i="3" s="1"/>
  <c r="B12" i="3"/>
  <c r="DR12" i="3" s="1"/>
  <c r="B11" i="3"/>
  <c r="DM11" i="3" s="1"/>
  <c r="B10" i="3"/>
  <c r="CY10" i="3" s="1"/>
  <c r="B9" i="3"/>
  <c r="DN9" i="3" s="1"/>
  <c r="B8" i="3"/>
  <c r="W8" i="3" s="1"/>
  <c r="B7" i="3"/>
  <c r="B6" i="3"/>
  <c r="DM6" i="3" s="1"/>
  <c r="B5" i="3"/>
  <c r="DS5" i="3" s="1"/>
  <c r="B4" i="3"/>
  <c r="DH4" i="3" s="1"/>
  <c r="B3" i="3"/>
  <c r="DD3" i="3" s="1"/>
  <c r="B4" i="2"/>
  <c r="B5" i="2"/>
  <c r="R5" i="2" s="1"/>
  <c r="B6" i="2"/>
  <c r="R6" i="2" s="1"/>
  <c r="B7" i="2"/>
  <c r="W7" i="2" s="1"/>
  <c r="B8" i="2"/>
  <c r="W8" i="2" s="1"/>
  <c r="B9" i="2"/>
  <c r="B10" i="2"/>
  <c r="CJ10" i="2" s="1"/>
  <c r="B11" i="2"/>
  <c r="DS11" i="2" s="1"/>
  <c r="B12" i="2"/>
  <c r="DI12" i="2" s="1"/>
  <c r="B13" i="2"/>
  <c r="DS13" i="2" s="1"/>
  <c r="B14" i="2"/>
  <c r="DS14" i="2" s="1"/>
  <c r="B15" i="2"/>
  <c r="CO15" i="2" s="1"/>
  <c r="B16" i="2"/>
  <c r="DR16" i="2" s="1"/>
  <c r="B17" i="2"/>
  <c r="DN17" i="2" s="1"/>
  <c r="B18" i="2"/>
  <c r="DM18" i="2" s="1"/>
  <c r="B19" i="2"/>
  <c r="DM19" i="2" s="1"/>
  <c r="B20" i="2"/>
  <c r="B21" i="2"/>
  <c r="R21" i="2" s="1"/>
  <c r="B22" i="2"/>
  <c r="R22" i="2" s="1"/>
  <c r="B23" i="2"/>
  <c r="CN23" i="2" s="1"/>
  <c r="B24" i="2"/>
  <c r="W24" i="2" s="1"/>
  <c r="B25" i="2"/>
  <c r="DS25" i="2" s="1"/>
  <c r="B26" i="2"/>
  <c r="DR26" i="2" s="1"/>
  <c r="B27" i="2"/>
  <c r="CX27" i="2" s="1"/>
  <c r="B28" i="2"/>
  <c r="W28" i="2" s="1"/>
  <c r="B29" i="2"/>
  <c r="DS29" i="2" s="1"/>
  <c r="B30" i="2"/>
  <c r="DM30" i="2" s="1"/>
  <c r="B31" i="2"/>
  <c r="DN31" i="2" s="1"/>
  <c r="B32" i="2"/>
  <c r="DR32" i="2" s="1"/>
  <c r="B33" i="2"/>
  <c r="DS33" i="2" s="1"/>
  <c r="B34" i="2"/>
  <c r="DM34" i="2" s="1"/>
  <c r="B35" i="2"/>
  <c r="DN35" i="2" s="1"/>
  <c r="B36" i="2"/>
  <c r="DN36" i="2" s="1"/>
  <c r="B37" i="2"/>
  <c r="DD37" i="2" s="1"/>
  <c r="B38" i="2"/>
  <c r="R38" i="2" s="1"/>
  <c r="B39" i="2"/>
  <c r="W39" i="2" s="1"/>
  <c r="B40" i="2"/>
  <c r="W40" i="2" s="1"/>
  <c r="B41" i="2"/>
  <c r="DS41" i="2" s="1"/>
  <c r="B42" i="2"/>
  <c r="DS42" i="2" s="1"/>
  <c r="B43" i="2"/>
  <c r="DC43" i="2" s="1"/>
  <c r="B44" i="2"/>
  <c r="DM44" i="2" s="1"/>
  <c r="B45" i="2"/>
  <c r="DS45" i="2" s="1"/>
  <c r="B46" i="2"/>
  <c r="DM46" i="2" s="1"/>
  <c r="B47" i="2"/>
  <c r="DI47" i="2" s="1"/>
  <c r="B48" i="2"/>
  <c r="DD48" i="2" s="1"/>
  <c r="B49" i="2"/>
  <c r="DR49" i="2" s="1"/>
  <c r="B50" i="2"/>
  <c r="DM50" i="2" s="1"/>
  <c r="B51" i="2"/>
  <c r="DM51" i="2" s="1"/>
  <c r="B52" i="2"/>
  <c r="B53" i="2"/>
  <c r="R53" i="2" s="1"/>
  <c r="B54" i="2"/>
  <c r="R54" i="2" s="1"/>
  <c r="B55" i="2"/>
  <c r="DR55" i="2" s="1"/>
  <c r="B56" i="2"/>
  <c r="DS56" i="2" s="1"/>
  <c r="B57" i="2"/>
  <c r="DI57" i="2" s="1"/>
  <c r="B58" i="2"/>
  <c r="DN58" i="2" s="1"/>
  <c r="B3" i="2"/>
  <c r="DS3" i="2" s="1"/>
  <c r="DI54" i="6"/>
  <c r="DI38" i="6"/>
  <c r="DR37" i="6"/>
  <c r="DM35" i="6"/>
  <c r="DC23" i="6"/>
  <c r="CY22" i="6"/>
  <c r="CI21" i="6"/>
  <c r="DH20" i="6"/>
  <c r="DR23" i="4"/>
  <c r="CI7" i="4"/>
  <c r="DH48" i="3"/>
  <c r="DD47" i="3"/>
  <c r="DH46" i="3"/>
  <c r="CX45" i="3"/>
  <c r="DI7" i="2"/>
  <c r="DN8" i="2"/>
  <c r="DS9" i="2"/>
  <c r="CO10" i="2"/>
  <c r="DM14" i="2"/>
  <c r="DN42" i="4"/>
  <c r="DN58" i="3"/>
  <c r="DN57" i="3"/>
  <c r="DD7" i="3"/>
  <c r="DQ59" i="6"/>
  <c r="DO59" i="6"/>
  <c r="F26" i="1" s="1"/>
  <c r="DL59" i="6"/>
  <c r="DJ59" i="6"/>
  <c r="F25" i="1" s="1"/>
  <c r="DQ59" i="5"/>
  <c r="DO59" i="5"/>
  <c r="E26" i="1" s="1"/>
  <c r="DL59" i="5"/>
  <c r="DJ59" i="5"/>
  <c r="E25" i="1" s="1"/>
  <c r="DQ59" i="4"/>
  <c r="DO59" i="4"/>
  <c r="D26" i="1" s="1"/>
  <c r="DL59" i="4"/>
  <c r="DJ59" i="4"/>
  <c r="D25" i="1" s="1"/>
  <c r="DQ59" i="3"/>
  <c r="DO59" i="3"/>
  <c r="C26" i="1" s="1"/>
  <c r="DL59" i="3"/>
  <c r="DJ59" i="3"/>
  <c r="C25" i="1" s="1"/>
  <c r="DI56" i="6"/>
  <c r="DH24" i="6"/>
  <c r="DN57" i="4"/>
  <c r="DS56" i="4"/>
  <c r="DM55" i="4"/>
  <c r="DN41" i="4"/>
  <c r="DC40" i="4"/>
  <c r="DC39" i="4"/>
  <c r="DN25" i="4"/>
  <c r="DN9" i="4"/>
  <c r="DD8" i="4"/>
  <c r="DI7" i="4"/>
  <c r="CD4" i="2"/>
  <c r="DN5" i="2"/>
  <c r="DM6" i="2"/>
  <c r="DS20" i="2"/>
  <c r="DR21" i="2"/>
  <c r="DM22" i="2"/>
  <c r="DH52" i="2"/>
  <c r="DS53" i="2"/>
  <c r="DM54" i="2"/>
  <c r="DQ59" i="2"/>
  <c r="DO59" i="2"/>
  <c r="B26" i="1" s="1"/>
  <c r="DL59" i="2"/>
  <c r="DJ59" i="2"/>
  <c r="B25" i="1" s="1"/>
  <c r="DN52" i="2"/>
  <c r="DM52" i="2"/>
  <c r="DG59" i="4"/>
  <c r="DE59" i="4"/>
  <c r="D24" i="1" s="1"/>
  <c r="DE59" i="2"/>
  <c r="B24" i="1" s="1"/>
  <c r="DI39" i="4"/>
  <c r="DG59" i="6"/>
  <c r="DE59" i="6"/>
  <c r="F24" i="1" s="1"/>
  <c r="DB59" i="6"/>
  <c r="CZ59" i="6"/>
  <c r="F23" i="1" s="1"/>
  <c r="DG59" i="5"/>
  <c r="DE59" i="5"/>
  <c r="E24" i="1" s="1"/>
  <c r="DB59" i="5"/>
  <c r="CZ59" i="5"/>
  <c r="E23" i="1" s="1"/>
  <c r="DB59" i="4"/>
  <c r="CZ59" i="4"/>
  <c r="D23" i="1" s="1"/>
  <c r="DG59" i="3"/>
  <c r="DE59" i="3"/>
  <c r="C24" i="1" s="1"/>
  <c r="DB59" i="3"/>
  <c r="CZ59" i="3"/>
  <c r="C23" i="1" s="1"/>
  <c r="DG59" i="2"/>
  <c r="DB59" i="2"/>
  <c r="CZ59" i="2"/>
  <c r="B23" i="1" s="1"/>
  <c r="DD36" i="2"/>
  <c r="CW59" i="6"/>
  <c r="CU59" i="6"/>
  <c r="F22" i="1" s="1"/>
  <c r="CR59" i="6"/>
  <c r="CP59" i="6"/>
  <c r="F21" i="1" s="1"/>
  <c r="CW59" i="5"/>
  <c r="CU59" i="5"/>
  <c r="E22" i="1" s="1"/>
  <c r="CR59" i="5"/>
  <c r="CP59" i="5"/>
  <c r="E21" i="1" s="1"/>
  <c r="CW59" i="4"/>
  <c r="CU59" i="4"/>
  <c r="D22" i="1" s="1"/>
  <c r="CR59" i="4"/>
  <c r="CP59" i="4"/>
  <c r="D21" i="1" s="1"/>
  <c r="CW59" i="3"/>
  <c r="CU59" i="3"/>
  <c r="C22" i="1" s="1"/>
  <c r="CR59" i="3"/>
  <c r="CP59" i="3"/>
  <c r="C21" i="1" s="1"/>
  <c r="CP59" i="2"/>
  <c r="B21" i="1" s="1"/>
  <c r="CR59" i="2"/>
  <c r="CU59" i="2"/>
  <c r="B22" i="1" s="1"/>
  <c r="CW59" i="2"/>
  <c r="CM59" i="6"/>
  <c r="CK59" i="6"/>
  <c r="F20" i="1" s="1"/>
  <c r="CH59" i="6"/>
  <c r="CF59" i="6"/>
  <c r="F19" i="1" s="1"/>
  <c r="CM59" i="5"/>
  <c r="CK59" i="5"/>
  <c r="E20" i="1" s="1"/>
  <c r="CH59" i="5"/>
  <c r="CF59" i="5"/>
  <c r="E19" i="1" s="1"/>
  <c r="CM59" i="4"/>
  <c r="CK59" i="4"/>
  <c r="D20" i="1" s="1"/>
  <c r="CH59" i="4"/>
  <c r="CF59" i="4"/>
  <c r="D19" i="1" s="1"/>
  <c r="CM59" i="3"/>
  <c r="CK59" i="3"/>
  <c r="C20" i="1" s="1"/>
  <c r="CH59" i="3"/>
  <c r="CF59" i="3"/>
  <c r="C19" i="1" s="1"/>
  <c r="CM59" i="2"/>
  <c r="CK59" i="2"/>
  <c r="B20" i="1" s="1"/>
  <c r="CH59" i="2"/>
  <c r="CF59" i="2"/>
  <c r="B19" i="1" s="1"/>
  <c r="D17" i="1"/>
  <c r="CC59" i="6"/>
  <c r="CA59" i="6"/>
  <c r="F18" i="1" s="1"/>
  <c r="BX59" i="6"/>
  <c r="BV59" i="6"/>
  <c r="F17" i="1" s="1"/>
  <c r="CC59" i="5"/>
  <c r="CA59" i="5"/>
  <c r="E18" i="1" s="1"/>
  <c r="BX59" i="5"/>
  <c r="BV59" i="5"/>
  <c r="E17" i="1" s="1"/>
  <c r="CC59" i="4"/>
  <c r="CA59" i="4"/>
  <c r="D18" i="1" s="1"/>
  <c r="BX59" i="4"/>
  <c r="BV59" i="4"/>
  <c r="CC59" i="3"/>
  <c r="CA59" i="3"/>
  <c r="C18" i="1" s="1"/>
  <c r="BX59" i="3"/>
  <c r="BV59" i="3"/>
  <c r="C17" i="1" s="1"/>
  <c r="CC59" i="2"/>
  <c r="CA59" i="2"/>
  <c r="B18" i="1" s="1"/>
  <c r="BX59" i="2"/>
  <c r="BV59" i="2"/>
  <c r="B17" i="1" s="1"/>
  <c r="EV59" i="6" l="1"/>
  <c r="L32" i="1" s="1"/>
  <c r="EW59" i="6"/>
  <c r="R32" i="1" s="1"/>
  <c r="EV60" i="6"/>
  <c r="FB59" i="6"/>
  <c r="R33" i="1" s="1"/>
  <c r="FA60" i="6"/>
  <c r="FA59" i="6"/>
  <c r="L33" i="1" s="1"/>
  <c r="FF60" i="6"/>
  <c r="FF59" i="6"/>
  <c r="L34" i="1" s="1"/>
  <c r="FG59" i="6"/>
  <c r="R34" i="1" s="1"/>
  <c r="FK60" i="6"/>
  <c r="FK59" i="6"/>
  <c r="L35" i="1" s="1"/>
  <c r="FP60" i="6"/>
  <c r="FP59" i="6"/>
  <c r="L36" i="1" s="1"/>
  <c r="FG59" i="5"/>
  <c r="Q34" i="1" s="1"/>
  <c r="FF60" i="5"/>
  <c r="EV60" i="5"/>
  <c r="FA59" i="5"/>
  <c r="K33" i="1" s="1"/>
  <c r="FK60" i="5"/>
  <c r="G35" i="1"/>
  <c r="FK59" i="5"/>
  <c r="K35" i="1" s="1"/>
  <c r="FP60" i="5"/>
  <c r="FQ59" i="5"/>
  <c r="Q36" i="1" s="1"/>
  <c r="EV60" i="4"/>
  <c r="EV59" i="4"/>
  <c r="J32" i="1" s="1"/>
  <c r="FA60" i="4"/>
  <c r="FA59" i="4"/>
  <c r="J33" i="1" s="1"/>
  <c r="G33" i="1"/>
  <c r="FB59" i="4"/>
  <c r="P33" i="1" s="1"/>
  <c r="FF60" i="4"/>
  <c r="FG59" i="4"/>
  <c r="P34" i="1" s="1"/>
  <c r="G34" i="1"/>
  <c r="FK59" i="4"/>
  <c r="J35" i="1" s="1"/>
  <c r="M35" i="1"/>
  <c r="G36" i="1"/>
  <c r="FP60" i="3"/>
  <c r="FQ59" i="3"/>
  <c r="O36" i="1" s="1"/>
  <c r="EV59" i="3"/>
  <c r="I32" i="1" s="1"/>
  <c r="M32" i="1" s="1"/>
  <c r="EW59" i="3"/>
  <c r="O32" i="1" s="1"/>
  <c r="G32" i="1"/>
  <c r="EV60" i="3"/>
  <c r="FA59" i="3"/>
  <c r="I33" i="1" s="1"/>
  <c r="M33" i="1" s="1"/>
  <c r="FB59" i="3"/>
  <c r="O33" i="1" s="1"/>
  <c r="FA60" i="3"/>
  <c r="FK60" i="3"/>
  <c r="FF59" i="3"/>
  <c r="I34" i="1" s="1"/>
  <c r="FG59" i="3"/>
  <c r="O34" i="1" s="1"/>
  <c r="FQ59" i="2"/>
  <c r="N36" i="1" s="1"/>
  <c r="S36" i="1" s="1"/>
  <c r="EV60" i="2"/>
  <c r="FA60" i="2"/>
  <c r="FL59" i="2"/>
  <c r="N35" i="1" s="1"/>
  <c r="S35" i="1" s="1"/>
  <c r="EQ60" i="6"/>
  <c r="EQ59" i="6"/>
  <c r="L31" i="1" s="1"/>
  <c r="EQ59" i="5"/>
  <c r="K31" i="1" s="1"/>
  <c r="G31" i="1"/>
  <c r="EQ59" i="3"/>
  <c r="I31" i="1" s="1"/>
  <c r="EQ60" i="4"/>
  <c r="EQ59" i="4"/>
  <c r="J31" i="1" s="1"/>
  <c r="M31" i="1"/>
  <c r="EL59" i="6"/>
  <c r="L30" i="1" s="1"/>
  <c r="EM59" i="6"/>
  <c r="R30" i="1" s="1"/>
  <c r="EL60" i="4"/>
  <c r="G30" i="1"/>
  <c r="EM59" i="4"/>
  <c r="P30" i="1" s="1"/>
  <c r="EG60" i="6"/>
  <c r="EH59" i="6"/>
  <c r="R29" i="1" s="1"/>
  <c r="EG60" i="5"/>
  <c r="EH59" i="5"/>
  <c r="Q29" i="1" s="1"/>
  <c r="EG60" i="4"/>
  <c r="EH59" i="4"/>
  <c r="P29" i="1" s="1"/>
  <c r="G29" i="1"/>
  <c r="EL59" i="3"/>
  <c r="I30" i="1" s="1"/>
  <c r="EM59" i="3"/>
  <c r="O30" i="1" s="1"/>
  <c r="S30" i="1" s="1"/>
  <c r="EC59" i="5"/>
  <c r="Q28" i="1" s="1"/>
  <c r="EB60" i="6"/>
  <c r="EC59" i="6"/>
  <c r="R28" i="1" s="1"/>
  <c r="EB60" i="4"/>
  <c r="EC59" i="4"/>
  <c r="P28" i="1" s="1"/>
  <c r="G28" i="1"/>
  <c r="EG60" i="3"/>
  <c r="EH59" i="3"/>
  <c r="O29" i="1" s="1"/>
  <c r="S29" i="1" s="1"/>
  <c r="EC59" i="3"/>
  <c r="O28" i="1" s="1"/>
  <c r="EB60" i="3"/>
  <c r="DW60" i="6"/>
  <c r="DW59" i="6"/>
  <c r="L27" i="1" s="1"/>
  <c r="DW60" i="3"/>
  <c r="DW59" i="3"/>
  <c r="I27" i="1" s="1"/>
  <c r="G27" i="1"/>
  <c r="DW60" i="2"/>
  <c r="DW59" i="2"/>
  <c r="H27" i="1" s="1"/>
  <c r="EB59" i="6"/>
  <c r="L28" i="1" s="1"/>
  <c r="EG59" i="6"/>
  <c r="L29" i="1" s="1"/>
  <c r="EL60" i="6"/>
  <c r="FP59" i="5"/>
  <c r="K36" i="1" s="1"/>
  <c r="EB60" i="5"/>
  <c r="EG59" i="5"/>
  <c r="K29" i="1" s="1"/>
  <c r="EL60" i="5"/>
  <c r="FF59" i="5"/>
  <c r="K34" i="1" s="1"/>
  <c r="DW59" i="4"/>
  <c r="J27" i="1" s="1"/>
  <c r="EB59" i="4"/>
  <c r="J28" i="1" s="1"/>
  <c r="FP59" i="4"/>
  <c r="J36" i="1" s="1"/>
  <c r="EL59" i="4"/>
  <c r="J30" i="1" s="1"/>
  <c r="EG59" i="4"/>
  <c r="J29" i="1" s="1"/>
  <c r="FF59" i="4"/>
  <c r="J34" i="1" s="1"/>
  <c r="FP59" i="3"/>
  <c r="I36" i="1" s="1"/>
  <c r="FF60" i="3"/>
  <c r="EG59" i="3"/>
  <c r="I29" i="1" s="1"/>
  <c r="EB59" i="3"/>
  <c r="I28" i="1" s="1"/>
  <c r="EL60" i="3"/>
  <c r="FP60" i="2"/>
  <c r="FP59" i="2"/>
  <c r="H36" i="1" s="1"/>
  <c r="FK60" i="2"/>
  <c r="FK59" i="2"/>
  <c r="H35" i="1" s="1"/>
  <c r="FG59" i="2"/>
  <c r="N34" i="1" s="1"/>
  <c r="FF60" i="2"/>
  <c r="FA59" i="2"/>
  <c r="H33" i="1" s="1"/>
  <c r="FB59" i="2"/>
  <c r="N33" i="1" s="1"/>
  <c r="S33" i="1" s="1"/>
  <c r="EV59" i="2"/>
  <c r="H32" i="1" s="1"/>
  <c r="EW59" i="2"/>
  <c r="N32" i="1" s="1"/>
  <c r="S32" i="1" s="1"/>
  <c r="EQ60" i="2"/>
  <c r="ER59" i="2"/>
  <c r="N31" i="1" s="1"/>
  <c r="S31" i="1" s="1"/>
  <c r="EL59" i="2"/>
  <c r="H30" i="1" s="1"/>
  <c r="M30" i="1" s="1"/>
  <c r="EM59" i="2"/>
  <c r="N30" i="1" s="1"/>
  <c r="EG60" i="2"/>
  <c r="EH59" i="2"/>
  <c r="N29" i="1" s="1"/>
  <c r="EB60" i="2"/>
  <c r="EC59" i="2"/>
  <c r="N28" i="1" s="1"/>
  <c r="S28" i="1" s="1"/>
  <c r="DX59" i="2"/>
  <c r="N27" i="1" s="1"/>
  <c r="S27" i="1" s="1"/>
  <c r="EB59" i="2"/>
  <c r="H28" i="1" s="1"/>
  <c r="FF59" i="2"/>
  <c r="H34" i="1" s="1"/>
  <c r="EG59" i="2"/>
  <c r="H29" i="1" s="1"/>
  <c r="EL60" i="2"/>
  <c r="W26" i="2"/>
  <c r="W42" i="2"/>
  <c r="W58" i="2"/>
  <c r="R43" i="2"/>
  <c r="W3" i="2"/>
  <c r="W11" i="2"/>
  <c r="W27" i="2"/>
  <c r="W43" i="2"/>
  <c r="R12" i="2"/>
  <c r="R28" i="2"/>
  <c r="W12" i="2"/>
  <c r="W44" i="2"/>
  <c r="DM27" i="2"/>
  <c r="R13" i="2"/>
  <c r="R37" i="2"/>
  <c r="W5" i="2"/>
  <c r="W13" i="2"/>
  <c r="W21" i="2"/>
  <c r="W29" i="2"/>
  <c r="W37" i="2"/>
  <c r="W45" i="2"/>
  <c r="W53" i="2"/>
  <c r="DI26" i="2"/>
  <c r="DI10" i="2"/>
  <c r="DN39" i="2"/>
  <c r="DI24" i="2"/>
  <c r="W6" i="2"/>
  <c r="W22" i="2"/>
  <c r="W38" i="2"/>
  <c r="W54" i="2"/>
  <c r="DM38" i="2"/>
  <c r="R7" i="2"/>
  <c r="R23" i="2"/>
  <c r="R39" i="2"/>
  <c r="R55" i="2"/>
  <c r="W23" i="2"/>
  <c r="W55" i="2"/>
  <c r="R8" i="2"/>
  <c r="R16" i="2"/>
  <c r="R24" i="2"/>
  <c r="R32" i="2"/>
  <c r="R40" i="2"/>
  <c r="R48" i="2"/>
  <c r="R56" i="2"/>
  <c r="W10" i="2"/>
  <c r="R3" i="2"/>
  <c r="R11" i="2"/>
  <c r="R27" i="2"/>
  <c r="DH58" i="2"/>
  <c r="R44" i="2"/>
  <c r="CX28" i="2"/>
  <c r="R29" i="2"/>
  <c r="R45" i="2"/>
  <c r="DN40" i="2"/>
  <c r="W16" i="2"/>
  <c r="W32" i="2"/>
  <c r="W48" i="2"/>
  <c r="W56" i="2"/>
  <c r="R9" i="3"/>
  <c r="R60" i="3" s="1"/>
  <c r="R41" i="3"/>
  <c r="W9" i="3"/>
  <c r="W60" i="3" s="1"/>
  <c r="W57" i="3"/>
  <c r="W26" i="3"/>
  <c r="W58" i="3"/>
  <c r="R11" i="3"/>
  <c r="R59" i="3" s="1"/>
  <c r="R43" i="3"/>
  <c r="W27" i="3"/>
  <c r="W59" i="3" s="1"/>
  <c r="R44" i="3"/>
  <c r="W46" i="3"/>
  <c r="W31" i="3"/>
  <c r="R25" i="3"/>
  <c r="DN25" i="3"/>
  <c r="W41" i="3"/>
  <c r="DC26" i="3"/>
  <c r="R10" i="3"/>
  <c r="W43" i="3"/>
  <c r="R28" i="3"/>
  <c r="W44" i="3"/>
  <c r="W29" i="3"/>
  <c r="W45" i="3"/>
  <c r="W14" i="3"/>
  <c r="W30" i="3"/>
  <c r="W47" i="3"/>
  <c r="R16" i="3"/>
  <c r="R32" i="3"/>
  <c r="R48" i="3"/>
  <c r="R42" i="3"/>
  <c r="W10" i="3"/>
  <c r="W42" i="3"/>
  <c r="R27" i="3"/>
  <c r="W11" i="3"/>
  <c r="R12" i="3"/>
  <c r="W12" i="3"/>
  <c r="W28" i="3"/>
  <c r="R13" i="3"/>
  <c r="R29" i="3"/>
  <c r="W13" i="3"/>
  <c r="R14" i="3"/>
  <c r="R30" i="3"/>
  <c r="R15" i="3"/>
  <c r="R31" i="3"/>
  <c r="W15" i="3"/>
  <c r="W16" i="3"/>
  <c r="W24" i="3"/>
  <c r="W32" i="3"/>
  <c r="CY20" i="4"/>
  <c r="R5" i="4"/>
  <c r="R13" i="4"/>
  <c r="R21" i="4"/>
  <c r="R29" i="4"/>
  <c r="R45" i="4"/>
  <c r="W5" i="4"/>
  <c r="W13" i="4"/>
  <c r="W21" i="4"/>
  <c r="W59" i="4" s="1"/>
  <c r="W29" i="4"/>
  <c r="W37" i="4"/>
  <c r="W45" i="4"/>
  <c r="W53" i="4"/>
  <c r="CY52" i="4"/>
  <c r="W22" i="4"/>
  <c r="DN54" i="4"/>
  <c r="DI53" i="4"/>
  <c r="R7" i="4"/>
  <c r="R15" i="4"/>
  <c r="R23" i="4"/>
  <c r="R31" i="4"/>
  <c r="R39" i="4"/>
  <c r="R47" i="4"/>
  <c r="R55" i="4"/>
  <c r="W4" i="4"/>
  <c r="W60" i="4" s="1"/>
  <c r="W20" i="4"/>
  <c r="R37" i="4"/>
  <c r="R6" i="4"/>
  <c r="R60" i="4" s="1"/>
  <c r="R14" i="4"/>
  <c r="R22" i="4"/>
  <c r="R30" i="4"/>
  <c r="R38" i="4"/>
  <c r="R46" i="4"/>
  <c r="R54" i="4"/>
  <c r="W6" i="4"/>
  <c r="W30" i="4"/>
  <c r="W38" i="4"/>
  <c r="W46" i="4"/>
  <c r="W54" i="4"/>
  <c r="DH39" i="4"/>
  <c r="W15" i="4"/>
  <c r="W31" i="4"/>
  <c r="W47" i="4"/>
  <c r="DD48" i="4"/>
  <c r="R59" i="4"/>
  <c r="R16" i="4"/>
  <c r="R32" i="4"/>
  <c r="R48" i="4"/>
  <c r="W36" i="4"/>
  <c r="DI38" i="4"/>
  <c r="W16" i="4"/>
  <c r="W32" i="4"/>
  <c r="R51" i="5"/>
  <c r="W3" i="5"/>
  <c r="W35" i="5"/>
  <c r="R4" i="5"/>
  <c r="R59" i="5" s="1"/>
  <c r="R20" i="5"/>
  <c r="R36" i="5"/>
  <c r="R52" i="5"/>
  <c r="R5" i="5"/>
  <c r="R37" i="5"/>
  <c r="R53" i="5"/>
  <c r="W21" i="5"/>
  <c r="R6" i="5"/>
  <c r="R22" i="5"/>
  <c r="R38" i="5"/>
  <c r="R54" i="5"/>
  <c r="R7" i="5"/>
  <c r="R15" i="5"/>
  <c r="R23" i="5"/>
  <c r="R31" i="5"/>
  <c r="R39" i="5"/>
  <c r="R47" i="5"/>
  <c r="R55" i="5"/>
  <c r="R8" i="5"/>
  <c r="R16" i="5"/>
  <c r="R24" i="5"/>
  <c r="R32" i="5"/>
  <c r="R40" i="5"/>
  <c r="R48" i="5"/>
  <c r="R56" i="5"/>
  <c r="R19" i="5"/>
  <c r="CN47" i="6"/>
  <c r="CX10" i="6"/>
  <c r="CO31" i="6"/>
  <c r="CO15" i="6"/>
  <c r="DS48" i="6"/>
  <c r="DS32" i="6"/>
  <c r="DI13" i="6"/>
  <c r="DS16" i="6"/>
  <c r="DS21" i="4"/>
  <c r="DN22" i="4"/>
  <c r="DM22" i="4"/>
  <c r="CT57" i="2"/>
  <c r="DN42" i="2"/>
  <c r="DN10" i="2"/>
  <c r="DM11" i="2"/>
  <c r="DS26" i="2"/>
  <c r="DR42" i="2"/>
  <c r="DI3" i="2"/>
  <c r="DH18" i="6"/>
  <c r="DI21" i="4"/>
  <c r="CY15" i="4"/>
  <c r="DI16" i="4"/>
  <c r="DC17" i="4"/>
  <c r="CJ27" i="2"/>
  <c r="DM26" i="2"/>
  <c r="DM58" i="2"/>
  <c r="DD24" i="2"/>
  <c r="DC5" i="3"/>
  <c r="CY6" i="3"/>
  <c r="DD54" i="3"/>
  <c r="DM7" i="3"/>
  <c r="DR54" i="3"/>
  <c r="DM3" i="2"/>
  <c r="DD44" i="2"/>
  <c r="DN3" i="2"/>
  <c r="DS58" i="2"/>
  <c r="DN43" i="2"/>
  <c r="CX43" i="2"/>
  <c r="DR3" i="2"/>
  <c r="DM42" i="2"/>
  <c r="DD42" i="2"/>
  <c r="DN27" i="2"/>
  <c r="DR27" i="2"/>
  <c r="DS27" i="2"/>
  <c r="DM10" i="2"/>
  <c r="CO11" i="2"/>
  <c r="DM28" i="2"/>
  <c r="DR16" i="4"/>
  <c r="DR17" i="4"/>
  <c r="DM16" i="4"/>
  <c r="DH27" i="3"/>
  <c r="DN17" i="3"/>
  <c r="CO12" i="3"/>
  <c r="DR17" i="3"/>
  <c r="DN11" i="2"/>
  <c r="DM43" i="2"/>
  <c r="DR11" i="2"/>
  <c r="DR43" i="2"/>
  <c r="DS43" i="2"/>
  <c r="DR14" i="2"/>
  <c r="DN26" i="2"/>
  <c r="DI18" i="3"/>
  <c r="DN18" i="3"/>
  <c r="DM18" i="3"/>
  <c r="CT34" i="3"/>
  <c r="DR34" i="3"/>
  <c r="DN34" i="3"/>
  <c r="DM34" i="3"/>
  <c r="DC21" i="3"/>
  <c r="DS21" i="3"/>
  <c r="DI37" i="3"/>
  <c r="DH37" i="3"/>
  <c r="DD22" i="3"/>
  <c r="DM22" i="3"/>
  <c r="CX38" i="3"/>
  <c r="DN38" i="3"/>
  <c r="DD38" i="3"/>
  <c r="DD39" i="3"/>
  <c r="DH39" i="3"/>
  <c r="DD55" i="3"/>
  <c r="DI55" i="3"/>
  <c r="DH55" i="3"/>
  <c r="DS55" i="3"/>
  <c r="DS8" i="3"/>
  <c r="DD8" i="3"/>
  <c r="DD40" i="3"/>
  <c r="DC40" i="3"/>
  <c r="DR56" i="3"/>
  <c r="CX56" i="3"/>
  <c r="DM56" i="3"/>
  <c r="DR38" i="3"/>
  <c r="DS53" i="3"/>
  <c r="DM54" i="3"/>
  <c r="DN54" i="3"/>
  <c r="DI9" i="3"/>
  <c r="DH25" i="3"/>
  <c r="DR57" i="3"/>
  <c r="BZ41" i="3"/>
  <c r="DS25" i="3"/>
  <c r="CT57" i="3"/>
  <c r="DS32" i="4"/>
  <c r="DR33" i="4"/>
  <c r="DS33" i="4"/>
  <c r="DR5" i="4"/>
  <c r="DR37" i="4"/>
  <c r="DN15" i="4"/>
  <c r="DS37" i="4"/>
  <c r="DR15" i="4"/>
  <c r="DM38" i="4"/>
  <c r="DN15" i="6"/>
  <c r="DS46" i="6"/>
  <c r="DR50" i="6"/>
  <c r="DS50" i="6"/>
  <c r="CY41" i="2"/>
  <c r="DR28" i="2"/>
  <c r="DM57" i="2"/>
  <c r="DI25" i="2"/>
  <c r="DR12" i="2"/>
  <c r="DS28" i="2"/>
  <c r="DN57" i="2"/>
  <c r="DS12" i="2"/>
  <c r="DM37" i="2"/>
  <c r="DI9" i="2"/>
  <c r="DN14" i="2"/>
  <c r="DN37" i="2"/>
  <c r="DR58" i="2"/>
  <c r="DR9" i="2"/>
  <c r="DM41" i="2"/>
  <c r="DN41" i="2"/>
  <c r="DM25" i="2"/>
  <c r="DR25" i="2"/>
  <c r="DI14" i="2"/>
  <c r="DM9" i="2"/>
  <c r="DC15" i="2"/>
  <c r="DN9" i="2"/>
  <c r="DN43" i="4"/>
  <c r="DR43" i="4"/>
  <c r="DD40" i="4"/>
  <c r="DR45" i="4"/>
  <c r="DS49" i="4"/>
  <c r="DH15" i="4"/>
  <c r="DR26" i="4"/>
  <c r="DR53" i="4"/>
  <c r="CE8" i="4"/>
  <c r="DH40" i="4"/>
  <c r="DR44" i="4"/>
  <c r="DH8" i="4"/>
  <c r="DI15" i="4"/>
  <c r="DM32" i="4"/>
  <c r="DS53" i="4"/>
  <c r="DI40" i="4"/>
  <c r="DC9" i="4"/>
  <c r="DC15" i="4"/>
  <c r="DR49" i="4"/>
  <c r="DI8" i="4"/>
  <c r="DH16" i="4"/>
  <c r="DR32" i="4"/>
  <c r="DM54" i="4"/>
  <c r="DR37" i="3"/>
  <c r="DR18" i="3"/>
  <c r="DS37" i="3"/>
  <c r="DM55" i="3"/>
  <c r="DR5" i="3"/>
  <c r="DR21" i="3"/>
  <c r="DM38" i="3"/>
  <c r="DN55" i="3"/>
  <c r="DD6" i="3"/>
  <c r="DR7" i="3"/>
  <c r="DS22" i="3"/>
  <c r="DN39" i="3"/>
  <c r="DH7" i="3"/>
  <c r="DS7" i="3"/>
  <c r="DM23" i="3"/>
  <c r="DR39" i="3"/>
  <c r="DI7" i="3"/>
  <c r="DM8" i="3"/>
  <c r="DS23" i="3"/>
  <c r="DS39" i="3"/>
  <c r="DN22" i="3"/>
  <c r="DS38" i="3"/>
  <c r="DR22" i="3"/>
  <c r="DM39" i="3"/>
  <c r="DH23" i="3"/>
  <c r="DR9" i="3"/>
  <c r="DM24" i="3"/>
  <c r="DS50" i="3"/>
  <c r="DN7" i="3"/>
  <c r="DS9" i="3"/>
  <c r="DR25" i="3"/>
  <c r="DR53" i="3"/>
  <c r="DS55" i="2"/>
  <c r="DH36" i="2"/>
  <c r="DD53" i="2"/>
  <c r="DI36" i="2"/>
  <c r="DI52" i="2"/>
  <c r="DM4" i="2"/>
  <c r="DR7" i="2"/>
  <c r="DS7" i="2"/>
  <c r="DM15" i="2"/>
  <c r="CY52" i="2"/>
  <c r="DN15" i="2"/>
  <c r="CS23" i="2"/>
  <c r="CT6" i="2"/>
  <c r="DI6" i="2"/>
  <c r="DS30" i="2"/>
  <c r="DR10" i="2"/>
  <c r="DR36" i="2"/>
  <c r="DN50" i="2"/>
  <c r="DD54" i="2"/>
  <c r="DH55" i="2"/>
  <c r="DN4" i="2"/>
  <c r="DI55" i="2"/>
  <c r="DS21" i="2"/>
  <c r="DN30" i="2"/>
  <c r="CY22" i="2"/>
  <c r="DH6" i="2"/>
  <c r="DD22" i="2"/>
  <c r="DN22" i="2"/>
  <c r="DR30" i="2"/>
  <c r="DR44" i="2"/>
  <c r="DI21" i="2"/>
  <c r="DR22" i="2"/>
  <c r="DS44" i="2"/>
  <c r="CO52" i="2"/>
  <c r="DD12" i="2"/>
  <c r="DH20" i="2"/>
  <c r="CO4" i="2"/>
  <c r="DH14" i="2"/>
  <c r="DS10" i="2"/>
  <c r="DN25" i="2"/>
  <c r="DS36" i="2"/>
  <c r="DR50" i="2"/>
  <c r="DR13" i="6"/>
  <c r="DS13" i="6"/>
  <c r="DM14" i="6"/>
  <c r="DN14" i="6"/>
  <c r="DR14" i="6"/>
  <c r="DM27" i="6"/>
  <c r="DS30" i="6"/>
  <c r="CS16" i="6"/>
  <c r="DN46" i="6"/>
  <c r="DR29" i="6"/>
  <c r="DN30" i="6"/>
  <c r="DC10" i="6"/>
  <c r="DR30" i="6"/>
  <c r="DS45" i="6"/>
  <c r="DM46" i="6"/>
  <c r="DI17" i="6"/>
  <c r="DR46" i="6"/>
  <c r="DI33" i="6"/>
  <c r="DN16" i="6"/>
  <c r="DN31" i="6"/>
  <c r="DI48" i="6"/>
  <c r="DR17" i="6"/>
  <c r="DR31" i="6"/>
  <c r="DM47" i="6"/>
  <c r="DI49" i="6"/>
  <c r="DS17" i="6"/>
  <c r="DS31" i="6"/>
  <c r="DN47" i="6"/>
  <c r="CD50" i="6"/>
  <c r="DM18" i="6"/>
  <c r="DM32" i="6"/>
  <c r="DR47" i="6"/>
  <c r="DN11" i="6"/>
  <c r="DN18" i="6"/>
  <c r="DN33" i="6"/>
  <c r="DS47" i="6"/>
  <c r="DM31" i="6"/>
  <c r="DM48" i="6"/>
  <c r="DR15" i="6"/>
  <c r="DS15" i="6"/>
  <c r="DM16" i="6"/>
  <c r="DR33" i="6"/>
  <c r="DM34" i="6"/>
  <c r="DI18" i="6"/>
  <c r="DN49" i="6"/>
  <c r="DR34" i="6"/>
  <c r="DS14" i="6"/>
  <c r="DS29" i="6"/>
  <c r="DS34" i="6"/>
  <c r="DM50" i="6"/>
  <c r="CI32" i="6"/>
  <c r="DR18" i="6"/>
  <c r="DS33" i="6"/>
  <c r="DN48" i="6"/>
  <c r="DR48" i="6"/>
  <c r="DN27" i="6"/>
  <c r="DN34" i="6"/>
  <c r="DS49" i="6"/>
  <c r="DM15" i="6"/>
  <c r="DM30" i="6"/>
  <c r="DR45" i="6"/>
  <c r="DN50" i="6"/>
  <c r="DI4" i="6"/>
  <c r="DM3" i="6"/>
  <c r="DR53" i="6"/>
  <c r="DR21" i="6"/>
  <c r="DM54" i="6"/>
  <c r="CX19" i="6"/>
  <c r="DN54" i="6"/>
  <c r="DR54" i="6"/>
  <c r="DN58" i="6"/>
  <c r="DM19" i="6"/>
  <c r="DM6" i="6"/>
  <c r="DH19" i="6"/>
  <c r="DN6" i="6"/>
  <c r="DM22" i="6"/>
  <c r="DS37" i="6"/>
  <c r="DI19" i="6"/>
  <c r="DR6" i="6"/>
  <c r="DN22" i="6"/>
  <c r="DS38" i="6"/>
  <c r="DS54" i="6"/>
  <c r="DI42" i="6"/>
  <c r="DC26" i="6"/>
  <c r="DM10" i="6"/>
  <c r="DS22" i="6"/>
  <c r="DN42" i="6"/>
  <c r="DD56" i="6"/>
  <c r="DN10" i="6"/>
  <c r="DM26" i="6"/>
  <c r="DR42" i="6"/>
  <c r="DR58" i="6"/>
  <c r="DR10" i="6"/>
  <c r="DR16" i="6"/>
  <c r="DN26" i="6"/>
  <c r="DN32" i="6"/>
  <c r="DS42" i="6"/>
  <c r="DS58" i="6"/>
  <c r="DS10" i="6"/>
  <c r="DN17" i="6"/>
  <c r="DR26" i="6"/>
  <c r="DR32" i="6"/>
  <c r="DM43" i="6"/>
  <c r="DR49" i="6"/>
  <c r="DC5" i="6"/>
  <c r="DR5" i="6"/>
  <c r="DC19" i="6"/>
  <c r="DS21" i="6"/>
  <c r="DH42" i="6"/>
  <c r="DI22" i="6"/>
  <c r="DS6" i="6"/>
  <c r="DR22" i="6"/>
  <c r="DM42" i="6"/>
  <c r="DM58" i="6"/>
  <c r="DM11" i="6"/>
  <c r="DN43" i="6"/>
  <c r="DS9" i="4"/>
  <c r="DC10" i="4"/>
  <c r="DN10" i="4"/>
  <c r="DM27" i="4"/>
  <c r="DD10" i="4"/>
  <c r="DR10" i="4"/>
  <c r="CY58" i="4"/>
  <c r="DR27" i="4"/>
  <c r="DS45" i="4"/>
  <c r="DR11" i="4"/>
  <c r="DS29" i="4"/>
  <c r="DR46" i="4"/>
  <c r="DS57" i="4"/>
  <c r="DC42" i="4"/>
  <c r="DS46" i="4"/>
  <c r="DI41" i="4"/>
  <c r="DR13" i="4"/>
  <c r="DN30" i="4"/>
  <c r="DN58" i="4"/>
  <c r="DS41" i="4"/>
  <c r="DI42" i="4"/>
  <c r="DS30" i="4"/>
  <c r="DM42" i="4"/>
  <c r="DS58" i="4"/>
  <c r="DH9" i="4"/>
  <c r="DM6" i="4"/>
  <c r="DR14" i="4"/>
  <c r="DS25" i="4"/>
  <c r="DN31" i="4"/>
  <c r="DR42" i="4"/>
  <c r="DM48" i="4"/>
  <c r="CO6" i="4"/>
  <c r="CI32" i="4"/>
  <c r="DH10" i="4"/>
  <c r="DN6" i="4"/>
  <c r="DS14" i="4"/>
  <c r="DM26" i="4"/>
  <c r="DR31" i="4"/>
  <c r="DS42" i="4"/>
  <c r="DR48" i="4"/>
  <c r="DD9" i="4"/>
  <c r="DM10" i="4"/>
  <c r="DS26" i="4"/>
  <c r="DI26" i="4"/>
  <c r="DN27" i="4"/>
  <c r="DS10" i="4"/>
  <c r="DM11" i="4"/>
  <c r="DR28" i="4"/>
  <c r="DM46" i="4"/>
  <c r="DC41" i="4"/>
  <c r="DN11" i="4"/>
  <c r="DR29" i="4"/>
  <c r="DR57" i="4"/>
  <c r="DD41" i="4"/>
  <c r="DH41" i="4"/>
  <c r="DR12" i="4"/>
  <c r="DM30" i="4"/>
  <c r="DM58" i="4"/>
  <c r="DD42" i="4"/>
  <c r="DR41" i="4"/>
  <c r="DM47" i="4"/>
  <c r="DH42" i="4"/>
  <c r="DS13" i="4"/>
  <c r="DR30" i="4"/>
  <c r="DN47" i="4"/>
  <c r="DR58" i="4"/>
  <c r="DM14" i="4"/>
  <c r="DR47" i="4"/>
  <c r="DI58" i="4"/>
  <c r="DS5" i="4"/>
  <c r="DN14" i="4"/>
  <c r="DR25" i="4"/>
  <c r="DM31" i="4"/>
  <c r="DS47" i="4"/>
  <c r="CO4" i="4"/>
  <c r="DI9" i="4"/>
  <c r="DR9" i="4"/>
  <c r="DM15" i="4"/>
  <c r="DN26" i="4"/>
  <c r="DS31" i="4"/>
  <c r="DM43" i="4"/>
  <c r="DS48" i="4"/>
  <c r="DM42" i="3"/>
  <c r="DN42" i="3"/>
  <c r="DS58" i="3"/>
  <c r="DC58" i="3"/>
  <c r="DI58" i="3"/>
  <c r="DD11" i="3"/>
  <c r="DS26" i="3"/>
  <c r="DR43" i="3"/>
  <c r="DN10" i="3"/>
  <c r="DR44" i="3"/>
  <c r="CI34" i="3"/>
  <c r="CT53" i="3"/>
  <c r="DC42" i="3"/>
  <c r="DR6" i="3"/>
  <c r="DS11" i="3"/>
  <c r="DN23" i="3"/>
  <c r="DR28" i="3"/>
  <c r="DM40" i="3"/>
  <c r="DM50" i="3"/>
  <c r="DS57" i="3"/>
  <c r="DR58" i="3"/>
  <c r="DR42" i="3"/>
  <c r="DN26" i="3"/>
  <c r="DC10" i="3"/>
  <c r="DN43" i="3"/>
  <c r="DM10" i="3"/>
  <c r="DM27" i="3"/>
  <c r="DN27" i="3"/>
  <c r="DS10" i="3"/>
  <c r="DR27" i="3"/>
  <c r="DS27" i="3"/>
  <c r="DN11" i="3"/>
  <c r="DN6" i="3"/>
  <c r="DR11" i="3"/>
  <c r="DS49" i="3"/>
  <c r="DD43" i="3"/>
  <c r="DS6" i="3"/>
  <c r="DM12" i="3"/>
  <c r="DR23" i="3"/>
  <c r="DR33" i="3"/>
  <c r="DR41" i="3"/>
  <c r="DN50" i="3"/>
  <c r="DM58" i="3"/>
  <c r="DM26" i="3"/>
  <c r="DS42" i="3"/>
  <c r="DM43" i="3"/>
  <c r="DR26" i="3"/>
  <c r="DR10" i="3"/>
  <c r="DM44" i="3"/>
  <c r="DN44" i="3"/>
  <c r="DD33" i="3"/>
  <c r="DM28" i="3"/>
  <c r="DR49" i="3"/>
  <c r="CT37" i="3"/>
  <c r="DN28" i="3"/>
  <c r="CY54" i="3"/>
  <c r="DN12" i="3"/>
  <c r="DS33" i="3"/>
  <c r="DS41" i="3"/>
  <c r="DR50" i="3"/>
  <c r="DC7" i="2"/>
  <c r="CE24" i="2"/>
  <c r="CJ54" i="2"/>
  <c r="DR8" i="2"/>
  <c r="DH37" i="2"/>
  <c r="DR37" i="2"/>
  <c r="DR52" i="2"/>
  <c r="CX52" i="2"/>
  <c r="DI37" i="2"/>
  <c r="DS37" i="2"/>
  <c r="CI23" i="2"/>
  <c r="CT52" i="2"/>
  <c r="CD39" i="2"/>
  <c r="DC38" i="2"/>
  <c r="DI40" i="2"/>
  <c r="CO8" i="2"/>
  <c r="DS4" i="2"/>
  <c r="DR23" i="2"/>
  <c r="DN38" i="2"/>
  <c r="DM53" i="2"/>
  <c r="CT39" i="2"/>
  <c r="CX38" i="2"/>
  <c r="DD20" i="2"/>
  <c r="DH5" i="2"/>
  <c r="DR5" i="2"/>
  <c r="DM20" i="2"/>
  <c r="DR24" i="2"/>
  <c r="DS24" i="2"/>
  <c r="DN54" i="2"/>
  <c r="DR39" i="2"/>
  <c r="DR6" i="2"/>
  <c r="CY23" i="2"/>
  <c r="DI4" i="2"/>
  <c r="DI22" i="2"/>
  <c r="DI54" i="2"/>
  <c r="DS6" i="2"/>
  <c r="DM21" i="2"/>
  <c r="DR34" i="2"/>
  <c r="DM40" i="2"/>
  <c r="DR46" i="2"/>
  <c r="DM55" i="2"/>
  <c r="CD24" i="2"/>
  <c r="DD56" i="2"/>
  <c r="DM8" i="2"/>
  <c r="DS22" i="2"/>
  <c r="DM23" i="2"/>
  <c r="BZ40" i="2"/>
  <c r="DR4" i="2"/>
  <c r="DN23" i="2"/>
  <c r="DS52" i="2"/>
  <c r="DH38" i="2"/>
  <c r="DR38" i="2"/>
  <c r="DN53" i="2"/>
  <c r="DC20" i="2"/>
  <c r="DD6" i="2"/>
  <c r="DM24" i="2"/>
  <c r="DM39" i="2"/>
  <c r="CT38" i="2"/>
  <c r="DD52" i="2"/>
  <c r="DD4" i="2"/>
  <c r="DS5" i="2"/>
  <c r="DN20" i="2"/>
  <c r="CX36" i="2"/>
  <c r="DH4" i="2"/>
  <c r="DH22" i="2"/>
  <c r="DN34" i="2"/>
  <c r="DS39" i="2"/>
  <c r="DN46" i="2"/>
  <c r="DS54" i="2"/>
  <c r="CX23" i="2"/>
  <c r="DI5" i="2"/>
  <c r="DH23" i="2"/>
  <c r="DC55" i="2"/>
  <c r="DI56" i="2"/>
  <c r="DH24" i="2"/>
  <c r="DM7" i="2"/>
  <c r="DN21" i="2"/>
  <c r="DM36" i="2"/>
  <c r="DR40" i="2"/>
  <c r="DS46" i="2"/>
  <c r="DN55" i="2"/>
  <c r="BZ24" i="2"/>
  <c r="DR56" i="2"/>
  <c r="DD8" i="2"/>
  <c r="DS8" i="2"/>
  <c r="CJ23" i="2"/>
  <c r="DI39" i="2"/>
  <c r="DD7" i="2"/>
  <c r="DM5" i="2"/>
  <c r="DN18" i="2"/>
  <c r="DS23" i="2"/>
  <c r="CO23" i="2"/>
  <c r="CY38" i="2"/>
  <c r="DC39" i="2"/>
  <c r="DD38" i="2"/>
  <c r="DR18" i="2"/>
  <c r="DS38" i="2"/>
  <c r="DR53" i="2"/>
  <c r="DI20" i="2"/>
  <c r="DC36" i="2"/>
  <c r="CY36" i="2"/>
  <c r="DC22" i="2"/>
  <c r="DN6" i="2"/>
  <c r="DR20" i="2"/>
  <c r="DM31" i="2"/>
  <c r="DR54" i="2"/>
  <c r="DH54" i="2"/>
  <c r="CT23" i="2"/>
  <c r="DC6" i="2"/>
  <c r="DI23" i="2"/>
  <c r="DD55" i="2"/>
  <c r="CN55" i="2"/>
  <c r="DD23" i="2"/>
  <c r="DN7" i="2"/>
  <c r="DM12" i="2"/>
  <c r="DS40" i="2"/>
  <c r="DM47" i="2"/>
  <c r="CS39" i="6"/>
  <c r="DS39" i="6"/>
  <c r="DR39" i="6"/>
  <c r="DN39" i="6"/>
  <c r="CJ40" i="6"/>
  <c r="DS40" i="6"/>
  <c r="DR40" i="6"/>
  <c r="DN40" i="6"/>
  <c r="DM40" i="6"/>
  <c r="CI40" i="6"/>
  <c r="DM39" i="6"/>
  <c r="DN41" i="6"/>
  <c r="DM41" i="6"/>
  <c r="DR41" i="6"/>
  <c r="DH40" i="6"/>
  <c r="DS41" i="6"/>
  <c r="DI41" i="6"/>
  <c r="DC4" i="6"/>
  <c r="DD4" i="6"/>
  <c r="DS4" i="6"/>
  <c r="DR4" i="6"/>
  <c r="DN4" i="6"/>
  <c r="DM4" i="6"/>
  <c r="DD36" i="6"/>
  <c r="DC36" i="6"/>
  <c r="DS36" i="6"/>
  <c r="DR36" i="6"/>
  <c r="DH36" i="6"/>
  <c r="DN36" i="6"/>
  <c r="DM36" i="6"/>
  <c r="DM52" i="6"/>
  <c r="DN52" i="6"/>
  <c r="DS52" i="6"/>
  <c r="DR52" i="6"/>
  <c r="DH52" i="6"/>
  <c r="DM23" i="6"/>
  <c r="DM38" i="6"/>
  <c r="DC7" i="6"/>
  <c r="DS7" i="6"/>
  <c r="DR7" i="6"/>
  <c r="DN7" i="6"/>
  <c r="DS55" i="6"/>
  <c r="DN55" i="6"/>
  <c r="DI55" i="6"/>
  <c r="DR55" i="6"/>
  <c r="DH8" i="6"/>
  <c r="DM8" i="6"/>
  <c r="DS8" i="6"/>
  <c r="DR8" i="6"/>
  <c r="DN8" i="6"/>
  <c r="DR56" i="6"/>
  <c r="DH56" i="6"/>
  <c r="DM56" i="6"/>
  <c r="DS56" i="6"/>
  <c r="DN56" i="6"/>
  <c r="DN9" i="6"/>
  <c r="CI9" i="6"/>
  <c r="DM9" i="6"/>
  <c r="DN57" i="6"/>
  <c r="DM57" i="6"/>
  <c r="BZ57" i="6"/>
  <c r="DM55" i="6"/>
  <c r="DI8" i="6"/>
  <c r="DR57" i="6"/>
  <c r="DS57" i="6"/>
  <c r="DM7" i="6"/>
  <c r="DR9" i="6"/>
  <c r="DS9" i="6"/>
  <c r="DS3" i="6"/>
  <c r="DR3" i="6"/>
  <c r="DN3" i="6"/>
  <c r="DS19" i="6"/>
  <c r="DR19" i="6"/>
  <c r="DN19" i="6"/>
  <c r="DD35" i="6"/>
  <c r="DI35" i="6"/>
  <c r="DH35" i="6"/>
  <c r="CN35" i="6"/>
  <c r="DS35" i="6"/>
  <c r="DR35" i="6"/>
  <c r="DN35" i="6"/>
  <c r="DH51" i="6"/>
  <c r="DR51" i="6"/>
  <c r="DS51" i="6"/>
  <c r="DN51" i="6"/>
  <c r="DC38" i="6"/>
  <c r="DC20" i="6"/>
  <c r="DS20" i="6"/>
  <c r="DR20" i="6"/>
  <c r="DN20" i="6"/>
  <c r="DM20" i="6"/>
  <c r="DI25" i="6"/>
  <c r="DN5" i="6"/>
  <c r="DM5" i="6"/>
  <c r="DN21" i="6"/>
  <c r="DM21" i="6"/>
  <c r="DN37" i="6"/>
  <c r="DM37" i="6"/>
  <c r="DI37" i="6"/>
  <c r="DN53" i="6"/>
  <c r="DM53" i="6"/>
  <c r="DC53" i="6"/>
  <c r="DN38" i="6"/>
  <c r="DM51" i="6"/>
  <c r="DH23" i="6"/>
  <c r="DS23" i="6"/>
  <c r="DD23" i="6"/>
  <c r="CS23" i="6"/>
  <c r="DR23" i="6"/>
  <c r="DN23" i="6"/>
  <c r="DM24" i="6"/>
  <c r="DS24" i="6"/>
  <c r="DR24" i="6"/>
  <c r="DN24" i="6"/>
  <c r="DN25" i="6"/>
  <c r="DM25" i="6"/>
  <c r="DH25" i="6"/>
  <c r="DS25" i="6"/>
  <c r="DR38" i="6"/>
  <c r="DR11" i="6"/>
  <c r="DR27" i="6"/>
  <c r="DR43" i="6"/>
  <c r="DS11" i="6"/>
  <c r="DS27" i="6"/>
  <c r="DS43" i="6"/>
  <c r="DM12" i="6"/>
  <c r="DM28" i="6"/>
  <c r="DM44" i="6"/>
  <c r="DN12" i="6"/>
  <c r="DN28" i="6"/>
  <c r="DN44" i="6"/>
  <c r="DR12" i="6"/>
  <c r="DR28" i="6"/>
  <c r="DR44" i="6"/>
  <c r="DS12" i="6"/>
  <c r="DS28" i="6"/>
  <c r="DS44" i="6"/>
  <c r="DM13" i="6"/>
  <c r="DM29" i="6"/>
  <c r="DM45" i="6"/>
  <c r="DN13" i="6"/>
  <c r="DN29" i="6"/>
  <c r="DN45" i="6"/>
  <c r="DM18" i="4"/>
  <c r="DM34" i="4"/>
  <c r="DN18" i="4"/>
  <c r="DR6" i="4"/>
  <c r="DR22" i="4"/>
  <c r="DR38" i="4"/>
  <c r="DR50" i="4"/>
  <c r="DC23" i="4"/>
  <c r="DC51" i="4"/>
  <c r="DS18" i="4"/>
  <c r="DS38" i="4"/>
  <c r="DS54" i="4"/>
  <c r="DD23" i="4"/>
  <c r="DM7" i="4"/>
  <c r="DM39" i="4"/>
  <c r="DC24" i="4"/>
  <c r="DD55" i="4"/>
  <c r="DN3" i="4"/>
  <c r="DN19" i="4"/>
  <c r="DN23" i="4"/>
  <c r="DN35" i="4"/>
  <c r="DN39" i="4"/>
  <c r="DN51" i="4"/>
  <c r="DN55" i="4"/>
  <c r="DR3" i="4"/>
  <c r="DR19" i="4"/>
  <c r="DR35" i="4"/>
  <c r="DR39" i="4"/>
  <c r="DR55" i="4"/>
  <c r="DC25" i="4"/>
  <c r="DD56" i="4"/>
  <c r="DH23" i="4"/>
  <c r="DH55" i="4"/>
  <c r="DS3" i="4"/>
  <c r="DS7" i="4"/>
  <c r="DS11" i="4"/>
  <c r="DS19" i="4"/>
  <c r="DS23" i="4"/>
  <c r="DS35" i="4"/>
  <c r="DS39" i="4"/>
  <c r="DS43" i="4"/>
  <c r="DS51" i="4"/>
  <c r="DS55" i="4"/>
  <c r="CS19" i="4"/>
  <c r="DD25" i="4"/>
  <c r="DC57" i="4"/>
  <c r="DI23" i="4"/>
  <c r="DI55" i="4"/>
  <c r="DM4" i="4"/>
  <c r="DM8" i="4"/>
  <c r="DM12" i="4"/>
  <c r="DM20" i="4"/>
  <c r="DM24" i="4"/>
  <c r="DM28" i="4"/>
  <c r="DM36" i="4"/>
  <c r="DM40" i="4"/>
  <c r="DM44" i="4"/>
  <c r="DM52" i="4"/>
  <c r="DM56" i="4"/>
  <c r="CS18" i="4"/>
  <c r="DC26" i="4"/>
  <c r="DD57" i="4"/>
  <c r="DH24" i="4"/>
  <c r="DH56" i="4"/>
  <c r="DN4" i="4"/>
  <c r="DN8" i="4"/>
  <c r="DN12" i="4"/>
  <c r="DN16" i="4"/>
  <c r="DN20" i="4"/>
  <c r="DN24" i="4"/>
  <c r="DN28" i="4"/>
  <c r="DN32" i="4"/>
  <c r="DN36" i="4"/>
  <c r="DN40" i="4"/>
  <c r="DN44" i="4"/>
  <c r="DN48" i="4"/>
  <c r="DN52" i="4"/>
  <c r="DN56" i="4"/>
  <c r="DM50" i="4"/>
  <c r="DC56" i="4"/>
  <c r="DR51" i="4"/>
  <c r="DC58" i="4"/>
  <c r="DR56" i="4"/>
  <c r="DC8" i="4"/>
  <c r="DD39" i="4"/>
  <c r="DH7" i="4"/>
  <c r="DI25" i="4"/>
  <c r="DI57" i="4"/>
  <c r="DM5" i="4"/>
  <c r="DM9" i="4"/>
  <c r="DM13" i="4"/>
  <c r="DM17" i="4"/>
  <c r="DM21" i="4"/>
  <c r="DM25" i="4"/>
  <c r="DM29" i="4"/>
  <c r="DM33" i="4"/>
  <c r="DM37" i="4"/>
  <c r="DM41" i="4"/>
  <c r="DM45" i="4"/>
  <c r="DM49" i="4"/>
  <c r="DM53" i="4"/>
  <c r="DM57" i="4"/>
  <c r="DN34" i="4"/>
  <c r="DN50" i="4"/>
  <c r="DR18" i="4"/>
  <c r="DR34" i="4"/>
  <c r="DR54" i="4"/>
  <c r="DS6" i="4"/>
  <c r="DS22" i="4"/>
  <c r="DS34" i="4"/>
  <c r="DS50" i="4"/>
  <c r="DC55" i="4"/>
  <c r="DM19" i="4"/>
  <c r="DM23" i="4"/>
  <c r="CS34" i="4"/>
  <c r="DN7" i="4"/>
  <c r="DD24" i="4"/>
  <c r="DR7" i="4"/>
  <c r="DC7" i="4"/>
  <c r="DD26" i="4"/>
  <c r="DI24" i="4"/>
  <c r="DI56" i="4"/>
  <c r="DR4" i="4"/>
  <c r="DR8" i="4"/>
  <c r="DR20" i="4"/>
  <c r="DR24" i="4"/>
  <c r="DR36" i="4"/>
  <c r="DR40" i="4"/>
  <c r="DR52" i="4"/>
  <c r="DD7" i="4"/>
  <c r="DD58" i="4"/>
  <c r="DH25" i="4"/>
  <c r="DH57" i="4"/>
  <c r="DS4" i="4"/>
  <c r="DS8" i="4"/>
  <c r="DS20" i="4"/>
  <c r="DS36" i="4"/>
  <c r="DS40" i="4"/>
  <c r="DS52" i="4"/>
  <c r="DN5" i="4"/>
  <c r="DN17" i="4"/>
  <c r="DN21" i="4"/>
  <c r="DN33" i="4"/>
  <c r="DN37" i="4"/>
  <c r="DN49" i="4"/>
  <c r="DN53" i="4"/>
  <c r="DR29" i="3"/>
  <c r="DS29" i="3"/>
  <c r="DR14" i="3"/>
  <c r="DR46" i="3"/>
  <c r="DM15" i="3"/>
  <c r="DM31" i="3"/>
  <c r="DM47" i="3"/>
  <c r="DM51" i="3"/>
  <c r="CI49" i="3"/>
  <c r="DR15" i="3"/>
  <c r="DR31" i="3"/>
  <c r="DS15" i="3"/>
  <c r="DS35" i="3"/>
  <c r="DS51" i="3"/>
  <c r="DM16" i="3"/>
  <c r="DM20" i="3"/>
  <c r="DM32" i="3"/>
  <c r="DM52" i="3"/>
  <c r="DN8" i="3"/>
  <c r="DN16" i="3"/>
  <c r="DN36" i="3"/>
  <c r="DN48" i="3"/>
  <c r="DN52" i="3"/>
  <c r="DR4" i="3"/>
  <c r="DR8" i="3"/>
  <c r="DR16" i="3"/>
  <c r="DR24" i="3"/>
  <c r="CI38" i="3"/>
  <c r="CT9" i="3"/>
  <c r="DH53" i="3"/>
  <c r="DD16" i="3"/>
  <c r="DS4" i="3"/>
  <c r="DS12" i="3"/>
  <c r="DS20" i="3"/>
  <c r="DS24" i="3"/>
  <c r="DS28" i="3"/>
  <c r="DS32" i="3"/>
  <c r="DS36" i="3"/>
  <c r="DS40" i="3"/>
  <c r="DS44" i="3"/>
  <c r="DS48" i="3"/>
  <c r="DS52" i="3"/>
  <c r="DS56" i="3"/>
  <c r="DR45" i="3"/>
  <c r="DS13" i="3"/>
  <c r="DM14" i="3"/>
  <c r="DM30" i="3"/>
  <c r="DM46" i="3"/>
  <c r="DR30" i="3"/>
  <c r="DM3" i="3"/>
  <c r="DN3" i="3"/>
  <c r="DN15" i="3"/>
  <c r="DN19" i="3"/>
  <c r="DN31" i="3"/>
  <c r="DN35" i="3"/>
  <c r="DN47" i="3"/>
  <c r="DN51" i="3"/>
  <c r="DR19" i="3"/>
  <c r="DR35" i="3"/>
  <c r="DR47" i="3"/>
  <c r="DS3" i="3"/>
  <c r="DI39" i="3"/>
  <c r="DN20" i="3"/>
  <c r="DN32" i="3"/>
  <c r="DN40" i="3"/>
  <c r="DN56" i="3"/>
  <c r="DR20" i="3"/>
  <c r="DR32" i="3"/>
  <c r="DR36" i="3"/>
  <c r="DR40" i="3"/>
  <c r="DR48" i="3"/>
  <c r="CN40" i="3"/>
  <c r="DI53" i="3"/>
  <c r="CI17" i="3"/>
  <c r="DM5" i="3"/>
  <c r="DM9" i="3"/>
  <c r="DM13" i="3"/>
  <c r="DM17" i="3"/>
  <c r="DM21" i="3"/>
  <c r="DM25" i="3"/>
  <c r="DM29" i="3"/>
  <c r="DM33" i="3"/>
  <c r="DM37" i="3"/>
  <c r="DM41" i="3"/>
  <c r="DM45" i="3"/>
  <c r="DM49" i="3"/>
  <c r="DM53" i="3"/>
  <c r="DM57" i="3"/>
  <c r="DR13" i="3"/>
  <c r="DS45" i="3"/>
  <c r="DN14" i="3"/>
  <c r="DN30" i="3"/>
  <c r="DN46" i="3"/>
  <c r="DS14" i="3"/>
  <c r="DS18" i="3"/>
  <c r="DS30" i="3"/>
  <c r="DS34" i="3"/>
  <c r="DS46" i="3"/>
  <c r="DM19" i="3"/>
  <c r="DM35" i="3"/>
  <c r="DI33" i="3"/>
  <c r="DR3" i="3"/>
  <c r="DR51" i="3"/>
  <c r="DS19" i="3"/>
  <c r="DS31" i="3"/>
  <c r="DS47" i="3"/>
  <c r="DM4" i="3"/>
  <c r="DM36" i="3"/>
  <c r="DM48" i="3"/>
  <c r="DN4" i="3"/>
  <c r="DN24" i="3"/>
  <c r="DR52" i="3"/>
  <c r="CN41" i="3"/>
  <c r="CT33" i="3"/>
  <c r="DN5" i="3"/>
  <c r="DN13" i="3"/>
  <c r="DN21" i="3"/>
  <c r="DN29" i="3"/>
  <c r="DN37" i="3"/>
  <c r="DN45" i="3"/>
  <c r="DN53" i="3"/>
  <c r="DC46" i="6"/>
  <c r="DD46" i="6"/>
  <c r="CT4" i="6"/>
  <c r="DD3" i="6"/>
  <c r="DD51" i="6"/>
  <c r="DC51" i="6"/>
  <c r="DH3" i="6"/>
  <c r="DH30" i="6"/>
  <c r="DH50" i="6"/>
  <c r="DI3" i="6"/>
  <c r="DC35" i="6"/>
  <c r="DD44" i="4"/>
  <c r="DH44" i="4"/>
  <c r="DI44" i="4"/>
  <c r="DC44" i="4"/>
  <c r="DC11" i="4"/>
  <c r="DI13" i="4"/>
  <c r="DD13" i="4"/>
  <c r="DH13" i="4"/>
  <c r="DC13" i="4"/>
  <c r="DI46" i="4"/>
  <c r="DD46" i="4"/>
  <c r="DH46" i="4"/>
  <c r="DC46" i="4"/>
  <c r="DD16" i="4"/>
  <c r="DH32" i="4"/>
  <c r="DH47" i="4"/>
  <c r="DC47" i="4"/>
  <c r="DI3" i="4"/>
  <c r="DD3" i="4"/>
  <c r="CI35" i="4"/>
  <c r="DI35" i="4"/>
  <c r="DD35" i="4"/>
  <c r="DC3" i="4"/>
  <c r="DD47" i="4"/>
  <c r="DH33" i="4"/>
  <c r="DC33" i="4"/>
  <c r="DI18" i="4"/>
  <c r="DI48" i="4"/>
  <c r="DD33" i="4"/>
  <c r="DH34" i="4"/>
  <c r="DD34" i="4"/>
  <c r="DD49" i="4"/>
  <c r="DH35" i="4"/>
  <c r="DD27" i="4"/>
  <c r="DI27" i="4"/>
  <c r="DI28" i="4"/>
  <c r="DD28" i="4"/>
  <c r="DH28" i="4"/>
  <c r="DC28" i="4"/>
  <c r="DI45" i="4"/>
  <c r="DD45" i="4"/>
  <c r="DC45" i="4"/>
  <c r="DH45" i="4"/>
  <c r="DD11" i="4"/>
  <c r="DI30" i="4"/>
  <c r="DD30" i="4"/>
  <c r="DH30" i="4"/>
  <c r="DC30" i="4"/>
  <c r="DC27" i="4"/>
  <c r="DC31" i="4"/>
  <c r="DI31" i="4"/>
  <c r="CY13" i="4"/>
  <c r="CY50" i="4"/>
  <c r="CE50" i="4"/>
  <c r="CI11" i="4"/>
  <c r="DC32" i="4"/>
  <c r="DI17" i="4"/>
  <c r="DI32" i="4"/>
  <c r="DI51" i="4"/>
  <c r="DD51" i="4"/>
  <c r="DD17" i="4"/>
  <c r="DH3" i="4"/>
  <c r="DH48" i="4"/>
  <c r="DC18" i="4"/>
  <c r="DC48" i="4"/>
  <c r="DD18" i="4"/>
  <c r="DH19" i="4"/>
  <c r="DH49" i="4"/>
  <c r="CT18" i="4"/>
  <c r="DC34" i="4"/>
  <c r="DC49" i="4"/>
  <c r="DI49" i="4"/>
  <c r="CX18" i="4"/>
  <c r="DC35" i="4"/>
  <c r="DC50" i="4"/>
  <c r="DI50" i="4"/>
  <c r="DD43" i="4"/>
  <c r="DI43" i="4"/>
  <c r="DI12" i="4"/>
  <c r="DD12" i="4"/>
  <c r="DH12" i="4"/>
  <c r="DC12" i="4"/>
  <c r="DH11" i="4"/>
  <c r="DI29" i="4"/>
  <c r="DD29" i="4"/>
  <c r="DH29" i="4"/>
  <c r="DC29" i="4"/>
  <c r="DI14" i="4"/>
  <c r="DD14" i="4"/>
  <c r="DH14" i="4"/>
  <c r="DC14" i="4"/>
  <c r="DH27" i="4"/>
  <c r="DD15" i="4"/>
  <c r="DH31" i="4"/>
  <c r="DC16" i="4"/>
  <c r="DH43" i="4"/>
  <c r="DH17" i="4"/>
  <c r="DI19" i="4"/>
  <c r="DD19" i="4"/>
  <c r="DH18" i="4"/>
  <c r="DD50" i="4"/>
  <c r="DH51" i="4"/>
  <c r="DH4" i="4"/>
  <c r="DH36" i="4"/>
  <c r="DH52" i="4"/>
  <c r="DI4" i="4"/>
  <c r="DC4" i="4"/>
  <c r="DC20" i="4"/>
  <c r="DC36" i="4"/>
  <c r="DC52" i="4"/>
  <c r="DH20" i="4"/>
  <c r="DD20" i="4"/>
  <c r="DD36" i="4"/>
  <c r="DD52" i="4"/>
  <c r="DI52" i="4"/>
  <c r="DC5" i="4"/>
  <c r="DC21" i="4"/>
  <c r="DC37" i="4"/>
  <c r="DC53" i="4"/>
  <c r="DH5" i="4"/>
  <c r="DH21" i="4"/>
  <c r="DH37" i="4"/>
  <c r="DH53" i="4"/>
  <c r="DD5" i="4"/>
  <c r="DD21" i="4"/>
  <c r="DD37" i="4"/>
  <c r="DD53" i="4"/>
  <c r="DC6" i="4"/>
  <c r="DC22" i="4"/>
  <c r="DC38" i="4"/>
  <c r="DC54" i="4"/>
  <c r="DH6" i="4"/>
  <c r="DH22" i="4"/>
  <c r="DH38" i="4"/>
  <c r="DH54" i="4"/>
  <c r="DD6" i="4"/>
  <c r="DD22" i="4"/>
  <c r="DD38" i="4"/>
  <c r="DD54" i="4"/>
  <c r="DD19" i="3"/>
  <c r="DD21" i="3"/>
  <c r="DD53" i="3"/>
  <c r="DD5" i="3"/>
  <c r="DC34" i="3"/>
  <c r="DH5" i="3"/>
  <c r="DD34" i="3"/>
  <c r="CN18" i="3"/>
  <c r="DI5" i="3"/>
  <c r="DH34" i="3"/>
  <c r="CO48" i="3"/>
  <c r="DI34" i="3"/>
  <c r="DC20" i="3"/>
  <c r="DI21" i="3"/>
  <c r="DD20" i="3"/>
  <c r="DH20" i="3"/>
  <c r="DD48" i="3"/>
  <c r="CT50" i="3"/>
  <c r="CX20" i="3"/>
  <c r="DI50" i="3"/>
  <c r="CS50" i="3"/>
  <c r="CT21" i="3"/>
  <c r="DN19" i="2"/>
  <c r="DN51" i="2"/>
  <c r="DD15" i="2"/>
  <c r="DR15" i="2"/>
  <c r="DR19" i="2"/>
  <c r="DR31" i="2"/>
  <c r="DR35" i="2"/>
  <c r="DR47" i="2"/>
  <c r="DR51" i="2"/>
  <c r="DS15" i="2"/>
  <c r="DS19" i="2"/>
  <c r="DS31" i="2"/>
  <c r="DS35" i="2"/>
  <c r="DS47" i="2"/>
  <c r="DS51" i="2"/>
  <c r="DM16" i="2"/>
  <c r="DM32" i="2"/>
  <c r="DM48" i="2"/>
  <c r="DM56" i="2"/>
  <c r="CT14" i="2"/>
  <c r="DI38" i="2"/>
  <c r="DI51" i="2"/>
  <c r="DI35" i="2"/>
  <c r="DI19" i="2"/>
  <c r="DN12" i="2"/>
  <c r="DN16" i="2"/>
  <c r="DN24" i="2"/>
  <c r="DN28" i="2"/>
  <c r="DN32" i="2"/>
  <c r="DN44" i="2"/>
  <c r="DN48" i="2"/>
  <c r="DN56" i="2"/>
  <c r="DI17" i="2"/>
  <c r="DS16" i="2"/>
  <c r="DS32" i="2"/>
  <c r="DS48" i="2"/>
  <c r="DD16" i="2"/>
  <c r="DM13" i="2"/>
  <c r="DM17" i="2"/>
  <c r="DM29" i="2"/>
  <c r="DM33" i="2"/>
  <c r="DM45" i="2"/>
  <c r="DM49" i="2"/>
  <c r="DN13" i="2"/>
  <c r="DN29" i="2"/>
  <c r="DN33" i="2"/>
  <c r="DN45" i="2"/>
  <c r="DN49" i="2"/>
  <c r="DR29" i="2"/>
  <c r="DR57" i="2"/>
  <c r="DM35" i="2"/>
  <c r="DN47" i="2"/>
  <c r="DD34" i="2"/>
  <c r="DC33" i="2"/>
  <c r="DD32" i="2"/>
  <c r="DH31" i="2"/>
  <c r="DD46" i="2"/>
  <c r="DD30" i="2"/>
  <c r="DR13" i="2"/>
  <c r="DR17" i="2"/>
  <c r="DR33" i="2"/>
  <c r="DR41" i="2"/>
  <c r="DR45" i="2"/>
  <c r="CX57" i="2"/>
  <c r="CY6" i="2"/>
  <c r="DH7" i="2"/>
  <c r="DC24" i="2"/>
  <c r="CT45" i="2"/>
  <c r="CS29" i="2"/>
  <c r="DC13" i="2"/>
  <c r="DS17" i="2"/>
  <c r="DS49" i="2"/>
  <c r="DS57" i="2"/>
  <c r="DS18" i="2"/>
  <c r="DS34" i="2"/>
  <c r="DS50" i="2"/>
  <c r="DD50" i="2"/>
  <c r="DD18" i="2"/>
  <c r="DR48" i="2"/>
  <c r="DH42" i="2"/>
  <c r="DC49" i="2"/>
  <c r="DI42" i="2"/>
  <c r="DD14" i="2"/>
  <c r="BY24" i="2"/>
  <c r="CX6" i="2"/>
  <c r="DC54" i="2"/>
  <c r="CI51" i="4"/>
  <c r="CX51" i="4"/>
  <c r="CY51" i="4"/>
  <c r="CO17" i="4"/>
  <c r="CX35" i="4"/>
  <c r="CY19" i="4"/>
  <c r="CY49" i="4"/>
  <c r="CI19" i="4"/>
  <c r="CY18" i="4"/>
  <c r="CS18" i="6"/>
  <c r="CS19" i="6"/>
  <c r="DD20" i="6"/>
  <c r="DC52" i="6"/>
  <c r="DI20" i="6"/>
  <c r="DD52" i="6"/>
  <c r="DD9" i="6"/>
  <c r="DD38" i="6"/>
  <c r="DI52" i="6"/>
  <c r="CY16" i="6"/>
  <c r="CT17" i="6"/>
  <c r="DI51" i="6"/>
  <c r="DI36" i="6"/>
  <c r="DC9" i="6"/>
  <c r="CI25" i="6"/>
  <c r="DH9" i="6"/>
  <c r="DD42" i="6"/>
  <c r="DI9" i="6"/>
  <c r="CI36" i="6"/>
  <c r="CT16" i="6"/>
  <c r="DI10" i="6"/>
  <c r="DC34" i="6"/>
  <c r="DD57" i="6"/>
  <c r="CO34" i="6"/>
  <c r="DC57" i="6"/>
  <c r="CI52" i="6"/>
  <c r="CT19" i="6"/>
  <c r="DC18" i="6"/>
  <c r="DD34" i="6"/>
  <c r="DH57" i="6"/>
  <c r="DD18" i="6"/>
  <c r="DH34" i="6"/>
  <c r="DC50" i="6"/>
  <c r="DH58" i="6"/>
  <c r="CT32" i="6"/>
  <c r="DD50" i="6"/>
  <c r="DI58" i="6"/>
  <c r="DH40" i="3"/>
  <c r="CT25" i="3"/>
  <c r="CS8" i="3"/>
  <c r="DD41" i="3"/>
  <c r="CN58" i="3"/>
  <c r="CX9" i="3"/>
  <c r="DH41" i="3"/>
  <c r="CO58" i="3"/>
  <c r="CY9" i="3"/>
  <c r="DH8" i="3"/>
  <c r="DH35" i="3"/>
  <c r="DI41" i="3"/>
  <c r="CE35" i="3"/>
  <c r="CS10" i="3"/>
  <c r="DI8" i="3"/>
  <c r="DH21" i="3"/>
  <c r="DI35" i="3"/>
  <c r="DD42" i="3"/>
  <c r="DC56" i="3"/>
  <c r="DI40" i="3"/>
  <c r="DC41" i="3"/>
  <c r="CX36" i="3"/>
  <c r="CT10" i="3"/>
  <c r="DC9" i="3"/>
  <c r="DC36" i="3"/>
  <c r="DH42" i="3"/>
  <c r="DH56" i="3"/>
  <c r="CX10" i="3"/>
  <c r="DD9" i="3"/>
  <c r="DC25" i="3"/>
  <c r="DI36" i="3"/>
  <c r="DH43" i="3"/>
  <c r="DI56" i="3"/>
  <c r="CX40" i="3"/>
  <c r="CS26" i="3"/>
  <c r="DH9" i="3"/>
  <c r="DD25" i="3"/>
  <c r="DC37" i="3"/>
  <c r="DC48" i="3"/>
  <c r="DC57" i="3"/>
  <c r="CT41" i="3"/>
  <c r="BZ25" i="3"/>
  <c r="CX42" i="3"/>
  <c r="DD10" i="3"/>
  <c r="DI25" i="3"/>
  <c r="DI57" i="3"/>
  <c r="CY26" i="3"/>
  <c r="DD26" i="3"/>
  <c r="CT5" i="3"/>
  <c r="DI4" i="3"/>
  <c r="DI10" i="3"/>
  <c r="DH26" i="3"/>
  <c r="DC49" i="3"/>
  <c r="DD58" i="3"/>
  <c r="DD57" i="3"/>
  <c r="CO3" i="3"/>
  <c r="CY42" i="3"/>
  <c r="DH57" i="3"/>
  <c r="CO26" i="3"/>
  <c r="CO4" i="3"/>
  <c r="DH10" i="3"/>
  <c r="DI48" i="3"/>
  <c r="CN33" i="3"/>
  <c r="CX8" i="3"/>
  <c r="CX58" i="3"/>
  <c r="DH19" i="3"/>
  <c r="DI26" i="3"/>
  <c r="DI52" i="3"/>
  <c r="DH58" i="3"/>
  <c r="DC26" i="2"/>
  <c r="DI43" i="2"/>
  <c r="DH56" i="2"/>
  <c r="CI24" i="2"/>
  <c r="CY13" i="2"/>
  <c r="DD26" i="2"/>
  <c r="DC44" i="2"/>
  <c r="DC58" i="2"/>
  <c r="CO39" i="2"/>
  <c r="CS52" i="2"/>
  <c r="CD12" i="2"/>
  <c r="DC8" i="2"/>
  <c r="DH26" i="2"/>
  <c r="DC52" i="2"/>
  <c r="DD58" i="2"/>
  <c r="DD3" i="2"/>
  <c r="DH8" i="2"/>
  <c r="DD39" i="2"/>
  <c r="CN42" i="2"/>
  <c r="CS39" i="2"/>
  <c r="CN5" i="2"/>
  <c r="DC21" i="2"/>
  <c r="CD23" i="2"/>
  <c r="CJ55" i="2"/>
  <c r="CX5" i="2"/>
  <c r="DC4" i="2"/>
  <c r="DI8" i="2"/>
  <c r="DH21" i="2"/>
  <c r="DD27" i="2"/>
  <c r="DH39" i="2"/>
  <c r="DI58" i="2"/>
  <c r="CD55" i="2"/>
  <c r="DH3" i="2"/>
  <c r="DC27" i="2"/>
  <c r="CD5" i="2"/>
  <c r="BY36" i="2"/>
  <c r="CY3" i="2"/>
  <c r="DC9" i="2"/>
  <c r="DH27" i="2"/>
  <c r="DH53" i="2"/>
  <c r="CJ3" i="2"/>
  <c r="DI27" i="2"/>
  <c r="CJ42" i="2"/>
  <c r="BY10" i="2"/>
  <c r="CD10" i="2"/>
  <c r="DI53" i="2"/>
  <c r="CI5" i="2"/>
  <c r="CX37" i="2"/>
  <c r="DH40" i="2"/>
  <c r="CT37" i="2"/>
  <c r="DC42" i="2"/>
  <c r="DD43" i="2"/>
  <c r="DH43" i="2"/>
  <c r="CJ58" i="2"/>
  <c r="DC10" i="2"/>
  <c r="DD40" i="2"/>
  <c r="CN58" i="2"/>
  <c r="DD10" i="2"/>
  <c r="DC28" i="2"/>
  <c r="CO5" i="2"/>
  <c r="CO58" i="2"/>
  <c r="DC5" i="2"/>
  <c r="DH10" i="2"/>
  <c r="DC23" i="2"/>
  <c r="DD28" i="2"/>
  <c r="CS37" i="2"/>
  <c r="CT42" i="2"/>
  <c r="DD5" i="2"/>
  <c r="DI23" i="6"/>
  <c r="DH38" i="6"/>
  <c r="DD5" i="6"/>
  <c r="CN40" i="6"/>
  <c r="DH5" i="6"/>
  <c r="DD24" i="6"/>
  <c r="DC39" i="6"/>
  <c r="DD53" i="6"/>
  <c r="CI41" i="6"/>
  <c r="DI5" i="6"/>
  <c r="DI24" i="6"/>
  <c r="DD39" i="6"/>
  <c r="DH46" i="6"/>
  <c r="DH53" i="6"/>
  <c r="DI57" i="6"/>
  <c r="CJ41" i="6"/>
  <c r="CO37" i="6"/>
  <c r="DC6" i="6"/>
  <c r="DD10" i="6"/>
  <c r="DC25" i="6"/>
  <c r="DH39" i="6"/>
  <c r="DI46" i="6"/>
  <c r="DI53" i="6"/>
  <c r="DC58" i="6"/>
  <c r="CI6" i="6"/>
  <c r="CN38" i="6"/>
  <c r="DD6" i="6"/>
  <c r="DH10" i="6"/>
  <c r="DC21" i="6"/>
  <c r="DD25" i="6"/>
  <c r="DI39" i="6"/>
  <c r="DC47" i="6"/>
  <c r="DC54" i="6"/>
  <c r="DD58" i="6"/>
  <c r="DH14" i="6"/>
  <c r="DC41" i="6"/>
  <c r="DC55" i="6"/>
  <c r="CY54" i="6"/>
  <c r="DD7" i="6"/>
  <c r="DD26" i="6"/>
  <c r="CN56" i="6"/>
  <c r="DH7" i="6"/>
  <c r="DD22" i="6"/>
  <c r="DH26" i="6"/>
  <c r="DC37" i="6"/>
  <c r="DD41" i="6"/>
  <c r="DD55" i="6"/>
  <c r="DC22" i="6"/>
  <c r="DI7" i="6"/>
  <c r="DH22" i="6"/>
  <c r="DI26" i="6"/>
  <c r="DD37" i="6"/>
  <c r="DH41" i="6"/>
  <c r="DH55" i="6"/>
  <c r="CO55" i="6"/>
  <c r="CS20" i="6"/>
  <c r="DC8" i="6"/>
  <c r="DC30" i="6"/>
  <c r="DH37" i="6"/>
  <c r="DC24" i="6"/>
  <c r="CJ7" i="6"/>
  <c r="CI39" i="6"/>
  <c r="DH6" i="6"/>
  <c r="DD21" i="6"/>
  <c r="DC40" i="6"/>
  <c r="DD54" i="6"/>
  <c r="DC14" i="6"/>
  <c r="DH21" i="6"/>
  <c r="DD40" i="6"/>
  <c r="DH54" i="6"/>
  <c r="DD14" i="6"/>
  <c r="DI21" i="6"/>
  <c r="DI40" i="6"/>
  <c r="DD8" i="6"/>
  <c r="DD30" i="6"/>
  <c r="DC56" i="6"/>
  <c r="CN17" i="4"/>
  <c r="CN25" i="4"/>
  <c r="CE26" i="4"/>
  <c r="CY36" i="4"/>
  <c r="CT37" i="4"/>
  <c r="BY39" i="4"/>
  <c r="CO22" i="4"/>
  <c r="CX5" i="4"/>
  <c r="CT53" i="4"/>
  <c r="CY54" i="4"/>
  <c r="CE55" i="4"/>
  <c r="CT21" i="4"/>
  <c r="CN23" i="4"/>
  <c r="CS23" i="4"/>
  <c r="CY33" i="4"/>
  <c r="CO5" i="4"/>
  <c r="DH49" i="3"/>
  <c r="DI49" i="3"/>
  <c r="DH16" i="3"/>
  <c r="DC50" i="3"/>
  <c r="BZ17" i="3"/>
  <c r="CO18" i="3"/>
  <c r="CX48" i="3"/>
  <c r="DC8" i="3"/>
  <c r="DI16" i="3"/>
  <c r="DH31" i="3"/>
  <c r="DD36" i="3"/>
  <c r="DD50" i="3"/>
  <c r="CN19" i="3"/>
  <c r="CT49" i="3"/>
  <c r="CY33" i="3"/>
  <c r="DC17" i="3"/>
  <c r="DI31" i="3"/>
  <c r="DH50" i="3"/>
  <c r="DD56" i="3"/>
  <c r="DH3" i="3"/>
  <c r="DI23" i="3"/>
  <c r="DD32" i="3"/>
  <c r="CE17" i="3"/>
  <c r="CN24" i="3"/>
  <c r="CX52" i="3"/>
  <c r="CX34" i="3"/>
  <c r="DI3" i="3"/>
  <c r="DC18" i="3"/>
  <c r="DC24" i="3"/>
  <c r="DH32" i="3"/>
  <c r="DD37" i="3"/>
  <c r="DI42" i="3"/>
  <c r="DI51" i="3"/>
  <c r="DC16" i="3"/>
  <c r="CX18" i="3"/>
  <c r="DC52" i="3"/>
  <c r="DH15" i="3"/>
  <c r="DI15" i="3"/>
  <c r="CN16" i="3"/>
  <c r="CT17" i="3"/>
  <c r="CE50" i="3"/>
  <c r="DH17" i="3"/>
  <c r="CI51" i="3"/>
  <c r="DH51" i="3"/>
  <c r="CX26" i="3"/>
  <c r="CX49" i="3"/>
  <c r="DD4" i="3"/>
  <c r="DH18" i="3"/>
  <c r="DH24" i="3"/>
  <c r="DC33" i="3"/>
  <c r="DH47" i="3"/>
  <c r="DD52" i="3"/>
  <c r="CS34" i="3"/>
  <c r="DC32" i="3"/>
  <c r="DI17" i="3"/>
  <c r="DC4" i="3"/>
  <c r="DD18" i="3"/>
  <c r="DD24" i="3"/>
  <c r="DI32" i="3"/>
  <c r="CN17" i="3"/>
  <c r="CY49" i="3"/>
  <c r="DH33" i="3"/>
  <c r="DI47" i="3"/>
  <c r="DI18" i="2"/>
  <c r="DC31" i="2"/>
  <c r="DC47" i="2"/>
  <c r="CT28" i="2"/>
  <c r="DD31" i="2"/>
  <c r="DC40" i="2"/>
  <c r="DD47" i="2"/>
  <c r="DC56" i="2"/>
  <c r="DH30" i="2"/>
  <c r="DI46" i="2"/>
  <c r="CY27" i="2"/>
  <c r="DC11" i="2"/>
  <c r="DC25" i="2"/>
  <c r="CS28" i="2"/>
  <c r="CS45" i="2"/>
  <c r="DD11" i="2"/>
  <c r="DC41" i="2"/>
  <c r="DC57" i="2"/>
  <c r="CT41" i="2"/>
  <c r="CX25" i="2"/>
  <c r="DH11" i="2"/>
  <c r="DD21" i="2"/>
  <c r="DH15" i="2"/>
  <c r="DH46" i="2"/>
  <c r="DH34" i="2"/>
  <c r="DH50" i="2"/>
  <c r="CS41" i="2"/>
  <c r="CY33" i="2"/>
  <c r="DI11" i="2"/>
  <c r="DH18" i="2"/>
  <c r="DI30" i="2"/>
  <c r="CD31" i="2"/>
  <c r="DC12" i="2"/>
  <c r="DC37" i="2"/>
  <c r="DC53" i="2"/>
  <c r="DI14" i="6"/>
  <c r="DI30" i="6"/>
  <c r="DC11" i="6"/>
  <c r="DC15" i="6"/>
  <c r="DC27" i="6"/>
  <c r="DC31" i="6"/>
  <c r="DC43" i="6"/>
  <c r="DD11" i="6"/>
  <c r="DD15" i="6"/>
  <c r="DD27" i="6"/>
  <c r="DD31" i="6"/>
  <c r="DD43" i="6"/>
  <c r="DD47" i="6"/>
  <c r="DH11" i="6"/>
  <c r="DH15" i="6"/>
  <c r="DH27" i="6"/>
  <c r="DH31" i="6"/>
  <c r="DH43" i="6"/>
  <c r="DH47" i="6"/>
  <c r="CS44" i="6"/>
  <c r="DI11" i="6"/>
  <c r="DI15" i="6"/>
  <c r="DI27" i="6"/>
  <c r="DI31" i="6"/>
  <c r="DI43" i="6"/>
  <c r="DI47" i="6"/>
  <c r="CY45" i="6"/>
  <c r="DC12" i="6"/>
  <c r="DC16" i="6"/>
  <c r="DC28" i="6"/>
  <c r="DC32" i="6"/>
  <c r="DC44" i="6"/>
  <c r="DC48" i="6"/>
  <c r="DD12" i="6"/>
  <c r="DD16" i="6"/>
  <c r="DD28" i="6"/>
  <c r="DD32" i="6"/>
  <c r="DD44" i="6"/>
  <c r="DD48" i="6"/>
  <c r="CT28" i="6"/>
  <c r="DH12" i="6"/>
  <c r="DH16" i="6"/>
  <c r="DH28" i="6"/>
  <c r="DH32" i="6"/>
  <c r="DH44" i="6"/>
  <c r="DH48" i="6"/>
  <c r="CI16" i="6"/>
  <c r="CI48" i="6"/>
  <c r="DI16" i="6"/>
  <c r="DI32" i="6"/>
  <c r="DD13" i="6"/>
  <c r="DD17" i="6"/>
  <c r="DD29" i="6"/>
  <c r="DD33" i="6"/>
  <c r="DD45" i="6"/>
  <c r="DD49" i="6"/>
  <c r="CY29" i="6"/>
  <c r="CT14" i="6"/>
  <c r="DI12" i="6"/>
  <c r="CN49" i="6"/>
  <c r="CX14" i="6"/>
  <c r="DC13" i="6"/>
  <c r="DC17" i="6"/>
  <c r="DC29" i="6"/>
  <c r="DC33" i="6"/>
  <c r="DC45" i="6"/>
  <c r="DC49" i="6"/>
  <c r="CY13" i="6"/>
  <c r="CY14" i="6"/>
  <c r="CS15" i="6"/>
  <c r="DH13" i="6"/>
  <c r="DH17" i="6"/>
  <c r="DH29" i="6"/>
  <c r="DH33" i="6"/>
  <c r="DH45" i="6"/>
  <c r="DH49" i="6"/>
  <c r="CI33" i="6"/>
  <c r="CI43" i="4"/>
  <c r="CT34" i="4"/>
  <c r="CX45" i="4"/>
  <c r="CX34" i="4"/>
  <c r="CO3" i="4"/>
  <c r="CY34" i="4"/>
  <c r="CI47" i="4"/>
  <c r="CS35" i="4"/>
  <c r="CT3" i="4"/>
  <c r="CT35" i="4"/>
  <c r="CT31" i="4"/>
  <c r="CS3" i="4"/>
  <c r="CY3" i="4"/>
  <c r="CS51" i="4"/>
  <c r="CI27" i="4"/>
  <c r="CX3" i="4"/>
  <c r="CY35" i="4"/>
  <c r="CI31" i="4"/>
  <c r="CT51" i="4"/>
  <c r="DI27" i="3"/>
  <c r="DI43" i="3"/>
  <c r="CX11" i="3"/>
  <c r="CJ43" i="3"/>
  <c r="CO44" i="3"/>
  <c r="DH12" i="3"/>
  <c r="DH28" i="3"/>
  <c r="DH44" i="3"/>
  <c r="CJ13" i="3"/>
  <c r="BZ29" i="3"/>
  <c r="CJ45" i="3"/>
  <c r="DI12" i="3"/>
  <c r="DI28" i="3"/>
  <c r="DI44" i="3"/>
  <c r="CI14" i="3"/>
  <c r="CN30" i="3"/>
  <c r="CI46" i="3"/>
  <c r="CT27" i="3"/>
  <c r="DC13" i="3"/>
  <c r="DC29" i="3"/>
  <c r="DC45" i="3"/>
  <c r="CJ15" i="3"/>
  <c r="CI31" i="3"/>
  <c r="CO47" i="3"/>
  <c r="CX27" i="3"/>
  <c r="DD13" i="3"/>
  <c r="DD17" i="3"/>
  <c r="DD29" i="3"/>
  <c r="DD45" i="3"/>
  <c r="DD49" i="3"/>
  <c r="DH11" i="3"/>
  <c r="CT11" i="3"/>
  <c r="DI11" i="3"/>
  <c r="DC12" i="3"/>
  <c r="DC28" i="3"/>
  <c r="DC44" i="3"/>
  <c r="DD12" i="3"/>
  <c r="DD28" i="3"/>
  <c r="DH13" i="3"/>
  <c r="DH29" i="3"/>
  <c r="DH45" i="3"/>
  <c r="DI45" i="3"/>
  <c r="DC6" i="3"/>
  <c r="DC14" i="3"/>
  <c r="DC22" i="3"/>
  <c r="DC30" i="3"/>
  <c r="DC38" i="3"/>
  <c r="DC46" i="3"/>
  <c r="DC54" i="3"/>
  <c r="CT43" i="3"/>
  <c r="DI14" i="3"/>
  <c r="DI22" i="3"/>
  <c r="DI30" i="3"/>
  <c r="DI38" i="3"/>
  <c r="DI46" i="3"/>
  <c r="DI54" i="3"/>
  <c r="DD14" i="3"/>
  <c r="DD46" i="3"/>
  <c r="DH6" i="3"/>
  <c r="DH22" i="3"/>
  <c r="DH30" i="3"/>
  <c r="DH38" i="3"/>
  <c r="DH54" i="3"/>
  <c r="DI6" i="3"/>
  <c r="CS22" i="3"/>
  <c r="CX43" i="3"/>
  <c r="DC3" i="3"/>
  <c r="DC7" i="3"/>
  <c r="DC11" i="3"/>
  <c r="DC15" i="3"/>
  <c r="DC19" i="3"/>
  <c r="DC23" i="3"/>
  <c r="DC27" i="3"/>
  <c r="DC31" i="3"/>
  <c r="DC35" i="3"/>
  <c r="DC39" i="3"/>
  <c r="DC43" i="3"/>
  <c r="DC47" i="3"/>
  <c r="DC51" i="3"/>
  <c r="DC55" i="3"/>
  <c r="CJ11" i="3"/>
  <c r="CI47" i="3"/>
  <c r="CJ47" i="3"/>
  <c r="CO23" i="3"/>
  <c r="CY39" i="3"/>
  <c r="BY55" i="3"/>
  <c r="CJ50" i="2"/>
  <c r="CJ13" i="2"/>
  <c r="CN12" i="2"/>
  <c r="CO47" i="2"/>
  <c r="DH12" i="2"/>
  <c r="DH16" i="2"/>
  <c r="DH28" i="2"/>
  <c r="DH32" i="2"/>
  <c r="DH44" i="2"/>
  <c r="DH48" i="2"/>
  <c r="CS57" i="2"/>
  <c r="CT46" i="2"/>
  <c r="CE25" i="2"/>
  <c r="DI16" i="2"/>
  <c r="DI28" i="2"/>
  <c r="DI32" i="2"/>
  <c r="DI44" i="2"/>
  <c r="DI48" i="2"/>
  <c r="CT13" i="2"/>
  <c r="DC17" i="2"/>
  <c r="DI15" i="2"/>
  <c r="CS13" i="2"/>
  <c r="CX19" i="2"/>
  <c r="DD9" i="2"/>
  <c r="DD13" i="2"/>
  <c r="DD17" i="2"/>
  <c r="DD25" i="2"/>
  <c r="DD29" i="2"/>
  <c r="DD33" i="2"/>
  <c r="DD41" i="2"/>
  <c r="DD45" i="2"/>
  <c r="DD49" i="2"/>
  <c r="DD57" i="2"/>
  <c r="DI31" i="2"/>
  <c r="DC45" i="2"/>
  <c r="CJ18" i="2"/>
  <c r="DH9" i="2"/>
  <c r="DH13" i="2"/>
  <c r="DH17" i="2"/>
  <c r="DH25" i="2"/>
  <c r="DH29" i="2"/>
  <c r="DH33" i="2"/>
  <c r="DH41" i="2"/>
  <c r="DH45" i="2"/>
  <c r="DH49" i="2"/>
  <c r="DH57" i="2"/>
  <c r="CY17" i="2"/>
  <c r="DI13" i="2"/>
  <c r="DI29" i="2"/>
  <c r="DI33" i="2"/>
  <c r="DI41" i="2"/>
  <c r="DI45" i="2"/>
  <c r="DI49" i="2"/>
  <c r="CY45" i="2"/>
  <c r="CN16" i="2"/>
  <c r="DC14" i="2"/>
  <c r="DC18" i="2"/>
  <c r="DC30" i="2"/>
  <c r="DC34" i="2"/>
  <c r="DC46" i="2"/>
  <c r="DC50" i="2"/>
  <c r="CE35" i="2"/>
  <c r="CX34" i="2"/>
  <c r="DI34" i="2"/>
  <c r="DI50" i="2"/>
  <c r="DC19" i="2"/>
  <c r="DC35" i="2"/>
  <c r="DC51" i="2"/>
  <c r="CE32" i="2"/>
  <c r="DD19" i="2"/>
  <c r="DD35" i="2"/>
  <c r="DD51" i="2"/>
  <c r="CT51" i="2"/>
  <c r="DH19" i="2"/>
  <c r="DH35" i="2"/>
  <c r="DH47" i="2"/>
  <c r="DH51" i="2"/>
  <c r="CT30" i="2"/>
  <c r="CJ14" i="2"/>
  <c r="CY49" i="2"/>
  <c r="CY29" i="2"/>
  <c r="DC16" i="2"/>
  <c r="DC32" i="2"/>
  <c r="DC48" i="2"/>
  <c r="CO48" i="2"/>
  <c r="CI46" i="2"/>
  <c r="DC29" i="2"/>
  <c r="CT29" i="2"/>
  <c r="CX45" i="2"/>
  <c r="DC3" i="2"/>
  <c r="CX23" i="4"/>
  <c r="CE56" i="4"/>
  <c r="CN39" i="4"/>
  <c r="CT43" i="4"/>
  <c r="CJ55" i="4"/>
  <c r="CT19" i="4"/>
  <c r="CT50" i="4"/>
  <c r="CS55" i="4"/>
  <c r="CJ8" i="4"/>
  <c r="CT55" i="4"/>
  <c r="CX55" i="4"/>
  <c r="CI26" i="4"/>
  <c r="CO39" i="4"/>
  <c r="CX19" i="4"/>
  <c r="CX50" i="4"/>
  <c r="CT23" i="4"/>
  <c r="CJ26" i="4"/>
  <c r="CI55" i="4"/>
  <c r="CS50" i="4"/>
  <c r="CN56" i="3"/>
  <c r="CO57" i="3"/>
  <c r="CI58" i="3"/>
  <c r="CT19" i="3"/>
  <c r="CT38" i="3"/>
  <c r="CX57" i="3"/>
  <c r="CT22" i="3"/>
  <c r="CY57" i="3"/>
  <c r="CX22" i="3"/>
  <c r="CY38" i="3"/>
  <c r="CS58" i="3"/>
  <c r="CI9" i="3"/>
  <c r="CY22" i="3"/>
  <c r="CT58" i="3"/>
  <c r="CS42" i="3"/>
  <c r="CN10" i="3"/>
  <c r="CX25" i="3"/>
  <c r="CT42" i="3"/>
  <c r="CY58" i="3"/>
  <c r="CS38" i="3"/>
  <c r="CI3" i="3"/>
  <c r="CS40" i="3"/>
  <c r="CJ10" i="3"/>
  <c r="CO10" i="3"/>
  <c r="CS24" i="3"/>
  <c r="BZ9" i="3"/>
  <c r="CI22" i="3"/>
  <c r="CY25" i="3"/>
  <c r="CJ34" i="2"/>
  <c r="CI3" i="2"/>
  <c r="CI40" i="2"/>
  <c r="CJ40" i="2"/>
  <c r="CN30" i="2"/>
  <c r="CS17" i="2"/>
  <c r="BZ5" i="2"/>
  <c r="CJ5" i="2"/>
  <c r="CN40" i="2"/>
  <c r="CJ29" i="2"/>
  <c r="CX49" i="2"/>
  <c r="CY16" i="2"/>
  <c r="CI16" i="2"/>
  <c r="CO30" i="2"/>
  <c r="CO33" i="2"/>
  <c r="CE41" i="2"/>
  <c r="CN32" i="2"/>
  <c r="CN31" i="2"/>
  <c r="CO40" i="2"/>
  <c r="CD15" i="2"/>
  <c r="CT49" i="2"/>
  <c r="CX29" i="2"/>
  <c r="CX13" i="2"/>
  <c r="CS3" i="2"/>
  <c r="CE3" i="2"/>
  <c r="CO3" i="2"/>
  <c r="CN3" i="2"/>
  <c r="CS11" i="2"/>
  <c r="CX11" i="2"/>
  <c r="CY58" i="2"/>
  <c r="CE58" i="2"/>
  <c r="CS10" i="2"/>
  <c r="CI10" i="2"/>
  <c r="CY57" i="2"/>
  <c r="CE57" i="2"/>
  <c r="CY9" i="2"/>
  <c r="CO9" i="2"/>
  <c r="CS9" i="2"/>
  <c r="CN9" i="2"/>
  <c r="CT9" i="2"/>
  <c r="CJ9" i="2"/>
  <c r="CE9" i="2"/>
  <c r="CX9" i="2"/>
  <c r="CI9" i="2"/>
  <c r="CO56" i="2"/>
  <c r="CS56" i="2"/>
  <c r="CT56" i="2"/>
  <c r="CS24" i="2"/>
  <c r="CT24" i="2"/>
  <c r="CX24" i="2"/>
  <c r="CY24" i="2"/>
  <c r="CS55" i="2"/>
  <c r="CI55" i="2"/>
  <c r="CT55" i="2"/>
  <c r="CX55" i="2"/>
  <c r="CY55" i="2"/>
  <c r="CO7" i="2"/>
  <c r="CN24" i="2"/>
  <c r="CS6" i="2"/>
  <c r="CI6" i="2"/>
  <c r="CY53" i="2"/>
  <c r="CE53" i="2"/>
  <c r="CY21" i="2"/>
  <c r="CI21" i="2"/>
  <c r="CS36" i="2"/>
  <c r="CT36" i="2"/>
  <c r="CS4" i="2"/>
  <c r="CN4" i="2"/>
  <c r="CT4" i="2"/>
  <c r="CJ4" i="2"/>
  <c r="CE4" i="2"/>
  <c r="CX4" i="2"/>
  <c r="CI4" i="2"/>
  <c r="CY4" i="2"/>
  <c r="CO57" i="2"/>
  <c r="CT53" i="2"/>
  <c r="CT21" i="2"/>
  <c r="CT7" i="2"/>
  <c r="CN44" i="2"/>
  <c r="CO44" i="2"/>
  <c r="CE28" i="2"/>
  <c r="CO28" i="2"/>
  <c r="CY12" i="2"/>
  <c r="CJ43" i="2"/>
  <c r="CO43" i="2"/>
  <c r="CN43" i="2"/>
  <c r="CN27" i="2"/>
  <c r="CO27" i="2"/>
  <c r="CX12" i="2"/>
  <c r="CT12" i="2"/>
  <c r="CY25" i="2"/>
  <c r="CJ25" i="2"/>
  <c r="CS25" i="2"/>
  <c r="CI25" i="2"/>
  <c r="CT25" i="2"/>
  <c r="CY56" i="2"/>
  <c r="CS12" i="2"/>
  <c r="CS40" i="2"/>
  <c r="CT40" i="2"/>
  <c r="CX40" i="2"/>
  <c r="CY40" i="2"/>
  <c r="CI8" i="2"/>
  <c r="CX8" i="2"/>
  <c r="CY8" i="2"/>
  <c r="BY26" i="2"/>
  <c r="CJ24" i="2"/>
  <c r="CX56" i="2"/>
  <c r="CY44" i="2"/>
  <c r="CY11" i="2"/>
  <c r="CX39" i="2"/>
  <c r="CY39" i="2"/>
  <c r="BY40" i="2"/>
  <c r="CO55" i="2"/>
  <c r="CN28" i="2"/>
  <c r="CY54" i="2"/>
  <c r="CX44" i="2"/>
  <c r="CT8" i="2"/>
  <c r="CS38" i="2"/>
  <c r="CJ38" i="2"/>
  <c r="CS22" i="2"/>
  <c r="CJ22" i="2"/>
  <c r="CO6" i="2"/>
  <c r="CO24" i="2"/>
  <c r="CI57" i="2"/>
  <c r="CX54" i="2"/>
  <c r="CT44" i="2"/>
  <c r="CX22" i="2"/>
  <c r="CS8" i="2"/>
  <c r="CY37" i="2"/>
  <c r="CI37" i="2"/>
  <c r="CY5" i="2"/>
  <c r="BY5" i="2"/>
  <c r="CS5" i="2"/>
  <c r="CT5" i="2"/>
  <c r="CI7" i="2"/>
  <c r="CJ57" i="2"/>
  <c r="CO26" i="2"/>
  <c r="CT54" i="2"/>
  <c r="CS44" i="2"/>
  <c r="CT22" i="2"/>
  <c r="CY7" i="2"/>
  <c r="CS20" i="2"/>
  <c r="CT20" i="2"/>
  <c r="CO20" i="2"/>
  <c r="CX20" i="2"/>
  <c r="CY20" i="2"/>
  <c r="CJ7" i="2"/>
  <c r="CI39" i="2"/>
  <c r="CN57" i="2"/>
  <c r="CX53" i="2"/>
  <c r="CY43" i="2"/>
  <c r="CX21" i="2"/>
  <c r="CX7" i="2"/>
  <c r="CJ8" i="2"/>
  <c r="CJ39" i="2"/>
  <c r="CN8" i="2"/>
  <c r="CN39" i="2"/>
  <c r="CI58" i="2"/>
  <c r="CS53" i="2"/>
  <c r="CX41" i="2"/>
  <c r="CY28" i="2"/>
  <c r="CS21" i="2"/>
  <c r="CS7" i="2"/>
  <c r="CS49" i="2"/>
  <c r="CX33" i="2"/>
  <c r="CY48" i="2"/>
  <c r="CT33" i="2"/>
  <c r="CS33" i="2"/>
  <c r="CX17" i="2"/>
  <c r="CI30" i="2"/>
  <c r="CY32" i="2"/>
  <c r="CT17" i="2"/>
  <c r="CY43" i="6"/>
  <c r="CX45" i="6"/>
  <c r="CJ10" i="6"/>
  <c r="CS46" i="6"/>
  <c r="CN10" i="6"/>
  <c r="CT46" i="6"/>
  <c r="CY27" i="6"/>
  <c r="CX46" i="6"/>
  <c r="CS28" i="6"/>
  <c r="CY46" i="6"/>
  <c r="CS47" i="6"/>
  <c r="CX29" i="6"/>
  <c r="CT47" i="6"/>
  <c r="CS48" i="6"/>
  <c r="CN58" i="6"/>
  <c r="CX13" i="6"/>
  <c r="CS30" i="6"/>
  <c r="CT48" i="6"/>
  <c r="CO58" i="6"/>
  <c r="CS31" i="6"/>
  <c r="CT50" i="6"/>
  <c r="CS14" i="6"/>
  <c r="CS32" i="6"/>
  <c r="CY50" i="6"/>
  <c r="CX33" i="6"/>
  <c r="CS3" i="6"/>
  <c r="CS34" i="6"/>
  <c r="CX51" i="6"/>
  <c r="CT3" i="6"/>
  <c r="CY51" i="6"/>
  <c r="CX3" i="6"/>
  <c r="CX34" i="6"/>
  <c r="CS52" i="6"/>
  <c r="CY3" i="6"/>
  <c r="CY34" i="6"/>
  <c r="CX17" i="6"/>
  <c r="CE56" i="6"/>
  <c r="CY17" i="6"/>
  <c r="CT35" i="6"/>
  <c r="CE10" i="6"/>
  <c r="CY6" i="6"/>
  <c r="CX35" i="6"/>
  <c r="CE58" i="6"/>
  <c r="CS7" i="6"/>
  <c r="CT18" i="6"/>
  <c r="CY35" i="6"/>
  <c r="CN9" i="6"/>
  <c r="CJ51" i="6"/>
  <c r="CY11" i="6"/>
  <c r="CX18" i="6"/>
  <c r="CT30" i="6"/>
  <c r="CS36" i="6"/>
  <c r="CX49" i="6"/>
  <c r="CX50" i="6"/>
  <c r="CY19" i="6"/>
  <c r="CT20" i="6"/>
  <c r="CT51" i="6"/>
  <c r="CI17" i="6"/>
  <c r="CT55" i="6"/>
  <c r="BZ25" i="6"/>
  <c r="CI20" i="6"/>
  <c r="CD10" i="6"/>
  <c r="CI3" i="6"/>
  <c r="CO9" i="6"/>
  <c r="CS12" i="6"/>
  <c r="CY18" i="6"/>
  <c r="CX30" i="6"/>
  <c r="CT36" i="6"/>
  <c r="CY49" i="6"/>
  <c r="CS51" i="6"/>
  <c r="CY33" i="6"/>
  <c r="CT34" i="6"/>
  <c r="CS4" i="6"/>
  <c r="CS35" i="6"/>
  <c r="CX55" i="6"/>
  <c r="CI10" i="6"/>
  <c r="CY30" i="6"/>
  <c r="CY38" i="6"/>
  <c r="CS50" i="6"/>
  <c r="CY5" i="4"/>
  <c r="CS36" i="4"/>
  <c r="CJ4" i="4"/>
  <c r="CO23" i="4"/>
  <c r="CY7" i="4"/>
  <c r="CT20" i="4"/>
  <c r="CS39" i="4"/>
  <c r="CT52" i="4"/>
  <c r="CN4" i="4"/>
  <c r="CX21" i="4"/>
  <c r="CT39" i="4"/>
  <c r="CX53" i="4"/>
  <c r="CN5" i="4"/>
  <c r="CS14" i="4"/>
  <c r="CY21" i="4"/>
  <c r="CX39" i="4"/>
  <c r="CY53" i="4"/>
  <c r="CJ7" i="4"/>
  <c r="CO31" i="4"/>
  <c r="CO52" i="4"/>
  <c r="CT14" i="4"/>
  <c r="CS22" i="4"/>
  <c r="CY39" i="4"/>
  <c r="CS54" i="4"/>
  <c r="CN7" i="4"/>
  <c r="CO53" i="4"/>
  <c r="CX14" i="4"/>
  <c r="CT22" i="4"/>
  <c r="CT54" i="4"/>
  <c r="CO7" i="4"/>
  <c r="CI39" i="4"/>
  <c r="CO54" i="4"/>
  <c r="CS4" i="4"/>
  <c r="CY14" i="4"/>
  <c r="CX22" i="4"/>
  <c r="CX43" i="4"/>
  <c r="CX54" i="4"/>
  <c r="CI8" i="4"/>
  <c r="CJ39" i="4"/>
  <c r="CT4" i="4"/>
  <c r="CS15" i="4"/>
  <c r="CY22" i="4"/>
  <c r="CO20" i="4"/>
  <c r="CJ21" i="4"/>
  <c r="CS6" i="4"/>
  <c r="CT36" i="4"/>
  <c r="CI20" i="4"/>
  <c r="CT6" i="4"/>
  <c r="CY23" i="4"/>
  <c r="CX37" i="4"/>
  <c r="CY55" i="4"/>
  <c r="CJ20" i="4"/>
  <c r="CN55" i="4"/>
  <c r="CX6" i="4"/>
  <c r="CY37" i="4"/>
  <c r="CX56" i="4"/>
  <c r="CN20" i="4"/>
  <c r="CO55" i="4"/>
  <c r="CY6" i="4"/>
  <c r="CX31" i="4"/>
  <c r="CS38" i="4"/>
  <c r="CI23" i="4"/>
  <c r="CO36" i="4"/>
  <c r="CS7" i="4"/>
  <c r="CY31" i="4"/>
  <c r="CT38" i="4"/>
  <c r="CJ23" i="4"/>
  <c r="CO37" i="4"/>
  <c r="CT7" i="4"/>
  <c r="CX33" i="4"/>
  <c r="CX38" i="4"/>
  <c r="CI4" i="4"/>
  <c r="CO38" i="4"/>
  <c r="CX7" i="4"/>
  <c r="CS20" i="4"/>
  <c r="CY38" i="4"/>
  <c r="CS52" i="4"/>
  <c r="CX19" i="3"/>
  <c r="CS20" i="3"/>
  <c r="CS28" i="3"/>
  <c r="CX21" i="3"/>
  <c r="CT28" i="3"/>
  <c r="BZ36" i="3"/>
  <c r="CY21" i="3"/>
  <c r="CX28" i="3"/>
  <c r="CX41" i="3"/>
  <c r="CN25" i="3"/>
  <c r="CJ37" i="3"/>
  <c r="CX33" i="3"/>
  <c r="CY41" i="3"/>
  <c r="CT51" i="3"/>
  <c r="CT3" i="3"/>
  <c r="CX51" i="3"/>
  <c r="CX3" i="3"/>
  <c r="CS52" i="3"/>
  <c r="CS4" i="3"/>
  <c r="CS12" i="3"/>
  <c r="CX53" i="3"/>
  <c r="CX5" i="3"/>
  <c r="CT12" i="3"/>
  <c r="CY53" i="3"/>
  <c r="CJ5" i="3"/>
  <c r="CI54" i="3"/>
  <c r="CY5" i="3"/>
  <c r="CX12" i="3"/>
  <c r="CT35" i="3"/>
  <c r="CS54" i="3"/>
  <c r="CI6" i="3"/>
  <c r="CS6" i="3"/>
  <c r="CX17" i="3"/>
  <c r="CX35" i="3"/>
  <c r="CT54" i="3"/>
  <c r="CN8" i="3"/>
  <c r="CT6" i="3"/>
  <c r="CY17" i="3"/>
  <c r="CS36" i="3"/>
  <c r="CS44" i="3"/>
  <c r="CX54" i="3"/>
  <c r="CO9" i="3"/>
  <c r="CX6" i="3"/>
  <c r="CS18" i="3"/>
  <c r="CT26" i="3"/>
  <c r="CX37" i="3"/>
  <c r="CT44" i="3"/>
  <c r="CT18" i="3"/>
  <c r="CY37" i="3"/>
  <c r="CX44" i="3"/>
  <c r="CS56" i="3"/>
  <c r="CJ53" i="6"/>
  <c r="CT53" i="6"/>
  <c r="CS53" i="6"/>
  <c r="CO22" i="6"/>
  <c r="CN22" i="6"/>
  <c r="CS38" i="6"/>
  <c r="CS43" i="6"/>
  <c r="CX54" i="6"/>
  <c r="CJ5" i="6"/>
  <c r="CT5" i="6"/>
  <c r="CS5" i="6"/>
  <c r="CT21" i="6"/>
  <c r="CS21" i="6"/>
  <c r="CI23" i="6"/>
  <c r="CJ23" i="6"/>
  <c r="CT7" i="6"/>
  <c r="CI37" i="6"/>
  <c r="CI8" i="6"/>
  <c r="CY8" i="6"/>
  <c r="CX8" i="6"/>
  <c r="CI24" i="6"/>
  <c r="CO24" i="6"/>
  <c r="CY24" i="6"/>
  <c r="CX24" i="6"/>
  <c r="CE40" i="6"/>
  <c r="CY40" i="6"/>
  <c r="CX40" i="6"/>
  <c r="CX7" i="6"/>
  <c r="CX39" i="6"/>
  <c r="CS56" i="6"/>
  <c r="CJ39" i="6"/>
  <c r="CT9" i="6"/>
  <c r="CS9" i="6"/>
  <c r="CT41" i="6"/>
  <c r="CS41" i="6"/>
  <c r="BZ41" i="6"/>
  <c r="CT57" i="6"/>
  <c r="CS57" i="6"/>
  <c r="CI57" i="6"/>
  <c r="CY7" i="6"/>
  <c r="CY23" i="6"/>
  <c r="CY39" i="6"/>
  <c r="CX57" i="6"/>
  <c r="BY38" i="6"/>
  <c r="CO41" i="6"/>
  <c r="CI5" i="6"/>
  <c r="CO40" i="6"/>
  <c r="CI26" i="6"/>
  <c r="CO42" i="6"/>
  <c r="CN42" i="6"/>
  <c r="CS40" i="6"/>
  <c r="CY57" i="6"/>
  <c r="CN55" i="6"/>
  <c r="CJ6" i="6"/>
  <c r="CT8" i="6"/>
  <c r="CT24" i="6"/>
  <c r="CT40" i="6"/>
  <c r="CS58" i="6"/>
  <c r="CJ24" i="6"/>
  <c r="CJ42" i="6"/>
  <c r="CI28" i="6"/>
  <c r="CY28" i="6"/>
  <c r="CX28" i="6"/>
  <c r="CX41" i="6"/>
  <c r="BZ5" i="6"/>
  <c r="CN24" i="6"/>
  <c r="CI56" i="6"/>
  <c r="CO8" i="6"/>
  <c r="CI29" i="6"/>
  <c r="CT29" i="6"/>
  <c r="CS29" i="6"/>
  <c r="CY9" i="6"/>
  <c r="CY25" i="6"/>
  <c r="CY41" i="6"/>
  <c r="CX58" i="6"/>
  <c r="CJ56" i="6"/>
  <c r="CJ9" i="6"/>
  <c r="CS26" i="6"/>
  <c r="CX53" i="6"/>
  <c r="CT10" i="6"/>
  <c r="CT15" i="6"/>
  <c r="CT26" i="6"/>
  <c r="CT31" i="6"/>
  <c r="CT42" i="6"/>
  <c r="CX47" i="6"/>
  <c r="CY53" i="6"/>
  <c r="CD8" i="6"/>
  <c r="CN26" i="6"/>
  <c r="BZ9" i="6"/>
  <c r="CN57" i="6"/>
  <c r="CY5" i="6"/>
  <c r="CY10" i="6"/>
  <c r="CY21" i="6"/>
  <c r="CY26" i="6"/>
  <c r="CY31" i="6"/>
  <c r="CY37" i="6"/>
  <c r="CY42" i="6"/>
  <c r="CE22" i="6"/>
  <c r="CO57" i="6"/>
  <c r="CS6" i="6"/>
  <c r="CS11" i="6"/>
  <c r="CS22" i="6"/>
  <c r="CS27" i="6"/>
  <c r="BZ23" i="6"/>
  <c r="CJ8" i="6"/>
  <c r="CI38" i="6"/>
  <c r="CI58" i="6"/>
  <c r="CT6" i="6"/>
  <c r="CT11" i="6"/>
  <c r="CT22" i="6"/>
  <c r="CT27" i="6"/>
  <c r="CT38" i="6"/>
  <c r="CT43" i="6"/>
  <c r="CT37" i="6"/>
  <c r="CS37" i="6"/>
  <c r="CN54" i="6"/>
  <c r="CO54" i="6"/>
  <c r="CO7" i="6"/>
  <c r="CN7" i="6"/>
  <c r="CI55" i="6"/>
  <c r="CE55" i="6"/>
  <c r="CT23" i="6"/>
  <c r="CT39" i="6"/>
  <c r="CY55" i="6"/>
  <c r="CY56" i="6"/>
  <c r="CX56" i="6"/>
  <c r="CO56" i="6"/>
  <c r="CT56" i="6"/>
  <c r="CX23" i="6"/>
  <c r="CT25" i="6"/>
  <c r="CS25" i="6"/>
  <c r="CO25" i="6"/>
  <c r="CN25" i="6"/>
  <c r="CJ25" i="6"/>
  <c r="CS8" i="6"/>
  <c r="CS24" i="6"/>
  <c r="CO10" i="6"/>
  <c r="CN41" i="6"/>
  <c r="CI12" i="6"/>
  <c r="CY12" i="6"/>
  <c r="CX12" i="6"/>
  <c r="CI44" i="6"/>
  <c r="CY44" i="6"/>
  <c r="CX44" i="6"/>
  <c r="CT44" i="6"/>
  <c r="CX9" i="6"/>
  <c r="CX25" i="6"/>
  <c r="CT58" i="6"/>
  <c r="CI13" i="6"/>
  <c r="CT13" i="6"/>
  <c r="CS13" i="6"/>
  <c r="CI45" i="6"/>
  <c r="CT45" i="6"/>
  <c r="CS45" i="6"/>
  <c r="CS10" i="6"/>
  <c r="CS42" i="6"/>
  <c r="CY58" i="6"/>
  <c r="CE7" i="6"/>
  <c r="CJ26" i="6"/>
  <c r="CI53" i="6"/>
  <c r="CJ57" i="6"/>
  <c r="CD54" i="6"/>
  <c r="CX5" i="6"/>
  <c r="CX15" i="6"/>
  <c r="CX21" i="6"/>
  <c r="CX26" i="6"/>
  <c r="CX31" i="6"/>
  <c r="CX37" i="6"/>
  <c r="CX42" i="6"/>
  <c r="CY47" i="6"/>
  <c r="CS54" i="6"/>
  <c r="CO26" i="6"/>
  <c r="CJ55" i="6"/>
  <c r="CY15" i="6"/>
  <c r="CT54" i="6"/>
  <c r="CN8" i="6"/>
  <c r="CO39" i="6"/>
  <c r="CI4" i="6"/>
  <c r="CY4" i="6"/>
  <c r="CX4" i="6"/>
  <c r="CY20" i="6"/>
  <c r="CX20" i="6"/>
  <c r="CY36" i="6"/>
  <c r="CX36" i="6"/>
  <c r="CY52" i="6"/>
  <c r="CX52" i="6"/>
  <c r="CT52" i="6"/>
  <c r="CX6" i="6"/>
  <c r="CX11" i="6"/>
  <c r="CX22" i="6"/>
  <c r="CX27" i="6"/>
  <c r="CX38" i="6"/>
  <c r="CX43" i="6"/>
  <c r="CS55" i="6"/>
  <c r="CX16" i="6"/>
  <c r="CX32" i="6"/>
  <c r="CX48" i="6"/>
  <c r="CY32" i="6"/>
  <c r="CY48" i="6"/>
  <c r="CS17" i="6"/>
  <c r="CS33" i="6"/>
  <c r="CS49" i="6"/>
  <c r="CT33" i="6"/>
  <c r="CT49" i="6"/>
  <c r="CT41" i="4"/>
  <c r="CS41" i="4"/>
  <c r="BZ41" i="4"/>
  <c r="CJ10" i="4"/>
  <c r="CI10" i="4"/>
  <c r="CN26" i="4"/>
  <c r="CO42" i="4"/>
  <c r="CJ32" i="4"/>
  <c r="CY32" i="4"/>
  <c r="CX32" i="4"/>
  <c r="CT32" i="4"/>
  <c r="CS32" i="4"/>
  <c r="BZ32" i="4"/>
  <c r="CT9" i="4"/>
  <c r="CS9" i="4"/>
  <c r="CI9" i="4"/>
  <c r="CO10" i="4"/>
  <c r="CT46" i="4"/>
  <c r="CX46" i="4"/>
  <c r="CT17" i="4"/>
  <c r="CS17" i="4"/>
  <c r="CY27" i="4"/>
  <c r="CN41" i="4"/>
  <c r="CS11" i="4"/>
  <c r="CS30" i="4"/>
  <c r="CS42" i="4"/>
  <c r="CX47" i="4"/>
  <c r="CO41" i="4"/>
  <c r="CT11" i="4"/>
  <c r="CT30" i="4"/>
  <c r="CT42" i="4"/>
  <c r="CY47" i="4"/>
  <c r="CI42" i="4"/>
  <c r="CX11" i="4"/>
  <c r="CX30" i="4"/>
  <c r="CX42" i="4"/>
  <c r="CX49" i="4"/>
  <c r="CJ42" i="4"/>
  <c r="CY11" i="4"/>
  <c r="CY30" i="4"/>
  <c r="CY42" i="4"/>
  <c r="CT25" i="4"/>
  <c r="CI25" i="4"/>
  <c r="CJ25" i="4"/>
  <c r="CD25" i="4"/>
  <c r="BZ25" i="4"/>
  <c r="CS25" i="4"/>
  <c r="CT57" i="4"/>
  <c r="CN57" i="4"/>
  <c r="CS57" i="4"/>
  <c r="CI57" i="4"/>
  <c r="CJ57" i="4"/>
  <c r="CY25" i="4"/>
  <c r="CS26" i="4"/>
  <c r="CT26" i="4"/>
  <c r="CY43" i="4"/>
  <c r="CN10" i="4"/>
  <c r="CO26" i="4"/>
  <c r="CY12" i="4"/>
  <c r="CX12" i="4"/>
  <c r="CT12" i="4"/>
  <c r="CS12" i="4"/>
  <c r="CI28" i="4"/>
  <c r="CY28" i="4"/>
  <c r="CX28" i="4"/>
  <c r="CT28" i="4"/>
  <c r="CS28" i="4"/>
  <c r="CY44" i="4"/>
  <c r="CX44" i="4"/>
  <c r="CT44" i="4"/>
  <c r="CS44" i="4"/>
  <c r="CX26" i="4"/>
  <c r="CO57" i="4"/>
  <c r="CJ9" i="4"/>
  <c r="CT13" i="4"/>
  <c r="CS13" i="4"/>
  <c r="CO29" i="4"/>
  <c r="CT29" i="4"/>
  <c r="CS29" i="4"/>
  <c r="CO45" i="4"/>
  <c r="CT45" i="4"/>
  <c r="CS45" i="4"/>
  <c r="CY26" i="4"/>
  <c r="CY45" i="4"/>
  <c r="CX57" i="4"/>
  <c r="BZ9" i="4"/>
  <c r="CI58" i="4"/>
  <c r="CI12" i="4"/>
  <c r="CE41" i="4"/>
  <c r="CX9" i="4"/>
  <c r="CS27" i="4"/>
  <c r="CS46" i="4"/>
  <c r="CY57" i="4"/>
  <c r="CJ58" i="4"/>
  <c r="CO13" i="4"/>
  <c r="CY9" i="4"/>
  <c r="CT15" i="4"/>
  <c r="CT27" i="4"/>
  <c r="CS58" i="4"/>
  <c r="CN58" i="4"/>
  <c r="CY16" i="4"/>
  <c r="CX16" i="4"/>
  <c r="CT16" i="4"/>
  <c r="CS16" i="4"/>
  <c r="CD48" i="4"/>
  <c r="CY48" i="4"/>
  <c r="CX48" i="4"/>
  <c r="CT48" i="4"/>
  <c r="CS48" i="4"/>
  <c r="CS10" i="4"/>
  <c r="CX15" i="4"/>
  <c r="CX27" i="4"/>
  <c r="CT58" i="4"/>
  <c r="CO58" i="4"/>
  <c r="CI15" i="4"/>
  <c r="CN33" i="4"/>
  <c r="CT33" i="4"/>
  <c r="CD33" i="4"/>
  <c r="CS33" i="4"/>
  <c r="CN49" i="4"/>
  <c r="CT49" i="4"/>
  <c r="CS49" i="4"/>
  <c r="CT10" i="4"/>
  <c r="CY46" i="4"/>
  <c r="CX58" i="4"/>
  <c r="CX10" i="4"/>
  <c r="CX17" i="4"/>
  <c r="CX29" i="4"/>
  <c r="CX41" i="4"/>
  <c r="CS47" i="4"/>
  <c r="CI41" i="4"/>
  <c r="CY10" i="4"/>
  <c r="CY17" i="4"/>
  <c r="CY29" i="4"/>
  <c r="CY41" i="4"/>
  <c r="CT47" i="4"/>
  <c r="BZ57" i="4"/>
  <c r="CO25" i="4"/>
  <c r="CI48" i="4"/>
  <c r="CY8" i="4"/>
  <c r="CX8" i="4"/>
  <c r="CO8" i="4"/>
  <c r="CT8" i="4"/>
  <c r="CN8" i="4"/>
  <c r="CS8" i="4"/>
  <c r="CY24" i="4"/>
  <c r="CN24" i="4"/>
  <c r="CX24" i="4"/>
  <c r="CJ24" i="4"/>
  <c r="CT24" i="4"/>
  <c r="CI24" i="4"/>
  <c r="CS24" i="4"/>
  <c r="CO24" i="4"/>
  <c r="CO40" i="4"/>
  <c r="CY40" i="4"/>
  <c r="CD40" i="4"/>
  <c r="CX40" i="4"/>
  <c r="CI40" i="4"/>
  <c r="CT40" i="4"/>
  <c r="CS40" i="4"/>
  <c r="CN40" i="4"/>
  <c r="CJ40" i="4"/>
  <c r="CY56" i="4"/>
  <c r="CO56" i="4"/>
  <c r="CN56" i="4"/>
  <c r="CT56" i="4"/>
  <c r="CJ56" i="4"/>
  <c r="CS56" i="4"/>
  <c r="CI56" i="4"/>
  <c r="CX13" i="4"/>
  <c r="CX25" i="4"/>
  <c r="CS31" i="4"/>
  <c r="CS43" i="4"/>
  <c r="CS5" i="4"/>
  <c r="CS21" i="4"/>
  <c r="CS37" i="4"/>
  <c r="CS53" i="4"/>
  <c r="CX4" i="4"/>
  <c r="CX20" i="4"/>
  <c r="CX36" i="4"/>
  <c r="CX52" i="4"/>
  <c r="CY4" i="4"/>
  <c r="CT5" i="4"/>
  <c r="CS46" i="3"/>
  <c r="CT14" i="3"/>
  <c r="CT30" i="3"/>
  <c r="CT46" i="3"/>
  <c r="CX14" i="3"/>
  <c r="CX30" i="3"/>
  <c r="CX46" i="3"/>
  <c r="CD30" i="3"/>
  <c r="CY14" i="3"/>
  <c r="CY18" i="3"/>
  <c r="CY30" i="3"/>
  <c r="CY34" i="3"/>
  <c r="CY46" i="3"/>
  <c r="CY50" i="3"/>
  <c r="BZ31" i="3"/>
  <c r="CD17" i="3"/>
  <c r="CO7" i="3"/>
  <c r="CI39" i="3"/>
  <c r="CS3" i="3"/>
  <c r="CS7" i="3"/>
  <c r="CS11" i="3"/>
  <c r="CS15" i="3"/>
  <c r="CS19" i="3"/>
  <c r="CS23" i="3"/>
  <c r="CS27" i="3"/>
  <c r="CS31" i="3"/>
  <c r="CS35" i="3"/>
  <c r="CS39" i="3"/>
  <c r="CS43" i="3"/>
  <c r="CS47" i="3"/>
  <c r="CS51" i="3"/>
  <c r="CS55" i="3"/>
  <c r="CY13" i="3"/>
  <c r="CY29" i="3"/>
  <c r="CS14" i="3"/>
  <c r="BZ32" i="3"/>
  <c r="CO14" i="3"/>
  <c r="CT7" i="3"/>
  <c r="CT15" i="3"/>
  <c r="CT23" i="3"/>
  <c r="CT31" i="3"/>
  <c r="CT39" i="3"/>
  <c r="CT47" i="3"/>
  <c r="CT55" i="3"/>
  <c r="BZ33" i="3"/>
  <c r="CD49" i="3"/>
  <c r="CI15" i="3"/>
  <c r="CX7" i="3"/>
  <c r="CX15" i="3"/>
  <c r="CX23" i="3"/>
  <c r="CX31" i="3"/>
  <c r="CX39" i="3"/>
  <c r="CX47" i="3"/>
  <c r="CX55" i="3"/>
  <c r="BZ40" i="3"/>
  <c r="CE49" i="3"/>
  <c r="CO16" i="3"/>
  <c r="CY3" i="3"/>
  <c r="CY7" i="3"/>
  <c r="CY11" i="3"/>
  <c r="CY15" i="3"/>
  <c r="CY19" i="3"/>
  <c r="CY23" i="3"/>
  <c r="CY27" i="3"/>
  <c r="CY31" i="3"/>
  <c r="CY35" i="3"/>
  <c r="CY43" i="3"/>
  <c r="CY47" i="3"/>
  <c r="CY51" i="3"/>
  <c r="CY55" i="3"/>
  <c r="CY45" i="3"/>
  <c r="CT56" i="3"/>
  <c r="CI21" i="3"/>
  <c r="CO25" i="3"/>
  <c r="CI53" i="3"/>
  <c r="CY4" i="3"/>
  <c r="CY8" i="3"/>
  <c r="CY12" i="3"/>
  <c r="CY16" i="3"/>
  <c r="CY20" i="3"/>
  <c r="CY24" i="3"/>
  <c r="CY28" i="3"/>
  <c r="CY32" i="3"/>
  <c r="CY36" i="3"/>
  <c r="CY40" i="3"/>
  <c r="CY44" i="3"/>
  <c r="CY48" i="3"/>
  <c r="CY52" i="3"/>
  <c r="CY56" i="3"/>
  <c r="CE20" i="3"/>
  <c r="CT52" i="3"/>
  <c r="CX4" i="3"/>
  <c r="CE48" i="3"/>
  <c r="CI33" i="3"/>
  <c r="CS5" i="3"/>
  <c r="CS9" i="3"/>
  <c r="CS13" i="3"/>
  <c r="CS17" i="3"/>
  <c r="CS21" i="3"/>
  <c r="CS25" i="3"/>
  <c r="CS29" i="3"/>
  <c r="CS33" i="3"/>
  <c r="CS37" i="3"/>
  <c r="CS41" i="3"/>
  <c r="CS45" i="3"/>
  <c r="CS49" i="3"/>
  <c r="CS53" i="3"/>
  <c r="CS57" i="3"/>
  <c r="CX13" i="3"/>
  <c r="CX29" i="3"/>
  <c r="CS30" i="3"/>
  <c r="CN48" i="3"/>
  <c r="CS16" i="3"/>
  <c r="CS32" i="3"/>
  <c r="CS48" i="3"/>
  <c r="CN49" i="3"/>
  <c r="CT4" i="3"/>
  <c r="CT8" i="3"/>
  <c r="CT16" i="3"/>
  <c r="CT20" i="3"/>
  <c r="CT24" i="3"/>
  <c r="CT32" i="3"/>
  <c r="CT36" i="3"/>
  <c r="CT40" i="3"/>
  <c r="CT48" i="3"/>
  <c r="BY46" i="3"/>
  <c r="CO52" i="3"/>
  <c r="CX16" i="3"/>
  <c r="CX24" i="3"/>
  <c r="CX32" i="3"/>
  <c r="BZ49" i="3"/>
  <c r="CJ34" i="3"/>
  <c r="CT13" i="3"/>
  <c r="CT29" i="3"/>
  <c r="CT45" i="3"/>
  <c r="CJ3" i="6"/>
  <c r="CJ49" i="6"/>
  <c r="CN3" i="6"/>
  <c r="CO3" i="6"/>
  <c r="CN5" i="6"/>
  <c r="CO5" i="6"/>
  <c r="CO23" i="6"/>
  <c r="CO38" i="6"/>
  <c r="CN53" i="6"/>
  <c r="CI49" i="6"/>
  <c r="CN51" i="6"/>
  <c r="BZ38" i="6"/>
  <c r="CJ38" i="6"/>
  <c r="CI3" i="4"/>
  <c r="CJ3" i="4"/>
  <c r="CJ48" i="4"/>
  <c r="CN3" i="4"/>
  <c r="CN34" i="3"/>
  <c r="CO34" i="3"/>
  <c r="CE34" i="3"/>
  <c r="BY18" i="3"/>
  <c r="CJ46" i="3"/>
  <c r="BZ34" i="3"/>
  <c r="CN46" i="3"/>
  <c r="CO46" i="3"/>
  <c r="CJ27" i="3"/>
  <c r="BZ13" i="3"/>
  <c r="CN50" i="3"/>
  <c r="CJ4" i="3"/>
  <c r="CO30" i="3"/>
  <c r="CO50" i="3"/>
  <c r="CE12" i="3"/>
  <c r="BZ50" i="3"/>
  <c r="CJ29" i="3"/>
  <c r="CD50" i="3"/>
  <c r="CI30" i="3"/>
  <c r="CJ30" i="3"/>
  <c r="CJ31" i="3"/>
  <c r="CI4" i="3"/>
  <c r="BZ28" i="3"/>
  <c r="CN4" i="3"/>
  <c r="CI18" i="3"/>
  <c r="CI50" i="3"/>
  <c r="BY50" i="3"/>
  <c r="CJ3" i="3"/>
  <c r="CN3" i="3"/>
  <c r="CJ50" i="3"/>
  <c r="CN32" i="3"/>
  <c r="CX48" i="2"/>
  <c r="CT48" i="2"/>
  <c r="CT16" i="2"/>
  <c r="BZ30" i="2"/>
  <c r="CI48" i="2"/>
  <c r="CS48" i="2"/>
  <c r="CS16" i="2"/>
  <c r="CD30" i="2"/>
  <c r="BY46" i="2"/>
  <c r="CY51" i="2"/>
  <c r="CY47" i="2"/>
  <c r="CY35" i="2"/>
  <c r="CY19" i="2"/>
  <c r="CX47" i="2"/>
  <c r="CX35" i="2"/>
  <c r="CT47" i="2"/>
  <c r="CT35" i="2"/>
  <c r="CT31" i="2"/>
  <c r="CT19" i="2"/>
  <c r="CT15" i="2"/>
  <c r="CT11" i="2"/>
  <c r="CN14" i="2"/>
  <c r="CS51" i="2"/>
  <c r="CS47" i="2"/>
  <c r="CS43" i="2"/>
  <c r="CS35" i="2"/>
  <c r="CS31" i="2"/>
  <c r="CS27" i="2"/>
  <c r="CS19" i="2"/>
  <c r="CS15" i="2"/>
  <c r="BZ58" i="2"/>
  <c r="CO14" i="2"/>
  <c r="CY50" i="2"/>
  <c r="CY42" i="2"/>
  <c r="CY34" i="2"/>
  <c r="CY26" i="2"/>
  <c r="CY18" i="2"/>
  <c r="CY10" i="2"/>
  <c r="CO25" i="2"/>
  <c r="CI56" i="2"/>
  <c r="CE19" i="2"/>
  <c r="CX58" i="2"/>
  <c r="CX50" i="2"/>
  <c r="CX46" i="2"/>
  <c r="CX42" i="2"/>
  <c r="CX30" i="2"/>
  <c r="CX26" i="2"/>
  <c r="CX18" i="2"/>
  <c r="CX14" i="2"/>
  <c r="CX10" i="2"/>
  <c r="CN7" i="2"/>
  <c r="CI26" i="2"/>
  <c r="CJ41" i="2"/>
  <c r="CT58" i="2"/>
  <c r="CT50" i="2"/>
  <c r="CT34" i="2"/>
  <c r="CT26" i="2"/>
  <c r="CT18" i="2"/>
  <c r="CT10" i="2"/>
  <c r="CD8" i="2"/>
  <c r="CN15" i="2"/>
  <c r="CN26" i="2"/>
  <c r="CN41" i="2"/>
  <c r="CN56" i="2"/>
  <c r="BY58" i="2"/>
  <c r="CJ17" i="2"/>
  <c r="CS58" i="2"/>
  <c r="CS54" i="2"/>
  <c r="CS50" i="2"/>
  <c r="CS46" i="2"/>
  <c r="CS42" i="2"/>
  <c r="CS34" i="2"/>
  <c r="CS30" i="2"/>
  <c r="CS26" i="2"/>
  <c r="CS18" i="2"/>
  <c r="CS14" i="2"/>
  <c r="CE51" i="2"/>
  <c r="CJ49" i="2"/>
  <c r="CX32" i="2"/>
  <c r="CX16" i="2"/>
  <c r="CN48" i="2"/>
  <c r="CT32" i="2"/>
  <c r="CS32" i="2"/>
  <c r="CY31" i="2"/>
  <c r="CY15" i="2"/>
  <c r="CE30" i="2"/>
  <c r="CI45" i="2"/>
  <c r="CX51" i="2"/>
  <c r="CX31" i="2"/>
  <c r="CX15" i="2"/>
  <c r="CE33" i="2"/>
  <c r="CT43" i="2"/>
  <c r="CT27" i="2"/>
  <c r="CN25" i="2"/>
  <c r="CI42" i="2"/>
  <c r="CY46" i="2"/>
  <c r="CY30" i="2"/>
  <c r="CY14" i="2"/>
  <c r="BY30" i="2"/>
  <c r="CI15" i="2"/>
  <c r="CI41" i="2"/>
  <c r="CE29" i="2"/>
  <c r="CJ15" i="2"/>
  <c r="CJ56" i="2"/>
  <c r="CE8" i="2"/>
  <c r="CO41" i="2"/>
  <c r="CX3" i="2"/>
  <c r="CT3" i="2"/>
  <c r="CD54" i="3"/>
  <c r="CI24" i="3"/>
  <c r="CD14" i="3"/>
  <c r="CE55" i="3"/>
  <c r="CJ9" i="3"/>
  <c r="CJ24" i="3"/>
  <c r="BZ15" i="3"/>
  <c r="CE56" i="3"/>
  <c r="CN9" i="3"/>
  <c r="CO24" i="3"/>
  <c r="BZ16" i="3"/>
  <c r="BZ57" i="3"/>
  <c r="CI25" i="3"/>
  <c r="CJ39" i="3"/>
  <c r="CD39" i="3"/>
  <c r="CI10" i="3"/>
  <c r="CJ25" i="3"/>
  <c r="CN39" i="3"/>
  <c r="CJ54" i="3"/>
  <c r="CD42" i="3"/>
  <c r="CI26" i="3"/>
  <c r="CJ40" i="3"/>
  <c r="CI55" i="3"/>
  <c r="CJ14" i="3"/>
  <c r="CJ26" i="3"/>
  <c r="CO40" i="3"/>
  <c r="CJ55" i="3"/>
  <c r="CO39" i="3"/>
  <c r="CN54" i="3"/>
  <c r="CI40" i="3"/>
  <c r="CO54" i="3"/>
  <c r="CE44" i="3"/>
  <c r="CN14" i="3"/>
  <c r="CN26" i="3"/>
  <c r="CI41" i="3"/>
  <c r="CJ58" i="3"/>
  <c r="CO50" i="2"/>
  <c r="CJ6" i="2"/>
  <c r="CJ30" i="2"/>
  <c r="CN6" i="2"/>
  <c r="CN10" i="2"/>
  <c r="CI11" i="2"/>
  <c r="CJ11" i="2"/>
  <c r="CI35" i="2"/>
  <c r="CO42" i="2"/>
  <c r="CI31" i="2"/>
  <c r="CN11" i="2"/>
  <c r="CJ35" i="2"/>
  <c r="CI43" i="2"/>
  <c r="CI49" i="2"/>
  <c r="CN50" i="2"/>
  <c r="CE13" i="2"/>
  <c r="CI19" i="3"/>
  <c r="CJ19" i="3"/>
  <c r="CI35" i="3"/>
  <c r="CJ6" i="3"/>
  <c r="CJ20" i="3"/>
  <c r="CN35" i="3"/>
  <c r="CO55" i="3"/>
  <c r="CN6" i="3"/>
  <c r="CN20" i="3"/>
  <c r="CO35" i="3"/>
  <c r="CJ41" i="3"/>
  <c r="CI56" i="3"/>
  <c r="CO6" i="3"/>
  <c r="CI7" i="3"/>
  <c r="CJ22" i="3"/>
  <c r="CJ36" i="3"/>
  <c r="CO41" i="3"/>
  <c r="CJ51" i="3"/>
  <c r="CO56" i="3"/>
  <c r="CO19" i="3"/>
  <c r="CJ7" i="3"/>
  <c r="CN22" i="3"/>
  <c r="CN36" i="3"/>
  <c r="CI42" i="3"/>
  <c r="CN51" i="3"/>
  <c r="CI57" i="3"/>
  <c r="CI20" i="3"/>
  <c r="CN7" i="3"/>
  <c r="CO22" i="3"/>
  <c r="CO36" i="3"/>
  <c r="CJ42" i="3"/>
  <c r="CO51" i="3"/>
  <c r="CJ57" i="3"/>
  <c r="CJ35" i="3"/>
  <c r="CI23" i="3"/>
  <c r="CJ38" i="3"/>
  <c r="CN42" i="3"/>
  <c r="CI52" i="3"/>
  <c r="CN57" i="3"/>
  <c r="CN55" i="3"/>
  <c r="CO20" i="3"/>
  <c r="CE19" i="3"/>
  <c r="CI8" i="3"/>
  <c r="CJ23" i="3"/>
  <c r="CN38" i="3"/>
  <c r="CJ52" i="3"/>
  <c r="CI36" i="3"/>
  <c r="CJ56" i="3"/>
  <c r="CE52" i="3"/>
  <c r="BY38" i="3"/>
  <c r="CJ8" i="3"/>
  <c r="CJ18" i="3"/>
  <c r="CN23" i="3"/>
  <c r="CO38" i="3"/>
  <c r="CN52" i="3"/>
  <c r="BZ21" i="3"/>
  <c r="BZ37" i="3"/>
  <c r="BZ53" i="3"/>
  <c r="CO8" i="3"/>
  <c r="CE48" i="2"/>
  <c r="CJ31" i="2"/>
  <c r="CD46" i="2"/>
  <c r="CN18" i="2"/>
  <c r="CO18" i="2"/>
  <c r="CO31" i="2"/>
  <c r="CN46" i="2"/>
  <c r="CE44" i="2"/>
  <c r="CI19" i="2"/>
  <c r="CJ26" i="2"/>
  <c r="CI32" i="2"/>
  <c r="CO46" i="2"/>
  <c r="CE49" i="2"/>
  <c r="CN54" i="2"/>
  <c r="BY45" i="2"/>
  <c r="CE17" i="2"/>
  <c r="CJ19" i="2"/>
  <c r="BZ10" i="2"/>
  <c r="CE42" i="2"/>
  <c r="CE16" i="2"/>
  <c r="CO12" i="2"/>
  <c r="CN22" i="2"/>
  <c r="CI33" i="2"/>
  <c r="CJ47" i="2"/>
  <c r="CD47" i="2"/>
  <c r="CI14" i="2"/>
  <c r="CI27" i="2"/>
  <c r="CN34" i="2"/>
  <c r="CN47" i="2"/>
  <c r="CN38" i="2"/>
  <c r="CI51" i="2"/>
  <c r="CO16" i="2"/>
  <c r="CI17" i="2"/>
  <c r="CJ46" i="2"/>
  <c r="CO32" i="2"/>
  <c r="CI47" i="2"/>
  <c r="BZ16" i="2"/>
  <c r="CD14" i="2"/>
  <c r="CO34" i="2"/>
  <c r="CO49" i="6"/>
  <c r="BY48" i="6"/>
  <c r="CJ19" i="6"/>
  <c r="CE51" i="6"/>
  <c r="CI30" i="6"/>
  <c r="CE52" i="6"/>
  <c r="CN23" i="6"/>
  <c r="CJ33" i="6"/>
  <c r="CI42" i="6"/>
  <c r="BZ48" i="6"/>
  <c r="CN29" i="6"/>
  <c r="CO29" i="6"/>
  <c r="BZ53" i="6"/>
  <c r="CN33" i="6"/>
  <c r="CJ17" i="6"/>
  <c r="CN17" i="6"/>
  <c r="CO17" i="6"/>
  <c r="BZ21" i="6"/>
  <c r="CE54" i="6"/>
  <c r="CO33" i="6"/>
  <c r="CN51" i="4"/>
  <c r="CD35" i="4"/>
  <c r="CN21" i="4"/>
  <c r="CO51" i="4"/>
  <c r="CO21" i="4"/>
  <c r="CI52" i="4"/>
  <c r="BZ37" i="4"/>
  <c r="CE9" i="4"/>
  <c r="CO9" i="4"/>
  <c r="CI22" i="4"/>
  <c r="CN31" i="4"/>
  <c r="CJ52" i="4"/>
  <c r="CJ15" i="4"/>
  <c r="CN35" i="4"/>
  <c r="CI16" i="4"/>
  <c r="CO35" i="4"/>
  <c r="CN42" i="4"/>
  <c r="CD52" i="4"/>
  <c r="CJ16" i="4"/>
  <c r="CI36" i="4"/>
  <c r="BZ53" i="4"/>
  <c r="CN16" i="4"/>
  <c r="CJ36" i="4"/>
  <c r="CN47" i="4"/>
  <c r="CE54" i="4"/>
  <c r="CO47" i="4"/>
  <c r="CJ11" i="4"/>
  <c r="CN36" i="4"/>
  <c r="CN52" i="4"/>
  <c r="CN15" i="4"/>
  <c r="CJ27" i="4"/>
  <c r="CN37" i="4"/>
  <c r="CN53" i="4"/>
  <c r="CO15" i="4"/>
  <c r="CJ31" i="4"/>
  <c r="CI38" i="4"/>
  <c r="CJ47" i="4"/>
  <c r="CI54" i="4"/>
  <c r="CD21" i="4"/>
  <c r="CN48" i="4"/>
  <c r="CN32" i="4"/>
  <c r="CI18" i="4"/>
  <c r="BY50" i="4"/>
  <c r="CN9" i="4"/>
  <c r="CJ19" i="4"/>
  <c r="CO33" i="4"/>
  <c r="CO49" i="4"/>
  <c r="BZ50" i="4"/>
  <c r="CN19" i="4"/>
  <c r="CI34" i="4"/>
  <c r="CI50" i="4"/>
  <c r="CO19" i="4"/>
  <c r="CJ35" i="4"/>
  <c r="CJ51" i="4"/>
  <c r="CI18" i="6"/>
  <c r="CJ18" i="6"/>
  <c r="CJ45" i="6"/>
  <c r="CN18" i="6"/>
  <c r="CN45" i="6"/>
  <c r="CO53" i="6"/>
  <c r="CD21" i="6"/>
  <c r="CO18" i="6"/>
  <c r="CO45" i="6"/>
  <c r="CI54" i="6"/>
  <c r="CE37" i="6"/>
  <c r="CI19" i="6"/>
  <c r="CI34" i="6"/>
  <c r="CN39" i="6"/>
  <c r="CI46" i="6"/>
  <c r="CJ54" i="6"/>
  <c r="CN50" i="6"/>
  <c r="CO19" i="6"/>
  <c r="CO21" i="6"/>
  <c r="BZ54" i="6"/>
  <c r="CN6" i="6"/>
  <c r="CJ13" i="6"/>
  <c r="CI22" i="6"/>
  <c r="CO35" i="6"/>
  <c r="CO50" i="6"/>
  <c r="CI35" i="6"/>
  <c r="CO6" i="6"/>
  <c r="CN13" i="6"/>
  <c r="CJ22" i="6"/>
  <c r="CJ37" i="6"/>
  <c r="CI51" i="6"/>
  <c r="CJ34" i="6"/>
  <c r="CN19" i="6"/>
  <c r="CN34" i="6"/>
  <c r="CJ21" i="6"/>
  <c r="CI50" i="6"/>
  <c r="CE53" i="6"/>
  <c r="CN21" i="6"/>
  <c r="CJ35" i="6"/>
  <c r="CJ50" i="6"/>
  <c r="BY54" i="6"/>
  <c r="CI7" i="6"/>
  <c r="CJ29" i="6"/>
  <c r="CN37" i="6"/>
  <c r="CO13" i="6"/>
  <c r="CI14" i="6"/>
  <c r="BY11" i="6"/>
  <c r="CN14" i="6"/>
  <c r="CN30" i="6"/>
  <c r="CN46" i="6"/>
  <c r="BZ11" i="6"/>
  <c r="CD48" i="6"/>
  <c r="CO14" i="6"/>
  <c r="CO30" i="6"/>
  <c r="CO46" i="6"/>
  <c r="BY15" i="6"/>
  <c r="CE48" i="6"/>
  <c r="CI11" i="6"/>
  <c r="CI15" i="6"/>
  <c r="CI27" i="6"/>
  <c r="CI31" i="6"/>
  <c r="CI43" i="6"/>
  <c r="CI47" i="6"/>
  <c r="BZ15" i="6"/>
  <c r="CD53" i="6"/>
  <c r="CJ11" i="6"/>
  <c r="CJ15" i="6"/>
  <c r="CJ27" i="6"/>
  <c r="CJ31" i="6"/>
  <c r="CJ43" i="6"/>
  <c r="CJ47" i="6"/>
  <c r="CO47" i="6"/>
  <c r="CE14" i="6"/>
  <c r="CE31" i="6"/>
  <c r="CJ4" i="6"/>
  <c r="CJ12" i="6"/>
  <c r="CJ16" i="6"/>
  <c r="CJ20" i="6"/>
  <c r="CJ28" i="6"/>
  <c r="CJ32" i="6"/>
  <c r="CJ36" i="6"/>
  <c r="CJ44" i="6"/>
  <c r="CJ48" i="6"/>
  <c r="CJ52" i="6"/>
  <c r="CE47" i="6"/>
  <c r="BY32" i="6"/>
  <c r="CN4" i="6"/>
  <c r="CN12" i="6"/>
  <c r="CN16" i="6"/>
  <c r="CN20" i="6"/>
  <c r="CN28" i="6"/>
  <c r="CN32" i="6"/>
  <c r="CN36" i="6"/>
  <c r="CN44" i="6"/>
  <c r="CN48" i="6"/>
  <c r="CN52" i="6"/>
  <c r="CE43" i="6"/>
  <c r="CD31" i="6"/>
  <c r="BZ49" i="6"/>
  <c r="BZ32" i="6"/>
  <c r="CO4" i="6"/>
  <c r="CO12" i="6"/>
  <c r="CO16" i="6"/>
  <c r="CO20" i="6"/>
  <c r="CO28" i="6"/>
  <c r="CO32" i="6"/>
  <c r="CO36" i="6"/>
  <c r="CO44" i="6"/>
  <c r="CO48" i="6"/>
  <c r="CO52" i="6"/>
  <c r="CJ30" i="6"/>
  <c r="CN11" i="6"/>
  <c r="CN15" i="6"/>
  <c r="CN27" i="6"/>
  <c r="CN31" i="6"/>
  <c r="CN43" i="6"/>
  <c r="CE27" i="6"/>
  <c r="CD37" i="6"/>
  <c r="CI44" i="4"/>
  <c r="CJ12" i="4"/>
  <c r="CJ28" i="4"/>
  <c r="CJ44" i="4"/>
  <c r="CN12" i="4"/>
  <c r="CN28" i="4"/>
  <c r="CN44" i="4"/>
  <c r="CO12" i="4"/>
  <c r="CO16" i="4"/>
  <c r="CO28" i="4"/>
  <c r="CO32" i="4"/>
  <c r="CO44" i="4"/>
  <c r="CO48" i="4"/>
  <c r="CI5" i="4"/>
  <c r="CI13" i="4"/>
  <c r="CI17" i="4"/>
  <c r="CI21" i="4"/>
  <c r="CI29" i="4"/>
  <c r="CI33" i="4"/>
  <c r="CI37" i="4"/>
  <c r="CI45" i="4"/>
  <c r="CI49" i="4"/>
  <c r="CI53" i="4"/>
  <c r="CE28" i="4"/>
  <c r="CE25" i="4"/>
  <c r="CJ5" i="4"/>
  <c r="CJ13" i="4"/>
  <c r="CJ17" i="4"/>
  <c r="CJ29" i="4"/>
  <c r="CJ33" i="4"/>
  <c r="CJ37" i="4"/>
  <c r="CJ41" i="4"/>
  <c r="CJ45" i="4"/>
  <c r="CJ49" i="4"/>
  <c r="CJ53" i="4"/>
  <c r="CN27" i="4"/>
  <c r="CE30" i="4"/>
  <c r="CE31" i="4"/>
  <c r="CI46" i="4"/>
  <c r="CD32" i="4"/>
  <c r="BY32" i="4"/>
  <c r="CJ6" i="4"/>
  <c r="CJ14" i="4"/>
  <c r="CJ18" i="4"/>
  <c r="CJ22" i="4"/>
  <c r="CJ30" i="4"/>
  <c r="CJ34" i="4"/>
  <c r="CJ38" i="4"/>
  <c r="CJ46" i="4"/>
  <c r="CJ50" i="4"/>
  <c r="CJ54" i="4"/>
  <c r="CN43" i="4"/>
  <c r="CI6" i="4"/>
  <c r="CI14" i="4"/>
  <c r="CI30" i="4"/>
  <c r="BZ33" i="4"/>
  <c r="CN6" i="4"/>
  <c r="CN14" i="4"/>
  <c r="CN18" i="4"/>
  <c r="CN22" i="4"/>
  <c r="CN30" i="4"/>
  <c r="CN34" i="4"/>
  <c r="CN38" i="4"/>
  <c r="CN46" i="4"/>
  <c r="CN50" i="4"/>
  <c r="CN54" i="4"/>
  <c r="CN11" i="4"/>
  <c r="CO14" i="4"/>
  <c r="CO18" i="4"/>
  <c r="CO34" i="4"/>
  <c r="CO46" i="4"/>
  <c r="CO50" i="4"/>
  <c r="CJ43" i="4"/>
  <c r="CO11" i="4"/>
  <c r="CO27" i="4"/>
  <c r="CO43" i="4"/>
  <c r="BZ29" i="4"/>
  <c r="BY27" i="4"/>
  <c r="CN13" i="4"/>
  <c r="CN29" i="4"/>
  <c r="CN45" i="4"/>
  <c r="CD31" i="4"/>
  <c r="CI11" i="3"/>
  <c r="CI27" i="3"/>
  <c r="CN11" i="3"/>
  <c r="CN15" i="3"/>
  <c r="CN27" i="3"/>
  <c r="CN31" i="3"/>
  <c r="CN43" i="3"/>
  <c r="CN47" i="3"/>
  <c r="CO11" i="3"/>
  <c r="CO15" i="3"/>
  <c r="CO27" i="3"/>
  <c r="CO31" i="3"/>
  <c r="CO43" i="3"/>
  <c r="CE54" i="3"/>
  <c r="CI12" i="3"/>
  <c r="CI16" i="3"/>
  <c r="CI28" i="3"/>
  <c r="CI32" i="3"/>
  <c r="CI44" i="3"/>
  <c r="CI48" i="3"/>
  <c r="BY6" i="3"/>
  <c r="CJ12" i="3"/>
  <c r="CJ16" i="3"/>
  <c r="CJ28" i="3"/>
  <c r="CJ32" i="3"/>
  <c r="CJ44" i="3"/>
  <c r="CJ48" i="3"/>
  <c r="BY12" i="3"/>
  <c r="CN12" i="3"/>
  <c r="CN28" i="3"/>
  <c r="CN44" i="3"/>
  <c r="CI45" i="3"/>
  <c r="CJ21" i="3"/>
  <c r="CJ33" i="3"/>
  <c r="CJ53" i="3"/>
  <c r="CN5" i="3"/>
  <c r="CN13" i="3"/>
  <c r="CN21" i="3"/>
  <c r="CN29" i="3"/>
  <c r="CN37" i="3"/>
  <c r="CN45" i="3"/>
  <c r="CN53" i="3"/>
  <c r="CE33" i="3"/>
  <c r="CO5" i="3"/>
  <c r="CO13" i="3"/>
  <c r="CO17" i="3"/>
  <c r="CO21" i="3"/>
  <c r="CO29" i="3"/>
  <c r="CO33" i="3"/>
  <c r="CO37" i="3"/>
  <c r="CO45" i="3"/>
  <c r="CO49" i="3"/>
  <c r="CO53" i="3"/>
  <c r="CI43" i="3"/>
  <c r="CI5" i="3"/>
  <c r="CI13" i="3"/>
  <c r="CI29" i="3"/>
  <c r="CI37" i="3"/>
  <c r="CJ17" i="3"/>
  <c r="CJ49" i="3"/>
  <c r="CD33" i="3"/>
  <c r="BY34" i="3"/>
  <c r="CO22" i="2"/>
  <c r="CO38" i="2"/>
  <c r="CN35" i="2"/>
  <c r="CO51" i="2"/>
  <c r="CD38" i="2"/>
  <c r="CI20" i="2"/>
  <c r="CI28" i="2"/>
  <c r="CI36" i="2"/>
  <c r="CI44" i="2"/>
  <c r="CI52" i="2"/>
  <c r="CE38" i="2"/>
  <c r="CJ12" i="2"/>
  <c r="CJ16" i="2"/>
  <c r="CJ20" i="2"/>
  <c r="CJ28" i="2"/>
  <c r="CJ32" i="2"/>
  <c r="CJ36" i="2"/>
  <c r="CJ44" i="2"/>
  <c r="CJ48" i="2"/>
  <c r="CJ52" i="2"/>
  <c r="CJ51" i="2"/>
  <c r="CN19" i="2"/>
  <c r="CN51" i="2"/>
  <c r="CO19" i="2"/>
  <c r="CO35" i="2"/>
  <c r="CI12" i="2"/>
  <c r="CN20" i="2"/>
  <c r="CN36" i="2"/>
  <c r="CN52" i="2"/>
  <c r="CI13" i="2"/>
  <c r="CJ21" i="2"/>
  <c r="BZ18" i="2"/>
  <c r="CE45" i="2"/>
  <c r="BZ53" i="2"/>
  <c r="BY37" i="2"/>
  <c r="CE21" i="2"/>
  <c r="CN13" i="2"/>
  <c r="CN17" i="2"/>
  <c r="CN21" i="2"/>
  <c r="CN29" i="2"/>
  <c r="CN33" i="2"/>
  <c r="CN37" i="2"/>
  <c r="CN45" i="2"/>
  <c r="CN49" i="2"/>
  <c r="CN53" i="2"/>
  <c r="CO36" i="2"/>
  <c r="BY18" i="2"/>
  <c r="CJ33" i="2"/>
  <c r="BY20" i="2"/>
  <c r="BY52" i="2"/>
  <c r="CE20" i="2"/>
  <c r="CO13" i="2"/>
  <c r="CO17" i="2"/>
  <c r="CO21" i="2"/>
  <c r="CO29" i="2"/>
  <c r="CO37" i="2"/>
  <c r="CO45" i="2"/>
  <c r="CO49" i="2"/>
  <c r="CO53" i="2"/>
  <c r="CD45" i="2"/>
  <c r="CJ37" i="2"/>
  <c r="CJ45" i="2"/>
  <c r="CD53" i="2"/>
  <c r="CI18" i="2"/>
  <c r="CI22" i="2"/>
  <c r="CI34" i="2"/>
  <c r="CI38" i="2"/>
  <c r="CI50" i="2"/>
  <c r="CI54" i="2"/>
  <c r="CO54" i="2"/>
  <c r="BZ45" i="2"/>
  <c r="CI29" i="2"/>
  <c r="CI53" i="2"/>
  <c r="CD54" i="2"/>
  <c r="BZ22" i="2"/>
  <c r="CJ53" i="2"/>
  <c r="CE34" i="2"/>
  <c r="CE18" i="2"/>
  <c r="CD11" i="6"/>
  <c r="CD15" i="6"/>
  <c r="CD41" i="6"/>
  <c r="BZ26" i="6"/>
  <c r="BY42" i="6"/>
  <c r="CE26" i="6"/>
  <c r="CE9" i="6"/>
  <c r="BY27" i="6"/>
  <c r="BY43" i="6"/>
  <c r="BZ58" i="6"/>
  <c r="CD57" i="6"/>
  <c r="CE57" i="6"/>
  <c r="BY58" i="6"/>
  <c r="BY10" i="6"/>
  <c r="BZ27" i="6"/>
  <c r="BZ43" i="6"/>
  <c r="CD58" i="6"/>
  <c r="CE11" i="6"/>
  <c r="CE41" i="6"/>
  <c r="CD26" i="6"/>
  <c r="CE42" i="6"/>
  <c r="BZ10" i="6"/>
  <c r="CD27" i="6"/>
  <c r="CD43" i="6"/>
  <c r="BY54" i="2"/>
  <c r="CE39" i="2"/>
  <c r="CD20" i="2"/>
  <c r="CE54" i="2"/>
  <c r="CD6" i="2"/>
  <c r="BZ34" i="2"/>
  <c r="BZ21" i="2"/>
  <c r="CD21" i="2"/>
  <c r="BZ36" i="2"/>
  <c r="CD36" i="2"/>
  <c r="CE36" i="2"/>
  <c r="BY4" i="2"/>
  <c r="CE23" i="2"/>
  <c r="CE37" i="2"/>
  <c r="CE52" i="2"/>
  <c r="CE5" i="2"/>
  <c r="BY6" i="2"/>
  <c r="BZ6" i="2"/>
  <c r="BY34" i="2"/>
  <c r="BY21" i="2"/>
  <c r="CE6" i="2"/>
  <c r="BZ52" i="2"/>
  <c r="BY23" i="2"/>
  <c r="CD37" i="2"/>
  <c r="CD52" i="2"/>
  <c r="BZ4" i="2"/>
  <c r="CE11" i="2"/>
  <c r="BY38" i="2"/>
  <c r="BY53" i="2"/>
  <c r="BY39" i="2"/>
  <c r="BZ54" i="2"/>
  <c r="BZ20" i="2"/>
  <c r="BY50" i="2"/>
  <c r="CE22" i="2"/>
  <c r="BY16" i="2"/>
  <c r="BZ38" i="2"/>
  <c r="CE21" i="3"/>
  <c r="CE6" i="3"/>
  <c r="BZ22" i="3"/>
  <c r="BZ55" i="3"/>
  <c r="CD22" i="3"/>
  <c r="CD55" i="3"/>
  <c r="CD7" i="3"/>
  <c r="BZ23" i="3"/>
  <c r="BY39" i="3"/>
  <c r="CD57" i="3"/>
  <c r="CE7" i="3"/>
  <c r="CD23" i="3"/>
  <c r="CE39" i="3"/>
  <c r="CE23" i="3"/>
  <c r="CD34" i="3"/>
  <c r="CD5" i="3"/>
  <c r="CD18" i="3"/>
  <c r="CD37" i="3"/>
  <c r="BZ54" i="3"/>
  <c r="BY22" i="3"/>
  <c r="BZ38" i="3"/>
  <c r="BY7" i="3"/>
  <c r="CD38" i="3"/>
  <c r="BZ7" i="3"/>
  <c r="CE38" i="3"/>
  <c r="BZ12" i="3"/>
  <c r="CD28" i="3"/>
  <c r="CD12" i="3"/>
  <c r="CE28" i="3"/>
  <c r="CD53" i="3"/>
  <c r="CE53" i="3"/>
  <c r="BZ18" i="3"/>
  <c r="BY54" i="3"/>
  <c r="CE5" i="3"/>
  <c r="CD21" i="3"/>
  <c r="CE37" i="3"/>
  <c r="BY10" i="4"/>
  <c r="BZ10" i="4"/>
  <c r="BY58" i="4"/>
  <c r="CD10" i="4"/>
  <c r="BZ58" i="4"/>
  <c r="CE10" i="4"/>
  <c r="CD58" i="4"/>
  <c r="BY11" i="4"/>
  <c r="CE58" i="4"/>
  <c r="BY15" i="4"/>
  <c r="BZ15" i="4"/>
  <c r="BY42" i="4"/>
  <c r="CD15" i="4"/>
  <c r="BZ42" i="4"/>
  <c r="CD42" i="4"/>
  <c r="CE42" i="4"/>
  <c r="BY43" i="4"/>
  <c r="CD3" i="4"/>
  <c r="BY26" i="4"/>
  <c r="BY48" i="4"/>
  <c r="CE3" i="4"/>
  <c r="BZ26" i="4"/>
  <c r="BZ48" i="4"/>
  <c r="CD5" i="4"/>
  <c r="CD26" i="4"/>
  <c r="CD49" i="4"/>
  <c r="CD9" i="4"/>
  <c r="CE49" i="4"/>
  <c r="CE15" i="6"/>
  <c r="BZ16" i="6"/>
  <c r="BY44" i="6"/>
  <c r="CE16" i="6"/>
  <c r="BY28" i="6"/>
  <c r="CE45" i="6"/>
  <c r="CD29" i="6"/>
  <c r="CE21" i="6"/>
  <c r="CD5" i="6"/>
  <c r="BY22" i="6"/>
  <c r="CD38" i="6"/>
  <c r="CE5" i="6"/>
  <c r="CE13" i="6"/>
  <c r="BZ30" i="6"/>
  <c r="CE46" i="6"/>
  <c r="BY14" i="6"/>
  <c r="CD30" i="6"/>
  <c r="BY47" i="6"/>
  <c r="BZ14" i="6"/>
  <c r="CE30" i="6"/>
  <c r="BZ47" i="6"/>
  <c r="CD6" i="6"/>
  <c r="CD14" i="6"/>
  <c r="CE25" i="6"/>
  <c r="BY31" i="6"/>
  <c r="BZ42" i="6"/>
  <c r="CD47" i="6"/>
  <c r="BY16" i="6"/>
  <c r="CD32" i="6"/>
  <c r="CE32" i="6"/>
  <c r="CD16" i="6"/>
  <c r="CD45" i="6"/>
  <c r="BY46" i="6"/>
  <c r="BY12" i="6"/>
  <c r="CE29" i="6"/>
  <c r="BZ46" i="6"/>
  <c r="CD13" i="6"/>
  <c r="BY30" i="6"/>
  <c r="CD46" i="6"/>
  <c r="BZ22" i="6"/>
  <c r="BY6" i="6"/>
  <c r="CD22" i="6"/>
  <c r="BZ6" i="6"/>
  <c r="CD25" i="6"/>
  <c r="CD9" i="6"/>
  <c r="BY26" i="6"/>
  <c r="BZ31" i="6"/>
  <c r="CD42" i="6"/>
  <c r="BZ13" i="2"/>
  <c r="CD32" i="2"/>
  <c r="CD40" i="2"/>
  <c r="BY55" i="2"/>
  <c r="BY29" i="2"/>
  <c r="CE40" i="2"/>
  <c r="CE55" i="2"/>
  <c r="CD3" i="2"/>
  <c r="BZ8" i="2"/>
  <c r="CE15" i="2"/>
  <c r="CD22" i="2"/>
  <c r="BZ37" i="2"/>
  <c r="CE56" i="2"/>
  <c r="BY31" i="2"/>
  <c r="CE31" i="2"/>
  <c r="CE46" i="2"/>
  <c r="BY47" i="2"/>
  <c r="CD13" i="2"/>
  <c r="BZ26" i="2"/>
  <c r="BY48" i="2"/>
  <c r="BY14" i="2"/>
  <c r="CE27" i="2"/>
  <c r="BZ48" i="2"/>
  <c r="CD48" i="2"/>
  <c r="CE7" i="2"/>
  <c r="CE14" i="2"/>
  <c r="BY22" i="2"/>
  <c r="CD29" i="2"/>
  <c r="BZ42" i="2"/>
  <c r="BZ50" i="2"/>
  <c r="BZ56" i="2"/>
  <c r="CD16" i="2"/>
  <c r="BZ46" i="2"/>
  <c r="BY32" i="2"/>
  <c r="BY13" i="2"/>
  <c r="BZ32" i="2"/>
  <c r="CE47" i="2"/>
  <c r="CD26" i="2"/>
  <c r="BZ14" i="2"/>
  <c r="BY7" i="2"/>
  <c r="BZ29" i="2"/>
  <c r="BY42" i="2"/>
  <c r="BY56" i="2"/>
  <c r="BY3" i="2"/>
  <c r="BZ3" i="2"/>
  <c r="BY8" i="2"/>
  <c r="BY15" i="2"/>
  <c r="CE43" i="2"/>
  <c r="CD56" i="2"/>
  <c r="BY40" i="3"/>
  <c r="CE57" i="3"/>
  <c r="CD41" i="3"/>
  <c r="BY58" i="3"/>
  <c r="BY24" i="3"/>
  <c r="BZ58" i="3"/>
  <c r="BY42" i="3"/>
  <c r="CD58" i="3"/>
  <c r="BY8" i="3"/>
  <c r="CE25" i="3"/>
  <c r="BZ42" i="3"/>
  <c r="CE58" i="3"/>
  <c r="CD9" i="3"/>
  <c r="BY26" i="3"/>
  <c r="CE9" i="3"/>
  <c r="CE42" i="3"/>
  <c r="CD26" i="3"/>
  <c r="BY43" i="3"/>
  <c r="CD10" i="3"/>
  <c r="BY27" i="3"/>
  <c r="CD43" i="3"/>
  <c r="BZ27" i="3"/>
  <c r="CE43" i="3"/>
  <c r="BY11" i="3"/>
  <c r="BY44" i="3"/>
  <c r="BZ11" i="3"/>
  <c r="CE27" i="3"/>
  <c r="BZ44" i="3"/>
  <c r="BZ6" i="3"/>
  <c r="CD11" i="3"/>
  <c r="CE22" i="3"/>
  <c r="BY28" i="3"/>
  <c r="BZ39" i="3"/>
  <c r="CD44" i="3"/>
  <c r="CE41" i="3"/>
  <c r="CD25" i="3"/>
  <c r="BZ26" i="3"/>
  <c r="BY10" i="3"/>
  <c r="BZ10" i="3"/>
  <c r="CE26" i="3"/>
  <c r="BZ43" i="3"/>
  <c r="CE10" i="3"/>
  <c r="CD27" i="3"/>
  <c r="CD6" i="3"/>
  <c r="CE11" i="3"/>
  <c r="BY23" i="3"/>
  <c r="BY56" i="3"/>
  <c r="CE15" i="4"/>
  <c r="BZ16" i="4"/>
  <c r="CD45" i="4"/>
  <c r="BY18" i="4"/>
  <c r="CD34" i="4"/>
  <c r="BY51" i="4"/>
  <c r="CE29" i="4"/>
  <c r="BZ46" i="4"/>
  <c r="CD18" i="4"/>
  <c r="BY30" i="4"/>
  <c r="CD46" i="4"/>
  <c r="CE18" i="4"/>
  <c r="BZ35" i="4"/>
  <c r="CE51" i="4"/>
  <c r="BY14" i="4"/>
  <c r="CD30" i="4"/>
  <c r="BY47" i="4"/>
  <c r="BZ14" i="4"/>
  <c r="CE35" i="4"/>
  <c r="CE53" i="4"/>
  <c r="BY3" i="4"/>
  <c r="CD14" i="4"/>
  <c r="CD19" i="4"/>
  <c r="BY31" i="4"/>
  <c r="CD37" i="4"/>
  <c r="CD47" i="4"/>
  <c r="CD57" i="4"/>
  <c r="BY16" i="4"/>
  <c r="CE33" i="4"/>
  <c r="CD17" i="4"/>
  <c r="BY34" i="4"/>
  <c r="CD50" i="4"/>
  <c r="CE17" i="4"/>
  <c r="BZ34" i="4"/>
  <c r="CE45" i="4"/>
  <c r="CD29" i="4"/>
  <c r="BY46" i="4"/>
  <c r="BZ18" i="4"/>
  <c r="CE34" i="4"/>
  <c r="BZ51" i="4"/>
  <c r="CD13" i="4"/>
  <c r="BY35" i="4"/>
  <c r="CD51" i="4"/>
  <c r="CE13" i="4"/>
  <c r="BZ30" i="4"/>
  <c r="CE46" i="4"/>
  <c r="BY19" i="4"/>
  <c r="CD53" i="4"/>
  <c r="BZ19" i="4"/>
  <c r="BZ47" i="4"/>
  <c r="BZ3" i="4"/>
  <c r="CE14" i="4"/>
  <c r="CE19" i="4"/>
  <c r="BZ31" i="4"/>
  <c r="CD41" i="4"/>
  <c r="CE47" i="4"/>
  <c r="CE57" i="4"/>
  <c r="CD17" i="6"/>
  <c r="CD18" i="6"/>
  <c r="CE6" i="6"/>
  <c r="CE38" i="6"/>
  <c r="CE50" i="6"/>
  <c r="BY7" i="6"/>
  <c r="BY23" i="6"/>
  <c r="BY35" i="6"/>
  <c r="BY51" i="6"/>
  <c r="BY55" i="6"/>
  <c r="BZ7" i="6"/>
  <c r="BZ35" i="6"/>
  <c r="CD3" i="6"/>
  <c r="CD23" i="6"/>
  <c r="CE3" i="6"/>
  <c r="CE23" i="6"/>
  <c r="BY8" i="6"/>
  <c r="BY40" i="6"/>
  <c r="BY56" i="6"/>
  <c r="BZ4" i="6"/>
  <c r="BZ8" i="6"/>
  <c r="BZ12" i="6"/>
  <c r="BZ20" i="6"/>
  <c r="BZ24" i="6"/>
  <c r="BZ28" i="6"/>
  <c r="BZ36" i="6"/>
  <c r="BZ40" i="6"/>
  <c r="BZ44" i="6"/>
  <c r="BZ52" i="6"/>
  <c r="BZ56" i="6"/>
  <c r="CD4" i="6"/>
  <c r="CD40" i="6"/>
  <c r="CD44" i="6"/>
  <c r="CE8" i="6"/>
  <c r="CE12" i="6"/>
  <c r="CE20" i="6"/>
  <c r="CE44" i="6"/>
  <c r="BY5" i="6"/>
  <c r="BY9" i="6"/>
  <c r="BY13" i="6"/>
  <c r="BY17" i="6"/>
  <c r="BY21" i="6"/>
  <c r="BY25" i="6"/>
  <c r="BY29" i="6"/>
  <c r="BY33" i="6"/>
  <c r="BY37" i="6"/>
  <c r="BY41" i="6"/>
  <c r="BY45" i="6"/>
  <c r="BY49" i="6"/>
  <c r="BY53" i="6"/>
  <c r="BY57" i="6"/>
  <c r="CD33" i="6"/>
  <c r="CD49" i="6"/>
  <c r="CE17" i="6"/>
  <c r="CE33" i="6"/>
  <c r="CE49" i="6"/>
  <c r="BY18" i="6"/>
  <c r="BY34" i="6"/>
  <c r="BY50" i="6"/>
  <c r="BZ18" i="6"/>
  <c r="BZ34" i="6"/>
  <c r="BZ50" i="6"/>
  <c r="CD34" i="6"/>
  <c r="CE18" i="6"/>
  <c r="CE34" i="6"/>
  <c r="BY3" i="6"/>
  <c r="BY19" i="6"/>
  <c r="BY39" i="6"/>
  <c r="BZ3" i="6"/>
  <c r="BZ19" i="6"/>
  <c r="BZ39" i="6"/>
  <c r="BZ51" i="6"/>
  <c r="BZ55" i="6"/>
  <c r="CD7" i="6"/>
  <c r="CD19" i="6"/>
  <c r="CD35" i="6"/>
  <c r="CD39" i="6"/>
  <c r="CD51" i="6"/>
  <c r="CD55" i="6"/>
  <c r="CE19" i="6"/>
  <c r="CE35" i="6"/>
  <c r="CE39" i="6"/>
  <c r="BY4" i="6"/>
  <c r="BY20" i="6"/>
  <c r="BY24" i="6"/>
  <c r="BY36" i="6"/>
  <c r="BY52" i="6"/>
  <c r="CD12" i="6"/>
  <c r="CD20" i="6"/>
  <c r="CD24" i="6"/>
  <c r="CD28" i="6"/>
  <c r="CD36" i="6"/>
  <c r="CD52" i="6"/>
  <c r="CD56" i="6"/>
  <c r="CE4" i="6"/>
  <c r="CE24" i="6"/>
  <c r="CE28" i="6"/>
  <c r="CE36" i="6"/>
  <c r="BZ13" i="6"/>
  <c r="BZ17" i="6"/>
  <c r="BZ29" i="6"/>
  <c r="BZ33" i="6"/>
  <c r="BZ37" i="6"/>
  <c r="BZ45" i="6"/>
  <c r="BY38" i="4"/>
  <c r="BZ22" i="4"/>
  <c r="BZ38" i="4"/>
  <c r="CD38" i="4"/>
  <c r="BY55" i="4"/>
  <c r="BZ7" i="4"/>
  <c r="BZ23" i="4"/>
  <c r="BZ39" i="4"/>
  <c r="BZ55" i="4"/>
  <c r="CD7" i="4"/>
  <c r="CD23" i="4"/>
  <c r="CD39" i="4"/>
  <c r="CD43" i="4"/>
  <c r="CD55" i="4"/>
  <c r="CE7" i="4"/>
  <c r="CE11" i="4"/>
  <c r="CE23" i="4"/>
  <c r="CE27" i="4"/>
  <c r="CE39" i="4"/>
  <c r="CE43" i="4"/>
  <c r="BY8" i="4"/>
  <c r="BY24" i="4"/>
  <c r="BY44" i="4"/>
  <c r="BZ4" i="4"/>
  <c r="BZ8" i="4"/>
  <c r="BZ12" i="4"/>
  <c r="BZ20" i="4"/>
  <c r="BZ24" i="4"/>
  <c r="BZ28" i="4"/>
  <c r="BZ36" i="4"/>
  <c r="BZ40" i="4"/>
  <c r="BZ44" i="4"/>
  <c r="BZ52" i="4"/>
  <c r="BZ56" i="4"/>
  <c r="CD8" i="4"/>
  <c r="CD20" i="4"/>
  <c r="CD56" i="4"/>
  <c r="CE12" i="4"/>
  <c r="CE20" i="4"/>
  <c r="CE24" i="4"/>
  <c r="CE32" i="4"/>
  <c r="CE36" i="4"/>
  <c r="CE40" i="4"/>
  <c r="CE44" i="4"/>
  <c r="CE48" i="4"/>
  <c r="CE52" i="4"/>
  <c r="BY5" i="4"/>
  <c r="BY9" i="4"/>
  <c r="BY13" i="4"/>
  <c r="BY17" i="4"/>
  <c r="BY21" i="4"/>
  <c r="BY25" i="4"/>
  <c r="BY29" i="4"/>
  <c r="BY33" i="4"/>
  <c r="BY37" i="4"/>
  <c r="BY41" i="4"/>
  <c r="BY45" i="4"/>
  <c r="BY49" i="4"/>
  <c r="BY53" i="4"/>
  <c r="BY57" i="4"/>
  <c r="CE5" i="4"/>
  <c r="CE21" i="4"/>
  <c r="CE37" i="4"/>
  <c r="BY6" i="4"/>
  <c r="BY22" i="4"/>
  <c r="BY54" i="4"/>
  <c r="BZ6" i="4"/>
  <c r="BZ54" i="4"/>
  <c r="CD6" i="4"/>
  <c r="CD22" i="4"/>
  <c r="CD54" i="4"/>
  <c r="CE6" i="4"/>
  <c r="CE22" i="4"/>
  <c r="CE38" i="4"/>
  <c r="BY7" i="4"/>
  <c r="BY23" i="4"/>
  <c r="BZ11" i="4"/>
  <c r="BZ27" i="4"/>
  <c r="BZ43" i="4"/>
  <c r="CD11" i="4"/>
  <c r="CD27" i="4"/>
  <c r="BY4" i="4"/>
  <c r="BY12" i="4"/>
  <c r="BY20" i="4"/>
  <c r="BY28" i="4"/>
  <c r="BY36" i="4"/>
  <c r="BY40" i="4"/>
  <c r="BY52" i="4"/>
  <c r="BY56" i="4"/>
  <c r="CD4" i="4"/>
  <c r="CD12" i="4"/>
  <c r="CD16" i="4"/>
  <c r="CD24" i="4"/>
  <c r="CD28" i="4"/>
  <c r="CD36" i="4"/>
  <c r="CD44" i="4"/>
  <c r="CE4" i="4"/>
  <c r="CE16" i="4"/>
  <c r="BZ5" i="4"/>
  <c r="BZ13" i="4"/>
  <c r="BZ17" i="4"/>
  <c r="BZ21" i="4"/>
  <c r="BZ45" i="4"/>
  <c r="CD29" i="3"/>
  <c r="CE13" i="3"/>
  <c r="CE29" i="3"/>
  <c r="BY14" i="3"/>
  <c r="BZ14" i="3"/>
  <c r="BZ46" i="3"/>
  <c r="CD46" i="3"/>
  <c r="CE14" i="3"/>
  <c r="CE30" i="3"/>
  <c r="CE46" i="3"/>
  <c r="BY3" i="3"/>
  <c r="BY19" i="3"/>
  <c r="BZ3" i="3"/>
  <c r="BZ19" i="3"/>
  <c r="CD15" i="3"/>
  <c r="CD31" i="3"/>
  <c r="CD51" i="3"/>
  <c r="CE15" i="3"/>
  <c r="CE31" i="3"/>
  <c r="CE47" i="3"/>
  <c r="BY4" i="3"/>
  <c r="CD4" i="3"/>
  <c r="CD8" i="3"/>
  <c r="CD16" i="3"/>
  <c r="CD20" i="3"/>
  <c r="CD24" i="3"/>
  <c r="CD32" i="3"/>
  <c r="CD36" i="3"/>
  <c r="CD40" i="3"/>
  <c r="CD48" i="3"/>
  <c r="CD52" i="3"/>
  <c r="CD56" i="3"/>
  <c r="CE4" i="3"/>
  <c r="CE8" i="3"/>
  <c r="CE16" i="3"/>
  <c r="CE24" i="3"/>
  <c r="CE32" i="3"/>
  <c r="CE36" i="3"/>
  <c r="CE40" i="3"/>
  <c r="BY5" i="3"/>
  <c r="BY9" i="3"/>
  <c r="BY13" i="3"/>
  <c r="BY17" i="3"/>
  <c r="BY21" i="3"/>
  <c r="BY25" i="3"/>
  <c r="BY29" i="3"/>
  <c r="BY33" i="3"/>
  <c r="BY37" i="3"/>
  <c r="BY41" i="3"/>
  <c r="BY45" i="3"/>
  <c r="BY49" i="3"/>
  <c r="BY53" i="3"/>
  <c r="BY57" i="3"/>
  <c r="CD13" i="3"/>
  <c r="CD45" i="3"/>
  <c r="CE45" i="3"/>
  <c r="BY30" i="3"/>
  <c r="BZ30" i="3"/>
  <c r="CE18" i="3"/>
  <c r="BY15" i="3"/>
  <c r="BY31" i="3"/>
  <c r="BY35" i="3"/>
  <c r="BY47" i="3"/>
  <c r="BY51" i="3"/>
  <c r="BZ35" i="3"/>
  <c r="BZ47" i="3"/>
  <c r="BZ51" i="3"/>
  <c r="CD3" i="3"/>
  <c r="CD19" i="3"/>
  <c r="CD35" i="3"/>
  <c r="CD47" i="3"/>
  <c r="CE3" i="3"/>
  <c r="CE51" i="3"/>
  <c r="BY16" i="3"/>
  <c r="BY20" i="3"/>
  <c r="BY32" i="3"/>
  <c r="BY36" i="3"/>
  <c r="BY48" i="3"/>
  <c r="BY52" i="3"/>
  <c r="BZ4" i="3"/>
  <c r="BZ8" i="3"/>
  <c r="BZ20" i="3"/>
  <c r="BZ24" i="3"/>
  <c r="BZ48" i="3"/>
  <c r="BZ52" i="3"/>
  <c r="BZ56" i="3"/>
  <c r="BZ5" i="3"/>
  <c r="BZ45" i="3"/>
  <c r="CD18" i="2"/>
  <c r="CD34" i="2"/>
  <c r="CD42" i="2"/>
  <c r="CD50" i="2"/>
  <c r="CD58" i="2"/>
  <c r="CE10" i="2"/>
  <c r="CE26" i="2"/>
  <c r="CE50" i="2"/>
  <c r="BY11" i="2"/>
  <c r="BY19" i="2"/>
  <c r="BY27" i="2"/>
  <c r="BY35" i="2"/>
  <c r="BY43" i="2"/>
  <c r="BY51" i="2"/>
  <c r="BZ7" i="2"/>
  <c r="BZ11" i="2"/>
  <c r="BZ15" i="2"/>
  <c r="BZ19" i="2"/>
  <c r="BZ23" i="2"/>
  <c r="BZ27" i="2"/>
  <c r="BZ31" i="2"/>
  <c r="BZ35" i="2"/>
  <c r="BZ39" i="2"/>
  <c r="BZ43" i="2"/>
  <c r="BZ47" i="2"/>
  <c r="BZ51" i="2"/>
  <c r="BZ55" i="2"/>
  <c r="CD7" i="2"/>
  <c r="CD11" i="2"/>
  <c r="CD19" i="2"/>
  <c r="CD27" i="2"/>
  <c r="CD35" i="2"/>
  <c r="CD43" i="2"/>
  <c r="CD51" i="2"/>
  <c r="BY28" i="2"/>
  <c r="BY44" i="2"/>
  <c r="BZ12" i="2"/>
  <c r="CE12" i="2"/>
  <c r="BY33" i="2"/>
  <c r="BZ17" i="2"/>
  <c r="BZ25" i="2"/>
  <c r="BZ33" i="2"/>
  <c r="BZ41" i="2"/>
  <c r="BZ49" i="2"/>
  <c r="BZ57" i="2"/>
  <c r="CD9" i="2"/>
  <c r="CD17" i="2"/>
  <c r="CD25" i="2"/>
  <c r="CD33" i="2"/>
  <c r="CD41" i="2"/>
  <c r="CD49" i="2"/>
  <c r="CD57" i="2"/>
  <c r="BY12" i="2"/>
  <c r="BZ28" i="2"/>
  <c r="BZ44" i="2"/>
  <c r="CD28" i="2"/>
  <c r="CD44" i="2"/>
  <c r="BY9" i="2"/>
  <c r="BY17" i="2"/>
  <c r="BY25" i="2"/>
  <c r="BY41" i="2"/>
  <c r="BY49" i="2"/>
  <c r="BY57" i="2"/>
  <c r="BZ9" i="2"/>
  <c r="BS59" i="6"/>
  <c r="BQ59" i="6"/>
  <c r="F16" i="1" s="1"/>
  <c r="BN59" i="6"/>
  <c r="BL59" i="6"/>
  <c r="F15" i="1" s="1"/>
  <c r="BI59" i="6"/>
  <c r="BG59" i="6"/>
  <c r="F14" i="1" s="1"/>
  <c r="BD59" i="6"/>
  <c r="BB59" i="6"/>
  <c r="F13" i="1" s="1"/>
  <c r="AY59" i="6"/>
  <c r="AW59" i="6"/>
  <c r="F12" i="1" s="1"/>
  <c r="BU58" i="6"/>
  <c r="BT58" i="6"/>
  <c r="BP58" i="6"/>
  <c r="BO58" i="6"/>
  <c r="BK58" i="6"/>
  <c r="BJ58" i="6"/>
  <c r="BF58" i="6"/>
  <c r="BE58" i="6"/>
  <c r="BA58" i="6"/>
  <c r="AZ58" i="6"/>
  <c r="BU57" i="6"/>
  <c r="BT57" i="6"/>
  <c r="BP57" i="6"/>
  <c r="BO57" i="6"/>
  <c r="BK57" i="6"/>
  <c r="BJ57" i="6"/>
  <c r="BF57" i="6"/>
  <c r="BE57" i="6"/>
  <c r="BA57" i="6"/>
  <c r="AZ57" i="6"/>
  <c r="BU56" i="6"/>
  <c r="BT56" i="6"/>
  <c r="BP56" i="6"/>
  <c r="BO56" i="6"/>
  <c r="BK56" i="6"/>
  <c r="BJ56" i="6"/>
  <c r="BF56" i="6"/>
  <c r="BE56" i="6"/>
  <c r="BA56" i="6"/>
  <c r="AZ56" i="6"/>
  <c r="BU55" i="6"/>
  <c r="BT55" i="6"/>
  <c r="BP55" i="6"/>
  <c r="BO55" i="6"/>
  <c r="BK55" i="6"/>
  <c r="BJ55" i="6"/>
  <c r="BF55" i="6"/>
  <c r="BE55" i="6"/>
  <c r="BA55" i="6"/>
  <c r="AZ55" i="6"/>
  <c r="BU54" i="6"/>
  <c r="BT54" i="6"/>
  <c r="BP54" i="6"/>
  <c r="BO54" i="6"/>
  <c r="BK54" i="6"/>
  <c r="BJ54" i="6"/>
  <c r="BF54" i="6"/>
  <c r="BE54" i="6"/>
  <c r="BA54" i="6"/>
  <c r="AZ54" i="6"/>
  <c r="BU53" i="6"/>
  <c r="BT53" i="6"/>
  <c r="BP53" i="6"/>
  <c r="BO53" i="6"/>
  <c r="BK53" i="6"/>
  <c r="BJ53" i="6"/>
  <c r="BF53" i="6"/>
  <c r="BE53" i="6"/>
  <c r="BA53" i="6"/>
  <c r="AZ53" i="6"/>
  <c r="BU52" i="6"/>
  <c r="BT52" i="6"/>
  <c r="BP52" i="6"/>
  <c r="BO52" i="6"/>
  <c r="BK52" i="6"/>
  <c r="BJ52" i="6"/>
  <c r="BF52" i="6"/>
  <c r="BE52" i="6"/>
  <c r="BA52" i="6"/>
  <c r="AZ52" i="6"/>
  <c r="BU51" i="6"/>
  <c r="BT51" i="6"/>
  <c r="BP51" i="6"/>
  <c r="BO51" i="6"/>
  <c r="BK51" i="6"/>
  <c r="BJ51" i="6"/>
  <c r="BF51" i="6"/>
  <c r="BE51" i="6"/>
  <c r="BA51" i="6"/>
  <c r="AZ51" i="6"/>
  <c r="BU50" i="6"/>
  <c r="BT50" i="6"/>
  <c r="BP50" i="6"/>
  <c r="BO50" i="6"/>
  <c r="BK50" i="6"/>
  <c r="BJ50" i="6"/>
  <c r="BF50" i="6"/>
  <c r="BE50" i="6"/>
  <c r="BA50" i="6"/>
  <c r="AZ50" i="6"/>
  <c r="BU49" i="6"/>
  <c r="BT49" i="6"/>
  <c r="BP49" i="6"/>
  <c r="BO49" i="6"/>
  <c r="BK49" i="6"/>
  <c r="BJ49" i="6"/>
  <c r="BF49" i="6"/>
  <c r="BE49" i="6"/>
  <c r="BA49" i="6"/>
  <c r="AZ49" i="6"/>
  <c r="BU48" i="6"/>
  <c r="BT48" i="6"/>
  <c r="BP48" i="6"/>
  <c r="BO48" i="6"/>
  <c r="BK48" i="6"/>
  <c r="BJ48" i="6"/>
  <c r="BF48" i="6"/>
  <c r="BE48" i="6"/>
  <c r="BA48" i="6"/>
  <c r="AZ48" i="6"/>
  <c r="BU47" i="6"/>
  <c r="BT47" i="6"/>
  <c r="BP47" i="6"/>
  <c r="BO47" i="6"/>
  <c r="BK47" i="6"/>
  <c r="BJ47" i="6"/>
  <c r="BF47" i="6"/>
  <c r="BE47" i="6"/>
  <c r="BA47" i="6"/>
  <c r="AZ47" i="6"/>
  <c r="BU46" i="6"/>
  <c r="BT46" i="6"/>
  <c r="BP46" i="6"/>
  <c r="BO46" i="6"/>
  <c r="BK46" i="6"/>
  <c r="BJ46" i="6"/>
  <c r="BF46" i="6"/>
  <c r="BE46" i="6"/>
  <c r="BA46" i="6"/>
  <c r="AZ46" i="6"/>
  <c r="BU45" i="6"/>
  <c r="BT45" i="6"/>
  <c r="BP45" i="6"/>
  <c r="BO45" i="6"/>
  <c r="BK45" i="6"/>
  <c r="BJ45" i="6"/>
  <c r="BF45" i="6"/>
  <c r="BE45" i="6"/>
  <c r="BA45" i="6"/>
  <c r="AZ45" i="6"/>
  <c r="BU44" i="6"/>
  <c r="BT44" i="6"/>
  <c r="BP44" i="6"/>
  <c r="BO44" i="6"/>
  <c r="BK44" i="6"/>
  <c r="BJ44" i="6"/>
  <c r="BF44" i="6"/>
  <c r="BE44" i="6"/>
  <c r="BA44" i="6"/>
  <c r="AZ44" i="6"/>
  <c r="BU43" i="6"/>
  <c r="BT43" i="6"/>
  <c r="BP43" i="6"/>
  <c r="BO43" i="6"/>
  <c r="BK43" i="6"/>
  <c r="BJ43" i="6"/>
  <c r="BF43" i="6"/>
  <c r="BE43" i="6"/>
  <c r="BA43" i="6"/>
  <c r="AZ43" i="6"/>
  <c r="BU42" i="6"/>
  <c r="BT42" i="6"/>
  <c r="BP42" i="6"/>
  <c r="BO42" i="6"/>
  <c r="BK42" i="6"/>
  <c r="BJ42" i="6"/>
  <c r="BF42" i="6"/>
  <c r="BE42" i="6"/>
  <c r="BA42" i="6"/>
  <c r="AZ42" i="6"/>
  <c r="BU41" i="6"/>
  <c r="BT41" i="6"/>
  <c r="BP41" i="6"/>
  <c r="BO41" i="6"/>
  <c r="BK41" i="6"/>
  <c r="BJ41" i="6"/>
  <c r="BF41" i="6"/>
  <c r="BE41" i="6"/>
  <c r="BA41" i="6"/>
  <c r="AZ41" i="6"/>
  <c r="BU40" i="6"/>
  <c r="BT40" i="6"/>
  <c r="BP40" i="6"/>
  <c r="BO40" i="6"/>
  <c r="BK40" i="6"/>
  <c r="BJ40" i="6"/>
  <c r="BF40" i="6"/>
  <c r="BE40" i="6"/>
  <c r="BA40" i="6"/>
  <c r="AZ40" i="6"/>
  <c r="BU39" i="6"/>
  <c r="BT39" i="6"/>
  <c r="BP39" i="6"/>
  <c r="BO39" i="6"/>
  <c r="BK39" i="6"/>
  <c r="BJ39" i="6"/>
  <c r="BF39" i="6"/>
  <c r="BE39" i="6"/>
  <c r="BA39" i="6"/>
  <c r="AZ39" i="6"/>
  <c r="BU38" i="6"/>
  <c r="BT38" i="6"/>
  <c r="BP38" i="6"/>
  <c r="BO38" i="6"/>
  <c r="BK38" i="6"/>
  <c r="BJ38" i="6"/>
  <c r="BF38" i="6"/>
  <c r="BE38" i="6"/>
  <c r="BA38" i="6"/>
  <c r="AZ38" i="6"/>
  <c r="BU37" i="6"/>
  <c r="BT37" i="6"/>
  <c r="BP37" i="6"/>
  <c r="BO37" i="6"/>
  <c r="BK37" i="6"/>
  <c r="BJ37" i="6"/>
  <c r="BF37" i="6"/>
  <c r="BE37" i="6"/>
  <c r="BA37" i="6"/>
  <c r="AZ37" i="6"/>
  <c r="BU36" i="6"/>
  <c r="BT36" i="6"/>
  <c r="BP36" i="6"/>
  <c r="BO36" i="6"/>
  <c r="BK36" i="6"/>
  <c r="BJ36" i="6"/>
  <c r="BF36" i="6"/>
  <c r="BE36" i="6"/>
  <c r="BA36" i="6"/>
  <c r="AZ36" i="6"/>
  <c r="BU35" i="6"/>
  <c r="BT35" i="6"/>
  <c r="BP35" i="6"/>
  <c r="BO35" i="6"/>
  <c r="BK35" i="6"/>
  <c r="BJ35" i="6"/>
  <c r="BF35" i="6"/>
  <c r="BE35" i="6"/>
  <c r="BA35" i="6"/>
  <c r="AZ35" i="6"/>
  <c r="BU34" i="6"/>
  <c r="BT34" i="6"/>
  <c r="BP34" i="6"/>
  <c r="BO34" i="6"/>
  <c r="BK34" i="6"/>
  <c r="BJ34" i="6"/>
  <c r="BF34" i="6"/>
  <c r="BE34" i="6"/>
  <c r="BA34" i="6"/>
  <c r="AZ34" i="6"/>
  <c r="BU33" i="6"/>
  <c r="BT33" i="6"/>
  <c r="BP33" i="6"/>
  <c r="BO33" i="6"/>
  <c r="BK33" i="6"/>
  <c r="BJ33" i="6"/>
  <c r="BF33" i="6"/>
  <c r="BE33" i="6"/>
  <c r="BA33" i="6"/>
  <c r="AZ33" i="6"/>
  <c r="BU32" i="6"/>
  <c r="BT32" i="6"/>
  <c r="BP32" i="6"/>
  <c r="BO32" i="6"/>
  <c r="BK32" i="6"/>
  <c r="BJ32" i="6"/>
  <c r="BF32" i="6"/>
  <c r="BE32" i="6"/>
  <c r="BA32" i="6"/>
  <c r="AZ32" i="6"/>
  <c r="BU31" i="6"/>
  <c r="BT31" i="6"/>
  <c r="BP31" i="6"/>
  <c r="BO31" i="6"/>
  <c r="BK31" i="6"/>
  <c r="BJ31" i="6"/>
  <c r="BF31" i="6"/>
  <c r="BE31" i="6"/>
  <c r="BA31" i="6"/>
  <c r="AZ31" i="6"/>
  <c r="BU30" i="6"/>
  <c r="BT30" i="6"/>
  <c r="BP30" i="6"/>
  <c r="BO30" i="6"/>
  <c r="BK30" i="6"/>
  <c r="BJ30" i="6"/>
  <c r="BF30" i="6"/>
  <c r="BE30" i="6"/>
  <c r="BA30" i="6"/>
  <c r="AZ30" i="6"/>
  <c r="BU29" i="6"/>
  <c r="BT29" i="6"/>
  <c r="BP29" i="6"/>
  <c r="BO29" i="6"/>
  <c r="BK29" i="6"/>
  <c r="BJ29" i="6"/>
  <c r="BF29" i="6"/>
  <c r="BE29" i="6"/>
  <c r="BA29" i="6"/>
  <c r="AZ29" i="6"/>
  <c r="BU28" i="6"/>
  <c r="BT28" i="6"/>
  <c r="BP28" i="6"/>
  <c r="BO28" i="6"/>
  <c r="BK28" i="6"/>
  <c r="BJ28" i="6"/>
  <c r="BF28" i="6"/>
  <c r="BE28" i="6"/>
  <c r="BA28" i="6"/>
  <c r="AZ28" i="6"/>
  <c r="BU27" i="6"/>
  <c r="BT27" i="6"/>
  <c r="BP27" i="6"/>
  <c r="BO27" i="6"/>
  <c r="BK27" i="6"/>
  <c r="BJ27" i="6"/>
  <c r="BF27" i="6"/>
  <c r="BE27" i="6"/>
  <c r="BA27" i="6"/>
  <c r="AZ27" i="6"/>
  <c r="BU26" i="6"/>
  <c r="BT26" i="6"/>
  <c r="BP26" i="6"/>
  <c r="BO26" i="6"/>
  <c r="BK26" i="6"/>
  <c r="BJ26" i="6"/>
  <c r="BF26" i="6"/>
  <c r="BE26" i="6"/>
  <c r="BA26" i="6"/>
  <c r="AZ26" i="6"/>
  <c r="BU25" i="6"/>
  <c r="BT25" i="6"/>
  <c r="BP25" i="6"/>
  <c r="BO25" i="6"/>
  <c r="BK25" i="6"/>
  <c r="BJ25" i="6"/>
  <c r="BF25" i="6"/>
  <c r="BE25" i="6"/>
  <c r="BA25" i="6"/>
  <c r="AZ25" i="6"/>
  <c r="BU24" i="6"/>
  <c r="BT24" i="6"/>
  <c r="BP24" i="6"/>
  <c r="BO24" i="6"/>
  <c r="BK24" i="6"/>
  <c r="BJ24" i="6"/>
  <c r="BF24" i="6"/>
  <c r="BE24" i="6"/>
  <c r="BA24" i="6"/>
  <c r="AZ24" i="6"/>
  <c r="BU23" i="6"/>
  <c r="BT23" i="6"/>
  <c r="BP23" i="6"/>
  <c r="BO23" i="6"/>
  <c r="BK23" i="6"/>
  <c r="BJ23" i="6"/>
  <c r="BF23" i="6"/>
  <c r="BE23" i="6"/>
  <c r="BA23" i="6"/>
  <c r="AZ23" i="6"/>
  <c r="BU22" i="6"/>
  <c r="BT22" i="6"/>
  <c r="BP22" i="6"/>
  <c r="BO22" i="6"/>
  <c r="BK22" i="6"/>
  <c r="BJ22" i="6"/>
  <c r="BF22" i="6"/>
  <c r="BE22" i="6"/>
  <c r="BA22" i="6"/>
  <c r="AZ22" i="6"/>
  <c r="BU21" i="6"/>
  <c r="BT21" i="6"/>
  <c r="BP21" i="6"/>
  <c r="BO21" i="6"/>
  <c r="BK21" i="6"/>
  <c r="BJ21" i="6"/>
  <c r="BF21" i="6"/>
  <c r="BE21" i="6"/>
  <c r="BA21" i="6"/>
  <c r="AZ21" i="6"/>
  <c r="BU20" i="6"/>
  <c r="BT20" i="6"/>
  <c r="BP20" i="6"/>
  <c r="BO20" i="6"/>
  <c r="BK20" i="6"/>
  <c r="BJ20" i="6"/>
  <c r="BF20" i="6"/>
  <c r="BE20" i="6"/>
  <c r="BA20" i="6"/>
  <c r="AZ20" i="6"/>
  <c r="BU19" i="6"/>
  <c r="BT19" i="6"/>
  <c r="BP19" i="6"/>
  <c r="BO19" i="6"/>
  <c r="BK19" i="6"/>
  <c r="BJ19" i="6"/>
  <c r="BF19" i="6"/>
  <c r="BE19" i="6"/>
  <c r="BA19" i="6"/>
  <c r="AZ19" i="6"/>
  <c r="BU18" i="6"/>
  <c r="BT18" i="6"/>
  <c r="BP18" i="6"/>
  <c r="BO18" i="6"/>
  <c r="BK18" i="6"/>
  <c r="BJ18" i="6"/>
  <c r="BF18" i="6"/>
  <c r="BE18" i="6"/>
  <c r="BA18" i="6"/>
  <c r="AZ18" i="6"/>
  <c r="BU17" i="6"/>
  <c r="BT17" i="6"/>
  <c r="BP17" i="6"/>
  <c r="BO17" i="6"/>
  <c r="BK17" i="6"/>
  <c r="BJ17" i="6"/>
  <c r="BF17" i="6"/>
  <c r="BE17" i="6"/>
  <c r="BA17" i="6"/>
  <c r="AZ17" i="6"/>
  <c r="BU16" i="6"/>
  <c r="BT16" i="6"/>
  <c r="BP16" i="6"/>
  <c r="BO16" i="6"/>
  <c r="BK16" i="6"/>
  <c r="BJ16" i="6"/>
  <c r="BF16" i="6"/>
  <c r="BE16" i="6"/>
  <c r="BA16" i="6"/>
  <c r="AZ16" i="6"/>
  <c r="BU15" i="6"/>
  <c r="BT15" i="6"/>
  <c r="BP15" i="6"/>
  <c r="BO15" i="6"/>
  <c r="BK15" i="6"/>
  <c r="BJ15" i="6"/>
  <c r="BF15" i="6"/>
  <c r="BE15" i="6"/>
  <c r="BA15" i="6"/>
  <c r="AZ15" i="6"/>
  <c r="BU14" i="6"/>
  <c r="BT14" i="6"/>
  <c r="BP14" i="6"/>
  <c r="BO14" i="6"/>
  <c r="BK14" i="6"/>
  <c r="BJ14" i="6"/>
  <c r="BF14" i="6"/>
  <c r="BE14" i="6"/>
  <c r="BA14" i="6"/>
  <c r="AZ14" i="6"/>
  <c r="BU13" i="6"/>
  <c r="BT13" i="6"/>
  <c r="BP13" i="6"/>
  <c r="BO13" i="6"/>
  <c r="BK13" i="6"/>
  <c r="BJ13" i="6"/>
  <c r="BF13" i="6"/>
  <c r="BE13" i="6"/>
  <c r="BA13" i="6"/>
  <c r="AZ13" i="6"/>
  <c r="BU12" i="6"/>
  <c r="BT12" i="6"/>
  <c r="BP12" i="6"/>
  <c r="BO12" i="6"/>
  <c r="BK12" i="6"/>
  <c r="BJ12" i="6"/>
  <c r="BF12" i="6"/>
  <c r="BE12" i="6"/>
  <c r="BA12" i="6"/>
  <c r="AZ12" i="6"/>
  <c r="BU11" i="6"/>
  <c r="BT11" i="6"/>
  <c r="BP11" i="6"/>
  <c r="BO11" i="6"/>
  <c r="BK11" i="6"/>
  <c r="BJ11" i="6"/>
  <c r="BF11" i="6"/>
  <c r="BE11" i="6"/>
  <c r="BA11" i="6"/>
  <c r="AZ11" i="6"/>
  <c r="BU10" i="6"/>
  <c r="BT10" i="6"/>
  <c r="BP10" i="6"/>
  <c r="BO10" i="6"/>
  <c r="BK10" i="6"/>
  <c r="BJ10" i="6"/>
  <c r="BF10" i="6"/>
  <c r="BE10" i="6"/>
  <c r="BA10" i="6"/>
  <c r="AZ10" i="6"/>
  <c r="BU9" i="6"/>
  <c r="BT9" i="6"/>
  <c r="BP9" i="6"/>
  <c r="BO9" i="6"/>
  <c r="BK9" i="6"/>
  <c r="BJ9" i="6"/>
  <c r="BF9" i="6"/>
  <c r="BE9" i="6"/>
  <c r="BA9" i="6"/>
  <c r="AZ9" i="6"/>
  <c r="BU8" i="6"/>
  <c r="BT8" i="6"/>
  <c r="BP8" i="6"/>
  <c r="BO8" i="6"/>
  <c r="BK8" i="6"/>
  <c r="BJ8" i="6"/>
  <c r="BF8" i="6"/>
  <c r="BE8" i="6"/>
  <c r="BA8" i="6"/>
  <c r="AZ8" i="6"/>
  <c r="BU7" i="6"/>
  <c r="BT7" i="6"/>
  <c r="BP7" i="6"/>
  <c r="BO7" i="6"/>
  <c r="BK7" i="6"/>
  <c r="BJ7" i="6"/>
  <c r="BF7" i="6"/>
  <c r="BE7" i="6"/>
  <c r="BA7" i="6"/>
  <c r="AZ7" i="6"/>
  <c r="BU6" i="6"/>
  <c r="BT6" i="6"/>
  <c r="BP6" i="6"/>
  <c r="BO6" i="6"/>
  <c r="BK6" i="6"/>
  <c r="BJ6" i="6"/>
  <c r="BF6" i="6"/>
  <c r="BE6" i="6"/>
  <c r="BA6" i="6"/>
  <c r="AZ6" i="6"/>
  <c r="BU5" i="6"/>
  <c r="BT5" i="6"/>
  <c r="BP5" i="6"/>
  <c r="BO5" i="6"/>
  <c r="BK5" i="6"/>
  <c r="BJ5" i="6"/>
  <c r="BF5" i="6"/>
  <c r="BE5" i="6"/>
  <c r="BA5" i="6"/>
  <c r="AZ5" i="6"/>
  <c r="BU4" i="6"/>
  <c r="BT4" i="6"/>
  <c r="BP4" i="6"/>
  <c r="BO4" i="6"/>
  <c r="BK4" i="6"/>
  <c r="BJ4" i="6"/>
  <c r="BF4" i="6"/>
  <c r="BE4" i="6"/>
  <c r="BA4" i="6"/>
  <c r="AZ4" i="6"/>
  <c r="BU3" i="6"/>
  <c r="BT3" i="6"/>
  <c r="BP3" i="6"/>
  <c r="BO3" i="6"/>
  <c r="BK3" i="6"/>
  <c r="BJ3" i="6"/>
  <c r="BF3" i="6"/>
  <c r="BE3" i="6"/>
  <c r="BA3" i="6"/>
  <c r="AZ3" i="6"/>
  <c r="BS59" i="5"/>
  <c r="BQ59" i="5"/>
  <c r="E16" i="1" s="1"/>
  <c r="BN59" i="5"/>
  <c r="BL59" i="5"/>
  <c r="E15" i="1" s="1"/>
  <c r="BI59" i="5"/>
  <c r="BG59" i="5"/>
  <c r="E14" i="1" s="1"/>
  <c r="BD59" i="5"/>
  <c r="BB59" i="5"/>
  <c r="E13" i="1" s="1"/>
  <c r="AY59" i="5"/>
  <c r="AW59" i="5"/>
  <c r="E12" i="1" s="1"/>
  <c r="BS59" i="4"/>
  <c r="BQ59" i="4"/>
  <c r="D16" i="1" s="1"/>
  <c r="BN59" i="4"/>
  <c r="BL59" i="4"/>
  <c r="D15" i="1" s="1"/>
  <c r="BI59" i="4"/>
  <c r="BG59" i="4"/>
  <c r="D14" i="1" s="1"/>
  <c r="BD59" i="4"/>
  <c r="BB59" i="4"/>
  <c r="D13" i="1" s="1"/>
  <c r="AY59" i="4"/>
  <c r="AW59" i="4"/>
  <c r="D12" i="1" s="1"/>
  <c r="BU58" i="4"/>
  <c r="BT58" i="4"/>
  <c r="BP58" i="4"/>
  <c r="BO58" i="4"/>
  <c r="BK58" i="4"/>
  <c r="BJ58" i="4"/>
  <c r="BF58" i="4"/>
  <c r="BE58" i="4"/>
  <c r="BA58" i="4"/>
  <c r="AZ58" i="4"/>
  <c r="BU57" i="4"/>
  <c r="BT57" i="4"/>
  <c r="BP57" i="4"/>
  <c r="BO57" i="4"/>
  <c r="BK57" i="4"/>
  <c r="BJ57" i="4"/>
  <c r="BF57" i="4"/>
  <c r="BE57" i="4"/>
  <c r="BA57" i="4"/>
  <c r="AZ57" i="4"/>
  <c r="BU56" i="4"/>
  <c r="BT56" i="4"/>
  <c r="BP56" i="4"/>
  <c r="BO56" i="4"/>
  <c r="BK56" i="4"/>
  <c r="BJ56" i="4"/>
  <c r="BF56" i="4"/>
  <c r="BE56" i="4"/>
  <c r="BA56" i="4"/>
  <c r="AZ56" i="4"/>
  <c r="BU55" i="4"/>
  <c r="BT55" i="4"/>
  <c r="BP55" i="4"/>
  <c r="BO55" i="4"/>
  <c r="BK55" i="4"/>
  <c r="BJ55" i="4"/>
  <c r="BF55" i="4"/>
  <c r="BE55" i="4"/>
  <c r="BA55" i="4"/>
  <c r="AZ55" i="4"/>
  <c r="BU54" i="4"/>
  <c r="BT54" i="4"/>
  <c r="BP54" i="4"/>
  <c r="BO54" i="4"/>
  <c r="BK54" i="4"/>
  <c r="BJ54" i="4"/>
  <c r="BF54" i="4"/>
  <c r="BE54" i="4"/>
  <c r="BA54" i="4"/>
  <c r="AZ54" i="4"/>
  <c r="BU53" i="4"/>
  <c r="BT53" i="4"/>
  <c r="BP53" i="4"/>
  <c r="BO53" i="4"/>
  <c r="BK53" i="4"/>
  <c r="BJ53" i="4"/>
  <c r="BF53" i="4"/>
  <c r="BE53" i="4"/>
  <c r="BA53" i="4"/>
  <c r="AZ53" i="4"/>
  <c r="BU52" i="4"/>
  <c r="BT52" i="4"/>
  <c r="BP52" i="4"/>
  <c r="BO52" i="4"/>
  <c r="BK52" i="4"/>
  <c r="BJ52" i="4"/>
  <c r="BF52" i="4"/>
  <c r="BE52" i="4"/>
  <c r="BA52" i="4"/>
  <c r="AZ52" i="4"/>
  <c r="BU51" i="4"/>
  <c r="BT51" i="4"/>
  <c r="BP51" i="4"/>
  <c r="BO51" i="4"/>
  <c r="BK51" i="4"/>
  <c r="BJ51" i="4"/>
  <c r="BF51" i="4"/>
  <c r="BE51" i="4"/>
  <c r="BA51" i="4"/>
  <c r="AZ51" i="4"/>
  <c r="BU50" i="4"/>
  <c r="BT50" i="4"/>
  <c r="BP50" i="4"/>
  <c r="BO50" i="4"/>
  <c r="BK50" i="4"/>
  <c r="BJ50" i="4"/>
  <c r="BF50" i="4"/>
  <c r="BE50" i="4"/>
  <c r="BA50" i="4"/>
  <c r="AZ50" i="4"/>
  <c r="BU49" i="4"/>
  <c r="BT49" i="4"/>
  <c r="BP49" i="4"/>
  <c r="BO49" i="4"/>
  <c r="BK49" i="4"/>
  <c r="BJ49" i="4"/>
  <c r="BF49" i="4"/>
  <c r="BE49" i="4"/>
  <c r="BA49" i="4"/>
  <c r="AZ49" i="4"/>
  <c r="BU48" i="4"/>
  <c r="BT48" i="4"/>
  <c r="BP48" i="4"/>
  <c r="BO48" i="4"/>
  <c r="BK48" i="4"/>
  <c r="BJ48" i="4"/>
  <c r="BF48" i="4"/>
  <c r="BE48" i="4"/>
  <c r="BA48" i="4"/>
  <c r="AZ48" i="4"/>
  <c r="BU47" i="4"/>
  <c r="BT47" i="4"/>
  <c r="BP47" i="4"/>
  <c r="BO47" i="4"/>
  <c r="BK47" i="4"/>
  <c r="BJ47" i="4"/>
  <c r="BF47" i="4"/>
  <c r="BE47" i="4"/>
  <c r="BA47" i="4"/>
  <c r="AZ47" i="4"/>
  <c r="BU46" i="4"/>
  <c r="BT46" i="4"/>
  <c r="BP46" i="4"/>
  <c r="BO46" i="4"/>
  <c r="BK46" i="4"/>
  <c r="BJ46" i="4"/>
  <c r="BF46" i="4"/>
  <c r="BE46" i="4"/>
  <c r="BA46" i="4"/>
  <c r="AZ46" i="4"/>
  <c r="BU45" i="4"/>
  <c r="BT45" i="4"/>
  <c r="BP45" i="4"/>
  <c r="BO45" i="4"/>
  <c r="BK45" i="4"/>
  <c r="BJ45" i="4"/>
  <c r="BF45" i="4"/>
  <c r="BE45" i="4"/>
  <c r="BA45" i="4"/>
  <c r="AZ45" i="4"/>
  <c r="BU44" i="4"/>
  <c r="BT44" i="4"/>
  <c r="BP44" i="4"/>
  <c r="BO44" i="4"/>
  <c r="BK44" i="4"/>
  <c r="BJ44" i="4"/>
  <c r="BF44" i="4"/>
  <c r="BE44" i="4"/>
  <c r="BA44" i="4"/>
  <c r="AZ44" i="4"/>
  <c r="BU43" i="4"/>
  <c r="BT43" i="4"/>
  <c r="BP43" i="4"/>
  <c r="BO43" i="4"/>
  <c r="BK43" i="4"/>
  <c r="BJ43" i="4"/>
  <c r="BF43" i="4"/>
  <c r="BE43" i="4"/>
  <c r="BA43" i="4"/>
  <c r="AZ43" i="4"/>
  <c r="BU42" i="4"/>
  <c r="BT42" i="4"/>
  <c r="BP42" i="4"/>
  <c r="BO42" i="4"/>
  <c r="BK42" i="4"/>
  <c r="BJ42" i="4"/>
  <c r="BF42" i="4"/>
  <c r="BE42" i="4"/>
  <c r="BA42" i="4"/>
  <c r="AZ42" i="4"/>
  <c r="BU41" i="4"/>
  <c r="BT41" i="4"/>
  <c r="BP41" i="4"/>
  <c r="BO41" i="4"/>
  <c r="BK41" i="4"/>
  <c r="BJ41" i="4"/>
  <c r="BF41" i="4"/>
  <c r="BE41" i="4"/>
  <c r="BA41" i="4"/>
  <c r="AZ41" i="4"/>
  <c r="BU40" i="4"/>
  <c r="BT40" i="4"/>
  <c r="BP40" i="4"/>
  <c r="BO40" i="4"/>
  <c r="BK40" i="4"/>
  <c r="BJ40" i="4"/>
  <c r="BF40" i="4"/>
  <c r="BE40" i="4"/>
  <c r="BA40" i="4"/>
  <c r="AZ40" i="4"/>
  <c r="BU39" i="4"/>
  <c r="BT39" i="4"/>
  <c r="BP39" i="4"/>
  <c r="BO39" i="4"/>
  <c r="BK39" i="4"/>
  <c r="BJ39" i="4"/>
  <c r="BF39" i="4"/>
  <c r="BE39" i="4"/>
  <c r="BA39" i="4"/>
  <c r="AZ39" i="4"/>
  <c r="BU38" i="4"/>
  <c r="BT38" i="4"/>
  <c r="BP38" i="4"/>
  <c r="BO38" i="4"/>
  <c r="BK38" i="4"/>
  <c r="BJ38" i="4"/>
  <c r="BF38" i="4"/>
  <c r="BE38" i="4"/>
  <c r="BA38" i="4"/>
  <c r="AZ38" i="4"/>
  <c r="BU37" i="4"/>
  <c r="BT37" i="4"/>
  <c r="BP37" i="4"/>
  <c r="BO37" i="4"/>
  <c r="BK37" i="4"/>
  <c r="BJ37" i="4"/>
  <c r="BF37" i="4"/>
  <c r="BE37" i="4"/>
  <c r="BA37" i="4"/>
  <c r="AZ37" i="4"/>
  <c r="BU36" i="4"/>
  <c r="BT36" i="4"/>
  <c r="BP36" i="4"/>
  <c r="BO36" i="4"/>
  <c r="BK36" i="4"/>
  <c r="BJ36" i="4"/>
  <c r="BF36" i="4"/>
  <c r="BE36" i="4"/>
  <c r="BA36" i="4"/>
  <c r="AZ36" i="4"/>
  <c r="BU35" i="4"/>
  <c r="BT35" i="4"/>
  <c r="BP35" i="4"/>
  <c r="BO35" i="4"/>
  <c r="BK35" i="4"/>
  <c r="BJ35" i="4"/>
  <c r="BF35" i="4"/>
  <c r="BE35" i="4"/>
  <c r="BA35" i="4"/>
  <c r="AZ35" i="4"/>
  <c r="BU34" i="4"/>
  <c r="BT34" i="4"/>
  <c r="BP34" i="4"/>
  <c r="BO34" i="4"/>
  <c r="BK34" i="4"/>
  <c r="BJ34" i="4"/>
  <c r="BF34" i="4"/>
  <c r="BE34" i="4"/>
  <c r="BA34" i="4"/>
  <c r="AZ34" i="4"/>
  <c r="BU33" i="4"/>
  <c r="BT33" i="4"/>
  <c r="BP33" i="4"/>
  <c r="BO33" i="4"/>
  <c r="BK33" i="4"/>
  <c r="BJ33" i="4"/>
  <c r="BF33" i="4"/>
  <c r="BE33" i="4"/>
  <c r="BA33" i="4"/>
  <c r="AZ33" i="4"/>
  <c r="BU32" i="4"/>
  <c r="BT32" i="4"/>
  <c r="BP32" i="4"/>
  <c r="BO32" i="4"/>
  <c r="BK32" i="4"/>
  <c r="BJ32" i="4"/>
  <c r="BF32" i="4"/>
  <c r="BE32" i="4"/>
  <c r="BA32" i="4"/>
  <c r="AZ32" i="4"/>
  <c r="BU31" i="4"/>
  <c r="BT31" i="4"/>
  <c r="BP31" i="4"/>
  <c r="BO31" i="4"/>
  <c r="BK31" i="4"/>
  <c r="BJ31" i="4"/>
  <c r="BF31" i="4"/>
  <c r="BE31" i="4"/>
  <c r="BA31" i="4"/>
  <c r="AZ31" i="4"/>
  <c r="BU30" i="4"/>
  <c r="BT30" i="4"/>
  <c r="BP30" i="4"/>
  <c r="BO30" i="4"/>
  <c r="BK30" i="4"/>
  <c r="BJ30" i="4"/>
  <c r="BF30" i="4"/>
  <c r="BE30" i="4"/>
  <c r="BA30" i="4"/>
  <c r="AZ30" i="4"/>
  <c r="BU29" i="4"/>
  <c r="BT29" i="4"/>
  <c r="BP29" i="4"/>
  <c r="BO29" i="4"/>
  <c r="BK29" i="4"/>
  <c r="BJ29" i="4"/>
  <c r="BF29" i="4"/>
  <c r="BE29" i="4"/>
  <c r="BA29" i="4"/>
  <c r="AZ29" i="4"/>
  <c r="BU28" i="4"/>
  <c r="BT28" i="4"/>
  <c r="BP28" i="4"/>
  <c r="BO28" i="4"/>
  <c r="BK28" i="4"/>
  <c r="BJ28" i="4"/>
  <c r="BF28" i="4"/>
  <c r="BE28" i="4"/>
  <c r="BA28" i="4"/>
  <c r="AZ28" i="4"/>
  <c r="BU27" i="4"/>
  <c r="BT27" i="4"/>
  <c r="BP27" i="4"/>
  <c r="BO27" i="4"/>
  <c r="BK27" i="4"/>
  <c r="BJ27" i="4"/>
  <c r="BF27" i="4"/>
  <c r="BE27" i="4"/>
  <c r="BA27" i="4"/>
  <c r="AZ27" i="4"/>
  <c r="BU26" i="4"/>
  <c r="BT26" i="4"/>
  <c r="BP26" i="4"/>
  <c r="BO26" i="4"/>
  <c r="BK26" i="4"/>
  <c r="BJ26" i="4"/>
  <c r="BF26" i="4"/>
  <c r="BE26" i="4"/>
  <c r="BA26" i="4"/>
  <c r="AZ26" i="4"/>
  <c r="BU25" i="4"/>
  <c r="BT25" i="4"/>
  <c r="BP25" i="4"/>
  <c r="BO25" i="4"/>
  <c r="BK25" i="4"/>
  <c r="BJ25" i="4"/>
  <c r="BF25" i="4"/>
  <c r="BE25" i="4"/>
  <c r="BA25" i="4"/>
  <c r="AZ25" i="4"/>
  <c r="BU24" i="4"/>
  <c r="BT24" i="4"/>
  <c r="BP24" i="4"/>
  <c r="BO24" i="4"/>
  <c r="BK24" i="4"/>
  <c r="BJ24" i="4"/>
  <c r="BF24" i="4"/>
  <c r="BE24" i="4"/>
  <c r="BA24" i="4"/>
  <c r="AZ24" i="4"/>
  <c r="BU23" i="4"/>
  <c r="BT23" i="4"/>
  <c r="BP23" i="4"/>
  <c r="BO23" i="4"/>
  <c r="BK23" i="4"/>
  <c r="BJ23" i="4"/>
  <c r="BF23" i="4"/>
  <c r="BE23" i="4"/>
  <c r="BA23" i="4"/>
  <c r="AZ23" i="4"/>
  <c r="BU22" i="4"/>
  <c r="BT22" i="4"/>
  <c r="BP22" i="4"/>
  <c r="BO22" i="4"/>
  <c r="BK22" i="4"/>
  <c r="BJ22" i="4"/>
  <c r="BF22" i="4"/>
  <c r="BE22" i="4"/>
  <c r="BA22" i="4"/>
  <c r="AZ22" i="4"/>
  <c r="BU21" i="4"/>
  <c r="BT21" i="4"/>
  <c r="BP21" i="4"/>
  <c r="BO21" i="4"/>
  <c r="BK21" i="4"/>
  <c r="BJ21" i="4"/>
  <c r="BF21" i="4"/>
  <c r="BE21" i="4"/>
  <c r="BA21" i="4"/>
  <c r="AZ21" i="4"/>
  <c r="BU20" i="4"/>
  <c r="BT20" i="4"/>
  <c r="BP20" i="4"/>
  <c r="BO20" i="4"/>
  <c r="BK20" i="4"/>
  <c r="BJ20" i="4"/>
  <c r="BF20" i="4"/>
  <c r="BE20" i="4"/>
  <c r="BA20" i="4"/>
  <c r="AZ20" i="4"/>
  <c r="BU19" i="4"/>
  <c r="BT19" i="4"/>
  <c r="BP19" i="4"/>
  <c r="BO19" i="4"/>
  <c r="BK19" i="4"/>
  <c r="BJ19" i="4"/>
  <c r="BF19" i="4"/>
  <c r="BE19" i="4"/>
  <c r="BA19" i="4"/>
  <c r="AZ19" i="4"/>
  <c r="BU18" i="4"/>
  <c r="BT18" i="4"/>
  <c r="BP18" i="4"/>
  <c r="BO18" i="4"/>
  <c r="BK18" i="4"/>
  <c r="BJ18" i="4"/>
  <c r="BF18" i="4"/>
  <c r="BE18" i="4"/>
  <c r="BA18" i="4"/>
  <c r="AZ18" i="4"/>
  <c r="BU17" i="4"/>
  <c r="BT17" i="4"/>
  <c r="BP17" i="4"/>
  <c r="BO17" i="4"/>
  <c r="BK17" i="4"/>
  <c r="BJ17" i="4"/>
  <c r="BF17" i="4"/>
  <c r="BE17" i="4"/>
  <c r="BA17" i="4"/>
  <c r="AZ17" i="4"/>
  <c r="BU16" i="4"/>
  <c r="BT16" i="4"/>
  <c r="BP16" i="4"/>
  <c r="BO16" i="4"/>
  <c r="BK16" i="4"/>
  <c r="BJ16" i="4"/>
  <c r="BF16" i="4"/>
  <c r="BE16" i="4"/>
  <c r="BA16" i="4"/>
  <c r="AZ16" i="4"/>
  <c r="BU15" i="4"/>
  <c r="BT15" i="4"/>
  <c r="BP15" i="4"/>
  <c r="BO15" i="4"/>
  <c r="BK15" i="4"/>
  <c r="BJ15" i="4"/>
  <c r="BF15" i="4"/>
  <c r="BE15" i="4"/>
  <c r="BA15" i="4"/>
  <c r="AZ15" i="4"/>
  <c r="BU14" i="4"/>
  <c r="BT14" i="4"/>
  <c r="BP14" i="4"/>
  <c r="BO14" i="4"/>
  <c r="BK14" i="4"/>
  <c r="BJ14" i="4"/>
  <c r="BF14" i="4"/>
  <c r="BE14" i="4"/>
  <c r="BA14" i="4"/>
  <c r="AZ14" i="4"/>
  <c r="BU13" i="4"/>
  <c r="BT13" i="4"/>
  <c r="BP13" i="4"/>
  <c r="BO13" i="4"/>
  <c r="BK13" i="4"/>
  <c r="BJ13" i="4"/>
  <c r="BF13" i="4"/>
  <c r="BE13" i="4"/>
  <c r="BA13" i="4"/>
  <c r="AZ13" i="4"/>
  <c r="BU12" i="4"/>
  <c r="BT12" i="4"/>
  <c r="BP12" i="4"/>
  <c r="BO12" i="4"/>
  <c r="BK12" i="4"/>
  <c r="BJ12" i="4"/>
  <c r="BF12" i="4"/>
  <c r="BE12" i="4"/>
  <c r="BA12" i="4"/>
  <c r="AZ12" i="4"/>
  <c r="BU11" i="4"/>
  <c r="BT11" i="4"/>
  <c r="BP11" i="4"/>
  <c r="BO11" i="4"/>
  <c r="BK11" i="4"/>
  <c r="BJ11" i="4"/>
  <c r="BF11" i="4"/>
  <c r="BE11" i="4"/>
  <c r="BA11" i="4"/>
  <c r="AZ11" i="4"/>
  <c r="BU10" i="4"/>
  <c r="BT10" i="4"/>
  <c r="BP10" i="4"/>
  <c r="BO10" i="4"/>
  <c r="BK10" i="4"/>
  <c r="BJ10" i="4"/>
  <c r="BF10" i="4"/>
  <c r="BE10" i="4"/>
  <c r="BA10" i="4"/>
  <c r="AZ10" i="4"/>
  <c r="BU9" i="4"/>
  <c r="BT9" i="4"/>
  <c r="BP9" i="4"/>
  <c r="BO9" i="4"/>
  <c r="BK9" i="4"/>
  <c r="BJ9" i="4"/>
  <c r="BF9" i="4"/>
  <c r="BE9" i="4"/>
  <c r="BA9" i="4"/>
  <c r="AZ9" i="4"/>
  <c r="BU8" i="4"/>
  <c r="BT8" i="4"/>
  <c r="BP8" i="4"/>
  <c r="BO8" i="4"/>
  <c r="BK8" i="4"/>
  <c r="BJ8" i="4"/>
  <c r="BF8" i="4"/>
  <c r="BE8" i="4"/>
  <c r="BA8" i="4"/>
  <c r="AZ8" i="4"/>
  <c r="BU7" i="4"/>
  <c r="BT7" i="4"/>
  <c r="BP7" i="4"/>
  <c r="BO7" i="4"/>
  <c r="BK7" i="4"/>
  <c r="BJ7" i="4"/>
  <c r="BF7" i="4"/>
  <c r="BE7" i="4"/>
  <c r="BA7" i="4"/>
  <c r="AZ7" i="4"/>
  <c r="BU6" i="4"/>
  <c r="BT6" i="4"/>
  <c r="BP6" i="4"/>
  <c r="BO6" i="4"/>
  <c r="BK6" i="4"/>
  <c r="BJ6" i="4"/>
  <c r="BF6" i="4"/>
  <c r="BE6" i="4"/>
  <c r="BA6" i="4"/>
  <c r="AZ6" i="4"/>
  <c r="BU5" i="4"/>
  <c r="BT5" i="4"/>
  <c r="BP5" i="4"/>
  <c r="BO5" i="4"/>
  <c r="BK5" i="4"/>
  <c r="BJ5" i="4"/>
  <c r="BF5" i="4"/>
  <c r="BE5" i="4"/>
  <c r="BA5" i="4"/>
  <c r="AZ5" i="4"/>
  <c r="BU4" i="4"/>
  <c r="BT4" i="4"/>
  <c r="BP4" i="4"/>
  <c r="BO4" i="4"/>
  <c r="BK4" i="4"/>
  <c r="BJ4" i="4"/>
  <c r="BF4" i="4"/>
  <c r="BE4" i="4"/>
  <c r="BA4" i="4"/>
  <c r="AZ4" i="4"/>
  <c r="BU3" i="4"/>
  <c r="BT3" i="4"/>
  <c r="BP3" i="4"/>
  <c r="BO3" i="4"/>
  <c r="BK3" i="4"/>
  <c r="BJ3" i="4"/>
  <c r="BF3" i="4"/>
  <c r="BE3" i="4"/>
  <c r="BA3" i="4"/>
  <c r="AZ3" i="4"/>
  <c r="BS59" i="3"/>
  <c r="BQ59" i="3"/>
  <c r="C16" i="1" s="1"/>
  <c r="BN59" i="3"/>
  <c r="BL59" i="3"/>
  <c r="C15" i="1" s="1"/>
  <c r="BI59" i="3"/>
  <c r="BG59" i="3"/>
  <c r="C14" i="1" s="1"/>
  <c r="BD59" i="3"/>
  <c r="BB59" i="3"/>
  <c r="C13" i="1" s="1"/>
  <c r="AY59" i="3"/>
  <c r="AW59" i="3"/>
  <c r="C12" i="1" s="1"/>
  <c r="BU58" i="3"/>
  <c r="BT58" i="3"/>
  <c r="BP58" i="3"/>
  <c r="BO58" i="3"/>
  <c r="BK58" i="3"/>
  <c r="BJ58" i="3"/>
  <c r="BF58" i="3"/>
  <c r="BE58" i="3"/>
  <c r="BA58" i="3"/>
  <c r="AZ58" i="3"/>
  <c r="BU57" i="3"/>
  <c r="BT57" i="3"/>
  <c r="BP57" i="3"/>
  <c r="BO57" i="3"/>
  <c r="BK57" i="3"/>
  <c r="BJ57" i="3"/>
  <c r="BF57" i="3"/>
  <c r="BE57" i="3"/>
  <c r="BA57" i="3"/>
  <c r="AZ57" i="3"/>
  <c r="BU56" i="3"/>
  <c r="BT56" i="3"/>
  <c r="BP56" i="3"/>
  <c r="BO56" i="3"/>
  <c r="BK56" i="3"/>
  <c r="BJ56" i="3"/>
  <c r="BF56" i="3"/>
  <c r="BE56" i="3"/>
  <c r="BA56" i="3"/>
  <c r="AZ56" i="3"/>
  <c r="BU55" i="3"/>
  <c r="BT55" i="3"/>
  <c r="BP55" i="3"/>
  <c r="BO55" i="3"/>
  <c r="BK55" i="3"/>
  <c r="BJ55" i="3"/>
  <c r="BF55" i="3"/>
  <c r="BE55" i="3"/>
  <c r="BA55" i="3"/>
  <c r="AZ55" i="3"/>
  <c r="BU54" i="3"/>
  <c r="BT54" i="3"/>
  <c r="BP54" i="3"/>
  <c r="BO54" i="3"/>
  <c r="BK54" i="3"/>
  <c r="BJ54" i="3"/>
  <c r="BF54" i="3"/>
  <c r="BE54" i="3"/>
  <c r="BA54" i="3"/>
  <c r="AZ54" i="3"/>
  <c r="BU53" i="3"/>
  <c r="BT53" i="3"/>
  <c r="BP53" i="3"/>
  <c r="BO53" i="3"/>
  <c r="BK53" i="3"/>
  <c r="BJ53" i="3"/>
  <c r="BF53" i="3"/>
  <c r="BE53" i="3"/>
  <c r="BA53" i="3"/>
  <c r="AZ53" i="3"/>
  <c r="BU52" i="3"/>
  <c r="BT52" i="3"/>
  <c r="BP52" i="3"/>
  <c r="BO52" i="3"/>
  <c r="BK52" i="3"/>
  <c r="BJ52" i="3"/>
  <c r="BF52" i="3"/>
  <c r="BE52" i="3"/>
  <c r="BA52" i="3"/>
  <c r="AZ52" i="3"/>
  <c r="BU51" i="3"/>
  <c r="BT51" i="3"/>
  <c r="BP51" i="3"/>
  <c r="BO51" i="3"/>
  <c r="BK51" i="3"/>
  <c r="BJ51" i="3"/>
  <c r="BF51" i="3"/>
  <c r="BE51" i="3"/>
  <c r="BA51" i="3"/>
  <c r="AZ51" i="3"/>
  <c r="BU50" i="3"/>
  <c r="BT50" i="3"/>
  <c r="BP50" i="3"/>
  <c r="BO50" i="3"/>
  <c r="BK50" i="3"/>
  <c r="BJ50" i="3"/>
  <c r="BF50" i="3"/>
  <c r="BE50" i="3"/>
  <c r="BA50" i="3"/>
  <c r="AZ50" i="3"/>
  <c r="BU49" i="3"/>
  <c r="BT49" i="3"/>
  <c r="BP49" i="3"/>
  <c r="BO49" i="3"/>
  <c r="BK49" i="3"/>
  <c r="BJ49" i="3"/>
  <c r="BF49" i="3"/>
  <c r="BE49" i="3"/>
  <c r="BA49" i="3"/>
  <c r="AZ49" i="3"/>
  <c r="BU48" i="3"/>
  <c r="BT48" i="3"/>
  <c r="BP48" i="3"/>
  <c r="BO48" i="3"/>
  <c r="BK48" i="3"/>
  <c r="BJ48" i="3"/>
  <c r="BF48" i="3"/>
  <c r="BE48" i="3"/>
  <c r="BA48" i="3"/>
  <c r="AZ48" i="3"/>
  <c r="BU47" i="3"/>
  <c r="BT47" i="3"/>
  <c r="BP47" i="3"/>
  <c r="BO47" i="3"/>
  <c r="BK47" i="3"/>
  <c r="BJ47" i="3"/>
  <c r="BF47" i="3"/>
  <c r="BE47" i="3"/>
  <c r="BA47" i="3"/>
  <c r="AZ47" i="3"/>
  <c r="BU46" i="3"/>
  <c r="BT46" i="3"/>
  <c r="BP46" i="3"/>
  <c r="BO46" i="3"/>
  <c r="BK46" i="3"/>
  <c r="BJ46" i="3"/>
  <c r="BF46" i="3"/>
  <c r="BE46" i="3"/>
  <c r="BA46" i="3"/>
  <c r="AZ46" i="3"/>
  <c r="BU45" i="3"/>
  <c r="BT45" i="3"/>
  <c r="BP45" i="3"/>
  <c r="BO45" i="3"/>
  <c r="BK45" i="3"/>
  <c r="BJ45" i="3"/>
  <c r="BF45" i="3"/>
  <c r="BE45" i="3"/>
  <c r="BA45" i="3"/>
  <c r="AZ45" i="3"/>
  <c r="BU44" i="3"/>
  <c r="BT44" i="3"/>
  <c r="BP44" i="3"/>
  <c r="BO44" i="3"/>
  <c r="BK44" i="3"/>
  <c r="BJ44" i="3"/>
  <c r="BF44" i="3"/>
  <c r="BE44" i="3"/>
  <c r="BA44" i="3"/>
  <c r="AZ44" i="3"/>
  <c r="BU43" i="3"/>
  <c r="BT43" i="3"/>
  <c r="BP43" i="3"/>
  <c r="BO43" i="3"/>
  <c r="BK43" i="3"/>
  <c r="BJ43" i="3"/>
  <c r="BF43" i="3"/>
  <c r="BE43" i="3"/>
  <c r="BA43" i="3"/>
  <c r="AZ43" i="3"/>
  <c r="BU42" i="3"/>
  <c r="BT42" i="3"/>
  <c r="BP42" i="3"/>
  <c r="BO42" i="3"/>
  <c r="BK42" i="3"/>
  <c r="BJ42" i="3"/>
  <c r="BF42" i="3"/>
  <c r="BE42" i="3"/>
  <c r="BA42" i="3"/>
  <c r="AZ42" i="3"/>
  <c r="BU41" i="3"/>
  <c r="BT41" i="3"/>
  <c r="BP41" i="3"/>
  <c r="BO41" i="3"/>
  <c r="BK41" i="3"/>
  <c r="BJ41" i="3"/>
  <c r="BF41" i="3"/>
  <c r="BE41" i="3"/>
  <c r="BA41" i="3"/>
  <c r="AZ41" i="3"/>
  <c r="BU40" i="3"/>
  <c r="BT40" i="3"/>
  <c r="BP40" i="3"/>
  <c r="BO40" i="3"/>
  <c r="BK40" i="3"/>
  <c r="BJ40" i="3"/>
  <c r="BF40" i="3"/>
  <c r="BE40" i="3"/>
  <c r="BA40" i="3"/>
  <c r="AZ40" i="3"/>
  <c r="BU39" i="3"/>
  <c r="BT39" i="3"/>
  <c r="BP39" i="3"/>
  <c r="BO39" i="3"/>
  <c r="BK39" i="3"/>
  <c r="BJ39" i="3"/>
  <c r="BF39" i="3"/>
  <c r="BE39" i="3"/>
  <c r="BA39" i="3"/>
  <c r="AZ39" i="3"/>
  <c r="BU38" i="3"/>
  <c r="BT38" i="3"/>
  <c r="BP38" i="3"/>
  <c r="BO38" i="3"/>
  <c r="BK38" i="3"/>
  <c r="BJ38" i="3"/>
  <c r="BF38" i="3"/>
  <c r="BE38" i="3"/>
  <c r="BA38" i="3"/>
  <c r="AZ38" i="3"/>
  <c r="BU37" i="3"/>
  <c r="BT37" i="3"/>
  <c r="BP37" i="3"/>
  <c r="BO37" i="3"/>
  <c r="BK37" i="3"/>
  <c r="BJ37" i="3"/>
  <c r="BF37" i="3"/>
  <c r="BE37" i="3"/>
  <c r="BA37" i="3"/>
  <c r="AZ37" i="3"/>
  <c r="BU36" i="3"/>
  <c r="BT36" i="3"/>
  <c r="BP36" i="3"/>
  <c r="BO36" i="3"/>
  <c r="BK36" i="3"/>
  <c r="BJ36" i="3"/>
  <c r="BF36" i="3"/>
  <c r="BE36" i="3"/>
  <c r="BA36" i="3"/>
  <c r="AZ36" i="3"/>
  <c r="BU35" i="3"/>
  <c r="BT35" i="3"/>
  <c r="BP35" i="3"/>
  <c r="BO35" i="3"/>
  <c r="BK35" i="3"/>
  <c r="BJ35" i="3"/>
  <c r="BF35" i="3"/>
  <c r="BE35" i="3"/>
  <c r="BA35" i="3"/>
  <c r="AZ35" i="3"/>
  <c r="BU34" i="3"/>
  <c r="BT34" i="3"/>
  <c r="BP34" i="3"/>
  <c r="BO34" i="3"/>
  <c r="BK34" i="3"/>
  <c r="BJ34" i="3"/>
  <c r="BF34" i="3"/>
  <c r="BE34" i="3"/>
  <c r="BA34" i="3"/>
  <c r="AZ34" i="3"/>
  <c r="BU33" i="3"/>
  <c r="BT33" i="3"/>
  <c r="BP33" i="3"/>
  <c r="BO33" i="3"/>
  <c r="BK33" i="3"/>
  <c r="BJ33" i="3"/>
  <c r="BF33" i="3"/>
  <c r="BE33" i="3"/>
  <c r="BA33" i="3"/>
  <c r="AZ33" i="3"/>
  <c r="BU32" i="3"/>
  <c r="BT32" i="3"/>
  <c r="BP32" i="3"/>
  <c r="BO32" i="3"/>
  <c r="BK32" i="3"/>
  <c r="BJ32" i="3"/>
  <c r="BF32" i="3"/>
  <c r="BE32" i="3"/>
  <c r="BA32" i="3"/>
  <c r="AZ32" i="3"/>
  <c r="BU31" i="3"/>
  <c r="BT31" i="3"/>
  <c r="BP31" i="3"/>
  <c r="BO31" i="3"/>
  <c r="BK31" i="3"/>
  <c r="BJ31" i="3"/>
  <c r="BF31" i="3"/>
  <c r="BE31" i="3"/>
  <c r="BA31" i="3"/>
  <c r="AZ31" i="3"/>
  <c r="BU30" i="3"/>
  <c r="BT30" i="3"/>
  <c r="BP30" i="3"/>
  <c r="BO30" i="3"/>
  <c r="BK30" i="3"/>
  <c r="BJ30" i="3"/>
  <c r="BF30" i="3"/>
  <c r="BE30" i="3"/>
  <c r="BA30" i="3"/>
  <c r="AZ30" i="3"/>
  <c r="BU29" i="3"/>
  <c r="BT29" i="3"/>
  <c r="BP29" i="3"/>
  <c r="BO29" i="3"/>
  <c r="BK29" i="3"/>
  <c r="BJ29" i="3"/>
  <c r="BF29" i="3"/>
  <c r="BE29" i="3"/>
  <c r="BA29" i="3"/>
  <c r="AZ29" i="3"/>
  <c r="BU28" i="3"/>
  <c r="BT28" i="3"/>
  <c r="BP28" i="3"/>
  <c r="BO28" i="3"/>
  <c r="BK28" i="3"/>
  <c r="BJ28" i="3"/>
  <c r="BF28" i="3"/>
  <c r="BE28" i="3"/>
  <c r="BA28" i="3"/>
  <c r="AZ28" i="3"/>
  <c r="BU27" i="3"/>
  <c r="BT27" i="3"/>
  <c r="BP27" i="3"/>
  <c r="BO27" i="3"/>
  <c r="BK27" i="3"/>
  <c r="BJ27" i="3"/>
  <c r="BF27" i="3"/>
  <c r="BE27" i="3"/>
  <c r="BA27" i="3"/>
  <c r="AZ27" i="3"/>
  <c r="BU26" i="3"/>
  <c r="BT26" i="3"/>
  <c r="BP26" i="3"/>
  <c r="BO26" i="3"/>
  <c r="BK26" i="3"/>
  <c r="BJ26" i="3"/>
  <c r="BF26" i="3"/>
  <c r="BE26" i="3"/>
  <c r="BA26" i="3"/>
  <c r="AZ26" i="3"/>
  <c r="BU25" i="3"/>
  <c r="BT25" i="3"/>
  <c r="BP25" i="3"/>
  <c r="BO25" i="3"/>
  <c r="BK25" i="3"/>
  <c r="BJ25" i="3"/>
  <c r="BF25" i="3"/>
  <c r="BE25" i="3"/>
  <c r="BA25" i="3"/>
  <c r="AZ25" i="3"/>
  <c r="BU24" i="3"/>
  <c r="BT24" i="3"/>
  <c r="BP24" i="3"/>
  <c r="BO24" i="3"/>
  <c r="BK24" i="3"/>
  <c r="BJ24" i="3"/>
  <c r="BF24" i="3"/>
  <c r="BE24" i="3"/>
  <c r="BA24" i="3"/>
  <c r="AZ24" i="3"/>
  <c r="BU23" i="3"/>
  <c r="BT23" i="3"/>
  <c r="BP23" i="3"/>
  <c r="BO23" i="3"/>
  <c r="BK23" i="3"/>
  <c r="BJ23" i="3"/>
  <c r="BF23" i="3"/>
  <c r="BE23" i="3"/>
  <c r="BA23" i="3"/>
  <c r="AZ23" i="3"/>
  <c r="BU22" i="3"/>
  <c r="BT22" i="3"/>
  <c r="BP22" i="3"/>
  <c r="BO22" i="3"/>
  <c r="BK22" i="3"/>
  <c r="BJ22" i="3"/>
  <c r="BF22" i="3"/>
  <c r="BE22" i="3"/>
  <c r="BA22" i="3"/>
  <c r="AZ22" i="3"/>
  <c r="BU21" i="3"/>
  <c r="BT21" i="3"/>
  <c r="BP21" i="3"/>
  <c r="BO21" i="3"/>
  <c r="BK21" i="3"/>
  <c r="BJ21" i="3"/>
  <c r="BF21" i="3"/>
  <c r="BE21" i="3"/>
  <c r="BA21" i="3"/>
  <c r="AZ21" i="3"/>
  <c r="BU20" i="3"/>
  <c r="BT20" i="3"/>
  <c r="BP20" i="3"/>
  <c r="BO20" i="3"/>
  <c r="BK20" i="3"/>
  <c r="BJ20" i="3"/>
  <c r="BF20" i="3"/>
  <c r="BE20" i="3"/>
  <c r="BA20" i="3"/>
  <c r="AZ20" i="3"/>
  <c r="BU19" i="3"/>
  <c r="BT19" i="3"/>
  <c r="BP19" i="3"/>
  <c r="BO19" i="3"/>
  <c r="BK19" i="3"/>
  <c r="BJ19" i="3"/>
  <c r="BF19" i="3"/>
  <c r="BE19" i="3"/>
  <c r="BA19" i="3"/>
  <c r="AZ19" i="3"/>
  <c r="BU18" i="3"/>
  <c r="BT18" i="3"/>
  <c r="BP18" i="3"/>
  <c r="BO18" i="3"/>
  <c r="BK18" i="3"/>
  <c r="BJ18" i="3"/>
  <c r="BF18" i="3"/>
  <c r="BE18" i="3"/>
  <c r="BA18" i="3"/>
  <c r="AZ18" i="3"/>
  <c r="BU17" i="3"/>
  <c r="BT17" i="3"/>
  <c r="BP17" i="3"/>
  <c r="BO17" i="3"/>
  <c r="BK17" i="3"/>
  <c r="BJ17" i="3"/>
  <c r="BF17" i="3"/>
  <c r="BE17" i="3"/>
  <c r="BA17" i="3"/>
  <c r="AZ17" i="3"/>
  <c r="BU16" i="3"/>
  <c r="BT16" i="3"/>
  <c r="BP16" i="3"/>
  <c r="BO16" i="3"/>
  <c r="BK16" i="3"/>
  <c r="BJ16" i="3"/>
  <c r="BF16" i="3"/>
  <c r="BE16" i="3"/>
  <c r="BA16" i="3"/>
  <c r="AZ16" i="3"/>
  <c r="BU15" i="3"/>
  <c r="BT15" i="3"/>
  <c r="BP15" i="3"/>
  <c r="BO15" i="3"/>
  <c r="BK15" i="3"/>
  <c r="BJ15" i="3"/>
  <c r="BF15" i="3"/>
  <c r="BE15" i="3"/>
  <c r="BA15" i="3"/>
  <c r="AZ15" i="3"/>
  <c r="BU14" i="3"/>
  <c r="BT14" i="3"/>
  <c r="BP14" i="3"/>
  <c r="BO14" i="3"/>
  <c r="BK14" i="3"/>
  <c r="BJ14" i="3"/>
  <c r="BF14" i="3"/>
  <c r="BE14" i="3"/>
  <c r="BA14" i="3"/>
  <c r="AZ14" i="3"/>
  <c r="BU13" i="3"/>
  <c r="BT13" i="3"/>
  <c r="BP13" i="3"/>
  <c r="BO13" i="3"/>
  <c r="BK13" i="3"/>
  <c r="BJ13" i="3"/>
  <c r="BF13" i="3"/>
  <c r="BE13" i="3"/>
  <c r="BA13" i="3"/>
  <c r="AZ13" i="3"/>
  <c r="BU12" i="3"/>
  <c r="BT12" i="3"/>
  <c r="BP12" i="3"/>
  <c r="BO12" i="3"/>
  <c r="BK12" i="3"/>
  <c r="BJ12" i="3"/>
  <c r="BF12" i="3"/>
  <c r="BE12" i="3"/>
  <c r="BA12" i="3"/>
  <c r="AZ12" i="3"/>
  <c r="BU11" i="3"/>
  <c r="BT11" i="3"/>
  <c r="BP11" i="3"/>
  <c r="BO11" i="3"/>
  <c r="BK11" i="3"/>
  <c r="BJ11" i="3"/>
  <c r="BF11" i="3"/>
  <c r="BE11" i="3"/>
  <c r="BA11" i="3"/>
  <c r="AZ11" i="3"/>
  <c r="BU10" i="3"/>
  <c r="BT10" i="3"/>
  <c r="BP10" i="3"/>
  <c r="BO10" i="3"/>
  <c r="BK10" i="3"/>
  <c r="BJ10" i="3"/>
  <c r="BF10" i="3"/>
  <c r="BE10" i="3"/>
  <c r="BA10" i="3"/>
  <c r="AZ10" i="3"/>
  <c r="BU9" i="3"/>
  <c r="BT9" i="3"/>
  <c r="BP9" i="3"/>
  <c r="BO9" i="3"/>
  <c r="BK9" i="3"/>
  <c r="BJ9" i="3"/>
  <c r="BF9" i="3"/>
  <c r="BE9" i="3"/>
  <c r="BA9" i="3"/>
  <c r="AZ9" i="3"/>
  <c r="BU8" i="3"/>
  <c r="BT8" i="3"/>
  <c r="BP8" i="3"/>
  <c r="BO8" i="3"/>
  <c r="BK8" i="3"/>
  <c r="BJ8" i="3"/>
  <c r="BF8" i="3"/>
  <c r="BE8" i="3"/>
  <c r="BA8" i="3"/>
  <c r="AZ8" i="3"/>
  <c r="BU7" i="3"/>
  <c r="BT7" i="3"/>
  <c r="BP7" i="3"/>
  <c r="BO7" i="3"/>
  <c r="BK7" i="3"/>
  <c r="BJ7" i="3"/>
  <c r="BF7" i="3"/>
  <c r="BE7" i="3"/>
  <c r="BA7" i="3"/>
  <c r="AZ7" i="3"/>
  <c r="BU6" i="3"/>
  <c r="BT6" i="3"/>
  <c r="BP6" i="3"/>
  <c r="BO6" i="3"/>
  <c r="BK6" i="3"/>
  <c r="BJ6" i="3"/>
  <c r="BF6" i="3"/>
  <c r="BE6" i="3"/>
  <c r="BA6" i="3"/>
  <c r="AZ6" i="3"/>
  <c r="BU5" i="3"/>
  <c r="BT5" i="3"/>
  <c r="BP5" i="3"/>
  <c r="BO5" i="3"/>
  <c r="BK5" i="3"/>
  <c r="BJ5" i="3"/>
  <c r="BF5" i="3"/>
  <c r="BE5" i="3"/>
  <c r="BA5" i="3"/>
  <c r="AZ5" i="3"/>
  <c r="BU4" i="3"/>
  <c r="BT4" i="3"/>
  <c r="BP4" i="3"/>
  <c r="BO4" i="3"/>
  <c r="BK4" i="3"/>
  <c r="BJ4" i="3"/>
  <c r="BF4" i="3"/>
  <c r="BE4" i="3"/>
  <c r="BA4" i="3"/>
  <c r="AZ4" i="3"/>
  <c r="BU3" i="3"/>
  <c r="BT3" i="3"/>
  <c r="BP3" i="3"/>
  <c r="BO3" i="3"/>
  <c r="BK3" i="3"/>
  <c r="BJ3" i="3"/>
  <c r="BF3" i="3"/>
  <c r="BE3" i="3"/>
  <c r="BA3" i="3"/>
  <c r="AZ3" i="3"/>
  <c r="BS59" i="2"/>
  <c r="BQ59" i="2"/>
  <c r="B16" i="1" s="1"/>
  <c r="BN59" i="2"/>
  <c r="BL59" i="2"/>
  <c r="B15" i="1" s="1"/>
  <c r="BI59" i="2"/>
  <c r="BG59" i="2"/>
  <c r="B14" i="1" s="1"/>
  <c r="BD59" i="2"/>
  <c r="BB59" i="2"/>
  <c r="B13" i="1" s="1"/>
  <c r="AY59" i="2"/>
  <c r="AW59" i="2"/>
  <c r="B12" i="1" s="1"/>
  <c r="BU58" i="2"/>
  <c r="BT58" i="2"/>
  <c r="BP58" i="2"/>
  <c r="BO58" i="2"/>
  <c r="BK58" i="2"/>
  <c r="BJ58" i="2"/>
  <c r="BF58" i="2"/>
  <c r="BE58" i="2"/>
  <c r="BA58" i="2"/>
  <c r="AZ58" i="2"/>
  <c r="BU57" i="2"/>
  <c r="BT57" i="2"/>
  <c r="BP57" i="2"/>
  <c r="BO57" i="2"/>
  <c r="BK57" i="2"/>
  <c r="BJ57" i="2"/>
  <c r="BF57" i="2"/>
  <c r="BE57" i="2"/>
  <c r="BA57" i="2"/>
  <c r="AZ57" i="2"/>
  <c r="BU56" i="2"/>
  <c r="BT56" i="2"/>
  <c r="BP56" i="2"/>
  <c r="BO56" i="2"/>
  <c r="BK56" i="2"/>
  <c r="BJ56" i="2"/>
  <c r="BF56" i="2"/>
  <c r="BE56" i="2"/>
  <c r="BA56" i="2"/>
  <c r="AZ56" i="2"/>
  <c r="BU55" i="2"/>
  <c r="BT55" i="2"/>
  <c r="BP55" i="2"/>
  <c r="BO55" i="2"/>
  <c r="BK55" i="2"/>
  <c r="BJ55" i="2"/>
  <c r="BF55" i="2"/>
  <c r="BE55" i="2"/>
  <c r="BA55" i="2"/>
  <c r="AZ55" i="2"/>
  <c r="BU54" i="2"/>
  <c r="BT54" i="2"/>
  <c r="BP54" i="2"/>
  <c r="BO54" i="2"/>
  <c r="BK54" i="2"/>
  <c r="BJ54" i="2"/>
  <c r="BF54" i="2"/>
  <c r="BE54" i="2"/>
  <c r="BA54" i="2"/>
  <c r="AZ54" i="2"/>
  <c r="BU53" i="2"/>
  <c r="BT53" i="2"/>
  <c r="BP53" i="2"/>
  <c r="BO53" i="2"/>
  <c r="BK53" i="2"/>
  <c r="BJ53" i="2"/>
  <c r="BF53" i="2"/>
  <c r="BE53" i="2"/>
  <c r="BA53" i="2"/>
  <c r="AZ53" i="2"/>
  <c r="BU52" i="2"/>
  <c r="BT52" i="2"/>
  <c r="BP52" i="2"/>
  <c r="BO52" i="2"/>
  <c r="BK52" i="2"/>
  <c r="BJ52" i="2"/>
  <c r="BF52" i="2"/>
  <c r="BE52" i="2"/>
  <c r="BA52" i="2"/>
  <c r="AZ52" i="2"/>
  <c r="BU51" i="2"/>
  <c r="BT51" i="2"/>
  <c r="BP51" i="2"/>
  <c r="BO51" i="2"/>
  <c r="BK51" i="2"/>
  <c r="BJ51" i="2"/>
  <c r="BF51" i="2"/>
  <c r="BE51" i="2"/>
  <c r="BA51" i="2"/>
  <c r="AZ51" i="2"/>
  <c r="BU50" i="2"/>
  <c r="BT50" i="2"/>
  <c r="BP50" i="2"/>
  <c r="BO50" i="2"/>
  <c r="BK50" i="2"/>
  <c r="BJ50" i="2"/>
  <c r="BF50" i="2"/>
  <c r="BE50" i="2"/>
  <c r="BA50" i="2"/>
  <c r="AZ50" i="2"/>
  <c r="BU49" i="2"/>
  <c r="BT49" i="2"/>
  <c r="BP49" i="2"/>
  <c r="BO49" i="2"/>
  <c r="BK49" i="2"/>
  <c r="BJ49" i="2"/>
  <c r="BF49" i="2"/>
  <c r="BE49" i="2"/>
  <c r="BA49" i="2"/>
  <c r="AZ49" i="2"/>
  <c r="BU48" i="2"/>
  <c r="BT48" i="2"/>
  <c r="BP48" i="2"/>
  <c r="BO48" i="2"/>
  <c r="BK48" i="2"/>
  <c r="BJ48" i="2"/>
  <c r="BF48" i="2"/>
  <c r="BE48" i="2"/>
  <c r="BA48" i="2"/>
  <c r="AZ48" i="2"/>
  <c r="BU47" i="2"/>
  <c r="BT47" i="2"/>
  <c r="BP47" i="2"/>
  <c r="BO47" i="2"/>
  <c r="BK47" i="2"/>
  <c r="BJ47" i="2"/>
  <c r="BF47" i="2"/>
  <c r="BE47" i="2"/>
  <c r="BA47" i="2"/>
  <c r="AZ47" i="2"/>
  <c r="BU46" i="2"/>
  <c r="BT46" i="2"/>
  <c r="BP46" i="2"/>
  <c r="BO46" i="2"/>
  <c r="BK46" i="2"/>
  <c r="BJ46" i="2"/>
  <c r="BF46" i="2"/>
  <c r="BE46" i="2"/>
  <c r="BA46" i="2"/>
  <c r="AZ46" i="2"/>
  <c r="BU45" i="2"/>
  <c r="BT45" i="2"/>
  <c r="BP45" i="2"/>
  <c r="BO45" i="2"/>
  <c r="BK45" i="2"/>
  <c r="BJ45" i="2"/>
  <c r="BF45" i="2"/>
  <c r="BE45" i="2"/>
  <c r="BA45" i="2"/>
  <c r="AZ45" i="2"/>
  <c r="BU44" i="2"/>
  <c r="BT44" i="2"/>
  <c r="BP44" i="2"/>
  <c r="BO44" i="2"/>
  <c r="BK44" i="2"/>
  <c r="BJ44" i="2"/>
  <c r="BF44" i="2"/>
  <c r="BE44" i="2"/>
  <c r="BA44" i="2"/>
  <c r="AZ44" i="2"/>
  <c r="BU43" i="2"/>
  <c r="BT43" i="2"/>
  <c r="BP43" i="2"/>
  <c r="BO43" i="2"/>
  <c r="BK43" i="2"/>
  <c r="BJ43" i="2"/>
  <c r="BF43" i="2"/>
  <c r="BE43" i="2"/>
  <c r="BA43" i="2"/>
  <c r="AZ43" i="2"/>
  <c r="BU42" i="2"/>
  <c r="BT42" i="2"/>
  <c r="BP42" i="2"/>
  <c r="BO42" i="2"/>
  <c r="BK42" i="2"/>
  <c r="BJ42" i="2"/>
  <c r="BF42" i="2"/>
  <c r="BE42" i="2"/>
  <c r="BA42" i="2"/>
  <c r="AZ42" i="2"/>
  <c r="BU41" i="2"/>
  <c r="BT41" i="2"/>
  <c r="BP41" i="2"/>
  <c r="BO41" i="2"/>
  <c r="BK41" i="2"/>
  <c r="BJ41" i="2"/>
  <c r="BF41" i="2"/>
  <c r="BE41" i="2"/>
  <c r="BA41" i="2"/>
  <c r="AZ41" i="2"/>
  <c r="BU40" i="2"/>
  <c r="BT40" i="2"/>
  <c r="BP40" i="2"/>
  <c r="BO40" i="2"/>
  <c r="BK40" i="2"/>
  <c r="BJ40" i="2"/>
  <c r="BF40" i="2"/>
  <c r="BE40" i="2"/>
  <c r="BA40" i="2"/>
  <c r="AZ40" i="2"/>
  <c r="BU39" i="2"/>
  <c r="BT39" i="2"/>
  <c r="BP39" i="2"/>
  <c r="BO39" i="2"/>
  <c r="BK39" i="2"/>
  <c r="BJ39" i="2"/>
  <c r="BF39" i="2"/>
  <c r="BE39" i="2"/>
  <c r="BA39" i="2"/>
  <c r="AZ39" i="2"/>
  <c r="BU38" i="2"/>
  <c r="BT38" i="2"/>
  <c r="BP38" i="2"/>
  <c r="BO38" i="2"/>
  <c r="BK38" i="2"/>
  <c r="BJ38" i="2"/>
  <c r="BF38" i="2"/>
  <c r="BE38" i="2"/>
  <c r="BA38" i="2"/>
  <c r="AZ38" i="2"/>
  <c r="BU37" i="2"/>
  <c r="BT37" i="2"/>
  <c r="BP37" i="2"/>
  <c r="BO37" i="2"/>
  <c r="BK37" i="2"/>
  <c r="BJ37" i="2"/>
  <c r="BF37" i="2"/>
  <c r="BE37" i="2"/>
  <c r="BA37" i="2"/>
  <c r="AZ37" i="2"/>
  <c r="BU36" i="2"/>
  <c r="BT36" i="2"/>
  <c r="BP36" i="2"/>
  <c r="BO36" i="2"/>
  <c r="BK36" i="2"/>
  <c r="BJ36" i="2"/>
  <c r="BF36" i="2"/>
  <c r="BE36" i="2"/>
  <c r="BA36" i="2"/>
  <c r="AZ36" i="2"/>
  <c r="BU35" i="2"/>
  <c r="BT35" i="2"/>
  <c r="BP35" i="2"/>
  <c r="BO35" i="2"/>
  <c r="BK35" i="2"/>
  <c r="BJ35" i="2"/>
  <c r="BF35" i="2"/>
  <c r="BE35" i="2"/>
  <c r="BA35" i="2"/>
  <c r="AZ35" i="2"/>
  <c r="BU34" i="2"/>
  <c r="BT34" i="2"/>
  <c r="BP34" i="2"/>
  <c r="BO34" i="2"/>
  <c r="BK34" i="2"/>
  <c r="BJ34" i="2"/>
  <c r="BF34" i="2"/>
  <c r="BE34" i="2"/>
  <c r="BA34" i="2"/>
  <c r="AZ34" i="2"/>
  <c r="BU33" i="2"/>
  <c r="BT33" i="2"/>
  <c r="BP33" i="2"/>
  <c r="BO33" i="2"/>
  <c r="BK33" i="2"/>
  <c r="BJ33" i="2"/>
  <c r="BF33" i="2"/>
  <c r="BE33" i="2"/>
  <c r="BA33" i="2"/>
  <c r="AZ33" i="2"/>
  <c r="BU32" i="2"/>
  <c r="BT32" i="2"/>
  <c r="BP32" i="2"/>
  <c r="BO32" i="2"/>
  <c r="BK32" i="2"/>
  <c r="BJ32" i="2"/>
  <c r="BF32" i="2"/>
  <c r="BE32" i="2"/>
  <c r="BA32" i="2"/>
  <c r="AZ32" i="2"/>
  <c r="BU31" i="2"/>
  <c r="BT31" i="2"/>
  <c r="BP31" i="2"/>
  <c r="BO31" i="2"/>
  <c r="BK31" i="2"/>
  <c r="BJ31" i="2"/>
  <c r="BF31" i="2"/>
  <c r="BE31" i="2"/>
  <c r="BA31" i="2"/>
  <c r="AZ31" i="2"/>
  <c r="BU30" i="2"/>
  <c r="BT30" i="2"/>
  <c r="BP30" i="2"/>
  <c r="BO30" i="2"/>
  <c r="BK30" i="2"/>
  <c r="BJ30" i="2"/>
  <c r="BF30" i="2"/>
  <c r="BE30" i="2"/>
  <c r="BA30" i="2"/>
  <c r="AZ30" i="2"/>
  <c r="BU29" i="2"/>
  <c r="BT29" i="2"/>
  <c r="BP29" i="2"/>
  <c r="BO29" i="2"/>
  <c r="BK29" i="2"/>
  <c r="BJ29" i="2"/>
  <c r="BF29" i="2"/>
  <c r="BE29" i="2"/>
  <c r="BA29" i="2"/>
  <c r="AZ29" i="2"/>
  <c r="BU28" i="2"/>
  <c r="BT28" i="2"/>
  <c r="BP28" i="2"/>
  <c r="BO28" i="2"/>
  <c r="BK28" i="2"/>
  <c r="BJ28" i="2"/>
  <c r="BF28" i="2"/>
  <c r="BE28" i="2"/>
  <c r="BA28" i="2"/>
  <c r="AZ28" i="2"/>
  <c r="BU27" i="2"/>
  <c r="BT27" i="2"/>
  <c r="BP27" i="2"/>
  <c r="BO27" i="2"/>
  <c r="BK27" i="2"/>
  <c r="BJ27" i="2"/>
  <c r="BF27" i="2"/>
  <c r="BE27" i="2"/>
  <c r="BA27" i="2"/>
  <c r="AZ27" i="2"/>
  <c r="BU26" i="2"/>
  <c r="BT26" i="2"/>
  <c r="BP26" i="2"/>
  <c r="BO26" i="2"/>
  <c r="BK26" i="2"/>
  <c r="BJ26" i="2"/>
  <c r="BF26" i="2"/>
  <c r="BE26" i="2"/>
  <c r="BA26" i="2"/>
  <c r="AZ26" i="2"/>
  <c r="BU25" i="2"/>
  <c r="BT25" i="2"/>
  <c r="BP25" i="2"/>
  <c r="BO25" i="2"/>
  <c r="BK25" i="2"/>
  <c r="BJ25" i="2"/>
  <c r="BF25" i="2"/>
  <c r="BE25" i="2"/>
  <c r="BA25" i="2"/>
  <c r="AZ25" i="2"/>
  <c r="BU24" i="2"/>
  <c r="BT24" i="2"/>
  <c r="BP24" i="2"/>
  <c r="BO24" i="2"/>
  <c r="BK24" i="2"/>
  <c r="BJ24" i="2"/>
  <c r="BF24" i="2"/>
  <c r="BE24" i="2"/>
  <c r="BA24" i="2"/>
  <c r="AZ24" i="2"/>
  <c r="BU23" i="2"/>
  <c r="BT23" i="2"/>
  <c r="BP23" i="2"/>
  <c r="BO23" i="2"/>
  <c r="BK23" i="2"/>
  <c r="BJ23" i="2"/>
  <c r="BF23" i="2"/>
  <c r="BE23" i="2"/>
  <c r="BA23" i="2"/>
  <c r="AZ23" i="2"/>
  <c r="BU22" i="2"/>
  <c r="BT22" i="2"/>
  <c r="BP22" i="2"/>
  <c r="BO22" i="2"/>
  <c r="BK22" i="2"/>
  <c r="BJ22" i="2"/>
  <c r="BF22" i="2"/>
  <c r="BE22" i="2"/>
  <c r="BA22" i="2"/>
  <c r="AZ22" i="2"/>
  <c r="BU21" i="2"/>
  <c r="BT21" i="2"/>
  <c r="BP21" i="2"/>
  <c r="BO21" i="2"/>
  <c r="BK21" i="2"/>
  <c r="BJ21" i="2"/>
  <c r="BF21" i="2"/>
  <c r="BE21" i="2"/>
  <c r="BA21" i="2"/>
  <c r="AZ21" i="2"/>
  <c r="BU20" i="2"/>
  <c r="BT20" i="2"/>
  <c r="BP20" i="2"/>
  <c r="BO20" i="2"/>
  <c r="BK20" i="2"/>
  <c r="BJ20" i="2"/>
  <c r="BF20" i="2"/>
  <c r="BE20" i="2"/>
  <c r="BA20" i="2"/>
  <c r="AZ20" i="2"/>
  <c r="BU19" i="2"/>
  <c r="BT19" i="2"/>
  <c r="BP19" i="2"/>
  <c r="BO19" i="2"/>
  <c r="BK19" i="2"/>
  <c r="BJ19" i="2"/>
  <c r="BF19" i="2"/>
  <c r="BE19" i="2"/>
  <c r="BA19" i="2"/>
  <c r="AZ19" i="2"/>
  <c r="BU18" i="2"/>
  <c r="BT18" i="2"/>
  <c r="BP18" i="2"/>
  <c r="BO18" i="2"/>
  <c r="BK18" i="2"/>
  <c r="BJ18" i="2"/>
  <c r="BF18" i="2"/>
  <c r="BE18" i="2"/>
  <c r="BA18" i="2"/>
  <c r="AZ18" i="2"/>
  <c r="BU17" i="2"/>
  <c r="BT17" i="2"/>
  <c r="BP17" i="2"/>
  <c r="BO17" i="2"/>
  <c r="BK17" i="2"/>
  <c r="BJ17" i="2"/>
  <c r="BF17" i="2"/>
  <c r="BE17" i="2"/>
  <c r="BA17" i="2"/>
  <c r="AZ17" i="2"/>
  <c r="BU16" i="2"/>
  <c r="BT16" i="2"/>
  <c r="BP16" i="2"/>
  <c r="BO16" i="2"/>
  <c r="BK16" i="2"/>
  <c r="BJ16" i="2"/>
  <c r="BF16" i="2"/>
  <c r="BE16" i="2"/>
  <c r="BA16" i="2"/>
  <c r="AZ16" i="2"/>
  <c r="BU15" i="2"/>
  <c r="BT15" i="2"/>
  <c r="BP15" i="2"/>
  <c r="BO15" i="2"/>
  <c r="BK15" i="2"/>
  <c r="BJ15" i="2"/>
  <c r="BF15" i="2"/>
  <c r="BE15" i="2"/>
  <c r="BA15" i="2"/>
  <c r="AZ15" i="2"/>
  <c r="BU14" i="2"/>
  <c r="BT14" i="2"/>
  <c r="BP14" i="2"/>
  <c r="BO14" i="2"/>
  <c r="BK14" i="2"/>
  <c r="BJ14" i="2"/>
  <c r="BF14" i="2"/>
  <c r="BE14" i="2"/>
  <c r="BA14" i="2"/>
  <c r="AZ14" i="2"/>
  <c r="BU13" i="2"/>
  <c r="BT13" i="2"/>
  <c r="BP13" i="2"/>
  <c r="BO13" i="2"/>
  <c r="BK13" i="2"/>
  <c r="BJ13" i="2"/>
  <c r="BF13" i="2"/>
  <c r="BE13" i="2"/>
  <c r="BA13" i="2"/>
  <c r="AZ13" i="2"/>
  <c r="BU12" i="2"/>
  <c r="BT12" i="2"/>
  <c r="BP12" i="2"/>
  <c r="BO12" i="2"/>
  <c r="BK12" i="2"/>
  <c r="BJ12" i="2"/>
  <c r="BF12" i="2"/>
  <c r="BE12" i="2"/>
  <c r="BA12" i="2"/>
  <c r="AZ12" i="2"/>
  <c r="BU11" i="2"/>
  <c r="BT11" i="2"/>
  <c r="BP11" i="2"/>
  <c r="BO11" i="2"/>
  <c r="BK11" i="2"/>
  <c r="BJ11" i="2"/>
  <c r="BF11" i="2"/>
  <c r="BE11" i="2"/>
  <c r="BA11" i="2"/>
  <c r="AZ11" i="2"/>
  <c r="BU10" i="2"/>
  <c r="BT10" i="2"/>
  <c r="BP10" i="2"/>
  <c r="BO10" i="2"/>
  <c r="BK10" i="2"/>
  <c r="BJ10" i="2"/>
  <c r="BF10" i="2"/>
  <c r="BE10" i="2"/>
  <c r="BA10" i="2"/>
  <c r="AZ10" i="2"/>
  <c r="BU9" i="2"/>
  <c r="BT9" i="2"/>
  <c r="BP9" i="2"/>
  <c r="BO9" i="2"/>
  <c r="BK9" i="2"/>
  <c r="BJ9" i="2"/>
  <c r="BF9" i="2"/>
  <c r="BE9" i="2"/>
  <c r="BA9" i="2"/>
  <c r="AZ9" i="2"/>
  <c r="BU8" i="2"/>
  <c r="BT8" i="2"/>
  <c r="BP8" i="2"/>
  <c r="BO8" i="2"/>
  <c r="BK8" i="2"/>
  <c r="BJ8" i="2"/>
  <c r="BF8" i="2"/>
  <c r="BE8" i="2"/>
  <c r="BA8" i="2"/>
  <c r="AZ8" i="2"/>
  <c r="BU7" i="2"/>
  <c r="BT7" i="2"/>
  <c r="BP7" i="2"/>
  <c r="BO7" i="2"/>
  <c r="BK7" i="2"/>
  <c r="BJ7" i="2"/>
  <c r="BF7" i="2"/>
  <c r="BE7" i="2"/>
  <c r="BA7" i="2"/>
  <c r="AZ7" i="2"/>
  <c r="BU6" i="2"/>
  <c r="BT6" i="2"/>
  <c r="BP6" i="2"/>
  <c r="BO6" i="2"/>
  <c r="BK6" i="2"/>
  <c r="BJ6" i="2"/>
  <c r="BF6" i="2"/>
  <c r="BE6" i="2"/>
  <c r="BA6" i="2"/>
  <c r="AZ6" i="2"/>
  <c r="BU5" i="2"/>
  <c r="BT5" i="2"/>
  <c r="BP5" i="2"/>
  <c r="BO5" i="2"/>
  <c r="BK5" i="2"/>
  <c r="BJ5" i="2"/>
  <c r="BF5" i="2"/>
  <c r="BE5" i="2"/>
  <c r="BA5" i="2"/>
  <c r="AZ5" i="2"/>
  <c r="BU4" i="2"/>
  <c r="BT4" i="2"/>
  <c r="BP4" i="2"/>
  <c r="BO4" i="2"/>
  <c r="BK4" i="2"/>
  <c r="BJ4" i="2"/>
  <c r="BF4" i="2"/>
  <c r="BE4" i="2"/>
  <c r="BA4" i="2"/>
  <c r="AZ4" i="2"/>
  <c r="BU3" i="2"/>
  <c r="BT3" i="2"/>
  <c r="BP3" i="2"/>
  <c r="BO3" i="2"/>
  <c r="BK3" i="2"/>
  <c r="BJ3" i="2"/>
  <c r="BF3" i="2"/>
  <c r="BE3" i="2"/>
  <c r="BA3" i="2"/>
  <c r="AZ3" i="2"/>
  <c r="AT59" i="6"/>
  <c r="AR59" i="6"/>
  <c r="F11" i="1" s="1"/>
  <c r="AO59" i="6"/>
  <c r="AM59" i="6"/>
  <c r="F10" i="1" s="1"/>
  <c r="AJ59" i="6"/>
  <c r="AH59" i="6"/>
  <c r="F9" i="1" s="1"/>
  <c r="AE59" i="6"/>
  <c r="AC59" i="6"/>
  <c r="F8" i="1" s="1"/>
  <c r="Z59" i="6"/>
  <c r="X59" i="6"/>
  <c r="F7" i="1" s="1"/>
  <c r="AV58" i="6"/>
  <c r="AU58" i="6"/>
  <c r="AQ58" i="6"/>
  <c r="AP58" i="6"/>
  <c r="AL58" i="6"/>
  <c r="AK58" i="6"/>
  <c r="AG58" i="6"/>
  <c r="AF58" i="6"/>
  <c r="AB58" i="6"/>
  <c r="AA58" i="6"/>
  <c r="AV57" i="6"/>
  <c r="AU57" i="6"/>
  <c r="AQ57" i="6"/>
  <c r="AP57" i="6"/>
  <c r="AL57" i="6"/>
  <c r="AK57" i="6"/>
  <c r="AG57" i="6"/>
  <c r="AF57" i="6"/>
  <c r="AB57" i="6"/>
  <c r="AA57" i="6"/>
  <c r="AV56" i="6"/>
  <c r="AU56" i="6"/>
  <c r="AQ56" i="6"/>
  <c r="AP56" i="6"/>
  <c r="AL56" i="6"/>
  <c r="AK56" i="6"/>
  <c r="AG56" i="6"/>
  <c r="AF56" i="6"/>
  <c r="AB56" i="6"/>
  <c r="AA56" i="6"/>
  <c r="AV55" i="6"/>
  <c r="AU55" i="6"/>
  <c r="AQ55" i="6"/>
  <c r="AP55" i="6"/>
  <c r="AL55" i="6"/>
  <c r="AK55" i="6"/>
  <c r="AG55" i="6"/>
  <c r="AF55" i="6"/>
  <c r="AB55" i="6"/>
  <c r="AA55" i="6"/>
  <c r="AV54" i="6"/>
  <c r="AU54" i="6"/>
  <c r="AQ54" i="6"/>
  <c r="AP54" i="6"/>
  <c r="AL54" i="6"/>
  <c r="AK54" i="6"/>
  <c r="AG54" i="6"/>
  <c r="AF54" i="6"/>
  <c r="AB54" i="6"/>
  <c r="AA54" i="6"/>
  <c r="AV53" i="6"/>
  <c r="AU53" i="6"/>
  <c r="AQ53" i="6"/>
  <c r="AP53" i="6"/>
  <c r="AL53" i="6"/>
  <c r="AK53" i="6"/>
  <c r="AG53" i="6"/>
  <c r="AF53" i="6"/>
  <c r="AB53" i="6"/>
  <c r="AA53" i="6"/>
  <c r="AV52" i="6"/>
  <c r="AU52" i="6"/>
  <c r="AQ52" i="6"/>
  <c r="AP52" i="6"/>
  <c r="AL52" i="6"/>
  <c r="AK52" i="6"/>
  <c r="AG52" i="6"/>
  <c r="AF52" i="6"/>
  <c r="AB52" i="6"/>
  <c r="AA52" i="6"/>
  <c r="AV51" i="6"/>
  <c r="AU51" i="6"/>
  <c r="AQ51" i="6"/>
  <c r="AP51" i="6"/>
  <c r="AL51" i="6"/>
  <c r="AK51" i="6"/>
  <c r="AG51" i="6"/>
  <c r="AF51" i="6"/>
  <c r="AB51" i="6"/>
  <c r="AA51" i="6"/>
  <c r="AV50" i="6"/>
  <c r="AU50" i="6"/>
  <c r="AQ50" i="6"/>
  <c r="AP50" i="6"/>
  <c r="AL50" i="6"/>
  <c r="AK50" i="6"/>
  <c r="AG50" i="6"/>
  <c r="AF50" i="6"/>
  <c r="AB50" i="6"/>
  <c r="AA50" i="6"/>
  <c r="AV49" i="6"/>
  <c r="AU49" i="6"/>
  <c r="AQ49" i="6"/>
  <c r="AP49" i="6"/>
  <c r="AL49" i="6"/>
  <c r="AK49" i="6"/>
  <c r="AG49" i="6"/>
  <c r="AF49" i="6"/>
  <c r="AB49" i="6"/>
  <c r="AA49" i="6"/>
  <c r="AV48" i="6"/>
  <c r="AU48" i="6"/>
  <c r="AQ48" i="6"/>
  <c r="AP48" i="6"/>
  <c r="AL48" i="6"/>
  <c r="AK48" i="6"/>
  <c r="AG48" i="6"/>
  <c r="AF48" i="6"/>
  <c r="AB48" i="6"/>
  <c r="AA48" i="6"/>
  <c r="AV47" i="6"/>
  <c r="AU47" i="6"/>
  <c r="AQ47" i="6"/>
  <c r="AP47" i="6"/>
  <c r="AL47" i="6"/>
  <c r="AK47" i="6"/>
  <c r="AG47" i="6"/>
  <c r="AF47" i="6"/>
  <c r="AB47" i="6"/>
  <c r="AA47" i="6"/>
  <c r="AV46" i="6"/>
  <c r="AU46" i="6"/>
  <c r="AQ46" i="6"/>
  <c r="AP46" i="6"/>
  <c r="AL46" i="6"/>
  <c r="AK46" i="6"/>
  <c r="AG46" i="6"/>
  <c r="AF46" i="6"/>
  <c r="AB46" i="6"/>
  <c r="AA46" i="6"/>
  <c r="AV45" i="6"/>
  <c r="AU45" i="6"/>
  <c r="AQ45" i="6"/>
  <c r="AP45" i="6"/>
  <c r="AL45" i="6"/>
  <c r="AK45" i="6"/>
  <c r="AG45" i="6"/>
  <c r="AF45" i="6"/>
  <c r="AB45" i="6"/>
  <c r="AA45" i="6"/>
  <c r="AV44" i="6"/>
  <c r="AU44" i="6"/>
  <c r="AQ44" i="6"/>
  <c r="AP44" i="6"/>
  <c r="AL44" i="6"/>
  <c r="AK44" i="6"/>
  <c r="AG44" i="6"/>
  <c r="AF44" i="6"/>
  <c r="AB44" i="6"/>
  <c r="AA44" i="6"/>
  <c r="AV43" i="6"/>
  <c r="AU43" i="6"/>
  <c r="AQ43" i="6"/>
  <c r="AP43" i="6"/>
  <c r="AL43" i="6"/>
  <c r="AK43" i="6"/>
  <c r="AG43" i="6"/>
  <c r="AF43" i="6"/>
  <c r="AB43" i="6"/>
  <c r="AA43" i="6"/>
  <c r="AV42" i="6"/>
  <c r="AU42" i="6"/>
  <c r="AQ42" i="6"/>
  <c r="AP42" i="6"/>
  <c r="AL42" i="6"/>
  <c r="AK42" i="6"/>
  <c r="AG42" i="6"/>
  <c r="AF42" i="6"/>
  <c r="AB42" i="6"/>
  <c r="AA42" i="6"/>
  <c r="AV41" i="6"/>
  <c r="AU41" i="6"/>
  <c r="AQ41" i="6"/>
  <c r="AP41" i="6"/>
  <c r="AL41" i="6"/>
  <c r="AK41" i="6"/>
  <c r="AG41" i="6"/>
  <c r="AF41" i="6"/>
  <c r="AB41" i="6"/>
  <c r="AA41" i="6"/>
  <c r="AV40" i="6"/>
  <c r="AU40" i="6"/>
  <c r="AQ40" i="6"/>
  <c r="AP40" i="6"/>
  <c r="AL40" i="6"/>
  <c r="AK40" i="6"/>
  <c r="AG40" i="6"/>
  <c r="AF40" i="6"/>
  <c r="AB40" i="6"/>
  <c r="AA40" i="6"/>
  <c r="AV39" i="6"/>
  <c r="AU39" i="6"/>
  <c r="AQ39" i="6"/>
  <c r="AP39" i="6"/>
  <c r="AL39" i="6"/>
  <c r="AK39" i="6"/>
  <c r="AG39" i="6"/>
  <c r="AF39" i="6"/>
  <c r="AB39" i="6"/>
  <c r="AA39" i="6"/>
  <c r="AV38" i="6"/>
  <c r="AU38" i="6"/>
  <c r="AQ38" i="6"/>
  <c r="AP38" i="6"/>
  <c r="AL38" i="6"/>
  <c r="AK38" i="6"/>
  <c r="AG38" i="6"/>
  <c r="AF38" i="6"/>
  <c r="AB38" i="6"/>
  <c r="AA38" i="6"/>
  <c r="AV37" i="6"/>
  <c r="AU37" i="6"/>
  <c r="AQ37" i="6"/>
  <c r="AP37" i="6"/>
  <c r="AL37" i="6"/>
  <c r="AK37" i="6"/>
  <c r="AG37" i="6"/>
  <c r="AF37" i="6"/>
  <c r="AB37" i="6"/>
  <c r="AA37" i="6"/>
  <c r="AV36" i="6"/>
  <c r="AU36" i="6"/>
  <c r="AQ36" i="6"/>
  <c r="AP36" i="6"/>
  <c r="AL36" i="6"/>
  <c r="AK36" i="6"/>
  <c r="AG36" i="6"/>
  <c r="AF36" i="6"/>
  <c r="AB36" i="6"/>
  <c r="AA36" i="6"/>
  <c r="AV35" i="6"/>
  <c r="AU35" i="6"/>
  <c r="AQ35" i="6"/>
  <c r="AP35" i="6"/>
  <c r="AL35" i="6"/>
  <c r="AK35" i="6"/>
  <c r="AG35" i="6"/>
  <c r="AF35" i="6"/>
  <c r="AB35" i="6"/>
  <c r="AA35" i="6"/>
  <c r="AV34" i="6"/>
  <c r="AU34" i="6"/>
  <c r="AQ34" i="6"/>
  <c r="AP34" i="6"/>
  <c r="AL34" i="6"/>
  <c r="AK34" i="6"/>
  <c r="AG34" i="6"/>
  <c r="AF34" i="6"/>
  <c r="AB34" i="6"/>
  <c r="AA34" i="6"/>
  <c r="AV33" i="6"/>
  <c r="AU33" i="6"/>
  <c r="AQ33" i="6"/>
  <c r="AP33" i="6"/>
  <c r="AL33" i="6"/>
  <c r="AK33" i="6"/>
  <c r="AG33" i="6"/>
  <c r="AF33" i="6"/>
  <c r="AB33" i="6"/>
  <c r="AA33" i="6"/>
  <c r="AV32" i="6"/>
  <c r="AU32" i="6"/>
  <c r="AQ32" i="6"/>
  <c r="AP32" i="6"/>
  <c r="AL32" i="6"/>
  <c r="AK32" i="6"/>
  <c r="AG32" i="6"/>
  <c r="AF32" i="6"/>
  <c r="AB32" i="6"/>
  <c r="AA32" i="6"/>
  <c r="AV31" i="6"/>
  <c r="AU31" i="6"/>
  <c r="AQ31" i="6"/>
  <c r="AP31" i="6"/>
  <c r="AL31" i="6"/>
  <c r="AK31" i="6"/>
  <c r="AG31" i="6"/>
  <c r="AF31" i="6"/>
  <c r="AB31" i="6"/>
  <c r="AA31" i="6"/>
  <c r="AV30" i="6"/>
  <c r="AU30" i="6"/>
  <c r="AQ30" i="6"/>
  <c r="AP30" i="6"/>
  <c r="AL30" i="6"/>
  <c r="AK30" i="6"/>
  <c r="AG30" i="6"/>
  <c r="AF30" i="6"/>
  <c r="AB30" i="6"/>
  <c r="AA30" i="6"/>
  <c r="AV29" i="6"/>
  <c r="AU29" i="6"/>
  <c r="AQ29" i="6"/>
  <c r="AP29" i="6"/>
  <c r="AL29" i="6"/>
  <c r="AK29" i="6"/>
  <c r="AG29" i="6"/>
  <c r="AF29" i="6"/>
  <c r="AB29" i="6"/>
  <c r="AA29" i="6"/>
  <c r="AV28" i="6"/>
  <c r="AU28" i="6"/>
  <c r="AQ28" i="6"/>
  <c r="AP28" i="6"/>
  <c r="AL28" i="6"/>
  <c r="AK28" i="6"/>
  <c r="AG28" i="6"/>
  <c r="AF28" i="6"/>
  <c r="AB28" i="6"/>
  <c r="AA28" i="6"/>
  <c r="AV27" i="6"/>
  <c r="AU27" i="6"/>
  <c r="AQ27" i="6"/>
  <c r="AP27" i="6"/>
  <c r="AL27" i="6"/>
  <c r="AK27" i="6"/>
  <c r="AG27" i="6"/>
  <c r="AF27" i="6"/>
  <c r="AB27" i="6"/>
  <c r="AA27" i="6"/>
  <c r="AV26" i="6"/>
  <c r="AU26" i="6"/>
  <c r="AQ26" i="6"/>
  <c r="AP26" i="6"/>
  <c r="AL26" i="6"/>
  <c r="AK26" i="6"/>
  <c r="AG26" i="6"/>
  <c r="AF26" i="6"/>
  <c r="AB26" i="6"/>
  <c r="AA26" i="6"/>
  <c r="AV25" i="6"/>
  <c r="AU25" i="6"/>
  <c r="AQ25" i="6"/>
  <c r="AP25" i="6"/>
  <c r="AL25" i="6"/>
  <c r="AK25" i="6"/>
  <c r="AG25" i="6"/>
  <c r="AF25" i="6"/>
  <c r="AB25" i="6"/>
  <c r="AA25" i="6"/>
  <c r="AV24" i="6"/>
  <c r="AU24" i="6"/>
  <c r="AQ24" i="6"/>
  <c r="AP24" i="6"/>
  <c r="AL24" i="6"/>
  <c r="AK24" i="6"/>
  <c r="AG24" i="6"/>
  <c r="AF24" i="6"/>
  <c r="AB24" i="6"/>
  <c r="AA24" i="6"/>
  <c r="AV23" i="6"/>
  <c r="AU23" i="6"/>
  <c r="AQ23" i="6"/>
  <c r="AP23" i="6"/>
  <c r="AL23" i="6"/>
  <c r="AK23" i="6"/>
  <c r="AG23" i="6"/>
  <c r="AF23" i="6"/>
  <c r="AB23" i="6"/>
  <c r="AA23" i="6"/>
  <c r="AV22" i="6"/>
  <c r="AU22" i="6"/>
  <c r="AQ22" i="6"/>
  <c r="AP22" i="6"/>
  <c r="AL22" i="6"/>
  <c r="AK22" i="6"/>
  <c r="AG22" i="6"/>
  <c r="AF22" i="6"/>
  <c r="AB22" i="6"/>
  <c r="AA22" i="6"/>
  <c r="AV21" i="6"/>
  <c r="AU21" i="6"/>
  <c r="AQ21" i="6"/>
  <c r="AP21" i="6"/>
  <c r="AL21" i="6"/>
  <c r="AK21" i="6"/>
  <c r="AG21" i="6"/>
  <c r="AF21" i="6"/>
  <c r="AB21" i="6"/>
  <c r="AA21" i="6"/>
  <c r="AV20" i="6"/>
  <c r="AU20" i="6"/>
  <c r="AQ20" i="6"/>
  <c r="AP20" i="6"/>
  <c r="AL20" i="6"/>
  <c r="AK20" i="6"/>
  <c r="AG20" i="6"/>
  <c r="AF20" i="6"/>
  <c r="AB20" i="6"/>
  <c r="AA20" i="6"/>
  <c r="AV19" i="6"/>
  <c r="AU19" i="6"/>
  <c r="AQ19" i="6"/>
  <c r="AP19" i="6"/>
  <c r="AL19" i="6"/>
  <c r="AK19" i="6"/>
  <c r="AG19" i="6"/>
  <c r="AF19" i="6"/>
  <c r="AB19" i="6"/>
  <c r="AA19" i="6"/>
  <c r="AV18" i="6"/>
  <c r="AU18" i="6"/>
  <c r="AQ18" i="6"/>
  <c r="AP18" i="6"/>
  <c r="AL18" i="6"/>
  <c r="AK18" i="6"/>
  <c r="AG18" i="6"/>
  <c r="AF18" i="6"/>
  <c r="AB18" i="6"/>
  <c r="AA18" i="6"/>
  <c r="AV17" i="6"/>
  <c r="AU17" i="6"/>
  <c r="AQ17" i="6"/>
  <c r="AP17" i="6"/>
  <c r="AL17" i="6"/>
  <c r="AK17" i="6"/>
  <c r="AG17" i="6"/>
  <c r="AF17" i="6"/>
  <c r="AB17" i="6"/>
  <c r="AA17" i="6"/>
  <c r="AV16" i="6"/>
  <c r="AU16" i="6"/>
  <c r="AQ16" i="6"/>
  <c r="AP16" i="6"/>
  <c r="AL16" i="6"/>
  <c r="AK16" i="6"/>
  <c r="AG16" i="6"/>
  <c r="AF16" i="6"/>
  <c r="AB16" i="6"/>
  <c r="AA16" i="6"/>
  <c r="AV15" i="6"/>
  <c r="AU15" i="6"/>
  <c r="AQ15" i="6"/>
  <c r="AP15" i="6"/>
  <c r="AL15" i="6"/>
  <c r="AK15" i="6"/>
  <c r="AG15" i="6"/>
  <c r="AF15" i="6"/>
  <c r="AB15" i="6"/>
  <c r="AA15" i="6"/>
  <c r="AV14" i="6"/>
  <c r="AU14" i="6"/>
  <c r="AQ14" i="6"/>
  <c r="AP14" i="6"/>
  <c r="AL14" i="6"/>
  <c r="AK14" i="6"/>
  <c r="AG14" i="6"/>
  <c r="AF14" i="6"/>
  <c r="AB14" i="6"/>
  <c r="AA14" i="6"/>
  <c r="AV13" i="6"/>
  <c r="AU13" i="6"/>
  <c r="AQ13" i="6"/>
  <c r="AP13" i="6"/>
  <c r="AL13" i="6"/>
  <c r="AK13" i="6"/>
  <c r="AG13" i="6"/>
  <c r="AF13" i="6"/>
  <c r="AB13" i="6"/>
  <c r="AA13" i="6"/>
  <c r="AV12" i="6"/>
  <c r="AU12" i="6"/>
  <c r="AQ12" i="6"/>
  <c r="AP12" i="6"/>
  <c r="AL12" i="6"/>
  <c r="AK12" i="6"/>
  <c r="AG12" i="6"/>
  <c r="AF12" i="6"/>
  <c r="AB12" i="6"/>
  <c r="AA12" i="6"/>
  <c r="AV11" i="6"/>
  <c r="AU11" i="6"/>
  <c r="AQ11" i="6"/>
  <c r="AP11" i="6"/>
  <c r="AL11" i="6"/>
  <c r="AK11" i="6"/>
  <c r="AG11" i="6"/>
  <c r="AF11" i="6"/>
  <c r="AB11" i="6"/>
  <c r="AA11" i="6"/>
  <c r="AV10" i="6"/>
  <c r="AU10" i="6"/>
  <c r="AQ10" i="6"/>
  <c r="AP10" i="6"/>
  <c r="AL10" i="6"/>
  <c r="AK10" i="6"/>
  <c r="AG10" i="6"/>
  <c r="AF10" i="6"/>
  <c r="AB10" i="6"/>
  <c r="AA10" i="6"/>
  <c r="AV9" i="6"/>
  <c r="AU9" i="6"/>
  <c r="AQ9" i="6"/>
  <c r="AP9" i="6"/>
  <c r="AL9" i="6"/>
  <c r="AK9" i="6"/>
  <c r="AG9" i="6"/>
  <c r="AF9" i="6"/>
  <c r="AB9" i="6"/>
  <c r="AA9" i="6"/>
  <c r="AV8" i="6"/>
  <c r="AU8" i="6"/>
  <c r="AQ8" i="6"/>
  <c r="AP8" i="6"/>
  <c r="AL8" i="6"/>
  <c r="AK8" i="6"/>
  <c r="AG8" i="6"/>
  <c r="AF8" i="6"/>
  <c r="AB8" i="6"/>
  <c r="AA8" i="6"/>
  <c r="AV7" i="6"/>
  <c r="AU7" i="6"/>
  <c r="AQ7" i="6"/>
  <c r="AP7" i="6"/>
  <c r="AL7" i="6"/>
  <c r="AK7" i="6"/>
  <c r="AG7" i="6"/>
  <c r="AF7" i="6"/>
  <c r="AB7" i="6"/>
  <c r="AA7" i="6"/>
  <c r="AV6" i="6"/>
  <c r="AU6" i="6"/>
  <c r="AQ6" i="6"/>
  <c r="AP6" i="6"/>
  <c r="AL6" i="6"/>
  <c r="AK6" i="6"/>
  <c r="AG6" i="6"/>
  <c r="AF6" i="6"/>
  <c r="AB6" i="6"/>
  <c r="AA6" i="6"/>
  <c r="AV5" i="6"/>
  <c r="AU5" i="6"/>
  <c r="AQ5" i="6"/>
  <c r="AP5" i="6"/>
  <c r="AL5" i="6"/>
  <c r="AK5" i="6"/>
  <c r="AG5" i="6"/>
  <c r="AF5" i="6"/>
  <c r="AB5" i="6"/>
  <c r="AA5" i="6"/>
  <c r="AV4" i="6"/>
  <c r="AU4" i="6"/>
  <c r="AQ4" i="6"/>
  <c r="AP4" i="6"/>
  <c r="AL4" i="6"/>
  <c r="AK4" i="6"/>
  <c r="AG4" i="6"/>
  <c r="AF4" i="6"/>
  <c r="AB4" i="6"/>
  <c r="AA4" i="6"/>
  <c r="AV3" i="6"/>
  <c r="AU3" i="6"/>
  <c r="AQ3" i="6"/>
  <c r="AP3" i="6"/>
  <c r="AL3" i="6"/>
  <c r="AK3" i="6"/>
  <c r="AG3" i="6"/>
  <c r="AF3" i="6"/>
  <c r="AB3" i="6"/>
  <c r="AA3" i="6"/>
  <c r="AT59" i="5"/>
  <c r="AR59" i="5"/>
  <c r="E11" i="1" s="1"/>
  <c r="AO59" i="5"/>
  <c r="AM59" i="5"/>
  <c r="E10" i="1" s="1"/>
  <c r="AJ59" i="5"/>
  <c r="AH59" i="5"/>
  <c r="E9" i="1" s="1"/>
  <c r="AE59" i="5"/>
  <c r="AC59" i="5"/>
  <c r="E8" i="1" s="1"/>
  <c r="Z59" i="5"/>
  <c r="X59" i="5"/>
  <c r="E7" i="1" s="1"/>
  <c r="AT59" i="4"/>
  <c r="AR59" i="4"/>
  <c r="D11" i="1" s="1"/>
  <c r="AO59" i="4"/>
  <c r="AM59" i="4"/>
  <c r="D10" i="1" s="1"/>
  <c r="AJ59" i="4"/>
  <c r="AH59" i="4"/>
  <c r="D9" i="1" s="1"/>
  <c r="AE59" i="4"/>
  <c r="AC59" i="4"/>
  <c r="D8" i="1" s="1"/>
  <c r="Z59" i="4"/>
  <c r="X59" i="4"/>
  <c r="D7" i="1" s="1"/>
  <c r="AV58" i="4"/>
  <c r="AU58" i="4"/>
  <c r="AQ58" i="4"/>
  <c r="AP58" i="4"/>
  <c r="AL58" i="4"/>
  <c r="AK58" i="4"/>
  <c r="AG58" i="4"/>
  <c r="AF58" i="4"/>
  <c r="AB58" i="4"/>
  <c r="AA58" i="4"/>
  <c r="AV57" i="4"/>
  <c r="AU57" i="4"/>
  <c r="AQ57" i="4"/>
  <c r="AP57" i="4"/>
  <c r="AL57" i="4"/>
  <c r="AK57" i="4"/>
  <c r="AG57" i="4"/>
  <c r="AF57" i="4"/>
  <c r="AB57" i="4"/>
  <c r="AA57" i="4"/>
  <c r="AV56" i="4"/>
  <c r="AU56" i="4"/>
  <c r="AQ56" i="4"/>
  <c r="AP56" i="4"/>
  <c r="AL56" i="4"/>
  <c r="AK56" i="4"/>
  <c r="AG56" i="4"/>
  <c r="AF56" i="4"/>
  <c r="AB56" i="4"/>
  <c r="AA56" i="4"/>
  <c r="AV55" i="4"/>
  <c r="AU55" i="4"/>
  <c r="AQ55" i="4"/>
  <c r="AP55" i="4"/>
  <c r="AL55" i="4"/>
  <c r="AK55" i="4"/>
  <c r="AG55" i="4"/>
  <c r="AF55" i="4"/>
  <c r="AB55" i="4"/>
  <c r="AA55" i="4"/>
  <c r="AV54" i="4"/>
  <c r="AU54" i="4"/>
  <c r="AQ54" i="4"/>
  <c r="AP54" i="4"/>
  <c r="AL54" i="4"/>
  <c r="AK54" i="4"/>
  <c r="AG54" i="4"/>
  <c r="AF54" i="4"/>
  <c r="AB54" i="4"/>
  <c r="AA54" i="4"/>
  <c r="AV53" i="4"/>
  <c r="AU53" i="4"/>
  <c r="AQ53" i="4"/>
  <c r="AP53" i="4"/>
  <c r="AL53" i="4"/>
  <c r="AK53" i="4"/>
  <c r="AG53" i="4"/>
  <c r="AF53" i="4"/>
  <c r="AB53" i="4"/>
  <c r="AA53" i="4"/>
  <c r="AV52" i="4"/>
  <c r="AU52" i="4"/>
  <c r="AQ52" i="4"/>
  <c r="AP52" i="4"/>
  <c r="AL52" i="4"/>
  <c r="AK52" i="4"/>
  <c r="AG52" i="4"/>
  <c r="AF52" i="4"/>
  <c r="AB52" i="4"/>
  <c r="AA52" i="4"/>
  <c r="AV51" i="4"/>
  <c r="AU51" i="4"/>
  <c r="AQ51" i="4"/>
  <c r="AP51" i="4"/>
  <c r="AL51" i="4"/>
  <c r="AK51" i="4"/>
  <c r="AG51" i="4"/>
  <c r="AF51" i="4"/>
  <c r="AB51" i="4"/>
  <c r="AA51" i="4"/>
  <c r="AV50" i="4"/>
  <c r="AU50" i="4"/>
  <c r="AQ50" i="4"/>
  <c r="AP50" i="4"/>
  <c r="AL50" i="4"/>
  <c r="AK50" i="4"/>
  <c r="AG50" i="4"/>
  <c r="AF50" i="4"/>
  <c r="AB50" i="4"/>
  <c r="AA50" i="4"/>
  <c r="AV49" i="4"/>
  <c r="AU49" i="4"/>
  <c r="AQ49" i="4"/>
  <c r="AP49" i="4"/>
  <c r="AL49" i="4"/>
  <c r="AK49" i="4"/>
  <c r="AG49" i="4"/>
  <c r="AF49" i="4"/>
  <c r="AB49" i="4"/>
  <c r="AA49" i="4"/>
  <c r="AV48" i="4"/>
  <c r="AU48" i="4"/>
  <c r="AQ48" i="4"/>
  <c r="AP48" i="4"/>
  <c r="AL48" i="4"/>
  <c r="AK48" i="4"/>
  <c r="AG48" i="4"/>
  <c r="AF48" i="4"/>
  <c r="AB48" i="4"/>
  <c r="AA48" i="4"/>
  <c r="AV47" i="4"/>
  <c r="AU47" i="4"/>
  <c r="AQ47" i="4"/>
  <c r="AP47" i="4"/>
  <c r="AL47" i="4"/>
  <c r="AK47" i="4"/>
  <c r="AG47" i="4"/>
  <c r="AF47" i="4"/>
  <c r="AB47" i="4"/>
  <c r="AA47" i="4"/>
  <c r="AV46" i="4"/>
  <c r="AU46" i="4"/>
  <c r="AQ46" i="4"/>
  <c r="AP46" i="4"/>
  <c r="AL46" i="4"/>
  <c r="AK46" i="4"/>
  <c r="AG46" i="4"/>
  <c r="AF46" i="4"/>
  <c r="AB46" i="4"/>
  <c r="AA46" i="4"/>
  <c r="AV45" i="4"/>
  <c r="AU45" i="4"/>
  <c r="AQ45" i="4"/>
  <c r="AP45" i="4"/>
  <c r="AL45" i="4"/>
  <c r="AK45" i="4"/>
  <c r="AG45" i="4"/>
  <c r="AF45" i="4"/>
  <c r="AB45" i="4"/>
  <c r="AA45" i="4"/>
  <c r="AV44" i="4"/>
  <c r="AU44" i="4"/>
  <c r="AQ44" i="4"/>
  <c r="AP44" i="4"/>
  <c r="AL44" i="4"/>
  <c r="AK44" i="4"/>
  <c r="AG44" i="4"/>
  <c r="AF44" i="4"/>
  <c r="AB44" i="4"/>
  <c r="AA44" i="4"/>
  <c r="AV43" i="4"/>
  <c r="AU43" i="4"/>
  <c r="AQ43" i="4"/>
  <c r="AP43" i="4"/>
  <c r="AL43" i="4"/>
  <c r="AK43" i="4"/>
  <c r="AG43" i="4"/>
  <c r="AF43" i="4"/>
  <c r="AB43" i="4"/>
  <c r="AA43" i="4"/>
  <c r="AV42" i="4"/>
  <c r="AU42" i="4"/>
  <c r="AQ42" i="4"/>
  <c r="AP42" i="4"/>
  <c r="AL42" i="4"/>
  <c r="AK42" i="4"/>
  <c r="AG42" i="4"/>
  <c r="AF42" i="4"/>
  <c r="AB42" i="4"/>
  <c r="AA42" i="4"/>
  <c r="AV41" i="4"/>
  <c r="AU41" i="4"/>
  <c r="AQ41" i="4"/>
  <c r="AP41" i="4"/>
  <c r="AL41" i="4"/>
  <c r="AK41" i="4"/>
  <c r="AG41" i="4"/>
  <c r="AF41" i="4"/>
  <c r="AB41" i="4"/>
  <c r="AA41" i="4"/>
  <c r="AV40" i="4"/>
  <c r="AU40" i="4"/>
  <c r="AQ40" i="4"/>
  <c r="AP40" i="4"/>
  <c r="AL40" i="4"/>
  <c r="AK40" i="4"/>
  <c r="AG40" i="4"/>
  <c r="AF40" i="4"/>
  <c r="AB40" i="4"/>
  <c r="AA40" i="4"/>
  <c r="AV39" i="4"/>
  <c r="AU39" i="4"/>
  <c r="AQ39" i="4"/>
  <c r="AP39" i="4"/>
  <c r="AL39" i="4"/>
  <c r="AK39" i="4"/>
  <c r="AG39" i="4"/>
  <c r="AF39" i="4"/>
  <c r="AB39" i="4"/>
  <c r="AA39" i="4"/>
  <c r="AV38" i="4"/>
  <c r="AU38" i="4"/>
  <c r="AQ38" i="4"/>
  <c r="AP38" i="4"/>
  <c r="AL38" i="4"/>
  <c r="AK38" i="4"/>
  <c r="AG38" i="4"/>
  <c r="AF38" i="4"/>
  <c r="AB38" i="4"/>
  <c r="AA38" i="4"/>
  <c r="AV37" i="4"/>
  <c r="AU37" i="4"/>
  <c r="AQ37" i="4"/>
  <c r="AP37" i="4"/>
  <c r="AL37" i="4"/>
  <c r="AK37" i="4"/>
  <c r="AG37" i="4"/>
  <c r="AF37" i="4"/>
  <c r="AB37" i="4"/>
  <c r="AA37" i="4"/>
  <c r="AV36" i="4"/>
  <c r="AU36" i="4"/>
  <c r="AQ36" i="4"/>
  <c r="AP36" i="4"/>
  <c r="AL36" i="4"/>
  <c r="AK36" i="4"/>
  <c r="AG36" i="4"/>
  <c r="AF36" i="4"/>
  <c r="AB36" i="4"/>
  <c r="AA36" i="4"/>
  <c r="AV35" i="4"/>
  <c r="AU35" i="4"/>
  <c r="AQ35" i="4"/>
  <c r="AP35" i="4"/>
  <c r="AL35" i="4"/>
  <c r="AK35" i="4"/>
  <c r="AG35" i="4"/>
  <c r="AF35" i="4"/>
  <c r="AB35" i="4"/>
  <c r="AA35" i="4"/>
  <c r="AV34" i="4"/>
  <c r="AU34" i="4"/>
  <c r="AQ34" i="4"/>
  <c r="AP34" i="4"/>
  <c r="AL34" i="4"/>
  <c r="AK34" i="4"/>
  <c r="AG34" i="4"/>
  <c r="AF34" i="4"/>
  <c r="AB34" i="4"/>
  <c r="AA34" i="4"/>
  <c r="AV33" i="4"/>
  <c r="AU33" i="4"/>
  <c r="AQ33" i="4"/>
  <c r="AP33" i="4"/>
  <c r="AL33" i="4"/>
  <c r="AK33" i="4"/>
  <c r="AG33" i="4"/>
  <c r="AF33" i="4"/>
  <c r="AB33" i="4"/>
  <c r="AA33" i="4"/>
  <c r="AV32" i="4"/>
  <c r="AU32" i="4"/>
  <c r="AQ32" i="4"/>
  <c r="AP32" i="4"/>
  <c r="AL32" i="4"/>
  <c r="AK32" i="4"/>
  <c r="AG32" i="4"/>
  <c r="AF32" i="4"/>
  <c r="AB32" i="4"/>
  <c r="AA32" i="4"/>
  <c r="AV31" i="4"/>
  <c r="AU31" i="4"/>
  <c r="AQ31" i="4"/>
  <c r="AP31" i="4"/>
  <c r="AL31" i="4"/>
  <c r="AK31" i="4"/>
  <c r="AG31" i="4"/>
  <c r="AF31" i="4"/>
  <c r="AB31" i="4"/>
  <c r="AA31" i="4"/>
  <c r="AV30" i="4"/>
  <c r="AU30" i="4"/>
  <c r="AQ30" i="4"/>
  <c r="AP30" i="4"/>
  <c r="AL30" i="4"/>
  <c r="AK30" i="4"/>
  <c r="AG30" i="4"/>
  <c r="AF30" i="4"/>
  <c r="AB30" i="4"/>
  <c r="AA30" i="4"/>
  <c r="AV29" i="4"/>
  <c r="AU29" i="4"/>
  <c r="AQ29" i="4"/>
  <c r="AP29" i="4"/>
  <c r="AL29" i="4"/>
  <c r="AK29" i="4"/>
  <c r="AG29" i="4"/>
  <c r="AF29" i="4"/>
  <c r="AB29" i="4"/>
  <c r="AA29" i="4"/>
  <c r="AV28" i="4"/>
  <c r="AU28" i="4"/>
  <c r="AQ28" i="4"/>
  <c r="AP28" i="4"/>
  <c r="AL28" i="4"/>
  <c r="AK28" i="4"/>
  <c r="AG28" i="4"/>
  <c r="AF28" i="4"/>
  <c r="AB28" i="4"/>
  <c r="AA28" i="4"/>
  <c r="AV27" i="4"/>
  <c r="AU27" i="4"/>
  <c r="AQ27" i="4"/>
  <c r="AP27" i="4"/>
  <c r="AL27" i="4"/>
  <c r="AK27" i="4"/>
  <c r="AG27" i="4"/>
  <c r="AF27" i="4"/>
  <c r="AB27" i="4"/>
  <c r="AA27" i="4"/>
  <c r="AV26" i="4"/>
  <c r="AU26" i="4"/>
  <c r="AQ26" i="4"/>
  <c r="AP26" i="4"/>
  <c r="AL26" i="4"/>
  <c r="AK26" i="4"/>
  <c r="AG26" i="4"/>
  <c r="AF26" i="4"/>
  <c r="AB26" i="4"/>
  <c r="AA26" i="4"/>
  <c r="AV25" i="4"/>
  <c r="AU25" i="4"/>
  <c r="AQ25" i="4"/>
  <c r="AP25" i="4"/>
  <c r="AL25" i="4"/>
  <c r="AK25" i="4"/>
  <c r="AG25" i="4"/>
  <c r="AF25" i="4"/>
  <c r="AB25" i="4"/>
  <c r="AA25" i="4"/>
  <c r="AV24" i="4"/>
  <c r="AU24" i="4"/>
  <c r="AQ24" i="4"/>
  <c r="AP24" i="4"/>
  <c r="AL24" i="4"/>
  <c r="AK24" i="4"/>
  <c r="AG24" i="4"/>
  <c r="AF24" i="4"/>
  <c r="AB24" i="4"/>
  <c r="AA24" i="4"/>
  <c r="AV23" i="4"/>
  <c r="AU23" i="4"/>
  <c r="AQ23" i="4"/>
  <c r="AP23" i="4"/>
  <c r="AL23" i="4"/>
  <c r="AK23" i="4"/>
  <c r="AG23" i="4"/>
  <c r="AF23" i="4"/>
  <c r="AB23" i="4"/>
  <c r="AA23" i="4"/>
  <c r="AV22" i="4"/>
  <c r="AU22" i="4"/>
  <c r="AQ22" i="4"/>
  <c r="AP22" i="4"/>
  <c r="AL22" i="4"/>
  <c r="AK22" i="4"/>
  <c r="AG22" i="4"/>
  <c r="AF22" i="4"/>
  <c r="AB22" i="4"/>
  <c r="AA22" i="4"/>
  <c r="AV21" i="4"/>
  <c r="AU21" i="4"/>
  <c r="AQ21" i="4"/>
  <c r="AP21" i="4"/>
  <c r="AL21" i="4"/>
  <c r="AK21" i="4"/>
  <c r="AG21" i="4"/>
  <c r="AF21" i="4"/>
  <c r="AB21" i="4"/>
  <c r="AA21" i="4"/>
  <c r="AV20" i="4"/>
  <c r="AU20" i="4"/>
  <c r="AQ20" i="4"/>
  <c r="AP20" i="4"/>
  <c r="AL20" i="4"/>
  <c r="AK20" i="4"/>
  <c r="AG20" i="4"/>
  <c r="AF20" i="4"/>
  <c r="AB20" i="4"/>
  <c r="AA20" i="4"/>
  <c r="AV19" i="4"/>
  <c r="AU19" i="4"/>
  <c r="AQ19" i="4"/>
  <c r="AP19" i="4"/>
  <c r="AL19" i="4"/>
  <c r="AK19" i="4"/>
  <c r="AG19" i="4"/>
  <c r="AF19" i="4"/>
  <c r="AB19" i="4"/>
  <c r="AA19" i="4"/>
  <c r="AV18" i="4"/>
  <c r="AU18" i="4"/>
  <c r="AQ18" i="4"/>
  <c r="AP18" i="4"/>
  <c r="AL18" i="4"/>
  <c r="AK18" i="4"/>
  <c r="AG18" i="4"/>
  <c r="AF18" i="4"/>
  <c r="AB18" i="4"/>
  <c r="AA18" i="4"/>
  <c r="AV17" i="4"/>
  <c r="AU17" i="4"/>
  <c r="AQ17" i="4"/>
  <c r="AP17" i="4"/>
  <c r="AL17" i="4"/>
  <c r="AK17" i="4"/>
  <c r="AG17" i="4"/>
  <c r="AF17" i="4"/>
  <c r="AB17" i="4"/>
  <c r="AA17" i="4"/>
  <c r="AV16" i="4"/>
  <c r="AU16" i="4"/>
  <c r="AQ16" i="4"/>
  <c r="AP16" i="4"/>
  <c r="AL16" i="4"/>
  <c r="AK16" i="4"/>
  <c r="AG16" i="4"/>
  <c r="AF16" i="4"/>
  <c r="AB16" i="4"/>
  <c r="AA16" i="4"/>
  <c r="AV15" i="4"/>
  <c r="AU15" i="4"/>
  <c r="AQ15" i="4"/>
  <c r="AP15" i="4"/>
  <c r="AL15" i="4"/>
  <c r="AK15" i="4"/>
  <c r="AG15" i="4"/>
  <c r="AF15" i="4"/>
  <c r="AB15" i="4"/>
  <c r="AA15" i="4"/>
  <c r="AV14" i="4"/>
  <c r="AU14" i="4"/>
  <c r="AQ14" i="4"/>
  <c r="AP14" i="4"/>
  <c r="AL14" i="4"/>
  <c r="AK14" i="4"/>
  <c r="AG14" i="4"/>
  <c r="AF14" i="4"/>
  <c r="AB14" i="4"/>
  <c r="AA14" i="4"/>
  <c r="AV13" i="4"/>
  <c r="AU13" i="4"/>
  <c r="AQ13" i="4"/>
  <c r="AP13" i="4"/>
  <c r="AL13" i="4"/>
  <c r="AK13" i="4"/>
  <c r="AG13" i="4"/>
  <c r="AF13" i="4"/>
  <c r="AB13" i="4"/>
  <c r="AA13" i="4"/>
  <c r="AV12" i="4"/>
  <c r="AU12" i="4"/>
  <c r="AQ12" i="4"/>
  <c r="AP12" i="4"/>
  <c r="AL12" i="4"/>
  <c r="AK12" i="4"/>
  <c r="AG12" i="4"/>
  <c r="AF12" i="4"/>
  <c r="AB12" i="4"/>
  <c r="AA12" i="4"/>
  <c r="AV11" i="4"/>
  <c r="AU11" i="4"/>
  <c r="AQ11" i="4"/>
  <c r="AP11" i="4"/>
  <c r="AL11" i="4"/>
  <c r="AK11" i="4"/>
  <c r="AG11" i="4"/>
  <c r="AF11" i="4"/>
  <c r="AB11" i="4"/>
  <c r="AA11" i="4"/>
  <c r="AV10" i="4"/>
  <c r="AU10" i="4"/>
  <c r="AQ10" i="4"/>
  <c r="AP10" i="4"/>
  <c r="AL10" i="4"/>
  <c r="AK10" i="4"/>
  <c r="AG10" i="4"/>
  <c r="AF10" i="4"/>
  <c r="AB10" i="4"/>
  <c r="AA10" i="4"/>
  <c r="AV9" i="4"/>
  <c r="AU9" i="4"/>
  <c r="AQ9" i="4"/>
  <c r="AP9" i="4"/>
  <c r="AL9" i="4"/>
  <c r="AK9" i="4"/>
  <c r="AG9" i="4"/>
  <c r="AF9" i="4"/>
  <c r="AB9" i="4"/>
  <c r="AA9" i="4"/>
  <c r="AV8" i="4"/>
  <c r="AU8" i="4"/>
  <c r="AQ8" i="4"/>
  <c r="AP8" i="4"/>
  <c r="AL8" i="4"/>
  <c r="AK8" i="4"/>
  <c r="AG8" i="4"/>
  <c r="AF8" i="4"/>
  <c r="AB8" i="4"/>
  <c r="AA8" i="4"/>
  <c r="AV7" i="4"/>
  <c r="AU7" i="4"/>
  <c r="AQ7" i="4"/>
  <c r="AP7" i="4"/>
  <c r="AL7" i="4"/>
  <c r="AK7" i="4"/>
  <c r="AG7" i="4"/>
  <c r="AF7" i="4"/>
  <c r="AB7" i="4"/>
  <c r="AA7" i="4"/>
  <c r="AV6" i="4"/>
  <c r="AU6" i="4"/>
  <c r="AQ6" i="4"/>
  <c r="AP6" i="4"/>
  <c r="AL6" i="4"/>
  <c r="AK6" i="4"/>
  <c r="AG6" i="4"/>
  <c r="AF6" i="4"/>
  <c r="AB6" i="4"/>
  <c r="AA6" i="4"/>
  <c r="AV5" i="4"/>
  <c r="AU5" i="4"/>
  <c r="AQ5" i="4"/>
  <c r="AP5" i="4"/>
  <c r="AL5" i="4"/>
  <c r="AK5" i="4"/>
  <c r="AG5" i="4"/>
  <c r="AF5" i="4"/>
  <c r="AB5" i="4"/>
  <c r="AA5" i="4"/>
  <c r="AV4" i="4"/>
  <c r="AU4" i="4"/>
  <c r="AQ4" i="4"/>
  <c r="AP4" i="4"/>
  <c r="AL4" i="4"/>
  <c r="AK4" i="4"/>
  <c r="AG4" i="4"/>
  <c r="AF4" i="4"/>
  <c r="AB4" i="4"/>
  <c r="AA4" i="4"/>
  <c r="AV3" i="4"/>
  <c r="AU3" i="4"/>
  <c r="AQ3" i="4"/>
  <c r="AP3" i="4"/>
  <c r="AL3" i="4"/>
  <c r="AK3" i="4"/>
  <c r="AG3" i="4"/>
  <c r="AF3" i="4"/>
  <c r="AB3" i="4"/>
  <c r="AA3" i="4"/>
  <c r="AT59" i="3"/>
  <c r="AR59" i="3"/>
  <c r="C11" i="1" s="1"/>
  <c r="AO59" i="3"/>
  <c r="AM59" i="3"/>
  <c r="C10" i="1" s="1"/>
  <c r="AJ59" i="3"/>
  <c r="AH59" i="3"/>
  <c r="C9" i="1" s="1"/>
  <c r="AE59" i="3"/>
  <c r="AC59" i="3"/>
  <c r="C8" i="1" s="1"/>
  <c r="Z59" i="3"/>
  <c r="X59" i="3"/>
  <c r="C7" i="1" s="1"/>
  <c r="AV58" i="3"/>
  <c r="AU58" i="3"/>
  <c r="AQ58" i="3"/>
  <c r="AP58" i="3"/>
  <c r="AL58" i="3"/>
  <c r="AK58" i="3"/>
  <c r="AG58" i="3"/>
  <c r="AF58" i="3"/>
  <c r="AB58" i="3"/>
  <c r="AA58" i="3"/>
  <c r="AV57" i="3"/>
  <c r="AU57" i="3"/>
  <c r="AQ57" i="3"/>
  <c r="AP57" i="3"/>
  <c r="AL57" i="3"/>
  <c r="AK57" i="3"/>
  <c r="AG57" i="3"/>
  <c r="AF57" i="3"/>
  <c r="AB57" i="3"/>
  <c r="AA57" i="3"/>
  <c r="AV56" i="3"/>
  <c r="AU56" i="3"/>
  <c r="AQ56" i="3"/>
  <c r="AP56" i="3"/>
  <c r="AL56" i="3"/>
  <c r="AK56" i="3"/>
  <c r="AG56" i="3"/>
  <c r="AF56" i="3"/>
  <c r="AB56" i="3"/>
  <c r="AA56" i="3"/>
  <c r="AV55" i="3"/>
  <c r="AU55" i="3"/>
  <c r="AQ55" i="3"/>
  <c r="AP55" i="3"/>
  <c r="AL55" i="3"/>
  <c r="AK55" i="3"/>
  <c r="AG55" i="3"/>
  <c r="AF55" i="3"/>
  <c r="AB55" i="3"/>
  <c r="AA55" i="3"/>
  <c r="AV54" i="3"/>
  <c r="AU54" i="3"/>
  <c r="AQ54" i="3"/>
  <c r="AP54" i="3"/>
  <c r="AL54" i="3"/>
  <c r="AK54" i="3"/>
  <c r="AG54" i="3"/>
  <c r="AF54" i="3"/>
  <c r="AB54" i="3"/>
  <c r="AA54" i="3"/>
  <c r="AV53" i="3"/>
  <c r="AU53" i="3"/>
  <c r="AQ53" i="3"/>
  <c r="AP53" i="3"/>
  <c r="AL53" i="3"/>
  <c r="AK53" i="3"/>
  <c r="AG53" i="3"/>
  <c r="AF53" i="3"/>
  <c r="AB53" i="3"/>
  <c r="AA53" i="3"/>
  <c r="AV52" i="3"/>
  <c r="AU52" i="3"/>
  <c r="AQ52" i="3"/>
  <c r="AP52" i="3"/>
  <c r="AL52" i="3"/>
  <c r="AK52" i="3"/>
  <c r="AG52" i="3"/>
  <c r="AF52" i="3"/>
  <c r="AB52" i="3"/>
  <c r="AA52" i="3"/>
  <c r="AV51" i="3"/>
  <c r="AU51" i="3"/>
  <c r="AQ51" i="3"/>
  <c r="AP51" i="3"/>
  <c r="AL51" i="3"/>
  <c r="AK51" i="3"/>
  <c r="AG51" i="3"/>
  <c r="AF51" i="3"/>
  <c r="AB51" i="3"/>
  <c r="AA51" i="3"/>
  <c r="AV50" i="3"/>
  <c r="AU50" i="3"/>
  <c r="AQ50" i="3"/>
  <c r="AP50" i="3"/>
  <c r="AL50" i="3"/>
  <c r="AK50" i="3"/>
  <c r="AG50" i="3"/>
  <c r="AF50" i="3"/>
  <c r="AB50" i="3"/>
  <c r="AA50" i="3"/>
  <c r="AV49" i="3"/>
  <c r="AU49" i="3"/>
  <c r="AQ49" i="3"/>
  <c r="AP49" i="3"/>
  <c r="AL49" i="3"/>
  <c r="AK49" i="3"/>
  <c r="AG49" i="3"/>
  <c r="AF49" i="3"/>
  <c r="AB49" i="3"/>
  <c r="AA49" i="3"/>
  <c r="AV48" i="3"/>
  <c r="AU48" i="3"/>
  <c r="AQ48" i="3"/>
  <c r="AP48" i="3"/>
  <c r="AL48" i="3"/>
  <c r="AK48" i="3"/>
  <c r="AG48" i="3"/>
  <c r="AF48" i="3"/>
  <c r="AB48" i="3"/>
  <c r="AA48" i="3"/>
  <c r="AV47" i="3"/>
  <c r="AU47" i="3"/>
  <c r="AQ47" i="3"/>
  <c r="AP47" i="3"/>
  <c r="AL47" i="3"/>
  <c r="AK47" i="3"/>
  <c r="AG47" i="3"/>
  <c r="AF47" i="3"/>
  <c r="AB47" i="3"/>
  <c r="AA47" i="3"/>
  <c r="AV46" i="3"/>
  <c r="AU46" i="3"/>
  <c r="AQ46" i="3"/>
  <c r="AP46" i="3"/>
  <c r="AL46" i="3"/>
  <c r="AK46" i="3"/>
  <c r="AG46" i="3"/>
  <c r="AF46" i="3"/>
  <c r="AB46" i="3"/>
  <c r="AA46" i="3"/>
  <c r="AV45" i="3"/>
  <c r="AU45" i="3"/>
  <c r="AQ45" i="3"/>
  <c r="AP45" i="3"/>
  <c r="AL45" i="3"/>
  <c r="AK45" i="3"/>
  <c r="AG45" i="3"/>
  <c r="AF45" i="3"/>
  <c r="AB45" i="3"/>
  <c r="AA45" i="3"/>
  <c r="AV44" i="3"/>
  <c r="AU44" i="3"/>
  <c r="AQ44" i="3"/>
  <c r="AP44" i="3"/>
  <c r="AL44" i="3"/>
  <c r="AK44" i="3"/>
  <c r="AG44" i="3"/>
  <c r="AF44" i="3"/>
  <c r="AB44" i="3"/>
  <c r="AA44" i="3"/>
  <c r="AV43" i="3"/>
  <c r="AU43" i="3"/>
  <c r="AQ43" i="3"/>
  <c r="AP43" i="3"/>
  <c r="AL43" i="3"/>
  <c r="AK43" i="3"/>
  <c r="AG43" i="3"/>
  <c r="AF43" i="3"/>
  <c r="AB43" i="3"/>
  <c r="AA43" i="3"/>
  <c r="AV42" i="3"/>
  <c r="AU42" i="3"/>
  <c r="AQ42" i="3"/>
  <c r="AP42" i="3"/>
  <c r="AL42" i="3"/>
  <c r="AK42" i="3"/>
  <c r="AG42" i="3"/>
  <c r="AF42" i="3"/>
  <c r="AB42" i="3"/>
  <c r="AA42" i="3"/>
  <c r="AV41" i="3"/>
  <c r="AU41" i="3"/>
  <c r="AQ41" i="3"/>
  <c r="AP41" i="3"/>
  <c r="AL41" i="3"/>
  <c r="AK41" i="3"/>
  <c r="AG41" i="3"/>
  <c r="AF41" i="3"/>
  <c r="AB41" i="3"/>
  <c r="AA41" i="3"/>
  <c r="AV40" i="3"/>
  <c r="AU40" i="3"/>
  <c r="AQ40" i="3"/>
  <c r="AP40" i="3"/>
  <c r="AL40" i="3"/>
  <c r="AK40" i="3"/>
  <c r="AG40" i="3"/>
  <c r="AF40" i="3"/>
  <c r="AB40" i="3"/>
  <c r="AA40" i="3"/>
  <c r="AV39" i="3"/>
  <c r="AU39" i="3"/>
  <c r="AQ39" i="3"/>
  <c r="AP39" i="3"/>
  <c r="AL39" i="3"/>
  <c r="AK39" i="3"/>
  <c r="AG39" i="3"/>
  <c r="AF39" i="3"/>
  <c r="AB39" i="3"/>
  <c r="AA39" i="3"/>
  <c r="AV38" i="3"/>
  <c r="AU38" i="3"/>
  <c r="AQ38" i="3"/>
  <c r="AP38" i="3"/>
  <c r="AL38" i="3"/>
  <c r="AK38" i="3"/>
  <c r="AG38" i="3"/>
  <c r="AF38" i="3"/>
  <c r="AB38" i="3"/>
  <c r="AA38" i="3"/>
  <c r="AV37" i="3"/>
  <c r="AU37" i="3"/>
  <c r="AQ37" i="3"/>
  <c r="AP37" i="3"/>
  <c r="AL37" i="3"/>
  <c r="AK37" i="3"/>
  <c r="AG37" i="3"/>
  <c r="AF37" i="3"/>
  <c r="AB37" i="3"/>
  <c r="AA37" i="3"/>
  <c r="AV36" i="3"/>
  <c r="AU36" i="3"/>
  <c r="AQ36" i="3"/>
  <c r="AP36" i="3"/>
  <c r="AL36" i="3"/>
  <c r="AK36" i="3"/>
  <c r="AG36" i="3"/>
  <c r="AF36" i="3"/>
  <c r="AB36" i="3"/>
  <c r="AA36" i="3"/>
  <c r="AV35" i="3"/>
  <c r="AU35" i="3"/>
  <c r="AQ35" i="3"/>
  <c r="AP35" i="3"/>
  <c r="AL35" i="3"/>
  <c r="AK35" i="3"/>
  <c r="AG35" i="3"/>
  <c r="AF35" i="3"/>
  <c r="AB35" i="3"/>
  <c r="AA35" i="3"/>
  <c r="AV34" i="3"/>
  <c r="AU34" i="3"/>
  <c r="AQ34" i="3"/>
  <c r="AP34" i="3"/>
  <c r="AL34" i="3"/>
  <c r="AK34" i="3"/>
  <c r="AG34" i="3"/>
  <c r="AF34" i="3"/>
  <c r="AB34" i="3"/>
  <c r="AA34" i="3"/>
  <c r="AV33" i="3"/>
  <c r="AU33" i="3"/>
  <c r="AQ33" i="3"/>
  <c r="AP33" i="3"/>
  <c r="AL33" i="3"/>
  <c r="AK33" i="3"/>
  <c r="AG33" i="3"/>
  <c r="AF33" i="3"/>
  <c r="AB33" i="3"/>
  <c r="AA33" i="3"/>
  <c r="AV32" i="3"/>
  <c r="AU32" i="3"/>
  <c r="AQ32" i="3"/>
  <c r="AP32" i="3"/>
  <c r="AL32" i="3"/>
  <c r="AK32" i="3"/>
  <c r="AG32" i="3"/>
  <c r="AF32" i="3"/>
  <c r="AB32" i="3"/>
  <c r="AA32" i="3"/>
  <c r="AV31" i="3"/>
  <c r="AU31" i="3"/>
  <c r="AQ31" i="3"/>
  <c r="AP31" i="3"/>
  <c r="AL31" i="3"/>
  <c r="AK31" i="3"/>
  <c r="AG31" i="3"/>
  <c r="AF31" i="3"/>
  <c r="AB31" i="3"/>
  <c r="AA31" i="3"/>
  <c r="AV30" i="3"/>
  <c r="AU30" i="3"/>
  <c r="AQ30" i="3"/>
  <c r="AP30" i="3"/>
  <c r="AL30" i="3"/>
  <c r="AK30" i="3"/>
  <c r="AG30" i="3"/>
  <c r="AF30" i="3"/>
  <c r="AB30" i="3"/>
  <c r="AA30" i="3"/>
  <c r="AV29" i="3"/>
  <c r="AU29" i="3"/>
  <c r="AQ29" i="3"/>
  <c r="AP29" i="3"/>
  <c r="AL29" i="3"/>
  <c r="AK29" i="3"/>
  <c r="AG29" i="3"/>
  <c r="AF29" i="3"/>
  <c r="AB29" i="3"/>
  <c r="AA29" i="3"/>
  <c r="AV28" i="3"/>
  <c r="AU28" i="3"/>
  <c r="AQ28" i="3"/>
  <c r="AP28" i="3"/>
  <c r="AL28" i="3"/>
  <c r="AK28" i="3"/>
  <c r="AG28" i="3"/>
  <c r="AF28" i="3"/>
  <c r="AB28" i="3"/>
  <c r="AA28" i="3"/>
  <c r="AV27" i="3"/>
  <c r="AU27" i="3"/>
  <c r="AQ27" i="3"/>
  <c r="AP27" i="3"/>
  <c r="AL27" i="3"/>
  <c r="AK27" i="3"/>
  <c r="AG27" i="3"/>
  <c r="AF27" i="3"/>
  <c r="AB27" i="3"/>
  <c r="AA27" i="3"/>
  <c r="AV26" i="3"/>
  <c r="AU26" i="3"/>
  <c r="AQ26" i="3"/>
  <c r="AP26" i="3"/>
  <c r="AL26" i="3"/>
  <c r="AK26" i="3"/>
  <c r="AG26" i="3"/>
  <c r="AF26" i="3"/>
  <c r="AB26" i="3"/>
  <c r="AA26" i="3"/>
  <c r="AV25" i="3"/>
  <c r="AU25" i="3"/>
  <c r="AQ25" i="3"/>
  <c r="AP25" i="3"/>
  <c r="AL25" i="3"/>
  <c r="AK25" i="3"/>
  <c r="AG25" i="3"/>
  <c r="AF25" i="3"/>
  <c r="AB25" i="3"/>
  <c r="AA25" i="3"/>
  <c r="AV24" i="3"/>
  <c r="AU24" i="3"/>
  <c r="AQ24" i="3"/>
  <c r="AP24" i="3"/>
  <c r="AL24" i="3"/>
  <c r="AK24" i="3"/>
  <c r="AG24" i="3"/>
  <c r="AF24" i="3"/>
  <c r="AB24" i="3"/>
  <c r="AA24" i="3"/>
  <c r="AV23" i="3"/>
  <c r="AU23" i="3"/>
  <c r="AQ23" i="3"/>
  <c r="AP23" i="3"/>
  <c r="AL23" i="3"/>
  <c r="AK23" i="3"/>
  <c r="AG23" i="3"/>
  <c r="AF23" i="3"/>
  <c r="AB23" i="3"/>
  <c r="AA23" i="3"/>
  <c r="AV22" i="3"/>
  <c r="AU22" i="3"/>
  <c r="AQ22" i="3"/>
  <c r="AP22" i="3"/>
  <c r="AL22" i="3"/>
  <c r="AK22" i="3"/>
  <c r="AG22" i="3"/>
  <c r="AF22" i="3"/>
  <c r="AB22" i="3"/>
  <c r="AA22" i="3"/>
  <c r="AV21" i="3"/>
  <c r="AU21" i="3"/>
  <c r="AQ21" i="3"/>
  <c r="AP21" i="3"/>
  <c r="AL21" i="3"/>
  <c r="AK21" i="3"/>
  <c r="AG21" i="3"/>
  <c r="AF21" i="3"/>
  <c r="AB21" i="3"/>
  <c r="AA21" i="3"/>
  <c r="AV20" i="3"/>
  <c r="AU20" i="3"/>
  <c r="AQ20" i="3"/>
  <c r="AP20" i="3"/>
  <c r="AL20" i="3"/>
  <c r="AK20" i="3"/>
  <c r="AG20" i="3"/>
  <c r="AF20" i="3"/>
  <c r="AB20" i="3"/>
  <c r="AA20" i="3"/>
  <c r="AV19" i="3"/>
  <c r="AU19" i="3"/>
  <c r="AQ19" i="3"/>
  <c r="AP19" i="3"/>
  <c r="AL19" i="3"/>
  <c r="AK19" i="3"/>
  <c r="AG19" i="3"/>
  <c r="AF19" i="3"/>
  <c r="AB19" i="3"/>
  <c r="AA19" i="3"/>
  <c r="AV18" i="3"/>
  <c r="AU18" i="3"/>
  <c r="AQ18" i="3"/>
  <c r="AP18" i="3"/>
  <c r="AL18" i="3"/>
  <c r="AK18" i="3"/>
  <c r="AG18" i="3"/>
  <c r="AF18" i="3"/>
  <c r="AB18" i="3"/>
  <c r="AA18" i="3"/>
  <c r="AV17" i="3"/>
  <c r="AU17" i="3"/>
  <c r="AQ17" i="3"/>
  <c r="AP17" i="3"/>
  <c r="AL17" i="3"/>
  <c r="AK17" i="3"/>
  <c r="AG17" i="3"/>
  <c r="AF17" i="3"/>
  <c r="AB17" i="3"/>
  <c r="AA17" i="3"/>
  <c r="AV16" i="3"/>
  <c r="AU16" i="3"/>
  <c r="AQ16" i="3"/>
  <c r="AP16" i="3"/>
  <c r="AL16" i="3"/>
  <c r="AK16" i="3"/>
  <c r="AG16" i="3"/>
  <c r="AF16" i="3"/>
  <c r="AB16" i="3"/>
  <c r="AA16" i="3"/>
  <c r="AV15" i="3"/>
  <c r="AU15" i="3"/>
  <c r="AQ15" i="3"/>
  <c r="AP15" i="3"/>
  <c r="AL15" i="3"/>
  <c r="AK15" i="3"/>
  <c r="AG15" i="3"/>
  <c r="AF15" i="3"/>
  <c r="AB15" i="3"/>
  <c r="AA15" i="3"/>
  <c r="AV14" i="3"/>
  <c r="AU14" i="3"/>
  <c r="AQ14" i="3"/>
  <c r="AP14" i="3"/>
  <c r="AL14" i="3"/>
  <c r="AK14" i="3"/>
  <c r="AG14" i="3"/>
  <c r="AF14" i="3"/>
  <c r="AB14" i="3"/>
  <c r="AA14" i="3"/>
  <c r="AV13" i="3"/>
  <c r="AU13" i="3"/>
  <c r="AQ13" i="3"/>
  <c r="AP13" i="3"/>
  <c r="AL13" i="3"/>
  <c r="AK13" i="3"/>
  <c r="AG13" i="3"/>
  <c r="AF13" i="3"/>
  <c r="AB13" i="3"/>
  <c r="AA13" i="3"/>
  <c r="AV12" i="3"/>
  <c r="AU12" i="3"/>
  <c r="AQ12" i="3"/>
  <c r="AP12" i="3"/>
  <c r="AL12" i="3"/>
  <c r="AK12" i="3"/>
  <c r="AG12" i="3"/>
  <c r="AF12" i="3"/>
  <c r="AB12" i="3"/>
  <c r="AA12" i="3"/>
  <c r="AV11" i="3"/>
  <c r="AU11" i="3"/>
  <c r="AQ11" i="3"/>
  <c r="AP11" i="3"/>
  <c r="AL11" i="3"/>
  <c r="AK11" i="3"/>
  <c r="AG11" i="3"/>
  <c r="AF11" i="3"/>
  <c r="AB11" i="3"/>
  <c r="AA11" i="3"/>
  <c r="AV10" i="3"/>
  <c r="AU10" i="3"/>
  <c r="AQ10" i="3"/>
  <c r="AP10" i="3"/>
  <c r="AL10" i="3"/>
  <c r="AK10" i="3"/>
  <c r="AG10" i="3"/>
  <c r="AF10" i="3"/>
  <c r="AB10" i="3"/>
  <c r="AA10" i="3"/>
  <c r="AV9" i="3"/>
  <c r="AU9" i="3"/>
  <c r="AQ9" i="3"/>
  <c r="AP9" i="3"/>
  <c r="AL9" i="3"/>
  <c r="AK9" i="3"/>
  <c r="AG9" i="3"/>
  <c r="AF9" i="3"/>
  <c r="AB9" i="3"/>
  <c r="AA9" i="3"/>
  <c r="AV8" i="3"/>
  <c r="AU8" i="3"/>
  <c r="AQ8" i="3"/>
  <c r="AP8" i="3"/>
  <c r="AL8" i="3"/>
  <c r="AK8" i="3"/>
  <c r="AG8" i="3"/>
  <c r="AF8" i="3"/>
  <c r="AB8" i="3"/>
  <c r="AA8" i="3"/>
  <c r="AV7" i="3"/>
  <c r="AU7" i="3"/>
  <c r="AQ7" i="3"/>
  <c r="AP7" i="3"/>
  <c r="AL7" i="3"/>
  <c r="AK7" i="3"/>
  <c r="AG7" i="3"/>
  <c r="AF7" i="3"/>
  <c r="AB7" i="3"/>
  <c r="AA7" i="3"/>
  <c r="AV6" i="3"/>
  <c r="AU6" i="3"/>
  <c r="AQ6" i="3"/>
  <c r="AP6" i="3"/>
  <c r="AL6" i="3"/>
  <c r="AK6" i="3"/>
  <c r="AG6" i="3"/>
  <c r="AF6" i="3"/>
  <c r="AB6" i="3"/>
  <c r="AA6" i="3"/>
  <c r="AV5" i="3"/>
  <c r="AU5" i="3"/>
  <c r="AQ5" i="3"/>
  <c r="AP5" i="3"/>
  <c r="AL5" i="3"/>
  <c r="AK5" i="3"/>
  <c r="AG5" i="3"/>
  <c r="AF5" i="3"/>
  <c r="AB5" i="3"/>
  <c r="AA5" i="3"/>
  <c r="AV4" i="3"/>
  <c r="AU4" i="3"/>
  <c r="AQ4" i="3"/>
  <c r="AP4" i="3"/>
  <c r="AL4" i="3"/>
  <c r="AK4" i="3"/>
  <c r="AG4" i="3"/>
  <c r="AF4" i="3"/>
  <c r="AB4" i="3"/>
  <c r="AA4" i="3"/>
  <c r="AV3" i="3"/>
  <c r="AU3" i="3"/>
  <c r="AQ3" i="3"/>
  <c r="AP3" i="3"/>
  <c r="AL3" i="3"/>
  <c r="AK3" i="3"/>
  <c r="AG3" i="3"/>
  <c r="AF3" i="3"/>
  <c r="AB3" i="3"/>
  <c r="AA3" i="3"/>
  <c r="AT59" i="2"/>
  <c r="AR59" i="2"/>
  <c r="B11" i="1" s="1"/>
  <c r="AO59" i="2"/>
  <c r="AM59" i="2"/>
  <c r="B10" i="1" s="1"/>
  <c r="AJ59" i="2"/>
  <c r="AH59" i="2"/>
  <c r="B9" i="1" s="1"/>
  <c r="AE59" i="2"/>
  <c r="AC59" i="2"/>
  <c r="B8" i="1" s="1"/>
  <c r="Z59" i="2"/>
  <c r="X59" i="2"/>
  <c r="B7" i="1" s="1"/>
  <c r="AV58" i="2"/>
  <c r="AU58" i="2"/>
  <c r="AQ58" i="2"/>
  <c r="AP58" i="2"/>
  <c r="AL58" i="2"/>
  <c r="AK58" i="2"/>
  <c r="AG58" i="2"/>
  <c r="AF58" i="2"/>
  <c r="AB58" i="2"/>
  <c r="AA58" i="2"/>
  <c r="AV57" i="2"/>
  <c r="AU57" i="2"/>
  <c r="AQ57" i="2"/>
  <c r="AP57" i="2"/>
  <c r="AL57" i="2"/>
  <c r="AK57" i="2"/>
  <c r="AG57" i="2"/>
  <c r="AF57" i="2"/>
  <c r="AB57" i="2"/>
  <c r="AA57" i="2"/>
  <c r="AV56" i="2"/>
  <c r="AU56" i="2"/>
  <c r="AQ56" i="2"/>
  <c r="AP56" i="2"/>
  <c r="AL56" i="2"/>
  <c r="AK56" i="2"/>
  <c r="AG56" i="2"/>
  <c r="AF56" i="2"/>
  <c r="AB56" i="2"/>
  <c r="AA56" i="2"/>
  <c r="AV55" i="2"/>
  <c r="AU55" i="2"/>
  <c r="AQ55" i="2"/>
  <c r="AP55" i="2"/>
  <c r="AL55" i="2"/>
  <c r="AK55" i="2"/>
  <c r="AG55" i="2"/>
  <c r="AF55" i="2"/>
  <c r="AB55" i="2"/>
  <c r="AA55" i="2"/>
  <c r="AV54" i="2"/>
  <c r="AU54" i="2"/>
  <c r="AQ54" i="2"/>
  <c r="AP54" i="2"/>
  <c r="AL54" i="2"/>
  <c r="AK54" i="2"/>
  <c r="AG54" i="2"/>
  <c r="AF54" i="2"/>
  <c r="AB54" i="2"/>
  <c r="AA54" i="2"/>
  <c r="AV53" i="2"/>
  <c r="AU53" i="2"/>
  <c r="AQ53" i="2"/>
  <c r="AP53" i="2"/>
  <c r="AL53" i="2"/>
  <c r="AK53" i="2"/>
  <c r="AG53" i="2"/>
  <c r="AF53" i="2"/>
  <c r="AB53" i="2"/>
  <c r="AA53" i="2"/>
  <c r="AV52" i="2"/>
  <c r="AU52" i="2"/>
  <c r="AQ52" i="2"/>
  <c r="AP52" i="2"/>
  <c r="AL52" i="2"/>
  <c r="AK52" i="2"/>
  <c r="AG52" i="2"/>
  <c r="AF52" i="2"/>
  <c r="AB52" i="2"/>
  <c r="AA52" i="2"/>
  <c r="AV51" i="2"/>
  <c r="AU51" i="2"/>
  <c r="AQ51" i="2"/>
  <c r="AP51" i="2"/>
  <c r="AL51" i="2"/>
  <c r="AK51" i="2"/>
  <c r="AG51" i="2"/>
  <c r="AF51" i="2"/>
  <c r="AB51" i="2"/>
  <c r="AA51" i="2"/>
  <c r="AV50" i="2"/>
  <c r="AU50" i="2"/>
  <c r="AQ50" i="2"/>
  <c r="AP50" i="2"/>
  <c r="AL50" i="2"/>
  <c r="AK50" i="2"/>
  <c r="AG50" i="2"/>
  <c r="AF50" i="2"/>
  <c r="AB50" i="2"/>
  <c r="AA50" i="2"/>
  <c r="AV49" i="2"/>
  <c r="AU49" i="2"/>
  <c r="AQ49" i="2"/>
  <c r="AP49" i="2"/>
  <c r="AL49" i="2"/>
  <c r="AK49" i="2"/>
  <c r="AG49" i="2"/>
  <c r="AF49" i="2"/>
  <c r="AB49" i="2"/>
  <c r="AA49" i="2"/>
  <c r="AV48" i="2"/>
  <c r="AU48" i="2"/>
  <c r="AQ48" i="2"/>
  <c r="AP48" i="2"/>
  <c r="AL48" i="2"/>
  <c r="AK48" i="2"/>
  <c r="AG48" i="2"/>
  <c r="AF48" i="2"/>
  <c r="AB48" i="2"/>
  <c r="AA48" i="2"/>
  <c r="AV47" i="2"/>
  <c r="AU47" i="2"/>
  <c r="AQ47" i="2"/>
  <c r="AP47" i="2"/>
  <c r="AL47" i="2"/>
  <c r="AK47" i="2"/>
  <c r="AG47" i="2"/>
  <c r="AF47" i="2"/>
  <c r="AB47" i="2"/>
  <c r="AA47" i="2"/>
  <c r="AV46" i="2"/>
  <c r="AU46" i="2"/>
  <c r="AQ46" i="2"/>
  <c r="AP46" i="2"/>
  <c r="AL46" i="2"/>
  <c r="AK46" i="2"/>
  <c r="AG46" i="2"/>
  <c r="AF46" i="2"/>
  <c r="AB46" i="2"/>
  <c r="AA46" i="2"/>
  <c r="AV45" i="2"/>
  <c r="AU45" i="2"/>
  <c r="AQ45" i="2"/>
  <c r="AP45" i="2"/>
  <c r="AL45" i="2"/>
  <c r="AK45" i="2"/>
  <c r="AG45" i="2"/>
  <c r="AF45" i="2"/>
  <c r="AB45" i="2"/>
  <c r="AA45" i="2"/>
  <c r="AV44" i="2"/>
  <c r="AU44" i="2"/>
  <c r="AQ44" i="2"/>
  <c r="AP44" i="2"/>
  <c r="AL44" i="2"/>
  <c r="AK44" i="2"/>
  <c r="AG44" i="2"/>
  <c r="AF44" i="2"/>
  <c r="AB44" i="2"/>
  <c r="AA44" i="2"/>
  <c r="AV43" i="2"/>
  <c r="AU43" i="2"/>
  <c r="AQ43" i="2"/>
  <c r="AP43" i="2"/>
  <c r="AL43" i="2"/>
  <c r="AK43" i="2"/>
  <c r="AG43" i="2"/>
  <c r="AF43" i="2"/>
  <c r="AB43" i="2"/>
  <c r="AA43" i="2"/>
  <c r="AV42" i="2"/>
  <c r="AU42" i="2"/>
  <c r="AQ42" i="2"/>
  <c r="AP42" i="2"/>
  <c r="AL42" i="2"/>
  <c r="AK42" i="2"/>
  <c r="AG42" i="2"/>
  <c r="AF42" i="2"/>
  <c r="AB42" i="2"/>
  <c r="AA42" i="2"/>
  <c r="AV41" i="2"/>
  <c r="AU41" i="2"/>
  <c r="AQ41" i="2"/>
  <c r="AP41" i="2"/>
  <c r="AL41" i="2"/>
  <c r="AK41" i="2"/>
  <c r="AG41" i="2"/>
  <c r="AF41" i="2"/>
  <c r="AB41" i="2"/>
  <c r="AA41" i="2"/>
  <c r="AV40" i="2"/>
  <c r="AU40" i="2"/>
  <c r="AQ40" i="2"/>
  <c r="AP40" i="2"/>
  <c r="AL40" i="2"/>
  <c r="AK40" i="2"/>
  <c r="AG40" i="2"/>
  <c r="AF40" i="2"/>
  <c r="AB40" i="2"/>
  <c r="AA40" i="2"/>
  <c r="AV39" i="2"/>
  <c r="AU39" i="2"/>
  <c r="AQ39" i="2"/>
  <c r="AP39" i="2"/>
  <c r="AL39" i="2"/>
  <c r="AK39" i="2"/>
  <c r="AG39" i="2"/>
  <c r="AF39" i="2"/>
  <c r="AB39" i="2"/>
  <c r="AA39" i="2"/>
  <c r="AV38" i="2"/>
  <c r="AU38" i="2"/>
  <c r="AQ38" i="2"/>
  <c r="AP38" i="2"/>
  <c r="AL38" i="2"/>
  <c r="AK38" i="2"/>
  <c r="AG38" i="2"/>
  <c r="AF38" i="2"/>
  <c r="AB38" i="2"/>
  <c r="AA38" i="2"/>
  <c r="AV37" i="2"/>
  <c r="AU37" i="2"/>
  <c r="AQ37" i="2"/>
  <c r="AP37" i="2"/>
  <c r="AL37" i="2"/>
  <c r="AK37" i="2"/>
  <c r="AG37" i="2"/>
  <c r="AF37" i="2"/>
  <c r="AB37" i="2"/>
  <c r="AA37" i="2"/>
  <c r="AV36" i="2"/>
  <c r="AU36" i="2"/>
  <c r="AQ36" i="2"/>
  <c r="AP36" i="2"/>
  <c r="AL36" i="2"/>
  <c r="AK36" i="2"/>
  <c r="AG36" i="2"/>
  <c r="AF36" i="2"/>
  <c r="AB36" i="2"/>
  <c r="AA36" i="2"/>
  <c r="AV35" i="2"/>
  <c r="AU35" i="2"/>
  <c r="AQ35" i="2"/>
  <c r="AP35" i="2"/>
  <c r="AL35" i="2"/>
  <c r="AK35" i="2"/>
  <c r="AG35" i="2"/>
  <c r="AF35" i="2"/>
  <c r="AB35" i="2"/>
  <c r="AA35" i="2"/>
  <c r="AV34" i="2"/>
  <c r="AU34" i="2"/>
  <c r="AQ34" i="2"/>
  <c r="AP34" i="2"/>
  <c r="AL34" i="2"/>
  <c r="AK34" i="2"/>
  <c r="AG34" i="2"/>
  <c r="AF34" i="2"/>
  <c r="AB34" i="2"/>
  <c r="AA34" i="2"/>
  <c r="AV33" i="2"/>
  <c r="AU33" i="2"/>
  <c r="AQ33" i="2"/>
  <c r="AP33" i="2"/>
  <c r="AL33" i="2"/>
  <c r="AK33" i="2"/>
  <c r="AG33" i="2"/>
  <c r="AF33" i="2"/>
  <c r="AB33" i="2"/>
  <c r="AA33" i="2"/>
  <c r="AV32" i="2"/>
  <c r="AU32" i="2"/>
  <c r="AQ32" i="2"/>
  <c r="AP32" i="2"/>
  <c r="AL32" i="2"/>
  <c r="AK32" i="2"/>
  <c r="AG32" i="2"/>
  <c r="AF32" i="2"/>
  <c r="AB32" i="2"/>
  <c r="AA32" i="2"/>
  <c r="AV31" i="2"/>
  <c r="AU31" i="2"/>
  <c r="AQ31" i="2"/>
  <c r="AP31" i="2"/>
  <c r="AL31" i="2"/>
  <c r="AK31" i="2"/>
  <c r="AG31" i="2"/>
  <c r="AF31" i="2"/>
  <c r="AB31" i="2"/>
  <c r="AA31" i="2"/>
  <c r="AV30" i="2"/>
  <c r="AU30" i="2"/>
  <c r="AQ30" i="2"/>
  <c r="AP30" i="2"/>
  <c r="AL30" i="2"/>
  <c r="AK30" i="2"/>
  <c r="AG30" i="2"/>
  <c r="AF30" i="2"/>
  <c r="AB30" i="2"/>
  <c r="AA30" i="2"/>
  <c r="AV29" i="2"/>
  <c r="AU29" i="2"/>
  <c r="AQ29" i="2"/>
  <c r="AP29" i="2"/>
  <c r="AL29" i="2"/>
  <c r="AK29" i="2"/>
  <c r="AG29" i="2"/>
  <c r="AF29" i="2"/>
  <c r="AB29" i="2"/>
  <c r="AA29" i="2"/>
  <c r="AV28" i="2"/>
  <c r="AU28" i="2"/>
  <c r="AQ28" i="2"/>
  <c r="AP28" i="2"/>
  <c r="AL28" i="2"/>
  <c r="AK28" i="2"/>
  <c r="AG28" i="2"/>
  <c r="AF28" i="2"/>
  <c r="AB28" i="2"/>
  <c r="AA28" i="2"/>
  <c r="AV27" i="2"/>
  <c r="AU27" i="2"/>
  <c r="AQ27" i="2"/>
  <c r="AP27" i="2"/>
  <c r="AL27" i="2"/>
  <c r="AK27" i="2"/>
  <c r="AG27" i="2"/>
  <c r="AF27" i="2"/>
  <c r="AB27" i="2"/>
  <c r="AA27" i="2"/>
  <c r="AV26" i="2"/>
  <c r="AU26" i="2"/>
  <c r="AQ26" i="2"/>
  <c r="AP26" i="2"/>
  <c r="AL26" i="2"/>
  <c r="AK26" i="2"/>
  <c r="AG26" i="2"/>
  <c r="AF26" i="2"/>
  <c r="AB26" i="2"/>
  <c r="AA26" i="2"/>
  <c r="AV25" i="2"/>
  <c r="AU25" i="2"/>
  <c r="AQ25" i="2"/>
  <c r="AP25" i="2"/>
  <c r="AL25" i="2"/>
  <c r="AK25" i="2"/>
  <c r="AG25" i="2"/>
  <c r="AF25" i="2"/>
  <c r="AB25" i="2"/>
  <c r="AA25" i="2"/>
  <c r="AV24" i="2"/>
  <c r="AU24" i="2"/>
  <c r="AQ24" i="2"/>
  <c r="AP24" i="2"/>
  <c r="AL24" i="2"/>
  <c r="AK24" i="2"/>
  <c r="AG24" i="2"/>
  <c r="AF24" i="2"/>
  <c r="AB24" i="2"/>
  <c r="AA24" i="2"/>
  <c r="AV23" i="2"/>
  <c r="AU23" i="2"/>
  <c r="AQ23" i="2"/>
  <c r="AP23" i="2"/>
  <c r="AL23" i="2"/>
  <c r="AK23" i="2"/>
  <c r="AG23" i="2"/>
  <c r="AF23" i="2"/>
  <c r="AB23" i="2"/>
  <c r="AA23" i="2"/>
  <c r="AV22" i="2"/>
  <c r="AU22" i="2"/>
  <c r="AQ22" i="2"/>
  <c r="AP22" i="2"/>
  <c r="AL22" i="2"/>
  <c r="AK22" i="2"/>
  <c r="AG22" i="2"/>
  <c r="AF22" i="2"/>
  <c r="AB22" i="2"/>
  <c r="AA22" i="2"/>
  <c r="AV21" i="2"/>
  <c r="AU21" i="2"/>
  <c r="AQ21" i="2"/>
  <c r="AP21" i="2"/>
  <c r="AL21" i="2"/>
  <c r="AK21" i="2"/>
  <c r="AG21" i="2"/>
  <c r="AF21" i="2"/>
  <c r="AB21" i="2"/>
  <c r="AA21" i="2"/>
  <c r="AV20" i="2"/>
  <c r="AU20" i="2"/>
  <c r="AQ20" i="2"/>
  <c r="AP20" i="2"/>
  <c r="AL20" i="2"/>
  <c r="AK20" i="2"/>
  <c r="AG20" i="2"/>
  <c r="AF20" i="2"/>
  <c r="AB20" i="2"/>
  <c r="AA20" i="2"/>
  <c r="AV19" i="2"/>
  <c r="AU19" i="2"/>
  <c r="AQ19" i="2"/>
  <c r="AP19" i="2"/>
  <c r="AL19" i="2"/>
  <c r="AK19" i="2"/>
  <c r="AG19" i="2"/>
  <c r="AF19" i="2"/>
  <c r="AB19" i="2"/>
  <c r="AA19" i="2"/>
  <c r="AV18" i="2"/>
  <c r="AU18" i="2"/>
  <c r="AQ18" i="2"/>
  <c r="AP18" i="2"/>
  <c r="AL18" i="2"/>
  <c r="AK18" i="2"/>
  <c r="AG18" i="2"/>
  <c r="AF18" i="2"/>
  <c r="AB18" i="2"/>
  <c r="AA18" i="2"/>
  <c r="AV17" i="2"/>
  <c r="AU17" i="2"/>
  <c r="AQ17" i="2"/>
  <c r="AP17" i="2"/>
  <c r="AL17" i="2"/>
  <c r="AK17" i="2"/>
  <c r="AG17" i="2"/>
  <c r="AF17" i="2"/>
  <c r="AB17" i="2"/>
  <c r="AA17" i="2"/>
  <c r="AV16" i="2"/>
  <c r="AU16" i="2"/>
  <c r="AQ16" i="2"/>
  <c r="AP16" i="2"/>
  <c r="AL16" i="2"/>
  <c r="AK16" i="2"/>
  <c r="AG16" i="2"/>
  <c r="AF16" i="2"/>
  <c r="AB16" i="2"/>
  <c r="AA16" i="2"/>
  <c r="AV15" i="2"/>
  <c r="AU15" i="2"/>
  <c r="AQ15" i="2"/>
  <c r="AP15" i="2"/>
  <c r="AL15" i="2"/>
  <c r="AK15" i="2"/>
  <c r="AG15" i="2"/>
  <c r="AF15" i="2"/>
  <c r="AB15" i="2"/>
  <c r="AA15" i="2"/>
  <c r="AV14" i="2"/>
  <c r="AU14" i="2"/>
  <c r="AQ14" i="2"/>
  <c r="AP14" i="2"/>
  <c r="AL14" i="2"/>
  <c r="AK14" i="2"/>
  <c r="AG14" i="2"/>
  <c r="AF14" i="2"/>
  <c r="AB14" i="2"/>
  <c r="AA14" i="2"/>
  <c r="AV13" i="2"/>
  <c r="AU13" i="2"/>
  <c r="AQ13" i="2"/>
  <c r="AP13" i="2"/>
  <c r="AL13" i="2"/>
  <c r="AK13" i="2"/>
  <c r="AG13" i="2"/>
  <c r="AF13" i="2"/>
  <c r="AB13" i="2"/>
  <c r="AA13" i="2"/>
  <c r="AV12" i="2"/>
  <c r="AU12" i="2"/>
  <c r="AQ12" i="2"/>
  <c r="AP12" i="2"/>
  <c r="AL12" i="2"/>
  <c r="AK12" i="2"/>
  <c r="AG12" i="2"/>
  <c r="AF12" i="2"/>
  <c r="AB12" i="2"/>
  <c r="AA12" i="2"/>
  <c r="AV11" i="2"/>
  <c r="AU11" i="2"/>
  <c r="AQ11" i="2"/>
  <c r="AP11" i="2"/>
  <c r="AL11" i="2"/>
  <c r="AK11" i="2"/>
  <c r="AG11" i="2"/>
  <c r="AF11" i="2"/>
  <c r="AB11" i="2"/>
  <c r="AA11" i="2"/>
  <c r="AV10" i="2"/>
  <c r="AU10" i="2"/>
  <c r="AQ10" i="2"/>
  <c r="AP10" i="2"/>
  <c r="AL10" i="2"/>
  <c r="AK10" i="2"/>
  <c r="AG10" i="2"/>
  <c r="AF10" i="2"/>
  <c r="AB10" i="2"/>
  <c r="AA10" i="2"/>
  <c r="AV9" i="2"/>
  <c r="AU9" i="2"/>
  <c r="AQ9" i="2"/>
  <c r="AP9" i="2"/>
  <c r="AL9" i="2"/>
  <c r="AK9" i="2"/>
  <c r="AG9" i="2"/>
  <c r="AF9" i="2"/>
  <c r="AB9" i="2"/>
  <c r="AA9" i="2"/>
  <c r="AV8" i="2"/>
  <c r="AU8" i="2"/>
  <c r="AQ8" i="2"/>
  <c r="AP8" i="2"/>
  <c r="AL8" i="2"/>
  <c r="AK8" i="2"/>
  <c r="AG8" i="2"/>
  <c r="AF8" i="2"/>
  <c r="AB8" i="2"/>
  <c r="AA8" i="2"/>
  <c r="AV7" i="2"/>
  <c r="AU7" i="2"/>
  <c r="AQ7" i="2"/>
  <c r="AP7" i="2"/>
  <c r="AL7" i="2"/>
  <c r="AK7" i="2"/>
  <c r="AG7" i="2"/>
  <c r="AF7" i="2"/>
  <c r="AB7" i="2"/>
  <c r="AA7" i="2"/>
  <c r="AV6" i="2"/>
  <c r="AU6" i="2"/>
  <c r="AQ6" i="2"/>
  <c r="AP6" i="2"/>
  <c r="AL6" i="2"/>
  <c r="AK6" i="2"/>
  <c r="AG6" i="2"/>
  <c r="AF6" i="2"/>
  <c r="AB6" i="2"/>
  <c r="AA6" i="2"/>
  <c r="AV5" i="2"/>
  <c r="AU5" i="2"/>
  <c r="AQ5" i="2"/>
  <c r="AP5" i="2"/>
  <c r="AL5" i="2"/>
  <c r="AK5" i="2"/>
  <c r="AG5" i="2"/>
  <c r="AF5" i="2"/>
  <c r="AB5" i="2"/>
  <c r="AA5" i="2"/>
  <c r="AV4" i="2"/>
  <c r="AU4" i="2"/>
  <c r="AQ4" i="2"/>
  <c r="AP4" i="2"/>
  <c r="AL4" i="2"/>
  <c r="AK4" i="2"/>
  <c r="AG4" i="2"/>
  <c r="AF4" i="2"/>
  <c r="AB4" i="2"/>
  <c r="AA4" i="2"/>
  <c r="AV3" i="2"/>
  <c r="AU3" i="2"/>
  <c r="AQ3" i="2"/>
  <c r="AP3" i="2"/>
  <c r="AL3" i="2"/>
  <c r="AK3" i="2"/>
  <c r="AG3" i="2"/>
  <c r="AF3" i="2"/>
  <c r="AB3" i="2"/>
  <c r="AA3" i="2"/>
  <c r="S34" i="1" l="1"/>
  <c r="M36" i="1"/>
  <c r="M34" i="1"/>
  <c r="M29" i="1"/>
  <c r="M28" i="1"/>
  <c r="M27" i="1"/>
  <c r="R60" i="2"/>
  <c r="R59" i="2"/>
  <c r="W60" i="2"/>
  <c r="W59" i="2"/>
  <c r="W60" i="5"/>
  <c r="W59" i="5"/>
  <c r="R60" i="5"/>
  <c r="BE60" i="6"/>
  <c r="X13" i="1" s="1"/>
  <c r="BO60" i="4"/>
  <c r="V15" i="1" s="1"/>
  <c r="BO60" i="3"/>
  <c r="U15" i="1" s="1"/>
  <c r="BY60" i="3"/>
  <c r="U17" i="1" s="1"/>
  <c r="CX60" i="3"/>
  <c r="U22" i="1" s="1"/>
  <c r="AK60" i="3"/>
  <c r="U9" i="1" s="1"/>
  <c r="DH60" i="3"/>
  <c r="U24" i="1" s="1"/>
  <c r="AA60" i="3"/>
  <c r="U7" i="1" s="1"/>
  <c r="BT60" i="3"/>
  <c r="U16" i="1" s="1"/>
  <c r="AF60" i="3"/>
  <c r="U8" i="1" s="1"/>
  <c r="DR60" i="3"/>
  <c r="U26" i="1" s="1"/>
  <c r="DC60" i="3"/>
  <c r="U23" i="1" s="1"/>
  <c r="AP60" i="3"/>
  <c r="U10" i="1" s="1"/>
  <c r="DM60" i="3"/>
  <c r="U25" i="1" s="1"/>
  <c r="AU60" i="3"/>
  <c r="U11" i="1" s="1"/>
  <c r="AZ60" i="3"/>
  <c r="U12" i="1" s="1"/>
  <c r="CN60" i="3"/>
  <c r="U20" i="1" s="1"/>
  <c r="BE60" i="3"/>
  <c r="U13" i="1" s="1"/>
  <c r="CS60" i="3"/>
  <c r="U21" i="1" s="1"/>
  <c r="CI60" i="3"/>
  <c r="U19" i="1" s="1"/>
  <c r="BJ60" i="3"/>
  <c r="U14" i="1" s="1"/>
  <c r="CD60" i="3"/>
  <c r="U18" i="1" s="1"/>
  <c r="DC60" i="4"/>
  <c r="V23" i="1" s="1"/>
  <c r="AA60" i="4"/>
  <c r="V7" i="1" s="1"/>
  <c r="CI60" i="4"/>
  <c r="V19" i="1" s="1"/>
  <c r="CX60" i="4"/>
  <c r="V22" i="1" s="1"/>
  <c r="DR60" i="4"/>
  <c r="V26" i="1" s="1"/>
  <c r="BJ60" i="4"/>
  <c r="V14" i="1" s="1"/>
  <c r="BT60" i="4"/>
  <c r="V16" i="1" s="1"/>
  <c r="DM60" i="4"/>
  <c r="V25" i="1" s="1"/>
  <c r="AF60" i="4"/>
  <c r="V8" i="1" s="1"/>
  <c r="AK60" i="4"/>
  <c r="V9" i="1" s="1"/>
  <c r="AP60" i="4"/>
  <c r="V10" i="1" s="1"/>
  <c r="CS60" i="4"/>
  <c r="V21" i="1" s="1"/>
  <c r="DH60" i="4"/>
  <c r="V24" i="1" s="1"/>
  <c r="AU60" i="4"/>
  <c r="V11" i="1" s="1"/>
  <c r="AZ60" i="4"/>
  <c r="V12" i="1" s="1"/>
  <c r="BY60" i="4"/>
  <c r="V17" i="1" s="1"/>
  <c r="CD60" i="4"/>
  <c r="V18" i="1" s="1"/>
  <c r="BE60" i="4"/>
  <c r="V13" i="1" s="1"/>
  <c r="CN60" i="4"/>
  <c r="V20" i="1" s="1"/>
  <c r="AA60" i="6"/>
  <c r="X7" i="1" s="1"/>
  <c r="BY60" i="6"/>
  <c r="X17" i="1" s="1"/>
  <c r="AF60" i="6"/>
  <c r="X8" i="1" s="1"/>
  <c r="DM60" i="6"/>
  <c r="X25" i="1" s="1"/>
  <c r="BT60" i="6"/>
  <c r="X16" i="1" s="1"/>
  <c r="DC60" i="6"/>
  <c r="X23" i="1" s="1"/>
  <c r="CS60" i="6"/>
  <c r="X21" i="1" s="1"/>
  <c r="BJ60" i="6"/>
  <c r="X14" i="1" s="1"/>
  <c r="DH60" i="6"/>
  <c r="X24" i="1" s="1"/>
  <c r="BO60" i="6"/>
  <c r="X15" i="1" s="1"/>
  <c r="AK60" i="6"/>
  <c r="X9" i="1" s="1"/>
  <c r="CN60" i="6"/>
  <c r="X20" i="1" s="1"/>
  <c r="AP60" i="6"/>
  <c r="X10" i="1" s="1"/>
  <c r="CI60" i="6"/>
  <c r="X19" i="1" s="1"/>
  <c r="AU60" i="6"/>
  <c r="X11" i="1" s="1"/>
  <c r="CD60" i="6"/>
  <c r="X18" i="1" s="1"/>
  <c r="CX60" i="6"/>
  <c r="X22" i="1" s="1"/>
  <c r="DR60" i="6"/>
  <c r="X26" i="1" s="1"/>
  <c r="AZ60" i="6"/>
  <c r="X12" i="1" s="1"/>
  <c r="DM59" i="6"/>
  <c r="L25" i="1" s="1"/>
  <c r="DM59" i="4"/>
  <c r="J25" i="1" s="1"/>
  <c r="DR59" i="2"/>
  <c r="DM60" i="2"/>
  <c r="T25" i="1" s="1"/>
  <c r="DS59" i="2"/>
  <c r="DN59" i="2"/>
  <c r="N25" i="1" s="1"/>
  <c r="DM59" i="2"/>
  <c r="H25" i="1" s="1"/>
  <c r="DN59" i="6"/>
  <c r="R25" i="1" s="1"/>
  <c r="DR59" i="6"/>
  <c r="DS59" i="6"/>
  <c r="DR59" i="4"/>
  <c r="DN59" i="4"/>
  <c r="P25" i="1" s="1"/>
  <c r="DS59" i="4"/>
  <c r="DR59" i="3"/>
  <c r="DN59" i="3"/>
  <c r="O25" i="1" s="1"/>
  <c r="DM59" i="3"/>
  <c r="I25" i="1" s="1"/>
  <c r="DS59" i="3"/>
  <c r="DR60" i="2"/>
  <c r="T26" i="1" s="1"/>
  <c r="DH59" i="6"/>
  <c r="L24" i="1" s="1"/>
  <c r="DD59" i="6"/>
  <c r="R23" i="1" s="1"/>
  <c r="DI59" i="6"/>
  <c r="R24" i="1" s="1"/>
  <c r="DI59" i="4"/>
  <c r="P24" i="1" s="1"/>
  <c r="DH59" i="4"/>
  <c r="J24" i="1" s="1"/>
  <c r="DD59" i="3"/>
  <c r="O23" i="1" s="1"/>
  <c r="DI59" i="3"/>
  <c r="O24" i="1" s="1"/>
  <c r="DI59" i="2"/>
  <c r="N24" i="1" s="1"/>
  <c r="DC59" i="2"/>
  <c r="H23" i="1" s="1"/>
  <c r="DD59" i="2"/>
  <c r="N23" i="1" s="1"/>
  <c r="DH60" i="2"/>
  <c r="T24" i="1" s="1"/>
  <c r="DH59" i="2"/>
  <c r="H24" i="1" s="1"/>
  <c r="DC59" i="6"/>
  <c r="L23" i="1" s="1"/>
  <c r="DD59" i="4"/>
  <c r="P23" i="1" s="1"/>
  <c r="DC59" i="4"/>
  <c r="J23" i="1" s="1"/>
  <c r="DH59" i="3"/>
  <c r="I24" i="1" s="1"/>
  <c r="DC59" i="3"/>
  <c r="I23" i="1" s="1"/>
  <c r="DC60" i="2"/>
  <c r="T23" i="1" s="1"/>
  <c r="CT59" i="2"/>
  <c r="N21" i="1" s="1"/>
  <c r="CX59" i="2"/>
  <c r="H22" i="1" s="1"/>
  <c r="CS60" i="2"/>
  <c r="T21" i="1" s="1"/>
  <c r="CS59" i="2"/>
  <c r="H21" i="1" s="1"/>
  <c r="CX60" i="2"/>
  <c r="T22" i="1" s="1"/>
  <c r="CY59" i="2"/>
  <c r="N22" i="1" s="1"/>
  <c r="CY59" i="6"/>
  <c r="R22" i="1" s="1"/>
  <c r="CT59" i="6"/>
  <c r="R21" i="1" s="1"/>
  <c r="CS59" i="6"/>
  <c r="L21" i="1" s="1"/>
  <c r="CT59" i="4"/>
  <c r="P21" i="1" s="1"/>
  <c r="CY59" i="4"/>
  <c r="P22" i="1" s="1"/>
  <c r="CS59" i="4"/>
  <c r="J21" i="1" s="1"/>
  <c r="CT59" i="3"/>
  <c r="O21" i="1" s="1"/>
  <c r="CX59" i="3"/>
  <c r="I22" i="1" s="1"/>
  <c r="CX59" i="6"/>
  <c r="L22" i="1" s="1"/>
  <c r="CX59" i="4"/>
  <c r="J22" i="1" s="1"/>
  <c r="CY59" i="3"/>
  <c r="O22" i="1" s="1"/>
  <c r="CS59" i="3"/>
  <c r="I21" i="1" s="1"/>
  <c r="CN60" i="2"/>
  <c r="T20" i="1" s="1"/>
  <c r="CN59" i="3"/>
  <c r="I20" i="1" s="1"/>
  <c r="CJ59" i="3"/>
  <c r="O19" i="1" s="1"/>
  <c r="CO59" i="3"/>
  <c r="O20" i="1" s="1"/>
  <c r="CJ59" i="2"/>
  <c r="N19" i="1" s="1"/>
  <c r="CI60" i="2"/>
  <c r="T19" i="1" s="1"/>
  <c r="CO59" i="2"/>
  <c r="N20" i="1" s="1"/>
  <c r="CN59" i="2"/>
  <c r="H20" i="1" s="1"/>
  <c r="CI59" i="6"/>
  <c r="L19" i="1" s="1"/>
  <c r="CO59" i="4"/>
  <c r="P20" i="1" s="1"/>
  <c r="CN59" i="4"/>
  <c r="J20" i="1" s="1"/>
  <c r="CJ59" i="4"/>
  <c r="P19" i="1" s="1"/>
  <c r="CO59" i="6"/>
  <c r="R20" i="1" s="1"/>
  <c r="CN59" i="6"/>
  <c r="L20" i="1" s="1"/>
  <c r="CJ59" i="6"/>
  <c r="R19" i="1" s="1"/>
  <c r="CI59" i="4"/>
  <c r="J19" i="1" s="1"/>
  <c r="CI59" i="3"/>
  <c r="I19" i="1" s="1"/>
  <c r="CI59" i="2"/>
  <c r="H19" i="1" s="1"/>
  <c r="BZ59" i="2"/>
  <c r="CD59" i="2"/>
  <c r="H18" i="1" s="1"/>
  <c r="CD60" i="2"/>
  <c r="T18" i="1" s="1"/>
  <c r="BY60" i="2"/>
  <c r="T17" i="1" s="1"/>
  <c r="CE59" i="2"/>
  <c r="N18" i="1" s="1"/>
  <c r="BZ59" i="3"/>
  <c r="O17" i="1" s="1"/>
  <c r="BZ59" i="4"/>
  <c r="P17" i="1" s="1"/>
  <c r="CE59" i="4"/>
  <c r="P18" i="1" s="1"/>
  <c r="BY59" i="4"/>
  <c r="J17" i="1" s="1"/>
  <c r="CD59" i="6"/>
  <c r="L18" i="1" s="1"/>
  <c r="BZ59" i="6"/>
  <c r="R17" i="1" s="1"/>
  <c r="BY59" i="6"/>
  <c r="L17" i="1" s="1"/>
  <c r="CE59" i="6"/>
  <c r="R18" i="1" s="1"/>
  <c r="CD59" i="4"/>
  <c r="J18" i="1" s="1"/>
  <c r="BY59" i="3"/>
  <c r="I17" i="1" s="1"/>
  <c r="CD59" i="3"/>
  <c r="I18" i="1" s="1"/>
  <c r="CE59" i="3"/>
  <c r="O18" i="1" s="1"/>
  <c r="BY59" i="2"/>
  <c r="H17" i="1" s="1"/>
  <c r="BF59" i="6"/>
  <c r="R13" i="1" s="1"/>
  <c r="BE59" i="4"/>
  <c r="J13" i="1" s="1"/>
  <c r="BA59" i="4"/>
  <c r="P12" i="1" s="1"/>
  <c r="AU60" i="2"/>
  <c r="T11" i="1" s="1"/>
  <c r="AV59" i="2"/>
  <c r="N11" i="1" s="1"/>
  <c r="BK59" i="6"/>
  <c r="R14" i="1" s="1"/>
  <c r="AV59" i="6"/>
  <c r="R11" i="1" s="1"/>
  <c r="BJ59" i="6"/>
  <c r="L14" i="1" s="1"/>
  <c r="AP59" i="6"/>
  <c r="L10" i="1" s="1"/>
  <c r="AQ59" i="6"/>
  <c r="R10" i="1" s="1"/>
  <c r="BE59" i="6"/>
  <c r="L13" i="1" s="1"/>
  <c r="AU59" i="6"/>
  <c r="L11" i="1" s="1"/>
  <c r="BA59" i="6"/>
  <c r="R12" i="1" s="1"/>
  <c r="AQ59" i="4"/>
  <c r="P10" i="1" s="1"/>
  <c r="AU59" i="4"/>
  <c r="J11" i="1" s="1"/>
  <c r="BJ59" i="4"/>
  <c r="J14" i="1" s="1"/>
  <c r="BF59" i="4"/>
  <c r="P13" i="1" s="1"/>
  <c r="BK59" i="4"/>
  <c r="P14" i="1" s="1"/>
  <c r="AV59" i="4"/>
  <c r="P11" i="1" s="1"/>
  <c r="AP59" i="4"/>
  <c r="J10" i="1" s="1"/>
  <c r="AZ59" i="4"/>
  <c r="J12" i="1" s="1"/>
  <c r="AK59" i="3"/>
  <c r="I9" i="1" s="1"/>
  <c r="AU59" i="3"/>
  <c r="I11" i="1" s="1"/>
  <c r="AP59" i="3"/>
  <c r="I10" i="1" s="1"/>
  <c r="BA59" i="3"/>
  <c r="O12" i="1" s="1"/>
  <c r="BK59" i="3"/>
  <c r="O14" i="1" s="1"/>
  <c r="AV59" i="3"/>
  <c r="O11" i="1" s="1"/>
  <c r="AQ59" i="3"/>
  <c r="O10" i="1" s="1"/>
  <c r="BF59" i="3"/>
  <c r="O13" i="1" s="1"/>
  <c r="BJ59" i="3"/>
  <c r="I14" i="1" s="1"/>
  <c r="BE60" i="2"/>
  <c r="T13" i="1" s="1"/>
  <c r="AZ60" i="2"/>
  <c r="T12" i="1" s="1"/>
  <c r="BA59" i="2"/>
  <c r="N12" i="1" s="1"/>
  <c r="BE59" i="2"/>
  <c r="H13" i="1" s="1"/>
  <c r="BF59" i="2"/>
  <c r="N13" i="1" s="1"/>
  <c r="BJ60" i="2"/>
  <c r="T14" i="1" s="1"/>
  <c r="AP60" i="2"/>
  <c r="T10" i="1" s="1"/>
  <c r="BK59" i="2"/>
  <c r="N14" i="1" s="1"/>
  <c r="BJ59" i="2"/>
  <c r="H14" i="1" s="1"/>
  <c r="AP59" i="2"/>
  <c r="H10" i="1" s="1"/>
  <c r="AQ59" i="2"/>
  <c r="N10" i="1" s="1"/>
  <c r="AU59" i="2"/>
  <c r="H11" i="1" s="1"/>
  <c r="BP59" i="2"/>
  <c r="N15" i="1" s="1"/>
  <c r="BO59" i="2"/>
  <c r="H15" i="1" s="1"/>
  <c r="AL59" i="4"/>
  <c r="P9" i="1" s="1"/>
  <c r="AL59" i="3"/>
  <c r="O9" i="1" s="1"/>
  <c r="AL59" i="2"/>
  <c r="N9" i="1" s="1"/>
  <c r="AK59" i="2"/>
  <c r="H9" i="1" s="1"/>
  <c r="BT59" i="6"/>
  <c r="L16" i="1" s="1"/>
  <c r="BU59" i="6"/>
  <c r="R16" i="1" s="1"/>
  <c r="BO59" i="6"/>
  <c r="L15" i="1" s="1"/>
  <c r="BP59" i="6"/>
  <c r="R15" i="1" s="1"/>
  <c r="AL59" i="6"/>
  <c r="R9" i="1" s="1"/>
  <c r="AK59" i="6"/>
  <c r="L9" i="1" s="1"/>
  <c r="AF59" i="6"/>
  <c r="L8" i="1" s="1"/>
  <c r="AG59" i="6"/>
  <c r="R8" i="1" s="1"/>
  <c r="AB59" i="6"/>
  <c r="R7" i="1" s="1"/>
  <c r="BU59" i="4"/>
  <c r="P16" i="1" s="1"/>
  <c r="BT59" i="4"/>
  <c r="J16" i="1" s="1"/>
  <c r="BO59" i="4"/>
  <c r="J15" i="1" s="1"/>
  <c r="BP59" i="4"/>
  <c r="P15" i="1" s="1"/>
  <c r="AK59" i="4"/>
  <c r="J9" i="1" s="1"/>
  <c r="AF59" i="4"/>
  <c r="J8" i="1" s="1"/>
  <c r="AG59" i="4"/>
  <c r="P8" i="1" s="1"/>
  <c r="AB59" i="4"/>
  <c r="P7" i="1" s="1"/>
  <c r="BT59" i="3"/>
  <c r="I16" i="1" s="1"/>
  <c r="BU59" i="3"/>
  <c r="O16" i="1" s="1"/>
  <c r="BO59" i="3"/>
  <c r="I15" i="1" s="1"/>
  <c r="BP59" i="3"/>
  <c r="O15" i="1" s="1"/>
  <c r="AF59" i="3"/>
  <c r="I8" i="1" s="1"/>
  <c r="AG59" i="3"/>
  <c r="O8" i="1" s="1"/>
  <c r="AB59" i="3"/>
  <c r="O7" i="1" s="1"/>
  <c r="BT59" i="2"/>
  <c r="H16" i="1" s="1"/>
  <c r="BT60" i="2"/>
  <c r="T16" i="1" s="1"/>
  <c r="BU59" i="2"/>
  <c r="N16" i="1" s="1"/>
  <c r="BO60" i="2"/>
  <c r="T15" i="1" s="1"/>
  <c r="AK60" i="2"/>
  <c r="T9" i="1" s="1"/>
  <c r="AF59" i="2"/>
  <c r="H8" i="1" s="1"/>
  <c r="AG59" i="2"/>
  <c r="N8" i="1" s="1"/>
  <c r="AA60" i="2"/>
  <c r="T7" i="1" s="1"/>
  <c r="AB59" i="2"/>
  <c r="N7" i="1" s="1"/>
  <c r="AZ59" i="6"/>
  <c r="L12" i="1" s="1"/>
  <c r="BE59" i="3"/>
  <c r="I13" i="1" s="1"/>
  <c r="AZ59" i="3"/>
  <c r="I12" i="1" s="1"/>
  <c r="AZ59" i="2"/>
  <c r="H12" i="1" s="1"/>
  <c r="AA59" i="6"/>
  <c r="L7" i="1" s="1"/>
  <c r="AA59" i="4"/>
  <c r="J7" i="1" s="1"/>
  <c r="AA59" i="3"/>
  <c r="I7" i="1" s="1"/>
  <c r="AA59" i="2"/>
  <c r="H7" i="1" s="1"/>
  <c r="AF60" i="2"/>
  <c r="T8" i="1" s="1"/>
  <c r="L26" i="1" l="1"/>
  <c r="R26" i="1"/>
  <c r="P26" i="1"/>
  <c r="J26" i="1"/>
  <c r="I26" i="1"/>
  <c r="O26" i="1"/>
  <c r="N26" i="1"/>
  <c r="H26" i="1"/>
  <c r="M53" i="6" l="1"/>
  <c r="M13" i="4"/>
  <c r="M21" i="2"/>
  <c r="M55" i="2"/>
  <c r="L59" i="6"/>
  <c r="K59" i="6"/>
  <c r="J59" i="6"/>
  <c r="F4" i="1" s="1"/>
  <c r="I59" i="6"/>
  <c r="V59" i="6"/>
  <c r="U59" i="6"/>
  <c r="T59" i="6"/>
  <c r="S59" i="6"/>
  <c r="Q59" i="6"/>
  <c r="P59" i="6"/>
  <c r="O59" i="6"/>
  <c r="N59" i="6"/>
  <c r="G59" i="6"/>
  <c r="F59" i="6"/>
  <c r="E59" i="6"/>
  <c r="F3" i="1" s="1"/>
  <c r="D59" i="6"/>
  <c r="L59" i="5"/>
  <c r="K59" i="5"/>
  <c r="J59" i="5"/>
  <c r="E4" i="1" s="1"/>
  <c r="I59" i="5"/>
  <c r="G59" i="5"/>
  <c r="F59" i="5"/>
  <c r="E59" i="5"/>
  <c r="E3" i="1" s="1"/>
  <c r="D59" i="5"/>
  <c r="L59" i="4"/>
  <c r="K59" i="4"/>
  <c r="J59" i="4"/>
  <c r="D4" i="1" s="1"/>
  <c r="I59" i="4"/>
  <c r="G59" i="4"/>
  <c r="F59" i="4"/>
  <c r="E59" i="4"/>
  <c r="D3" i="1" s="1"/>
  <c r="D59" i="4"/>
  <c r="L59" i="3"/>
  <c r="K59" i="3"/>
  <c r="J59" i="3"/>
  <c r="C4" i="1" s="1"/>
  <c r="I59" i="3"/>
  <c r="G59" i="3"/>
  <c r="F59" i="3"/>
  <c r="E59" i="3"/>
  <c r="C3" i="1" s="1"/>
  <c r="D59" i="3"/>
  <c r="H3" i="2"/>
  <c r="L59" i="2"/>
  <c r="K59" i="2"/>
  <c r="J59" i="2"/>
  <c r="B4" i="1" s="1"/>
  <c r="I59" i="2"/>
  <c r="G59" i="2"/>
  <c r="F59" i="2"/>
  <c r="E59" i="2"/>
  <c r="B3" i="1" s="1"/>
  <c r="D59" i="2"/>
  <c r="G3" i="1" l="1"/>
  <c r="M5" i="2"/>
  <c r="M41" i="2"/>
  <c r="M49" i="2"/>
  <c r="M13" i="2"/>
  <c r="M25" i="2"/>
  <c r="M53" i="2"/>
  <c r="M33" i="2"/>
  <c r="M45" i="2"/>
  <c r="M37" i="2"/>
  <c r="M17" i="2"/>
  <c r="M9" i="2"/>
  <c r="M57" i="2"/>
  <c r="M29" i="2"/>
  <c r="M10" i="2"/>
  <c r="M23" i="2"/>
  <c r="M26" i="2"/>
  <c r="M18" i="2"/>
  <c r="H11" i="6"/>
  <c r="R23" i="6"/>
  <c r="W39" i="6"/>
  <c r="H15" i="6"/>
  <c r="R39" i="6"/>
  <c r="W51" i="6"/>
  <c r="H39" i="6"/>
  <c r="W11" i="6"/>
  <c r="M23" i="6"/>
  <c r="H51" i="6"/>
  <c r="W15" i="6"/>
  <c r="M39" i="6"/>
  <c r="H27" i="6"/>
  <c r="H55" i="6"/>
  <c r="R43" i="6"/>
  <c r="W27" i="6"/>
  <c r="W55" i="6"/>
  <c r="M43" i="6"/>
  <c r="H35" i="6"/>
  <c r="R19" i="6"/>
  <c r="R51" i="6"/>
  <c r="W35" i="6"/>
  <c r="M19" i="6"/>
  <c r="M51" i="6"/>
  <c r="M55" i="3"/>
  <c r="H45" i="2"/>
  <c r="M27" i="2"/>
  <c r="H29" i="2"/>
  <c r="M7" i="2"/>
  <c r="M39" i="2"/>
  <c r="H13" i="2"/>
  <c r="M11" i="2"/>
  <c r="M43" i="2"/>
  <c r="H19" i="6"/>
  <c r="R11" i="6"/>
  <c r="R27" i="6"/>
  <c r="W19" i="6"/>
  <c r="M11" i="6"/>
  <c r="M27" i="6"/>
  <c r="H23" i="6"/>
  <c r="H43" i="6"/>
  <c r="R15" i="6"/>
  <c r="R35" i="6"/>
  <c r="R55" i="6"/>
  <c r="W23" i="6"/>
  <c r="W43" i="6"/>
  <c r="M15" i="6"/>
  <c r="M35" i="6"/>
  <c r="M55" i="6"/>
  <c r="H11" i="4"/>
  <c r="M11" i="3"/>
  <c r="M35" i="3"/>
  <c r="H3" i="3"/>
  <c r="H27" i="3"/>
  <c r="H47" i="3"/>
  <c r="M23" i="3"/>
  <c r="M39" i="3"/>
  <c r="H7" i="3"/>
  <c r="H31" i="3"/>
  <c r="H51" i="3"/>
  <c r="M3" i="3"/>
  <c r="M27" i="3"/>
  <c r="M47" i="3"/>
  <c r="H23" i="3"/>
  <c r="H39" i="3"/>
  <c r="H11" i="3"/>
  <c r="H35" i="3"/>
  <c r="H55" i="3"/>
  <c r="M7" i="3"/>
  <c r="M31" i="3"/>
  <c r="M51" i="3"/>
  <c r="H57" i="2"/>
  <c r="H41" i="2"/>
  <c r="H9" i="2"/>
  <c r="H53" i="2"/>
  <c r="H37" i="2"/>
  <c r="H21" i="2"/>
  <c r="H5" i="2"/>
  <c r="M15" i="2"/>
  <c r="M31" i="2"/>
  <c r="M47" i="2"/>
  <c r="H25" i="2"/>
  <c r="H49" i="2"/>
  <c r="H33" i="2"/>
  <c r="H17" i="2"/>
  <c r="M3" i="2"/>
  <c r="M19" i="2"/>
  <c r="M35" i="2"/>
  <c r="M51" i="2"/>
  <c r="H27" i="4"/>
  <c r="M11" i="4"/>
  <c r="H43" i="4"/>
  <c r="M27" i="4"/>
  <c r="M43" i="4"/>
  <c r="H15" i="4"/>
  <c r="H31" i="4"/>
  <c r="H47" i="4"/>
  <c r="M15" i="4"/>
  <c r="M31" i="4"/>
  <c r="M47" i="4"/>
  <c r="H19" i="4"/>
  <c r="H35" i="4"/>
  <c r="H51" i="4"/>
  <c r="M19" i="4"/>
  <c r="M35" i="4"/>
  <c r="M51" i="4"/>
  <c r="H23" i="4"/>
  <c r="H39" i="4"/>
  <c r="H55" i="4"/>
  <c r="M23" i="4"/>
  <c r="M39" i="4"/>
  <c r="M55" i="4"/>
  <c r="H7" i="4"/>
  <c r="M3" i="4"/>
  <c r="M7" i="4"/>
  <c r="H4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H5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M5" i="4"/>
  <c r="M9" i="4"/>
  <c r="M17" i="4"/>
  <c r="M21" i="4"/>
  <c r="M25" i="4"/>
  <c r="M29" i="4"/>
  <c r="M33" i="4"/>
  <c r="M37" i="4"/>
  <c r="M41" i="4"/>
  <c r="M45" i="4"/>
  <c r="M49" i="4"/>
  <c r="M53" i="4"/>
  <c r="M57" i="4"/>
  <c r="H3" i="4"/>
  <c r="H6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H15" i="3"/>
  <c r="H43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M4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H19" i="3"/>
  <c r="M15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19" i="3"/>
  <c r="M43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M4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M6" i="2"/>
  <c r="M14" i="2"/>
  <c r="M22" i="2"/>
  <c r="M30" i="2"/>
  <c r="M34" i="2"/>
  <c r="M38" i="2"/>
  <c r="M42" i="2"/>
  <c r="M46" i="2"/>
  <c r="M50" i="2"/>
  <c r="M54" i="2"/>
  <c r="M58" i="2"/>
  <c r="H3" i="6"/>
  <c r="H31" i="6"/>
  <c r="R7" i="6"/>
  <c r="R47" i="6"/>
  <c r="W3" i="6"/>
  <c r="M3" i="6"/>
  <c r="H4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R4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W4" i="6"/>
  <c r="W8" i="6"/>
  <c r="W12" i="6"/>
  <c r="W16" i="6"/>
  <c r="W20" i="6"/>
  <c r="W24" i="6"/>
  <c r="W28" i="6"/>
  <c r="W32" i="6"/>
  <c r="W36" i="6"/>
  <c r="W40" i="6"/>
  <c r="W44" i="6"/>
  <c r="W48" i="6"/>
  <c r="W52" i="6"/>
  <c r="W56" i="6"/>
  <c r="M4" i="6"/>
  <c r="M8" i="6"/>
  <c r="M12" i="6"/>
  <c r="M16" i="6"/>
  <c r="M20" i="6"/>
  <c r="M24" i="6"/>
  <c r="M28" i="6"/>
  <c r="M32" i="6"/>
  <c r="M36" i="6"/>
  <c r="M40" i="6"/>
  <c r="M44" i="6"/>
  <c r="M48" i="6"/>
  <c r="M52" i="6"/>
  <c r="M56" i="6"/>
  <c r="H7" i="6"/>
  <c r="R3" i="6"/>
  <c r="W31" i="6"/>
  <c r="M7" i="6"/>
  <c r="H5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R5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W5" i="6"/>
  <c r="W9" i="6"/>
  <c r="W13" i="6"/>
  <c r="W17" i="6"/>
  <c r="W21" i="6"/>
  <c r="W25" i="6"/>
  <c r="W29" i="6"/>
  <c r="W33" i="6"/>
  <c r="W37" i="6"/>
  <c r="W41" i="6"/>
  <c r="W45" i="6"/>
  <c r="W49" i="6"/>
  <c r="W53" i="6"/>
  <c r="W57" i="6"/>
  <c r="M5" i="6"/>
  <c r="M9" i="6"/>
  <c r="M13" i="6"/>
  <c r="M17" i="6"/>
  <c r="M21" i="6"/>
  <c r="M25" i="6"/>
  <c r="M29" i="6"/>
  <c r="M33" i="6"/>
  <c r="M37" i="6"/>
  <c r="M41" i="6"/>
  <c r="M45" i="6"/>
  <c r="M49" i="6"/>
  <c r="M57" i="6"/>
  <c r="H47" i="6"/>
  <c r="R31" i="6"/>
  <c r="W7" i="6"/>
  <c r="W47" i="6"/>
  <c r="M31" i="6"/>
  <c r="M47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R6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W6" i="6"/>
  <c r="W10" i="6"/>
  <c r="W14" i="6"/>
  <c r="W18" i="6"/>
  <c r="W22" i="6"/>
  <c r="W26" i="6"/>
  <c r="W30" i="6"/>
  <c r="W34" i="6"/>
  <c r="W38" i="6"/>
  <c r="W42" i="6"/>
  <c r="W46" i="6"/>
  <c r="W50" i="6"/>
  <c r="W54" i="6"/>
  <c r="W58" i="6"/>
  <c r="M6" i="6"/>
  <c r="M10" i="6"/>
  <c r="M14" i="6"/>
  <c r="M18" i="6"/>
  <c r="M22" i="6"/>
  <c r="M26" i="6"/>
  <c r="M30" i="6"/>
  <c r="M34" i="6"/>
  <c r="M38" i="6"/>
  <c r="M42" i="6"/>
  <c r="M46" i="6"/>
  <c r="M50" i="6"/>
  <c r="M54" i="6"/>
  <c r="M58" i="6"/>
  <c r="W60" i="6" l="1"/>
  <c r="H60" i="2"/>
  <c r="T3" i="1" s="1"/>
  <c r="H60" i="3"/>
  <c r="U3" i="1" s="1"/>
  <c r="M60" i="3"/>
  <c r="U4" i="1" s="1"/>
  <c r="H60" i="4"/>
  <c r="V3" i="1" s="1"/>
  <c r="M60" i="4"/>
  <c r="V4" i="1" s="1"/>
  <c r="H60" i="6"/>
  <c r="X3" i="1" s="1"/>
  <c r="R60" i="6"/>
  <c r="M60" i="6"/>
  <c r="X4" i="1" s="1"/>
  <c r="M60" i="2"/>
  <c r="T4" i="1" s="1"/>
  <c r="H59" i="3"/>
  <c r="M59" i="3"/>
  <c r="M59" i="2"/>
  <c r="H59" i="2"/>
  <c r="M59" i="4"/>
  <c r="H59" i="4"/>
  <c r="M59" i="6"/>
  <c r="R59" i="6"/>
  <c r="W59" i="6"/>
  <c r="H59" i="6"/>
  <c r="L3" i="1" l="1"/>
  <c r="R3" i="1"/>
  <c r="L4" i="1"/>
  <c r="R4" i="1"/>
  <c r="J3" i="1"/>
  <c r="P3" i="1"/>
  <c r="P4" i="1"/>
  <c r="J4" i="1"/>
  <c r="O3" i="1"/>
  <c r="I3" i="1"/>
  <c r="O4" i="1"/>
  <c r="I4" i="1"/>
  <c r="H3" i="1"/>
  <c r="N3" i="1"/>
  <c r="N4" i="1"/>
  <c r="H4" i="1"/>
  <c r="DC3" i="5" l="1"/>
  <c r="CD3" i="5"/>
  <c r="CI3" i="5"/>
  <c r="CT3" i="5"/>
  <c r="AA3" i="5"/>
  <c r="CE50" i="5"/>
  <c r="BT50" i="5"/>
  <c r="AZ50" i="5"/>
  <c r="CI50" i="5"/>
  <c r="AQ50" i="5"/>
  <c r="DM50" i="5"/>
  <c r="BU50" i="5"/>
  <c r="CD50" i="5"/>
  <c r="BK50" i="5"/>
  <c r="DD50" i="5"/>
  <c r="CY50" i="5"/>
  <c r="BZ50" i="5"/>
  <c r="CS50" i="5"/>
  <c r="BP50" i="5"/>
  <c r="CX50" i="5"/>
  <c r="DN50" i="5"/>
  <c r="H50" i="5"/>
  <c r="CN50" i="5"/>
  <c r="BF50" i="5"/>
  <c r="AK50" i="5"/>
  <c r="CT50" i="5"/>
  <c r="CO50" i="5"/>
  <c r="DI50" i="5"/>
  <c r="AA50" i="5"/>
  <c r="AG50" i="5"/>
  <c r="BO50" i="5"/>
  <c r="M50" i="5"/>
  <c r="AB50" i="5"/>
  <c r="BY50" i="5"/>
  <c r="AP50" i="5"/>
  <c r="BA50" i="5"/>
  <c r="CJ50" i="5"/>
  <c r="AF50" i="5"/>
  <c r="AV50" i="5"/>
  <c r="DC50" i="5"/>
  <c r="DD29" i="5"/>
  <c r="CS29" i="5"/>
  <c r="AG29" i="5"/>
  <c r="BF29" i="5"/>
  <c r="BT29" i="5"/>
  <c r="CD29" i="5"/>
  <c r="CE29" i="5"/>
  <c r="M29" i="5"/>
  <c r="DC29" i="5"/>
  <c r="AZ29" i="5"/>
  <c r="AK29" i="5"/>
  <c r="BE13" i="5"/>
  <c r="M38" i="5"/>
  <c r="BY38" i="5"/>
  <c r="CD38" i="5"/>
  <c r="CX38" i="5"/>
  <c r="AF38" i="5"/>
  <c r="DR38" i="5"/>
  <c r="CJ38" i="5"/>
  <c r="DD38" i="5"/>
  <c r="DI38" i="5"/>
  <c r="DH38" i="5"/>
  <c r="AQ38" i="5"/>
  <c r="AG38" i="5"/>
  <c r="BE38" i="5"/>
  <c r="AZ38" i="5"/>
  <c r="DR27" i="5"/>
  <c r="AP27" i="5"/>
  <c r="BJ27" i="5"/>
  <c r="AB27" i="5"/>
  <c r="BY27" i="5"/>
  <c r="BK27" i="5"/>
  <c r="AA27" i="5"/>
  <c r="DC27" i="5"/>
  <c r="AQ27" i="5"/>
  <c r="BT27" i="5"/>
  <c r="AG27" i="5"/>
  <c r="DI27" i="5"/>
  <c r="AF27" i="5"/>
  <c r="DH27" i="5"/>
  <c r="CN27" i="5"/>
  <c r="DD27" i="5"/>
  <c r="CJ27" i="5"/>
  <c r="CX27" i="5"/>
  <c r="BA27" i="5"/>
  <c r="CE27" i="5"/>
  <c r="CD27" i="5"/>
  <c r="BE27" i="5"/>
  <c r="CS27" i="5"/>
  <c r="H27" i="5"/>
  <c r="BO11" i="5"/>
  <c r="BZ11" i="5"/>
  <c r="AB11" i="5"/>
  <c r="BY11" i="5"/>
  <c r="AA11" i="5"/>
  <c r="AQ11" i="5"/>
  <c r="DR11" i="5"/>
  <c r="DH11" i="5"/>
  <c r="CI11" i="5"/>
  <c r="DI11" i="5"/>
  <c r="DM11" i="5"/>
  <c r="BE11" i="5"/>
  <c r="CE11" i="5"/>
  <c r="CJ11" i="5"/>
  <c r="BF11" i="5"/>
  <c r="BE26" i="5"/>
  <c r="BT26" i="5"/>
  <c r="CE26" i="5"/>
  <c r="AQ26" i="5"/>
  <c r="CT26" i="5"/>
  <c r="DR26" i="5"/>
  <c r="H26" i="5"/>
  <c r="BO26" i="5"/>
  <c r="AV26" i="5"/>
  <c r="CD26" i="5"/>
  <c r="M26" i="5"/>
  <c r="AA26" i="5"/>
  <c r="AB26" i="5"/>
  <c r="AU26" i="5"/>
  <c r="AZ26" i="5"/>
  <c r="CY26" i="5"/>
  <c r="DM26" i="5"/>
  <c r="AG26" i="5"/>
  <c r="DS26" i="5"/>
  <c r="BJ26" i="5"/>
  <c r="DN26" i="5"/>
  <c r="BF26" i="5"/>
  <c r="CS26" i="5"/>
  <c r="CI26" i="5"/>
  <c r="CN26" i="5"/>
  <c r="BU26" i="5"/>
  <c r="CX26" i="5"/>
  <c r="DH26" i="5"/>
  <c r="BZ26" i="5"/>
  <c r="BA26" i="5"/>
  <c r="BK26" i="5"/>
  <c r="AL26" i="5"/>
  <c r="CJ26" i="5"/>
  <c r="AP26" i="5"/>
  <c r="DC26" i="5"/>
  <c r="DH46" i="5"/>
  <c r="CE46" i="5"/>
  <c r="BU46" i="5"/>
  <c r="DI46" i="5"/>
  <c r="AQ46" i="5"/>
  <c r="CY46" i="5"/>
  <c r="CX46" i="5"/>
  <c r="CN46" i="5"/>
  <c r="BO46" i="5"/>
  <c r="H46" i="5"/>
  <c r="BZ46" i="5"/>
  <c r="CN9" i="5"/>
  <c r="AA45" i="5"/>
  <c r="CJ45" i="5"/>
  <c r="AP45" i="5"/>
  <c r="BA45" i="5"/>
  <c r="CJ8" i="5"/>
  <c r="DC8" i="5"/>
  <c r="DS8" i="5"/>
  <c r="AQ8" i="5"/>
  <c r="M8" i="5"/>
  <c r="CT8" i="5"/>
  <c r="AK8" i="5"/>
  <c r="BA8" i="5"/>
  <c r="DM8" i="5"/>
  <c r="BK8" i="5"/>
  <c r="CY8" i="5"/>
  <c r="AF8" i="5"/>
  <c r="DD8" i="5"/>
  <c r="AV8" i="5"/>
  <c r="CS8" i="5"/>
  <c r="AU8" i="5"/>
  <c r="CE8" i="5"/>
  <c r="DN8" i="5"/>
  <c r="CX8" i="5"/>
  <c r="AG8" i="5"/>
  <c r="AA8" i="5"/>
  <c r="CD8" i="5"/>
  <c r="CN8" i="5"/>
  <c r="DD23" i="5"/>
  <c r="DM23" i="5"/>
  <c r="H23" i="5"/>
  <c r="BO23" i="5"/>
  <c r="AG23" i="5"/>
  <c r="AB23" i="5"/>
  <c r="AK23" i="5"/>
  <c r="CT23" i="5"/>
  <c r="DN23" i="5"/>
  <c r="DR23" i="5"/>
  <c r="CN23" i="5"/>
  <c r="BF23" i="5"/>
  <c r="CD23" i="5"/>
  <c r="CS23" i="5"/>
  <c r="AZ23" i="5"/>
  <c r="BK23" i="5"/>
  <c r="BJ23" i="5"/>
  <c r="BY23" i="5"/>
  <c r="BU23" i="5"/>
  <c r="BT23" i="5"/>
  <c r="CI23" i="5"/>
  <c r="AP23" i="5"/>
  <c r="BE23" i="5"/>
  <c r="AV23" i="5"/>
  <c r="CX23" i="5"/>
  <c r="DC23" i="5"/>
  <c r="BA23" i="5"/>
  <c r="CO23" i="5"/>
  <c r="CY22" i="5"/>
  <c r="DC22" i="5"/>
  <c r="BT22" i="5"/>
  <c r="BP22" i="5"/>
  <c r="AP22" i="5"/>
  <c r="DM22" i="5"/>
  <c r="DD22" i="5"/>
  <c r="DN22" i="5"/>
  <c r="AA22" i="5"/>
  <c r="CS22" i="5"/>
  <c r="AV22" i="5"/>
  <c r="AB22" i="5"/>
  <c r="DS22" i="5"/>
  <c r="AG22" i="5"/>
  <c r="BK22" i="5"/>
  <c r="AQ22" i="5"/>
  <c r="BZ22" i="5"/>
  <c r="CD22" i="5"/>
  <c r="CN22" i="5"/>
  <c r="CE22" i="5"/>
  <c r="DI22" i="5"/>
  <c r="CJ22" i="5"/>
  <c r="H22" i="5"/>
  <c r="BO22" i="5"/>
  <c r="AZ22" i="5"/>
  <c r="BY22" i="5"/>
  <c r="BJ22" i="5"/>
  <c r="AL22" i="5"/>
  <c r="CT22" i="5"/>
  <c r="AF22" i="5"/>
  <c r="BU22" i="5"/>
  <c r="BE22" i="5"/>
  <c r="BF37" i="5"/>
  <c r="AV37" i="5"/>
  <c r="BO37" i="5"/>
  <c r="BK37" i="5"/>
  <c r="CI37" i="5"/>
  <c r="BT37" i="5"/>
  <c r="H37" i="5"/>
  <c r="DI37" i="5"/>
  <c r="CX37" i="5"/>
  <c r="DS37" i="5"/>
  <c r="AG37" i="5"/>
  <c r="BZ37" i="5"/>
  <c r="DD37" i="5"/>
  <c r="AZ37" i="5"/>
  <c r="BP37" i="5"/>
  <c r="AU37" i="5"/>
  <c r="AF37" i="5"/>
  <c r="AP37" i="5"/>
  <c r="AB37" i="5"/>
  <c r="DC37" i="5"/>
  <c r="CS37" i="5"/>
  <c r="AA37" i="5"/>
  <c r="AQ37" i="5"/>
  <c r="CY37" i="5"/>
  <c r="AK37" i="5"/>
  <c r="DN37" i="5"/>
  <c r="CN37" i="5"/>
  <c r="CE37" i="5"/>
  <c r="BY37" i="5"/>
  <c r="CD37" i="5"/>
  <c r="BJ37" i="5"/>
  <c r="M37" i="5"/>
  <c r="DH37" i="5"/>
  <c r="DM37" i="5"/>
  <c r="DR37" i="5"/>
  <c r="BE37" i="5"/>
  <c r="CT37" i="5"/>
  <c r="DI20" i="5"/>
  <c r="DN20" i="5"/>
  <c r="BY20" i="5"/>
  <c r="AA20" i="5"/>
  <c r="CS20" i="5"/>
  <c r="CE20" i="5"/>
  <c r="DM20" i="5"/>
  <c r="DR20" i="5"/>
  <c r="CO20" i="5"/>
  <c r="AK20" i="5"/>
  <c r="BO20" i="5"/>
  <c r="BP20" i="5"/>
  <c r="AV20" i="5"/>
  <c r="BZ20" i="5"/>
  <c r="DC20" i="5"/>
  <c r="AF35" i="5"/>
  <c r="DN35" i="5"/>
  <c r="CE35" i="5"/>
  <c r="CX35" i="5"/>
  <c r="BF35" i="5"/>
  <c r="DH35" i="5"/>
  <c r="CI34" i="5"/>
  <c r="BF34" i="5"/>
  <c r="DD34" i="5"/>
  <c r="DR34" i="5"/>
  <c r="BK34" i="5"/>
  <c r="AV34" i="5"/>
  <c r="AG34" i="5"/>
  <c r="BT34" i="5"/>
  <c r="H34" i="5"/>
  <c r="M34" i="5"/>
  <c r="CJ34" i="5"/>
  <c r="BJ34" i="5"/>
  <c r="AF34" i="5"/>
  <c r="CE34" i="5"/>
  <c r="BA34" i="5"/>
  <c r="AU34" i="5"/>
  <c r="DS34" i="5"/>
  <c r="DM34" i="5"/>
  <c r="CO34" i="5"/>
  <c r="DN34" i="5"/>
  <c r="CY34" i="5"/>
  <c r="BY34" i="5"/>
  <c r="CD34" i="5"/>
  <c r="AQ34" i="5"/>
  <c r="CS34" i="5"/>
  <c r="DH34" i="5"/>
  <c r="BZ34" i="5"/>
  <c r="DC34" i="5"/>
  <c r="CN34" i="5"/>
  <c r="BO34" i="5"/>
  <c r="AL34" i="5"/>
  <c r="AA34" i="5"/>
  <c r="AZ34" i="5"/>
  <c r="DI34" i="5"/>
  <c r="BE34" i="5"/>
  <c r="BP34" i="5"/>
  <c r="BY33" i="5"/>
  <c r="AB33" i="5"/>
  <c r="BK33" i="5"/>
  <c r="DS33" i="5"/>
  <c r="AG33" i="5"/>
  <c r="CD33" i="5"/>
  <c r="BT33" i="5"/>
  <c r="CI33" i="5"/>
  <c r="AF33" i="5"/>
  <c r="CJ33" i="5"/>
  <c r="CT33" i="5"/>
  <c r="BZ33" i="5"/>
  <c r="BJ33" i="5"/>
  <c r="DI33" i="5"/>
  <c r="BP33" i="5"/>
  <c r="DD33" i="5"/>
  <c r="BO33" i="5"/>
  <c r="DC33" i="5"/>
  <c r="BF33" i="5"/>
  <c r="M33" i="5"/>
  <c r="CO33" i="5"/>
  <c r="BA33" i="5"/>
  <c r="DR33" i="5"/>
  <c r="AZ33" i="5"/>
  <c r="AV33" i="5"/>
  <c r="BE33" i="5"/>
  <c r="AQ33" i="5"/>
  <c r="AP33" i="5"/>
  <c r="BU33" i="5"/>
  <c r="AK33" i="5"/>
  <c r="H33" i="5"/>
  <c r="DH42" i="5"/>
  <c r="AV42" i="5"/>
  <c r="BY42" i="5"/>
  <c r="BU42" i="5"/>
  <c r="AB42" i="5"/>
  <c r="AQ42" i="5"/>
  <c r="CY42" i="5"/>
  <c r="CD42" i="5"/>
  <c r="AZ42" i="5"/>
  <c r="AU42" i="5"/>
  <c r="BO42" i="5"/>
  <c r="AV32" i="5"/>
  <c r="AU32" i="5"/>
  <c r="AG32" i="5"/>
  <c r="M32" i="5"/>
  <c r="CN32" i="5"/>
  <c r="CT32" i="5"/>
  <c r="BZ32" i="5"/>
  <c r="H32" i="5"/>
  <c r="BU32" i="5"/>
  <c r="CS32" i="5"/>
  <c r="AP32" i="5"/>
  <c r="BF32" i="5"/>
  <c r="DD32" i="5"/>
  <c r="DI32" i="5"/>
  <c r="BT32" i="5"/>
  <c r="BP32" i="5"/>
  <c r="CJ32" i="5"/>
  <c r="BK32" i="5"/>
  <c r="AZ32" i="5"/>
  <c r="AL32" i="5"/>
  <c r="AB32" i="5"/>
  <c r="BA32" i="5"/>
  <c r="AF32" i="5"/>
  <c r="AA32" i="5"/>
  <c r="BE32" i="5"/>
  <c r="DC32" i="5"/>
  <c r="DS32" i="5"/>
  <c r="CE32" i="5"/>
  <c r="BJ32" i="5"/>
  <c r="BY32" i="5"/>
  <c r="CY32" i="5"/>
  <c r="AK32" i="5"/>
  <c r="CX32" i="5"/>
  <c r="CD32" i="5"/>
  <c r="DR32" i="5"/>
  <c r="BJ16" i="5"/>
  <c r="AA16" i="5"/>
  <c r="DH16" i="5"/>
  <c r="CI16" i="5"/>
  <c r="BY16" i="5"/>
  <c r="AG16" i="5"/>
  <c r="AP16" i="5"/>
  <c r="AZ16" i="5"/>
  <c r="CN16" i="5"/>
  <c r="DD16" i="5"/>
  <c r="CX16" i="5"/>
  <c r="BO16" i="5"/>
  <c r="DC16" i="5"/>
  <c r="BT16" i="5"/>
  <c r="BP16" i="5"/>
  <c r="DS16" i="5"/>
  <c r="AU16" i="5"/>
  <c r="CY16" i="5"/>
  <c r="DM16" i="5"/>
  <c r="BA16" i="5"/>
  <c r="CO16" i="5"/>
  <c r="BE16" i="5"/>
  <c r="DI16" i="5"/>
  <c r="AL16" i="5"/>
  <c r="BF16" i="5"/>
  <c r="CJ16" i="5"/>
  <c r="CS16" i="5"/>
  <c r="AB16" i="5"/>
  <c r="M16" i="5"/>
  <c r="CI31" i="5"/>
  <c r="BO31" i="5"/>
  <c r="CD31" i="5"/>
  <c r="AK31" i="5"/>
  <c r="CS31" i="5"/>
  <c r="BE31" i="5"/>
  <c r="H31" i="5"/>
  <c r="AF31" i="5"/>
  <c r="CX31" i="5"/>
  <c r="CY31" i="5"/>
  <c r="BU31" i="5"/>
  <c r="BY31" i="5"/>
  <c r="AG31" i="5"/>
  <c r="AP31" i="5"/>
  <c r="BK31" i="5"/>
  <c r="BT31" i="5"/>
  <c r="CT31" i="5"/>
  <c r="BJ31" i="5"/>
  <c r="AL31" i="5"/>
  <c r="AB51" i="5"/>
  <c r="AZ51" i="5"/>
  <c r="CT51" i="5"/>
  <c r="CS51" i="5"/>
  <c r="BU51" i="5"/>
  <c r="BO51" i="5"/>
  <c r="BA51" i="5"/>
  <c r="CN51" i="5"/>
  <c r="AV51" i="5"/>
  <c r="DC51" i="5"/>
  <c r="CD51" i="5"/>
  <c r="AK51" i="5"/>
  <c r="M51" i="5"/>
  <c r="CE51" i="5"/>
  <c r="H51" i="5"/>
  <c r="CY51" i="5"/>
  <c r="AU51" i="5"/>
  <c r="CX51" i="5"/>
  <c r="BK51" i="5"/>
  <c r="BZ51" i="5"/>
  <c r="DH51" i="5"/>
  <c r="BE51" i="5"/>
  <c r="AQ51" i="5"/>
  <c r="AF51" i="5"/>
  <c r="DS51" i="5"/>
  <c r="AA51" i="5"/>
  <c r="CO51" i="5"/>
  <c r="AP51" i="5"/>
  <c r="BJ51" i="5"/>
  <c r="DN51" i="5"/>
  <c r="DM51" i="5"/>
  <c r="CT14" i="5"/>
  <c r="AV14" i="5"/>
  <c r="BJ14" i="5"/>
  <c r="DD14" i="5"/>
  <c r="CS14" i="5"/>
  <c r="CN14" i="5"/>
  <c r="BZ14" i="5"/>
  <c r="BU14" i="5"/>
  <c r="BA14" i="5"/>
  <c r="CO14" i="5"/>
  <c r="AP14" i="5"/>
  <c r="AQ14" i="5"/>
  <c r="CJ14" i="5"/>
  <c r="DS14" i="5"/>
  <c r="AF14" i="5"/>
  <c r="BK14" i="5"/>
  <c r="AB14" i="5"/>
  <c r="BE14" i="5"/>
  <c r="CE14" i="5"/>
  <c r="DI14" i="5"/>
  <c r="CI14" i="5"/>
  <c r="AG39" i="5"/>
  <c r="DR39" i="5"/>
  <c r="M39" i="5"/>
  <c r="DD39" i="5"/>
  <c r="DH39" i="5"/>
  <c r="AU39" i="5"/>
  <c r="BF49" i="5"/>
  <c r="CE49" i="5"/>
  <c r="H49" i="5"/>
  <c r="CN49" i="5"/>
  <c r="AQ49" i="5"/>
  <c r="AP49" i="5"/>
  <c r="DI49" i="5"/>
  <c r="BO49" i="5"/>
  <c r="AL49" i="5"/>
  <c r="AZ49" i="5"/>
  <c r="CD49" i="5"/>
  <c r="CY49" i="5"/>
  <c r="BK49" i="5"/>
  <c r="M49" i="5"/>
  <c r="BP49" i="5"/>
  <c r="AK49" i="5"/>
  <c r="DH49" i="5"/>
  <c r="BT49" i="5"/>
  <c r="CS49" i="5"/>
  <c r="AB49" i="5"/>
  <c r="CO49" i="5"/>
  <c r="CT49" i="5"/>
  <c r="BE49" i="5"/>
  <c r="AU49" i="5"/>
  <c r="CJ49" i="5"/>
  <c r="BA49" i="5"/>
  <c r="DN49" i="5"/>
  <c r="AV49" i="5"/>
  <c r="BU49" i="5"/>
  <c r="AF49" i="5"/>
  <c r="BY49" i="5"/>
  <c r="DC49" i="5"/>
  <c r="CX49" i="5"/>
  <c r="DR49" i="5"/>
  <c r="BJ49" i="5"/>
  <c r="DM49" i="5"/>
  <c r="AA49" i="5"/>
  <c r="AG49" i="5"/>
  <c r="BU28" i="5"/>
  <c r="CE28" i="5"/>
  <c r="BP28" i="5"/>
  <c r="AL28" i="5"/>
  <c r="DN28" i="5"/>
  <c r="DM28" i="5"/>
  <c r="BA28" i="5"/>
  <c r="AF28" i="5"/>
  <c r="AZ28" i="5"/>
  <c r="CJ28" i="5"/>
  <c r="CX28" i="5"/>
  <c r="BK28" i="5"/>
  <c r="CN28" i="5"/>
  <c r="BY28" i="5"/>
  <c r="M28" i="5"/>
  <c r="BF12" i="5"/>
  <c r="AA12" i="5"/>
  <c r="DH12" i="5"/>
  <c r="DD12" i="5"/>
  <c r="AP12" i="5"/>
  <c r="DI12" i="5"/>
  <c r="DS12" i="5"/>
  <c r="BJ12" i="5"/>
  <c r="CN12" i="5"/>
  <c r="BU12" i="5"/>
  <c r="BE12" i="5"/>
  <c r="CY12" i="5"/>
  <c r="CI12" i="5"/>
  <c r="CD12" i="5"/>
  <c r="BZ12" i="5"/>
  <c r="CT12" i="5"/>
  <c r="AV12" i="5"/>
  <c r="AQ12" i="5"/>
  <c r="CX12" i="5"/>
  <c r="CE12" i="5"/>
  <c r="H12" i="5"/>
  <c r="CO12" i="5"/>
  <c r="M12" i="5"/>
  <c r="AZ12" i="5"/>
  <c r="AG12" i="5"/>
  <c r="CJ12" i="5"/>
  <c r="AF12" i="5"/>
  <c r="BO12" i="5"/>
  <c r="BP48" i="5"/>
  <c r="AF48" i="5"/>
  <c r="AZ48" i="5"/>
  <c r="BJ48" i="5"/>
  <c r="BK48" i="5"/>
  <c r="DI48" i="5"/>
  <c r="DR48" i="5"/>
  <c r="AP48" i="5"/>
  <c r="DH48" i="5"/>
  <c r="CO48" i="5"/>
  <c r="CT48" i="5"/>
  <c r="H48" i="5"/>
  <c r="DC48" i="5"/>
  <c r="BA48" i="5"/>
  <c r="AL48" i="5"/>
  <c r="BZ48" i="5"/>
  <c r="AG48" i="5"/>
  <c r="CD48" i="5"/>
  <c r="DD48" i="5"/>
  <c r="CI48" i="5"/>
  <c r="DM48" i="5"/>
  <c r="AV48" i="5"/>
  <c r="CX48" i="5"/>
  <c r="BE48" i="5"/>
  <c r="AU48" i="5"/>
  <c r="CS48" i="5"/>
  <c r="AP18" i="5"/>
  <c r="CN18" i="5"/>
  <c r="BJ18" i="5"/>
  <c r="AZ18" i="5"/>
  <c r="AU18" i="5"/>
  <c r="AB18" i="5"/>
  <c r="AV18" i="5"/>
  <c r="AQ18" i="5"/>
  <c r="AK18" i="5"/>
  <c r="BU18" i="5"/>
  <c r="DM18" i="5"/>
  <c r="CI18" i="5"/>
  <c r="BY18" i="5"/>
  <c r="CD18" i="5"/>
  <c r="CX18" i="5"/>
  <c r="AF18" i="5"/>
  <c r="BE18" i="5"/>
  <c r="CE18" i="5"/>
  <c r="CO18" i="5"/>
  <c r="BZ18" i="5"/>
  <c r="AG18" i="5"/>
  <c r="AU3" i="5"/>
  <c r="BJ47" i="5"/>
  <c r="CT10" i="5"/>
  <c r="H10" i="5"/>
  <c r="CD10" i="5"/>
  <c r="BA10" i="5"/>
  <c r="DC10" i="5"/>
  <c r="AP10" i="5"/>
  <c r="CS10" i="5"/>
  <c r="BF10" i="5"/>
  <c r="DH10" i="5"/>
  <c r="CN10" i="5"/>
  <c r="M10" i="5"/>
  <c r="CO10" i="5"/>
  <c r="AL10" i="5"/>
  <c r="DM25" i="5"/>
  <c r="AG25" i="5"/>
  <c r="DR25" i="5"/>
  <c r="BY25" i="5"/>
  <c r="BE25" i="5"/>
  <c r="CE25" i="5"/>
  <c r="DI25" i="5"/>
  <c r="CN25" i="5"/>
  <c r="AL25" i="5"/>
  <c r="BF25" i="5"/>
  <c r="AP25" i="5"/>
  <c r="CJ25" i="5"/>
  <c r="BA25" i="5"/>
  <c r="H25" i="5"/>
  <c r="AV25" i="5"/>
  <c r="AA25" i="5"/>
  <c r="DD25" i="5"/>
  <c r="AZ25" i="5"/>
  <c r="BO25" i="5"/>
  <c r="AB25" i="5"/>
  <c r="BU25" i="5"/>
  <c r="DS25" i="5"/>
  <c r="BT25" i="5"/>
  <c r="AQ25" i="5"/>
  <c r="CY25" i="5"/>
  <c r="CD25" i="5"/>
  <c r="AF25" i="5"/>
  <c r="CX25" i="5"/>
  <c r="CI25" i="5"/>
  <c r="BJ25" i="5"/>
  <c r="M25" i="5"/>
  <c r="DC25" i="5"/>
  <c r="BP25" i="5"/>
  <c r="AK25" i="5"/>
  <c r="DH25" i="5"/>
  <c r="BK25" i="5"/>
  <c r="CS25" i="5"/>
  <c r="AA24" i="5"/>
  <c r="BE24" i="5"/>
  <c r="DD24" i="5"/>
  <c r="DR24" i="5"/>
  <c r="AU24" i="5"/>
  <c r="CT24" i="5"/>
  <c r="BY24" i="5"/>
  <c r="AB24" i="5"/>
  <c r="AL24" i="5"/>
  <c r="DS24" i="5"/>
  <c r="DM24" i="5"/>
  <c r="CO24" i="5"/>
  <c r="DI24" i="5"/>
  <c r="BK24" i="5"/>
  <c r="AK24" i="5"/>
  <c r="CD24" i="5"/>
  <c r="BT24" i="5"/>
  <c r="CI24" i="5"/>
  <c r="CJ24" i="5"/>
  <c r="BO24" i="5"/>
  <c r="BF24" i="5"/>
  <c r="AQ24" i="5"/>
  <c r="CY24" i="5"/>
  <c r="BJ24" i="5"/>
  <c r="BU24" i="5"/>
  <c r="AG24" i="5"/>
  <c r="H24" i="5"/>
  <c r="BP24" i="5"/>
  <c r="AF24" i="5"/>
  <c r="AV24" i="5"/>
  <c r="DC24" i="5"/>
  <c r="BZ24" i="5"/>
  <c r="AP24" i="5"/>
  <c r="M24" i="5"/>
  <c r="CS44" i="5"/>
  <c r="BU44" i="5"/>
  <c r="DD44" i="5"/>
  <c r="CE7" i="5"/>
  <c r="BE7" i="5"/>
  <c r="BY7" i="5"/>
  <c r="BF7" i="5"/>
  <c r="CY7" i="5"/>
  <c r="BJ7" i="5"/>
  <c r="AF7" i="5"/>
  <c r="AB7" i="5"/>
  <c r="AA7" i="5"/>
  <c r="BU7" i="5"/>
  <c r="AV7" i="5"/>
  <c r="CI7" i="5"/>
  <c r="CO7" i="5"/>
  <c r="BT7" i="5"/>
  <c r="DI7" i="5"/>
  <c r="CN7" i="5"/>
  <c r="BP7" i="5"/>
  <c r="H7" i="5"/>
  <c r="AL7" i="5"/>
  <c r="CJ7" i="5"/>
  <c r="DM7" i="5"/>
  <c r="DS7" i="5"/>
  <c r="DD7" i="5"/>
  <c r="BO7" i="5"/>
  <c r="BZ7" i="5"/>
  <c r="AG7" i="5"/>
  <c r="AQ7" i="5"/>
  <c r="DC7" i="5"/>
  <c r="AK7" i="5"/>
  <c r="BA7" i="5"/>
  <c r="M7" i="5"/>
  <c r="CS7" i="5"/>
  <c r="BK7" i="5"/>
  <c r="AZ7" i="5"/>
  <c r="CX7" i="5"/>
  <c r="BE43" i="5"/>
  <c r="BK43" i="5"/>
  <c r="DC43" i="5"/>
  <c r="CS43" i="5"/>
  <c r="BJ43" i="5"/>
  <c r="BA43" i="5"/>
  <c r="BZ43" i="5"/>
  <c r="AV43" i="5"/>
  <c r="BU43" i="5"/>
  <c r="DN43" i="5"/>
  <c r="CX43" i="5"/>
  <c r="AL43" i="5"/>
  <c r="AB43" i="5"/>
  <c r="CI43" i="5"/>
  <c r="CD43" i="5"/>
  <c r="AK43" i="5"/>
  <c r="DD43" i="5"/>
  <c r="M43" i="5"/>
  <c r="AU43" i="5"/>
  <c r="H43" i="5"/>
  <c r="AG43" i="5"/>
  <c r="AZ43" i="5"/>
  <c r="DS43" i="5"/>
  <c r="BY43" i="5"/>
  <c r="CY43" i="5"/>
  <c r="CE43" i="5"/>
  <c r="DM43" i="5"/>
  <c r="AQ43" i="5"/>
  <c r="AF43" i="5"/>
  <c r="CT43" i="5"/>
  <c r="BO43" i="5"/>
  <c r="AQ6" i="5"/>
  <c r="DI6" i="5"/>
  <c r="H6" i="5"/>
  <c r="BF6" i="5"/>
  <c r="AV6" i="5"/>
  <c r="CS6" i="5"/>
  <c r="CO6" i="5"/>
  <c r="CI6" i="5"/>
  <c r="AF6" i="5"/>
  <c r="BZ6" i="5"/>
  <c r="CT6" i="5"/>
  <c r="BJ6" i="5"/>
  <c r="AA6" i="5"/>
  <c r="DN6" i="5"/>
  <c r="BE6" i="5"/>
  <c r="DS6" i="5"/>
  <c r="BU6" i="5"/>
  <c r="AU6" i="5"/>
  <c r="DM6" i="5"/>
  <c r="AZ6" i="5"/>
  <c r="AG6" i="5"/>
  <c r="DR6" i="5"/>
  <c r="BK6" i="5"/>
  <c r="M6" i="5"/>
  <c r="CD6" i="5"/>
  <c r="DC6" i="5"/>
  <c r="CX6" i="5"/>
  <c r="DD6" i="5"/>
  <c r="AB6" i="5"/>
  <c r="CJ6" i="5"/>
  <c r="BT6" i="5"/>
  <c r="DH6" i="5"/>
  <c r="BP6" i="5"/>
  <c r="CO58" i="5"/>
  <c r="CD58" i="5"/>
  <c r="AZ58" i="5"/>
  <c r="AF58" i="5"/>
  <c r="DH58" i="5"/>
  <c r="BK58" i="5"/>
  <c r="H58" i="5"/>
  <c r="CN58" i="5"/>
  <c r="AL58" i="5"/>
  <c r="BJ58" i="5"/>
  <c r="CY58" i="5"/>
  <c r="CT58" i="5"/>
  <c r="AB58" i="5"/>
  <c r="AP58" i="5"/>
  <c r="AG58" i="5"/>
  <c r="CO21" i="5"/>
  <c r="BU21" i="5"/>
  <c r="BK21" i="5"/>
  <c r="CD21" i="5"/>
  <c r="AF21" i="5"/>
  <c r="BJ21" i="5"/>
  <c r="DC21" i="5"/>
  <c r="BZ21" i="5"/>
  <c r="BP21" i="5"/>
  <c r="CI21" i="5"/>
  <c r="DM21" i="5"/>
  <c r="AL21" i="5"/>
  <c r="CX21" i="5"/>
  <c r="BE21" i="5"/>
  <c r="AG21" i="5"/>
  <c r="M21" i="5"/>
  <c r="AQ5" i="5"/>
  <c r="M5" i="5"/>
  <c r="DH5" i="5"/>
  <c r="AA5" i="5"/>
  <c r="DR5" i="5"/>
  <c r="CS5" i="5"/>
  <c r="AP5" i="5"/>
  <c r="CO5" i="5"/>
  <c r="CJ5" i="5"/>
  <c r="AV5" i="5"/>
  <c r="CX5" i="5"/>
  <c r="BA5" i="5"/>
  <c r="CE5" i="5"/>
  <c r="CN5" i="5"/>
  <c r="AZ5" i="5"/>
  <c r="CD5" i="5"/>
  <c r="BT5" i="5"/>
  <c r="BZ5" i="5"/>
  <c r="BO5" i="5"/>
  <c r="BF5" i="5"/>
  <c r="BJ5" i="5"/>
  <c r="DD5" i="5"/>
  <c r="H5" i="5"/>
  <c r="DC5" i="5"/>
  <c r="AK5" i="5"/>
  <c r="CY5" i="5"/>
  <c r="BP5" i="5"/>
  <c r="AU5" i="5"/>
  <c r="DS5" i="5"/>
  <c r="BE5" i="5"/>
  <c r="DS57" i="5"/>
  <c r="BO57" i="5"/>
  <c r="AG57" i="5"/>
  <c r="DR57" i="5"/>
  <c r="BU57" i="5"/>
  <c r="CD36" i="5"/>
  <c r="AB36" i="5"/>
  <c r="DC36" i="5"/>
  <c r="AK36" i="5"/>
  <c r="BA36" i="5"/>
  <c r="DD36" i="5"/>
  <c r="DI36" i="5"/>
  <c r="BO36" i="5"/>
  <c r="BK36" i="5"/>
  <c r="AU36" i="5"/>
  <c r="CS36" i="5"/>
  <c r="BY36" i="5"/>
  <c r="AG36" i="5"/>
  <c r="AP36" i="5"/>
  <c r="BZ36" i="5"/>
  <c r="AF36" i="5"/>
  <c r="BE36" i="5"/>
  <c r="CE36" i="5"/>
  <c r="BU36" i="5"/>
  <c r="DN36" i="5"/>
  <c r="AQ36" i="5"/>
  <c r="CO36" i="5"/>
  <c r="DH36" i="5"/>
  <c r="BT36" i="5"/>
  <c r="AL36" i="5"/>
  <c r="CI36" i="5"/>
  <c r="AV36" i="5"/>
  <c r="AA36" i="5"/>
  <c r="CN36" i="5"/>
  <c r="BJ36" i="5"/>
  <c r="H36" i="5"/>
  <c r="DM36" i="5"/>
  <c r="DR36" i="5"/>
  <c r="BP36" i="5"/>
  <c r="DI4" i="5"/>
  <c r="BF4" i="5"/>
  <c r="CY4" i="5"/>
  <c r="AU4" i="5"/>
  <c r="CD4" i="5"/>
  <c r="DM4" i="5"/>
  <c r="BZ4" i="5"/>
  <c r="CX4" i="5"/>
  <c r="DN4" i="5"/>
  <c r="CN4" i="5"/>
  <c r="BU4" i="5"/>
  <c r="BJ4" i="5"/>
  <c r="DR4" i="5"/>
  <c r="M4" i="5"/>
  <c r="DD4" i="5"/>
  <c r="CS4" i="5"/>
  <c r="AV4" i="5"/>
  <c r="DI56" i="5"/>
  <c r="AQ56" i="5"/>
  <c r="CX56" i="5"/>
  <c r="BJ56" i="5"/>
  <c r="CI56" i="5"/>
  <c r="BK56" i="5"/>
  <c r="AL56" i="5"/>
  <c r="AG56" i="5"/>
  <c r="AB56" i="5"/>
  <c r="CE56" i="5"/>
  <c r="CD56" i="5"/>
  <c r="CO56" i="5"/>
  <c r="AK56" i="5"/>
  <c r="AU56" i="5"/>
  <c r="AZ56" i="5"/>
  <c r="BO19" i="5"/>
  <c r="AV19" i="5"/>
  <c r="CX19" i="5"/>
  <c r="DS19" i="5"/>
  <c r="CD19" i="5"/>
  <c r="DM19" i="5"/>
  <c r="BP19" i="5"/>
  <c r="AU19" i="5"/>
  <c r="CT19" i="5"/>
  <c r="CO19" i="5"/>
  <c r="AA19" i="5"/>
  <c r="DH19" i="5"/>
  <c r="BF19" i="5"/>
  <c r="BZ19" i="5"/>
  <c r="AZ19" i="5"/>
  <c r="AG19" i="5"/>
  <c r="DN19" i="5"/>
  <c r="BE19" i="5"/>
  <c r="AB55" i="5"/>
  <c r="BU55" i="5"/>
  <c r="CX55" i="5"/>
  <c r="AA55" i="5"/>
  <c r="CO55" i="5"/>
  <c r="BZ55" i="5"/>
  <c r="BT54" i="5"/>
  <c r="BU54" i="5"/>
  <c r="DH54" i="5"/>
  <c r="DR54" i="5"/>
  <c r="M54" i="5"/>
  <c r="CY54" i="5"/>
  <c r="CN54" i="5"/>
  <c r="CT54" i="5"/>
  <c r="DC54" i="5"/>
  <c r="AZ54" i="5"/>
  <c r="H54" i="5"/>
  <c r="DM54" i="5"/>
  <c r="BA54" i="5"/>
  <c r="AK54" i="5"/>
  <c r="BY54" i="5"/>
  <c r="AU17" i="5"/>
  <c r="AL17" i="5"/>
  <c r="CS17" i="5"/>
  <c r="AK17" i="5"/>
  <c r="BO17" i="5"/>
  <c r="H17" i="5"/>
  <c r="AQ17" i="5"/>
  <c r="CT17" i="5"/>
  <c r="CJ17" i="5"/>
  <c r="DD17" i="5"/>
  <c r="CD17" i="5"/>
  <c r="AF17" i="5"/>
  <c r="CE17" i="5"/>
  <c r="DC17" i="5"/>
  <c r="DS17" i="5"/>
  <c r="CI17" i="5"/>
  <c r="AA17" i="5"/>
  <c r="BY17" i="5"/>
  <c r="BT17" i="5"/>
  <c r="DN17" i="5"/>
  <c r="AV17" i="5"/>
  <c r="AZ17" i="5"/>
  <c r="DI17" i="5"/>
  <c r="AB17" i="5"/>
  <c r="DR17" i="5"/>
  <c r="BE17" i="5"/>
  <c r="BU17" i="5"/>
  <c r="M17" i="5"/>
  <c r="DH17" i="5"/>
  <c r="CY17" i="5"/>
  <c r="AG17" i="5"/>
  <c r="CO17" i="5"/>
  <c r="BT53" i="5"/>
  <c r="DM53" i="5"/>
  <c r="DR53" i="5"/>
  <c r="CO53" i="5"/>
  <c r="CS53" i="5"/>
  <c r="CD53" i="5"/>
  <c r="BA53" i="5"/>
  <c r="DH53" i="5"/>
  <c r="H53" i="5"/>
  <c r="CN53" i="5"/>
  <c r="AB53" i="5"/>
  <c r="BY53" i="5"/>
  <c r="AU53" i="5"/>
  <c r="AQ53" i="5"/>
  <c r="CX53" i="5"/>
  <c r="DI53" i="5"/>
  <c r="CI53" i="5"/>
  <c r="M53" i="5"/>
  <c r="BF53" i="5"/>
  <c r="AZ53" i="5"/>
  <c r="CN41" i="5"/>
  <c r="BU41" i="5"/>
  <c r="DN41" i="5"/>
  <c r="CY41" i="5"/>
  <c r="DS41" i="5"/>
  <c r="DC41" i="5"/>
  <c r="AA41" i="5"/>
  <c r="CJ41" i="5"/>
  <c r="AL41" i="5"/>
  <c r="CS41" i="5"/>
  <c r="DM41" i="5"/>
  <c r="BE52" i="5"/>
  <c r="DN52" i="5"/>
  <c r="CE52" i="5"/>
  <c r="AZ52" i="5"/>
  <c r="AF52" i="5"/>
  <c r="BU52" i="5"/>
  <c r="BP52" i="5"/>
  <c r="AV52" i="5"/>
  <c r="M52" i="5"/>
  <c r="BY52" i="5"/>
  <c r="DD52" i="5"/>
  <c r="AP52" i="5"/>
  <c r="BK52" i="5"/>
  <c r="CD52" i="5"/>
  <c r="AL52" i="5"/>
  <c r="CS52" i="5"/>
  <c r="DR52" i="5"/>
  <c r="BO52" i="5"/>
  <c r="AQ52" i="5"/>
  <c r="BJ52" i="5"/>
  <c r="AK52" i="5"/>
  <c r="CT52" i="5"/>
  <c r="DC52" i="5"/>
  <c r="CX52" i="5"/>
  <c r="CI52" i="5"/>
  <c r="DI52" i="5"/>
  <c r="AA52" i="5"/>
  <c r="H52" i="5"/>
  <c r="DM52" i="5"/>
  <c r="BZ52" i="5"/>
  <c r="CN52" i="5"/>
  <c r="CY52" i="5"/>
  <c r="AG52" i="5"/>
  <c r="CN15" i="5"/>
  <c r="DM15" i="5"/>
  <c r="DD15" i="5"/>
  <c r="AP15" i="5"/>
  <c r="DN15" i="5"/>
  <c r="DR15" i="5"/>
  <c r="AZ15" i="5"/>
  <c r="AL15" i="5"/>
  <c r="BE15" i="5"/>
  <c r="DH15" i="5"/>
  <c r="BP15" i="5"/>
  <c r="BU15" i="5"/>
  <c r="AF15" i="5"/>
  <c r="AU15" i="5"/>
  <c r="CY15" i="5"/>
  <c r="DC15" i="5"/>
  <c r="BK15" i="5"/>
  <c r="BZ15" i="5"/>
  <c r="AQ15" i="5"/>
  <c r="BJ15" i="5"/>
  <c r="DI15" i="5"/>
  <c r="CD15" i="5"/>
  <c r="AG15" i="5"/>
  <c r="BO15" i="5"/>
  <c r="AK15" i="5"/>
  <c r="AA15" i="5"/>
  <c r="BT15" i="5"/>
  <c r="DS15" i="5"/>
  <c r="H15" i="5"/>
  <c r="AK40" i="5"/>
  <c r="DI40" i="5"/>
  <c r="CX40" i="5"/>
  <c r="BA40" i="5"/>
  <c r="AA40" i="5"/>
  <c r="DC40" i="5"/>
  <c r="BF40" i="5"/>
  <c r="CS40" i="5"/>
  <c r="AP40" i="5"/>
  <c r="BJ30" i="5"/>
  <c r="AU30" i="5"/>
  <c r="AG30" i="5"/>
  <c r="DM30" i="5"/>
  <c r="DH30" i="5"/>
  <c r="CE30" i="5"/>
  <c r="BU30" i="5"/>
  <c r="DD30" i="5"/>
  <c r="BF30" i="5"/>
  <c r="M30" i="5"/>
  <c r="DC30" i="5"/>
  <c r="H30" i="5"/>
  <c r="AK30" i="5"/>
  <c r="CI30" i="5"/>
  <c r="CJ30" i="5"/>
  <c r="BA30" i="5"/>
  <c r="AZ30" i="5"/>
  <c r="DN30" i="5"/>
  <c r="CD30" i="5"/>
  <c r="CX30" i="5"/>
  <c r="BP30" i="5"/>
  <c r="DR30" i="5"/>
  <c r="DS30" i="5"/>
  <c r="BO30" i="5"/>
  <c r="BE30" i="5"/>
  <c r="AV30" i="5"/>
  <c r="AF30" i="5"/>
  <c r="CO30" i="5"/>
  <c r="DI30" i="5"/>
  <c r="AP30" i="5"/>
  <c r="CN30" i="5"/>
  <c r="BZ30" i="5"/>
  <c r="CY30" i="5"/>
  <c r="AA30" i="5"/>
  <c r="AQ30" i="5"/>
  <c r="BT30" i="5"/>
  <c r="CE3" i="5"/>
  <c r="BJ3" i="5"/>
  <c r="BO3" i="5"/>
  <c r="DD3" i="5"/>
  <c r="DI3" i="5"/>
  <c r="DM3" i="5"/>
  <c r="AL3" i="5"/>
  <c r="AV3" i="5"/>
  <c r="BA3" i="5"/>
  <c r="CJ3" i="5"/>
  <c r="CY3" i="5"/>
  <c r="BF3" i="5"/>
  <c r="CO3" i="5"/>
  <c r="BU3" i="5"/>
  <c r="AG3" i="5"/>
  <c r="AQ3" i="5"/>
  <c r="BE3" i="5"/>
  <c r="BF55" i="5" l="1"/>
  <c r="CE9" i="5"/>
  <c r="CN55" i="5"/>
  <c r="AP57" i="5"/>
  <c r="BJ57" i="5"/>
  <c r="H57" i="5"/>
  <c r="AL57" i="5"/>
  <c r="DC57" i="5"/>
  <c r="BZ57" i="5"/>
  <c r="AB57" i="5"/>
  <c r="BK57" i="5"/>
  <c r="M57" i="5"/>
  <c r="BY57" i="5"/>
  <c r="CE57" i="5"/>
  <c r="AV57" i="5"/>
  <c r="CD57" i="5"/>
  <c r="BF57" i="5"/>
  <c r="DN57" i="5"/>
  <c r="CS57" i="5"/>
  <c r="AZ57" i="5"/>
  <c r="CX57" i="5"/>
  <c r="DI57" i="5"/>
  <c r="BP57" i="5"/>
  <c r="DM57" i="5"/>
  <c r="AQ57" i="5"/>
  <c r="CY57" i="5"/>
  <c r="DH57" i="5"/>
  <c r="CI57" i="5"/>
  <c r="BT57" i="5"/>
  <c r="AK57" i="5"/>
  <c r="CT57" i="5"/>
  <c r="CJ57" i="5"/>
  <c r="DD57" i="5"/>
  <c r="AA44" i="5"/>
  <c r="CO44" i="5"/>
  <c r="DN44" i="5"/>
  <c r="CX44" i="5"/>
  <c r="CI44" i="5"/>
  <c r="AZ44" i="5"/>
  <c r="AK44" i="5"/>
  <c r="BA44" i="5"/>
  <c r="DS44" i="5"/>
  <c r="BO44" i="5"/>
  <c r="DI44" i="5"/>
  <c r="AP44" i="5"/>
  <c r="CJ44" i="5"/>
  <c r="DR44" i="5"/>
  <c r="DH44" i="5"/>
  <c r="H44" i="5"/>
  <c r="BT44" i="5"/>
  <c r="AF44" i="5"/>
  <c r="AQ44" i="5"/>
  <c r="BJ44" i="5"/>
  <c r="BP44" i="5"/>
  <c r="BE44" i="5"/>
  <c r="AL44" i="5"/>
  <c r="CE44" i="5"/>
  <c r="M44" i="5"/>
  <c r="BK44" i="5"/>
  <c r="BF44" i="5"/>
  <c r="BY44" i="5"/>
  <c r="DM44" i="5"/>
  <c r="AV44" i="5"/>
  <c r="AB44" i="5"/>
  <c r="AK9" i="5"/>
  <c r="CJ55" i="5"/>
  <c r="AF57" i="5"/>
  <c r="CY44" i="5"/>
  <c r="DM47" i="5"/>
  <c r="H47" i="5"/>
  <c r="DR47" i="5"/>
  <c r="AL47" i="5"/>
  <c r="DI47" i="5"/>
  <c r="BY47" i="5"/>
  <c r="DC47" i="5"/>
  <c r="AG47" i="5"/>
  <c r="CE47" i="5"/>
  <c r="AZ47" i="5"/>
  <c r="AB47" i="5"/>
  <c r="CN47" i="5"/>
  <c r="BT47" i="5"/>
  <c r="AV47" i="5"/>
  <c r="BU47" i="5"/>
  <c r="BP47" i="5"/>
  <c r="BO47" i="5"/>
  <c r="CT47" i="5"/>
  <c r="BK47" i="5"/>
  <c r="CX47" i="5"/>
  <c r="DS47" i="5"/>
  <c r="AF47" i="5"/>
  <c r="AK47" i="5"/>
  <c r="DD47" i="5"/>
  <c r="M47" i="5"/>
  <c r="BA47" i="5"/>
  <c r="AP47" i="5"/>
  <c r="CS47" i="5"/>
  <c r="CD47" i="5"/>
  <c r="DH47" i="5"/>
  <c r="BF47" i="5"/>
  <c r="CY47" i="5"/>
  <c r="DN47" i="5"/>
  <c r="BE47" i="5"/>
  <c r="BZ47" i="5"/>
  <c r="AQ47" i="5"/>
  <c r="AF55" i="5"/>
  <c r="CD44" i="5"/>
  <c r="AV40" i="5"/>
  <c r="AP41" i="5"/>
  <c r="BP41" i="5"/>
  <c r="CO41" i="5"/>
  <c r="AZ41" i="5"/>
  <c r="DD41" i="5"/>
  <c r="BO41" i="5"/>
  <c r="AG41" i="5"/>
  <c r="BT41" i="5"/>
  <c r="DH41" i="5"/>
  <c r="CD41" i="5"/>
  <c r="DI41" i="5"/>
  <c r="H41" i="5"/>
  <c r="M41" i="5"/>
  <c r="BZ41" i="5"/>
  <c r="BA41" i="5"/>
  <c r="AK41" i="5"/>
  <c r="BY41" i="5"/>
  <c r="BE41" i="5"/>
  <c r="CX41" i="5"/>
  <c r="BF41" i="5"/>
  <c r="DR41" i="5"/>
  <c r="AF41" i="5"/>
  <c r="CE41" i="5"/>
  <c r="BK41" i="5"/>
  <c r="AQ41" i="5"/>
  <c r="CT41" i="5"/>
  <c r="CI55" i="5"/>
  <c r="BE57" i="5"/>
  <c r="BZ44" i="5"/>
  <c r="AA47" i="5"/>
  <c r="DI45" i="5"/>
  <c r="BF45" i="5"/>
  <c r="AK45" i="5"/>
  <c r="BP45" i="5"/>
  <c r="H45" i="5"/>
  <c r="AG45" i="5"/>
  <c r="CS45" i="5"/>
  <c r="CO45" i="5"/>
  <c r="DH45" i="5"/>
  <c r="CX45" i="5"/>
  <c r="CY45" i="5"/>
  <c r="BT45" i="5"/>
  <c r="BO45" i="5"/>
  <c r="AU45" i="5"/>
  <c r="BE45" i="5"/>
  <c r="CI45" i="5"/>
  <c r="AF45" i="5"/>
  <c r="AL45" i="5"/>
  <c r="AV45" i="5"/>
  <c r="CE45" i="5"/>
  <c r="DN45" i="5"/>
  <c r="CT45" i="5"/>
  <c r="BY45" i="5"/>
  <c r="CN45" i="5"/>
  <c r="DM45" i="5"/>
  <c r="DR45" i="5"/>
  <c r="AZ45" i="5"/>
  <c r="CD45" i="5"/>
  <c r="M45" i="5"/>
  <c r="BJ45" i="5"/>
  <c r="DC45" i="5"/>
  <c r="DS45" i="5"/>
  <c r="BK45" i="5"/>
  <c r="DD45" i="5"/>
  <c r="CX13" i="5"/>
  <c r="DH40" i="5"/>
  <c r="AU41" i="5"/>
  <c r="M55" i="5"/>
  <c r="CT44" i="5"/>
  <c r="CI47" i="5"/>
  <c r="AZ39" i="5"/>
  <c r="BU45" i="5"/>
  <c r="DC13" i="5"/>
  <c r="CI41" i="5"/>
  <c r="BP56" i="5"/>
  <c r="CY56" i="5"/>
  <c r="AV56" i="5"/>
  <c r="DC56" i="5"/>
  <c r="CS56" i="5"/>
  <c r="AP56" i="5"/>
  <c r="AF56" i="5"/>
  <c r="CT56" i="5"/>
  <c r="H56" i="5"/>
  <c r="CJ56" i="5"/>
  <c r="BY56" i="5"/>
  <c r="BA56" i="5"/>
  <c r="BZ56" i="5"/>
  <c r="DH56" i="5"/>
  <c r="AA56" i="5"/>
  <c r="DM56" i="5"/>
  <c r="BE56" i="5"/>
  <c r="BO56" i="5"/>
  <c r="BF56" i="5"/>
  <c r="BT56" i="5"/>
  <c r="DR56" i="5"/>
  <c r="CN56" i="5"/>
  <c r="DN56" i="5"/>
  <c r="M56" i="5"/>
  <c r="BU56" i="5"/>
  <c r="DS56" i="5"/>
  <c r="BA57" i="5"/>
  <c r="CN44" i="5"/>
  <c r="CO47" i="5"/>
  <c r="AB45" i="5"/>
  <c r="DC55" i="5"/>
  <c r="CY55" i="5"/>
  <c r="DH55" i="5"/>
  <c r="AG55" i="5"/>
  <c r="AK55" i="5"/>
  <c r="CT55" i="5"/>
  <c r="BA55" i="5"/>
  <c r="BO55" i="5"/>
  <c r="AU55" i="5"/>
  <c r="BJ55" i="5"/>
  <c r="CE55" i="5"/>
  <c r="DD55" i="5"/>
  <c r="CD55" i="5"/>
  <c r="BE55" i="5"/>
  <c r="DN55" i="5"/>
  <c r="AZ55" i="5"/>
  <c r="AL55" i="5"/>
  <c r="BK55" i="5"/>
  <c r="BT55" i="5"/>
  <c r="AV55" i="5"/>
  <c r="AP55" i="5"/>
  <c r="BP55" i="5"/>
  <c r="H55" i="5"/>
  <c r="AQ55" i="5"/>
  <c r="DI55" i="5"/>
  <c r="CS55" i="5"/>
  <c r="DM55" i="5"/>
  <c r="DS9" i="5"/>
  <c r="AG9" i="5"/>
  <c r="CS9" i="5"/>
  <c r="AU9" i="5"/>
  <c r="CX9" i="5"/>
  <c r="AL9" i="5"/>
  <c r="AQ9" i="5"/>
  <c r="DH9" i="5"/>
  <c r="BZ9" i="5"/>
  <c r="AA9" i="5"/>
  <c r="BE9" i="5"/>
  <c r="CJ9" i="5"/>
  <c r="CI9" i="5"/>
  <c r="DD9" i="5"/>
  <c r="AZ9" i="5"/>
  <c r="CO9" i="5"/>
  <c r="BJ9" i="5"/>
  <c r="H9" i="5"/>
  <c r="DR9" i="5"/>
  <c r="BA9" i="5"/>
  <c r="AB9" i="5"/>
  <c r="CD9" i="5"/>
  <c r="BY9" i="5"/>
  <c r="DM9" i="5"/>
  <c r="AV9" i="5"/>
  <c r="BO9" i="5"/>
  <c r="BU9" i="5"/>
  <c r="DN9" i="5"/>
  <c r="BF9" i="5"/>
  <c r="CT9" i="5"/>
  <c r="AP9" i="5"/>
  <c r="BT9" i="5"/>
  <c r="AF9" i="5"/>
  <c r="BK9" i="5"/>
  <c r="BP9" i="5"/>
  <c r="CY9" i="5"/>
  <c r="M9" i="5"/>
  <c r="DR55" i="5"/>
  <c r="CO57" i="5"/>
  <c r="DC9" i="5"/>
  <c r="DS55" i="5"/>
  <c r="CN57" i="5"/>
  <c r="AU44" i="5"/>
  <c r="DI9" i="5"/>
  <c r="BT13" i="5"/>
  <c r="DH13" i="5"/>
  <c r="CD13" i="5"/>
  <c r="CI13" i="5"/>
  <c r="DM13" i="5"/>
  <c r="DR13" i="5"/>
  <c r="H13" i="5"/>
  <c r="CE13" i="5"/>
  <c r="AL13" i="5"/>
  <c r="AU13" i="5"/>
  <c r="BO13" i="5"/>
  <c r="AQ13" i="5"/>
  <c r="CS13" i="5"/>
  <c r="BY13" i="5"/>
  <c r="DN13" i="5"/>
  <c r="CJ13" i="5"/>
  <c r="AP13" i="5"/>
  <c r="BK13" i="5"/>
  <c r="BU13" i="5"/>
  <c r="CT13" i="5"/>
  <c r="BA13" i="5"/>
  <c r="AF13" i="5"/>
  <c r="AK13" i="5"/>
  <c r="CN13" i="5"/>
  <c r="CO13" i="5"/>
  <c r="AZ13" i="5"/>
  <c r="DS13" i="5"/>
  <c r="DD13" i="5"/>
  <c r="BP13" i="5"/>
  <c r="BJ13" i="5"/>
  <c r="AB13" i="5"/>
  <c r="BZ13" i="5"/>
  <c r="CY13" i="5"/>
  <c r="M13" i="5"/>
  <c r="BF13" i="5"/>
  <c r="AA13" i="5"/>
  <c r="DI13" i="5"/>
  <c r="AV13" i="5"/>
  <c r="DM40" i="5"/>
  <c r="H40" i="5"/>
  <c r="AF40" i="5"/>
  <c r="BP40" i="5"/>
  <c r="AU40" i="5"/>
  <c r="BU40" i="5"/>
  <c r="CT40" i="5"/>
  <c r="BK40" i="5"/>
  <c r="CO40" i="5"/>
  <c r="BJ40" i="5"/>
  <c r="DD40" i="5"/>
  <c r="CD40" i="5"/>
  <c r="M40" i="5"/>
  <c r="BO40" i="5"/>
  <c r="DN40" i="5"/>
  <c r="AB40" i="5"/>
  <c r="AL40" i="5"/>
  <c r="DR40" i="5"/>
  <c r="AZ40" i="5"/>
  <c r="CE40" i="5"/>
  <c r="CY40" i="5"/>
  <c r="BZ40" i="5"/>
  <c r="CI40" i="5"/>
  <c r="CN40" i="5"/>
  <c r="BY40" i="5"/>
  <c r="CJ40" i="5"/>
  <c r="AQ40" i="5"/>
  <c r="BT40" i="5"/>
  <c r="BE40" i="5"/>
  <c r="AG40" i="5"/>
  <c r="BJ41" i="5"/>
  <c r="AV41" i="5"/>
  <c r="AU57" i="5"/>
  <c r="AG44" i="5"/>
  <c r="CJ47" i="5"/>
  <c r="BO39" i="5"/>
  <c r="AL39" i="5"/>
  <c r="BT39" i="5"/>
  <c r="BY39" i="5"/>
  <c r="AV39" i="5"/>
  <c r="AQ39" i="5"/>
  <c r="CX39" i="5"/>
  <c r="AK39" i="5"/>
  <c r="AF39" i="5"/>
  <c r="BJ39" i="5"/>
  <c r="AB39" i="5"/>
  <c r="CJ39" i="5"/>
  <c r="CT39" i="5"/>
  <c r="CD39" i="5"/>
  <c r="CO39" i="5"/>
  <c r="BP39" i="5"/>
  <c r="BA39" i="5"/>
  <c r="BU39" i="5"/>
  <c r="CE39" i="5"/>
  <c r="BK39" i="5"/>
  <c r="AP39" i="5"/>
  <c r="DC39" i="5"/>
  <c r="BE39" i="5"/>
  <c r="DI39" i="5"/>
  <c r="BZ39" i="5"/>
  <c r="CY39" i="5"/>
  <c r="CI39" i="5"/>
  <c r="DS39" i="5"/>
  <c r="DN39" i="5"/>
  <c r="AA39" i="5"/>
  <c r="BF39" i="5"/>
  <c r="CN39" i="5"/>
  <c r="DM39" i="5"/>
  <c r="H39" i="5"/>
  <c r="AQ45" i="5"/>
  <c r="AG13" i="5"/>
  <c r="DS40" i="5"/>
  <c r="AB41" i="5"/>
  <c r="BY55" i="5"/>
  <c r="DD56" i="5"/>
  <c r="AA57" i="5"/>
  <c r="DC44" i="5"/>
  <c r="AU47" i="5"/>
  <c r="CS39" i="5"/>
  <c r="BZ45" i="5"/>
  <c r="AP21" i="5"/>
  <c r="CY21" i="5"/>
  <c r="BP58" i="5"/>
  <c r="BZ58" i="5"/>
  <c r="CY10" i="5"/>
  <c r="CJ10" i="5"/>
  <c r="AK28" i="5"/>
  <c r="AA28" i="5"/>
  <c r="AP42" i="5"/>
  <c r="AV35" i="5"/>
  <c r="AB35" i="5"/>
  <c r="AG46" i="5"/>
  <c r="M46" i="5"/>
  <c r="BY46" i="5"/>
  <c r="BK46" i="5"/>
  <c r="DC46" i="5"/>
  <c r="CS46" i="5"/>
  <c r="AZ46" i="5"/>
  <c r="BA46" i="5"/>
  <c r="DM46" i="5"/>
  <c r="AB46" i="5"/>
  <c r="CJ46" i="5"/>
  <c r="CT46" i="5"/>
  <c r="BP46" i="5"/>
  <c r="AK46" i="5"/>
  <c r="BF46" i="5"/>
  <c r="BE46" i="5"/>
  <c r="CI46" i="5"/>
  <c r="DN46" i="5"/>
  <c r="DS46" i="5"/>
  <c r="BT46" i="5"/>
  <c r="DR46" i="5"/>
  <c r="AF46" i="5"/>
  <c r="CO46" i="5"/>
  <c r="BJ46" i="5"/>
  <c r="AL46" i="5"/>
  <c r="DD46" i="5"/>
  <c r="CD46" i="5"/>
  <c r="BU29" i="5"/>
  <c r="AA53" i="5"/>
  <c r="AQ54" i="5"/>
  <c r="DD54" i="5"/>
  <c r="DS54" i="5"/>
  <c r="CN19" i="5"/>
  <c r="CI19" i="5"/>
  <c r="AB4" i="5"/>
  <c r="AL4" i="5"/>
  <c r="DR21" i="5"/>
  <c r="CE10" i="5"/>
  <c r="BZ10" i="5"/>
  <c r="AB28" i="5"/>
  <c r="BF42" i="5"/>
  <c r="BP42" i="5"/>
  <c r="BU35" i="5"/>
  <c r="CD35" i="5"/>
  <c r="AP46" i="5"/>
  <c r="AA46" i="5"/>
  <c r="BJ38" i="5"/>
  <c r="AA38" i="5"/>
  <c r="DS38" i="5"/>
  <c r="AU38" i="5"/>
  <c r="CY38" i="5"/>
  <c r="CN38" i="5"/>
  <c r="CE38" i="5"/>
  <c r="AK38" i="5"/>
  <c r="CS38" i="5"/>
  <c r="BT38" i="5"/>
  <c r="AB38" i="5"/>
  <c r="CT38" i="5"/>
  <c r="CI38" i="5"/>
  <c r="BK38" i="5"/>
  <c r="BU38" i="5"/>
  <c r="AV38" i="5"/>
  <c r="AL38" i="5"/>
  <c r="BP38" i="5"/>
  <c r="AP38" i="5"/>
  <c r="DM38" i="5"/>
  <c r="BZ38" i="5"/>
  <c r="BF38" i="5"/>
  <c r="BO38" i="5"/>
  <c r="BA38" i="5"/>
  <c r="DC38" i="5"/>
  <c r="DH29" i="5"/>
  <c r="BY21" i="5"/>
  <c r="BF21" i="5"/>
  <c r="AK21" i="5"/>
  <c r="DN21" i="5"/>
  <c r="CT21" i="5"/>
  <c r="AV21" i="5"/>
  <c r="BO21" i="5"/>
  <c r="DH21" i="5"/>
  <c r="H21" i="5"/>
  <c r="BT21" i="5"/>
  <c r="AA21" i="5"/>
  <c r="AU21" i="5"/>
  <c r="AZ21" i="5"/>
  <c r="CJ21" i="5"/>
  <c r="DD21" i="5"/>
  <c r="DD58" i="5"/>
  <c r="AU58" i="5"/>
  <c r="DR58" i="5"/>
  <c r="AK58" i="5"/>
  <c r="BF58" i="5"/>
  <c r="CS58" i="5"/>
  <c r="AQ58" i="5"/>
  <c r="AV58" i="5"/>
  <c r="CI58" i="5"/>
  <c r="BT58" i="5"/>
  <c r="BU58" i="5"/>
  <c r="BA58" i="5"/>
  <c r="AA58" i="5"/>
  <c r="DC58" i="5"/>
  <c r="BY58" i="5"/>
  <c r="DS58" i="5"/>
  <c r="BO58" i="5"/>
  <c r="BP35" i="5"/>
  <c r="CN35" i="5"/>
  <c r="AK53" i="5"/>
  <c r="CY53" i="5"/>
  <c r="BU53" i="5"/>
  <c r="CJ53" i="5"/>
  <c r="CT53" i="5"/>
  <c r="AL53" i="5"/>
  <c r="DN53" i="5"/>
  <c r="BK53" i="5"/>
  <c r="DC53" i="5"/>
  <c r="AP53" i="5"/>
  <c r="AF53" i="5"/>
  <c r="AG54" i="5"/>
  <c r="BF54" i="5"/>
  <c r="CO4" i="5"/>
  <c r="CN21" i="5"/>
  <c r="CJ58" i="5"/>
  <c r="M58" i="5"/>
  <c r="BE10" i="5"/>
  <c r="CT35" i="5"/>
  <c r="BP29" i="5"/>
  <c r="DS29" i="5"/>
  <c r="BY29" i="5"/>
  <c r="CN29" i="5"/>
  <c r="CJ29" i="5"/>
  <c r="AL29" i="5"/>
  <c r="AP29" i="5"/>
  <c r="DM29" i="5"/>
  <c r="DI29" i="5"/>
  <c r="CO29" i="5"/>
  <c r="DN29" i="5"/>
  <c r="BK29" i="5"/>
  <c r="AB29" i="5"/>
  <c r="AU29" i="5"/>
  <c r="CY29" i="5"/>
  <c r="CI29" i="5"/>
  <c r="DR29" i="5"/>
  <c r="AV29" i="5"/>
  <c r="CT29" i="5"/>
  <c r="BA29" i="5"/>
  <c r="H29" i="5"/>
  <c r="AA29" i="5"/>
  <c r="AF29" i="5"/>
  <c r="BJ53" i="5"/>
  <c r="CJ19" i="5"/>
  <c r="DC19" i="5"/>
  <c r="H19" i="5"/>
  <c r="CE19" i="5"/>
  <c r="BA19" i="5"/>
  <c r="BJ19" i="5"/>
  <c r="BT19" i="5"/>
  <c r="BK19" i="5"/>
  <c r="AP19" i="5"/>
  <c r="DR19" i="5"/>
  <c r="BU19" i="5"/>
  <c r="DD19" i="5"/>
  <c r="DI21" i="5"/>
  <c r="AB21" i="5"/>
  <c r="BE58" i="5"/>
  <c r="DD53" i="5"/>
  <c r="BE53" i="5"/>
  <c r="DN54" i="5"/>
  <c r="AU54" i="5"/>
  <c r="AV54" i="5"/>
  <c r="AB19" i="5"/>
  <c r="AF19" i="5"/>
  <c r="AQ19" i="5"/>
  <c r="AZ4" i="5"/>
  <c r="BK4" i="5"/>
  <c r="CJ15" i="5"/>
  <c r="DS53" i="5"/>
  <c r="BZ53" i="5"/>
  <c r="BE54" i="5"/>
  <c r="CY19" i="5"/>
  <c r="BY19" i="5"/>
  <c r="AL19" i="5"/>
  <c r="BP4" i="5"/>
  <c r="H4" i="5"/>
  <c r="CE21" i="5"/>
  <c r="CX58" i="5"/>
  <c r="DN58" i="5"/>
  <c r="AG10" i="5"/>
  <c r="CT28" i="5"/>
  <c r="BA42" i="5"/>
  <c r="BJ35" i="5"/>
  <c r="DN38" i="5"/>
  <c r="H38" i="5"/>
  <c r="BE29" i="5"/>
  <c r="BO29" i="5"/>
  <c r="CJ35" i="5"/>
  <c r="DC35" i="5"/>
  <c r="AU35" i="5"/>
  <c r="AP35" i="5"/>
  <c r="CO35" i="5"/>
  <c r="DI35" i="5"/>
  <c r="AK35" i="5"/>
  <c r="BZ35" i="5"/>
  <c r="AQ35" i="5"/>
  <c r="M35" i="5"/>
  <c r="DD35" i="5"/>
  <c r="AG35" i="5"/>
  <c r="DR35" i="5"/>
  <c r="BE35" i="5"/>
  <c r="CY35" i="5"/>
  <c r="AA35" i="5"/>
  <c r="BK35" i="5"/>
  <c r="DS35" i="5"/>
  <c r="CS35" i="5"/>
  <c r="H35" i="5"/>
  <c r="AZ35" i="5"/>
  <c r="BO35" i="5"/>
  <c r="BA35" i="5"/>
  <c r="DM35" i="5"/>
  <c r="CI54" i="5"/>
  <c r="CO54" i="5"/>
  <c r="BP54" i="5"/>
  <c r="CJ54" i="5"/>
  <c r="BJ54" i="5"/>
  <c r="AL54" i="5"/>
  <c r="AF54" i="5"/>
  <c r="CX54" i="5"/>
  <c r="AA54" i="5"/>
  <c r="CD54" i="5"/>
  <c r="AP54" i="5"/>
  <c r="BO54" i="5"/>
  <c r="DS4" i="5"/>
  <c r="AF4" i="5"/>
  <c r="CJ4" i="5"/>
  <c r="AK4" i="5"/>
  <c r="AA4" i="5"/>
  <c r="CI4" i="5"/>
  <c r="DH4" i="5"/>
  <c r="BY4" i="5"/>
  <c r="AP4" i="5"/>
  <c r="DC4" i="5"/>
  <c r="CE4" i="5"/>
  <c r="AG4" i="5"/>
  <c r="BA4" i="5"/>
  <c r="BE4" i="5"/>
  <c r="DS21" i="5"/>
  <c r="BA21" i="5"/>
  <c r="DI58" i="5"/>
  <c r="CE58" i="5"/>
  <c r="AB10" i="5"/>
  <c r="BJ10" i="5"/>
  <c r="AZ10" i="5"/>
  <c r="BP10" i="5"/>
  <c r="DR10" i="5"/>
  <c r="AQ10" i="5"/>
  <c r="AK10" i="5"/>
  <c r="AF10" i="5"/>
  <c r="DD10" i="5"/>
  <c r="BO10" i="5"/>
  <c r="DM10" i="5"/>
  <c r="BK10" i="5"/>
  <c r="AV10" i="5"/>
  <c r="CI10" i="5"/>
  <c r="AU10" i="5"/>
  <c r="BU10" i="5"/>
  <c r="DI10" i="5"/>
  <c r="BT10" i="5"/>
  <c r="DS10" i="5"/>
  <c r="DN10" i="5"/>
  <c r="CI35" i="5"/>
  <c r="BT35" i="5"/>
  <c r="CE54" i="5"/>
  <c r="BO53" i="5"/>
  <c r="AV53" i="5"/>
  <c r="BK54" i="5"/>
  <c r="BZ54" i="5"/>
  <c r="DI54" i="5"/>
  <c r="CS19" i="5"/>
  <c r="AK19" i="5"/>
  <c r="CT4" i="5"/>
  <c r="BY10" i="5"/>
  <c r="AU28" i="5"/>
  <c r="AV28" i="5"/>
  <c r="BT28" i="5"/>
  <c r="CI28" i="5"/>
  <c r="DD28" i="5"/>
  <c r="H28" i="5"/>
  <c r="BJ28" i="5"/>
  <c r="AQ28" i="5"/>
  <c r="CD28" i="5"/>
  <c r="DS28" i="5"/>
  <c r="BF28" i="5"/>
  <c r="DR28" i="5"/>
  <c r="BZ28" i="5"/>
  <c r="AG28" i="5"/>
  <c r="BE28" i="5"/>
  <c r="BO28" i="5"/>
  <c r="AP28" i="5"/>
  <c r="DI28" i="5"/>
  <c r="DC28" i="5"/>
  <c r="CS28" i="5"/>
  <c r="CY28" i="5"/>
  <c r="DH28" i="5"/>
  <c r="CO28" i="5"/>
  <c r="CI42" i="5"/>
  <c r="DI42" i="5"/>
  <c r="AK42" i="5"/>
  <c r="CJ42" i="5"/>
  <c r="BE42" i="5"/>
  <c r="DR42" i="5"/>
  <c r="AL42" i="5"/>
  <c r="AG42" i="5"/>
  <c r="CS42" i="5"/>
  <c r="BZ42" i="5"/>
  <c r="M42" i="5"/>
  <c r="CX42" i="5"/>
  <c r="DN42" i="5"/>
  <c r="DM42" i="5"/>
  <c r="CT42" i="5"/>
  <c r="BJ42" i="5"/>
  <c r="AA42" i="5"/>
  <c r="BK42" i="5"/>
  <c r="DS42" i="5"/>
  <c r="DC42" i="5"/>
  <c r="DD42" i="5"/>
  <c r="H42" i="5"/>
  <c r="AF42" i="5"/>
  <c r="CN42" i="5"/>
  <c r="CO42" i="5"/>
  <c r="BT42" i="5"/>
  <c r="AL35" i="5"/>
  <c r="BY35" i="5"/>
  <c r="BJ29" i="5"/>
  <c r="CX29" i="5"/>
  <c r="AG53" i="5"/>
  <c r="CN3" i="5"/>
  <c r="BK3" i="5"/>
  <c r="AF3" i="5"/>
  <c r="CX3" i="5"/>
  <c r="BY3" i="5"/>
  <c r="M3" i="5"/>
  <c r="AZ3" i="5"/>
  <c r="DS3" i="5"/>
  <c r="BZ3" i="5"/>
  <c r="H3" i="5"/>
  <c r="AB3" i="5"/>
  <c r="DH3" i="5"/>
  <c r="AP3" i="5"/>
  <c r="BP3" i="5"/>
  <c r="AV15" i="5"/>
  <c r="CE15" i="5"/>
  <c r="CT15" i="5"/>
  <c r="BF15" i="5"/>
  <c r="AB15" i="5"/>
  <c r="BY15" i="5"/>
  <c r="CO15" i="5"/>
  <c r="CX15" i="5"/>
  <c r="CI15" i="5"/>
  <c r="M15" i="5"/>
  <c r="DN3" i="5"/>
  <c r="BT3" i="5"/>
  <c r="BA15" i="5"/>
  <c r="CS15" i="5"/>
  <c r="CE53" i="5"/>
  <c r="BP53" i="5"/>
  <c r="AB54" i="5"/>
  <c r="CS54" i="5"/>
  <c r="M19" i="5"/>
  <c r="DI19" i="5"/>
  <c r="BT4" i="5"/>
  <c r="BO4" i="5"/>
  <c r="AQ4" i="5"/>
  <c r="AQ21" i="5"/>
  <c r="CS21" i="5"/>
  <c r="DM58" i="5"/>
  <c r="CX10" i="5"/>
  <c r="AA10" i="5"/>
  <c r="AB31" i="5"/>
  <c r="BZ31" i="5"/>
  <c r="CJ31" i="5"/>
  <c r="CN31" i="5"/>
  <c r="AQ31" i="5"/>
  <c r="DM31" i="5"/>
  <c r="DS31" i="5"/>
  <c r="BA31" i="5"/>
  <c r="DD31" i="5"/>
  <c r="AV31" i="5"/>
  <c r="DC31" i="5"/>
  <c r="CE31" i="5"/>
  <c r="DN31" i="5"/>
  <c r="CO31" i="5"/>
  <c r="AU31" i="5"/>
  <c r="AA31" i="5"/>
  <c r="DH31" i="5"/>
  <c r="M31" i="5"/>
  <c r="AZ31" i="5"/>
  <c r="BF31" i="5"/>
  <c r="DI31" i="5"/>
  <c r="BP31" i="5"/>
  <c r="DR31" i="5"/>
  <c r="CE42" i="5"/>
  <c r="AU46" i="5"/>
  <c r="AV46" i="5"/>
  <c r="CO38" i="5"/>
  <c r="BZ29" i="5"/>
  <c r="AQ29" i="5"/>
  <c r="CS3" i="5"/>
  <c r="AK3" i="5"/>
  <c r="DR3" i="5"/>
  <c r="DM14" i="5"/>
  <c r="DN11" i="5"/>
  <c r="AK11" i="5"/>
  <c r="AG11" i="5"/>
  <c r="AU11" i="5"/>
  <c r="BU11" i="5"/>
  <c r="CT11" i="5"/>
  <c r="CS11" i="5"/>
  <c r="CD11" i="5"/>
  <c r="BT11" i="5"/>
  <c r="H11" i="5"/>
  <c r="AV11" i="5"/>
  <c r="BJ11" i="5"/>
  <c r="CN11" i="5"/>
  <c r="AL11" i="5"/>
  <c r="AZ11" i="5"/>
  <c r="BP11" i="5"/>
  <c r="DS11" i="5"/>
  <c r="CX11" i="5"/>
  <c r="AF11" i="5"/>
  <c r="CO11" i="5"/>
  <c r="DC11" i="5"/>
  <c r="BF17" i="5"/>
  <c r="CN43" i="5"/>
  <c r="DI43" i="5"/>
  <c r="DR43" i="5"/>
  <c r="BP43" i="5"/>
  <c r="BT43" i="5"/>
  <c r="BF43" i="5"/>
  <c r="AL14" i="5"/>
  <c r="AF20" i="5"/>
  <c r="BF20" i="5"/>
  <c r="BE20" i="5"/>
  <c r="CN20" i="5"/>
  <c r="BT20" i="5"/>
  <c r="DD20" i="5"/>
  <c r="AQ20" i="5"/>
  <c r="AZ20" i="5"/>
  <c r="BA20" i="5"/>
  <c r="CJ20" i="5"/>
  <c r="CD20" i="5"/>
  <c r="AU20" i="5"/>
  <c r="CX20" i="5"/>
  <c r="M20" i="5"/>
  <c r="CI20" i="5"/>
  <c r="BK20" i="5"/>
  <c r="CT20" i="5"/>
  <c r="AB20" i="5"/>
  <c r="AG20" i="5"/>
  <c r="DS20" i="5"/>
  <c r="CY20" i="5"/>
  <c r="AL20" i="5"/>
  <c r="BU20" i="5"/>
  <c r="H20" i="5"/>
  <c r="DD11" i="5"/>
  <c r="BT14" i="5"/>
  <c r="AU14" i="5"/>
  <c r="BY14" i="5"/>
  <c r="DN14" i="5"/>
  <c r="DH14" i="5"/>
  <c r="DR14" i="5"/>
  <c r="H14" i="5"/>
  <c r="BF14" i="5"/>
  <c r="BO14" i="5"/>
  <c r="M14" i="5"/>
  <c r="CY14" i="5"/>
  <c r="BP14" i="5"/>
  <c r="BA11" i="5"/>
  <c r="DH52" i="5"/>
  <c r="BA52" i="5"/>
  <c r="BY5" i="5"/>
  <c r="CI5" i="5"/>
  <c r="CT5" i="5"/>
  <c r="AL5" i="5"/>
  <c r="AB5" i="5"/>
  <c r="DN5" i="5"/>
  <c r="DI5" i="5"/>
  <c r="BK30" i="5"/>
  <c r="BY30" i="5"/>
  <c r="AL30" i="5"/>
  <c r="BF52" i="5"/>
  <c r="AB52" i="5"/>
  <c r="AU52" i="5"/>
  <c r="BT52" i="5"/>
  <c r="DM17" i="5"/>
  <c r="BP17" i="5"/>
  <c r="AP17" i="5"/>
  <c r="CN17" i="5"/>
  <c r="M36" i="5"/>
  <c r="CY36" i="5"/>
  <c r="CX36" i="5"/>
  <c r="BK5" i="5"/>
  <c r="BU5" i="5"/>
  <c r="CE6" i="5"/>
  <c r="AL6" i="5"/>
  <c r="CN6" i="5"/>
  <c r="BO6" i="5"/>
  <c r="BY6" i="5"/>
  <c r="AK6" i="5"/>
  <c r="CY6" i="5"/>
  <c r="BA6" i="5"/>
  <c r="AA43" i="5"/>
  <c r="CJ43" i="5"/>
  <c r="AZ24" i="5"/>
  <c r="DN24" i="5"/>
  <c r="DN18" i="5"/>
  <c r="AL18" i="5"/>
  <c r="BA18" i="5"/>
  <c r="BT18" i="5"/>
  <c r="DS18" i="5"/>
  <c r="DR18" i="5"/>
  <c r="H18" i="5"/>
  <c r="CT18" i="5"/>
  <c r="BP18" i="5"/>
  <c r="DC18" i="5"/>
  <c r="BK18" i="5"/>
  <c r="CY18" i="5"/>
  <c r="AA18" i="5"/>
  <c r="DI18" i="5"/>
  <c r="CS18" i="5"/>
  <c r="DD18" i="5"/>
  <c r="BO18" i="5"/>
  <c r="M18" i="5"/>
  <c r="BF18" i="5"/>
  <c r="BF48" i="5"/>
  <c r="BT48" i="5"/>
  <c r="AQ48" i="5"/>
  <c r="BY48" i="5"/>
  <c r="AA48" i="5"/>
  <c r="BO48" i="5"/>
  <c r="M48" i="5"/>
  <c r="CY48" i="5"/>
  <c r="AB48" i="5"/>
  <c r="CN48" i="5"/>
  <c r="CJ48" i="5"/>
  <c r="DN48" i="5"/>
  <c r="DS48" i="5"/>
  <c r="CE48" i="5"/>
  <c r="BU48" i="5"/>
  <c r="CX14" i="5"/>
  <c r="AZ14" i="5"/>
  <c r="AG14" i="5"/>
  <c r="DH20" i="5"/>
  <c r="AP11" i="5"/>
  <c r="M11" i="5"/>
  <c r="BA17" i="5"/>
  <c r="BK17" i="5"/>
  <c r="DC14" i="5"/>
  <c r="CO52" i="5"/>
  <c r="BJ17" i="5"/>
  <c r="AF5" i="5"/>
  <c r="CS30" i="5"/>
  <c r="AB30" i="5"/>
  <c r="CT30" i="5"/>
  <c r="CJ52" i="5"/>
  <c r="DS52" i="5"/>
  <c r="BZ17" i="5"/>
  <c r="CX17" i="5"/>
  <c r="AZ36" i="5"/>
  <c r="CT36" i="5"/>
  <c r="CJ36" i="5"/>
  <c r="DS36" i="5"/>
  <c r="BF36" i="5"/>
  <c r="DM5" i="5"/>
  <c r="AG5" i="5"/>
  <c r="AP6" i="5"/>
  <c r="AP43" i="5"/>
  <c r="CO43" i="5"/>
  <c r="DH43" i="5"/>
  <c r="CE24" i="5"/>
  <c r="CX24" i="5"/>
  <c r="BA24" i="5"/>
  <c r="DH24" i="5"/>
  <c r="CS24" i="5"/>
  <c r="CN24" i="5"/>
  <c r="CJ18" i="5"/>
  <c r="DH18" i="5"/>
  <c r="AK48" i="5"/>
  <c r="CD14" i="5"/>
  <c r="AA14" i="5"/>
  <c r="AK14" i="5"/>
  <c r="BJ20" i="5"/>
  <c r="AP20" i="5"/>
  <c r="BK11" i="5"/>
  <c r="CY11" i="5"/>
  <c r="CD7" i="5"/>
  <c r="AU7" i="5"/>
  <c r="DN25" i="5"/>
  <c r="BZ25" i="5"/>
  <c r="AL12" i="5"/>
  <c r="CS12" i="5"/>
  <c r="AV27" i="5"/>
  <c r="DN27" i="5"/>
  <c r="BF27" i="5"/>
  <c r="M27" i="5"/>
  <c r="AK27" i="5"/>
  <c r="BZ27" i="5"/>
  <c r="AL27" i="5"/>
  <c r="BU27" i="5"/>
  <c r="BO27" i="5"/>
  <c r="DM27" i="5"/>
  <c r="CI27" i="5"/>
  <c r="DS27" i="5"/>
  <c r="CT27" i="5"/>
  <c r="DN7" i="5"/>
  <c r="DR7" i="5"/>
  <c r="BK12" i="5"/>
  <c r="BY12" i="5"/>
  <c r="BP12" i="5"/>
  <c r="AB12" i="5"/>
  <c r="BA12" i="5"/>
  <c r="BT12" i="5"/>
  <c r="DM12" i="5"/>
  <c r="DN12" i="5"/>
  <c r="AK12" i="5"/>
  <c r="DH8" i="5"/>
  <c r="AB8" i="5"/>
  <c r="BT8" i="5"/>
  <c r="AL8" i="5"/>
  <c r="H8" i="5"/>
  <c r="BZ8" i="5"/>
  <c r="BF8" i="5"/>
  <c r="DR8" i="5"/>
  <c r="DI8" i="5"/>
  <c r="CI8" i="5"/>
  <c r="BO8" i="5"/>
  <c r="BY8" i="5"/>
  <c r="AP8" i="5"/>
  <c r="CO8" i="5"/>
  <c r="BJ8" i="5"/>
  <c r="BP8" i="5"/>
  <c r="AZ27" i="5"/>
  <c r="CY27" i="5"/>
  <c r="DH7" i="5"/>
  <c r="CT7" i="5"/>
  <c r="AP7" i="5"/>
  <c r="CO25" i="5"/>
  <c r="CT25" i="5"/>
  <c r="AU25" i="5"/>
  <c r="DC12" i="5"/>
  <c r="DR12" i="5"/>
  <c r="AU12" i="5"/>
  <c r="BE8" i="5"/>
  <c r="AZ8" i="5"/>
  <c r="BU8" i="5"/>
  <c r="CO27" i="5"/>
  <c r="BP27" i="5"/>
  <c r="AU27" i="5"/>
  <c r="DS49" i="5"/>
  <c r="CI49" i="5"/>
  <c r="BZ49" i="5"/>
  <c r="AG51" i="5"/>
  <c r="CD16" i="5"/>
  <c r="CT16" i="5"/>
  <c r="AQ16" i="5"/>
  <c r="DR16" i="5"/>
  <c r="AV16" i="5"/>
  <c r="BU16" i="5"/>
  <c r="BK16" i="5"/>
  <c r="DN16" i="5"/>
  <c r="CE16" i="5"/>
  <c r="AF16" i="5"/>
  <c r="M23" i="5"/>
  <c r="AL51" i="5"/>
  <c r="BF51" i="5"/>
  <c r="BP51" i="5"/>
  <c r="DD51" i="5"/>
  <c r="CI51" i="5"/>
  <c r="DR51" i="5"/>
  <c r="BY51" i="5"/>
  <c r="DH23" i="5"/>
  <c r="BZ23" i="5"/>
  <c r="DS23" i="5"/>
  <c r="BP23" i="5"/>
  <c r="AL23" i="5"/>
  <c r="AA23" i="5"/>
  <c r="AU23" i="5"/>
  <c r="CE23" i="5"/>
  <c r="AQ23" i="5"/>
  <c r="AF23" i="5"/>
  <c r="DI23" i="5"/>
  <c r="DD49" i="5"/>
  <c r="BT51" i="5"/>
  <c r="CJ51" i="5"/>
  <c r="DI51" i="5"/>
  <c r="AK16" i="5"/>
  <c r="BZ16" i="5"/>
  <c r="H16" i="5"/>
  <c r="CS33" i="5"/>
  <c r="AL33" i="5"/>
  <c r="DN33" i="5"/>
  <c r="CN33" i="5"/>
  <c r="CE33" i="5"/>
  <c r="AU33" i="5"/>
  <c r="DH33" i="5"/>
  <c r="CX33" i="5"/>
  <c r="DM33" i="5"/>
  <c r="CY33" i="5"/>
  <c r="AA33" i="5"/>
  <c r="CX22" i="5"/>
  <c r="DH22" i="5"/>
  <c r="BF22" i="5"/>
  <c r="DR22" i="5"/>
  <c r="AU22" i="5"/>
  <c r="CI22" i="5"/>
  <c r="M22" i="5"/>
  <c r="AK22" i="5"/>
  <c r="BA22" i="5"/>
  <c r="CO22" i="5"/>
  <c r="CJ23" i="5"/>
  <c r="CY23" i="5"/>
  <c r="DM32" i="5"/>
  <c r="CI32" i="5"/>
  <c r="CO32" i="5"/>
  <c r="AK34" i="5"/>
  <c r="CX34" i="5"/>
  <c r="AB34" i="5"/>
  <c r="AP34" i="5"/>
  <c r="BA37" i="5"/>
  <c r="CJ37" i="5"/>
  <c r="BU37" i="5"/>
  <c r="DI26" i="5"/>
  <c r="BP26" i="5"/>
  <c r="AU50" i="5"/>
  <c r="BE50" i="5"/>
  <c r="DS50" i="5"/>
  <c r="BO32" i="5"/>
  <c r="AQ32" i="5"/>
  <c r="CT34" i="5"/>
  <c r="BU34" i="5"/>
  <c r="CO37" i="5"/>
  <c r="AL37" i="5"/>
  <c r="AF26" i="5"/>
  <c r="AK26" i="5"/>
  <c r="BY26" i="5"/>
  <c r="CO26" i="5"/>
  <c r="AL50" i="5"/>
  <c r="DH50" i="5"/>
  <c r="DH32" i="5"/>
  <c r="DN32" i="5"/>
  <c r="DD26" i="5"/>
  <c r="DR50" i="5"/>
  <c r="BJ50" i="5"/>
  <c r="AV59" i="5" l="1"/>
  <c r="Q11" i="1" s="1"/>
  <c r="CJ59" i="5"/>
  <c r="Q19" i="1" s="1"/>
  <c r="BU59" i="5"/>
  <c r="Q16" i="1" s="1"/>
  <c r="DM59" i="5"/>
  <c r="K25" i="1" s="1"/>
  <c r="M25" i="1" s="1"/>
  <c r="CT59" i="5"/>
  <c r="Q21" i="1" s="1"/>
  <c r="BF59" i="5"/>
  <c r="Q13" i="1" s="1"/>
  <c r="CE59" i="5"/>
  <c r="Q18" i="1" s="1"/>
  <c r="DD59" i="5"/>
  <c r="Q23" i="1" s="1"/>
  <c r="CY59" i="5"/>
  <c r="Q22" i="1" s="1"/>
  <c r="AU59" i="5"/>
  <c r="K11" i="1" s="1"/>
  <c r="M11" i="1" s="1"/>
  <c r="BE59" i="5"/>
  <c r="K13" i="1" s="1"/>
  <c r="M13" i="1" s="1"/>
  <c r="AA59" i="5"/>
  <c r="K7" i="1" s="1"/>
  <c r="M7" i="1" s="1"/>
  <c r="CI60" i="5"/>
  <c r="W19" i="1" s="1"/>
  <c r="CI59" i="5"/>
  <c r="K19" i="1" s="1"/>
  <c r="M19" i="1" s="1"/>
  <c r="BO60" i="5"/>
  <c r="W15" i="1" s="1"/>
  <c r="AA60" i="5"/>
  <c r="W7" i="1" s="1"/>
  <c r="AU60" i="5"/>
  <c r="W11" i="1" s="1"/>
  <c r="BP59" i="5"/>
  <c r="Q15" i="1" s="1"/>
  <c r="CD59" i="5"/>
  <c r="K18" i="1" s="1"/>
  <c r="M18" i="1" s="1"/>
  <c r="BK59" i="5"/>
  <c r="Q14" i="1" s="1"/>
  <c r="BE60" i="5"/>
  <c r="W13" i="1" s="1"/>
  <c r="CO59" i="5"/>
  <c r="Q20" i="1" s="1"/>
  <c r="DN59" i="5"/>
  <c r="Q25" i="1" s="1"/>
  <c r="AB59" i="5"/>
  <c r="Q7" i="1" s="1"/>
  <c r="AG59" i="5"/>
  <c r="Q8" i="1" s="1"/>
  <c r="DI59" i="5"/>
  <c r="Q24" i="1" s="1"/>
  <c r="AL59" i="5"/>
  <c r="Q9" i="1" s="1"/>
  <c r="DC60" i="5"/>
  <c r="W23" i="1" s="1"/>
  <c r="DC59" i="5"/>
  <c r="K23" i="1" s="1"/>
  <c r="M23" i="1" s="1"/>
  <c r="CD60" i="5"/>
  <c r="W18" i="1" s="1"/>
  <c r="AQ59" i="5"/>
  <c r="Q10" i="1" s="1"/>
  <c r="BJ60" i="5"/>
  <c r="W14" i="1" s="1"/>
  <c r="BO59" i="5"/>
  <c r="K15" i="1" s="1"/>
  <c r="M15" i="1" s="1"/>
  <c r="BA59" i="5"/>
  <c r="Q12" i="1" s="1"/>
  <c r="BJ59" i="5"/>
  <c r="K14" i="1" s="1"/>
  <c r="M14" i="1" s="1"/>
  <c r="BZ59" i="5"/>
  <c r="Q17" i="1" s="1"/>
  <c r="DS59" i="5"/>
  <c r="DM60" i="5"/>
  <c r="W25" i="1" s="1"/>
  <c r="AF59" i="5"/>
  <c r="K8" i="1" s="1"/>
  <c r="M8" i="1" s="1"/>
  <c r="AF60" i="5"/>
  <c r="W8" i="1" s="1"/>
  <c r="BT59" i="5"/>
  <c r="K16" i="1" s="1"/>
  <c r="M16" i="1" s="1"/>
  <c r="BT60" i="5"/>
  <c r="W16" i="1" s="1"/>
  <c r="DR60" i="5"/>
  <c r="W26" i="1" s="1"/>
  <c r="DR59" i="5"/>
  <c r="CS60" i="5"/>
  <c r="W21" i="1" s="1"/>
  <c r="CS59" i="5"/>
  <c r="K21" i="1" s="1"/>
  <c r="M21" i="1" s="1"/>
  <c r="AZ59" i="5"/>
  <c r="K12" i="1" s="1"/>
  <c r="M12" i="1" s="1"/>
  <c r="AZ60" i="5"/>
  <c r="W12" i="1" s="1"/>
  <c r="M60" i="5"/>
  <c r="W4" i="1" s="1"/>
  <c r="M59" i="5"/>
  <c r="BY59" i="5"/>
  <c r="K17" i="1" s="1"/>
  <c r="M17" i="1" s="1"/>
  <c r="BY60" i="5"/>
  <c r="W17" i="1" s="1"/>
  <c r="CX59" i="5"/>
  <c r="K22" i="1" s="1"/>
  <c r="M22" i="1" s="1"/>
  <c r="CX60" i="5"/>
  <c r="W22" i="1" s="1"/>
  <c r="AP59" i="5"/>
  <c r="K10" i="1" s="1"/>
  <c r="M10" i="1" s="1"/>
  <c r="AP60" i="5"/>
  <c r="W10" i="1" s="1"/>
  <c r="CN59" i="5"/>
  <c r="K20" i="1" s="1"/>
  <c r="M20" i="1" s="1"/>
  <c r="CN60" i="5"/>
  <c r="W20" i="1" s="1"/>
  <c r="DH60" i="5"/>
  <c r="W24" i="1" s="1"/>
  <c r="DH59" i="5"/>
  <c r="K24" i="1" s="1"/>
  <c r="M24" i="1" s="1"/>
  <c r="AK59" i="5"/>
  <c r="K9" i="1" s="1"/>
  <c r="M9" i="1" s="1"/>
  <c r="AK60" i="5"/>
  <c r="W9" i="1" s="1"/>
  <c r="H60" i="5"/>
  <c r="W3" i="1" s="1"/>
  <c r="Y3" i="1" s="1"/>
  <c r="H59" i="5"/>
  <c r="Q26" i="1" l="1"/>
  <c r="K26" i="1"/>
  <c r="M26" i="1" s="1"/>
  <c r="K3" i="1"/>
  <c r="M3" i="1" s="1"/>
  <c r="Q3" i="1"/>
  <c r="S3" i="1" s="1"/>
  <c r="K4" i="1"/>
  <c r="M4" i="1" s="1"/>
  <c r="Q4" i="1"/>
</calcChain>
</file>

<file path=xl/sharedStrings.xml><?xml version="1.0" encoding="utf-8"?>
<sst xmlns="http://schemas.openxmlformats.org/spreadsheetml/2006/main" count="1381" uniqueCount="127">
  <si>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</si>
  <si>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</si>
  <si>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</si>
  <si>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</si>
  <si>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</si>
  <si>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</si>
  <si>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</si>
  <si>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</si>
  <si>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</si>
  <si>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</si>
  <si>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</si>
  <si>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</si>
  <si>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</si>
  <si>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</si>
  <si>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</si>
  <si>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</si>
  <si>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</si>
  <si>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</si>
  <si>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</si>
  <si>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</si>
  <si>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</si>
  <si>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</si>
  <si>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</si>
  <si>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</si>
  <si>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</si>
  <si>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</si>
  <si>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</si>
  <si>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</si>
  <si>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</si>
  <si>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</si>
  <si>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</si>
  <si>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</si>
  <si>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</si>
  <si>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</si>
  <si>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</si>
  <si>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</si>
  <si>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</si>
  <si>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</si>
  <si>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</si>
  <si>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</si>
  <si>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</si>
  <si>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</si>
  <si>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</si>
  <si>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</si>
  <si>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</si>
  <si>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</si>
  <si>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</si>
  <si>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</si>
  <si>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</si>
  <si>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</si>
  <si>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</si>
  <si>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</si>
  <si>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</si>
  <si>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</si>
  <si>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</si>
  <si>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</si>
  <si>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</si>
  <si>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</si>
  <si>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</si>
  <si>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</si>
  <si>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</si>
  <si>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</si>
  <si>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</si>
  <si>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</si>
  <si>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</si>
  <si>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</si>
  <si>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</si>
  <si>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</si>
  <si>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</si>
  <si>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</si>
  <si>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</si>
  <si>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</si>
  <si>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</si>
  <si>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</si>
  <si>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</si>
  <si>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</si>
  <si>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</si>
  <si>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</si>
  <si>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</si>
  <si>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BKS OLD</t>
  </si>
  <si>
    <t>conf30-1 PRIM</t>
  </si>
  <si>
    <t>conf30-2 PRIM</t>
  </si>
  <si>
    <t>conf30-3 PRIM</t>
  </si>
  <si>
    <t>conf30-4 PRIM</t>
  </si>
  <si>
    <t>conf30-5 PRIM</t>
  </si>
  <si>
    <t>conf40-5 PRIM</t>
  </si>
  <si>
    <t>conf40-4 PRIM</t>
  </si>
  <si>
    <t>conf40-3 PRIM</t>
  </si>
  <si>
    <t>conf40-2 PRIM</t>
  </si>
  <si>
    <t>conf40-1 PRIM</t>
  </si>
  <si>
    <t>conf40 PRIM %</t>
  </si>
  <si>
    <t>conf30 PRIM %</t>
  </si>
  <si>
    <t>conf40 prim %</t>
  </si>
  <si>
    <t>conf30 prim %</t>
  </si>
  <si>
    <t>conf40 PRIM % cython</t>
  </si>
  <si>
    <t>conf30 PRIM % cython</t>
  </si>
  <si>
    <t>conf40 prim % cython</t>
  </si>
  <si>
    <t>conf30 prim % cython</t>
  </si>
  <si>
    <t>conf40 PRIM % 3 perturbaciones</t>
  </si>
  <si>
    <t>conf30 PRIM % 3 perturbaciones</t>
  </si>
  <si>
    <t>conf40 prim % 3 perturbaciones</t>
  </si>
  <si>
    <t>conf30 prim % 3 perturbaciones</t>
  </si>
  <si>
    <t>conf40 PRIM % elite</t>
  </si>
  <si>
    <t>conf30 PRIM % elite</t>
  </si>
  <si>
    <t>conf40 prim % elite</t>
  </si>
  <si>
    <t>conf30 prim %elite</t>
  </si>
  <si>
    <t>conf30 PRIM % 4 pert</t>
  </si>
  <si>
    <t>conf40 prim % 4 pert</t>
  </si>
  <si>
    <t>conf30 prim % 4 pert</t>
  </si>
  <si>
    <t>Veces alcanzando BKS</t>
  </si>
  <si>
    <t>cplex 1 hora</t>
  </si>
  <si>
    <t>gurobi 1 hora</t>
  </si>
  <si>
    <t>conf30-1 FINAL</t>
  </si>
  <si>
    <t>conf30-2 FINAL</t>
  </si>
  <si>
    <t>conf30-3 FINAL</t>
  </si>
  <si>
    <t>conf30-4 FINAL</t>
  </si>
  <si>
    <t>conf30-5 FINAL</t>
  </si>
  <si>
    <t>conf40-1 FINAL</t>
  </si>
  <si>
    <t>conf40-2 FINAL</t>
  </si>
  <si>
    <t>conf40-3 FINAL</t>
  </si>
  <si>
    <t>conf40-4 FINAL</t>
  </si>
  <si>
    <t>conf40-5 FINAL</t>
  </si>
  <si>
    <t>gurobi 1hora</t>
  </si>
  <si>
    <t>cplex 1hora</t>
  </si>
  <si>
    <t>quitar infactibles</t>
  </si>
  <si>
    <t>quitar elite</t>
  </si>
  <si>
    <t>quitar 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</si>
</sst>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16" xfId="0" applyBorder="1"/>
    <xf numFmtId="0" fontId="0" fillId="0" borderId="17" xfId="0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0" fontId="0" fillId="0" borderId="20" xfId="0" applyBorder="1"/>
    <xf numFmtId="0" fontId="0" fillId="0" borderId="21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6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2" xfId="1" applyNumberFormat="1" applyFont="1" applyFill="1" applyBorder="1"/>
    <xf numFmtId="10" fontId="0" fillId="3" borderId="5" xfId="1" applyNumberFormat="1" applyFont="1" applyFill="1" applyBorder="1"/>
    <xf numFmtId="0" fontId="0" fillId="3" borderId="7" xfId="0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10" fontId="0" fillId="3" borderId="9" xfId="1" applyNumberFormat="1" applyFont="1" applyFill="1" applyBorder="1"/>
    <xf numFmtId="10" fontId="0" fillId="3" borderId="7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10" fontId="0" fillId="3" borderId="4" xfId="1" applyNumberFormat="1" applyFont="1" applyFill="1" applyBorder="1"/>
    <xf numFmtId="0" fontId="2" fillId="0" borderId="25" xfId="0" applyFont="1" applyBorder="1"/>
    <xf numFmtId="0" fontId="2" fillId="0" borderId="18" xfId="0" applyFont="1" applyBorder="1"/>
    <xf numFmtId="2" fontId="2" fillId="0" borderId="19" xfId="0" applyNumberFormat="1" applyFont="1" applyBorder="1"/>
    <xf numFmtId="10" fontId="2" fillId="0" borderId="18" xfId="1" applyNumberFormat="1" applyFont="1" applyBorder="1"/>
    <xf numFmtId="10" fontId="2" fillId="0" borderId="19" xfId="1" applyNumberFormat="1" applyFont="1" applyBorder="1"/>
    <xf numFmtId="10" fontId="1" fillId="0" borderId="19" xfId="1" applyNumberFormat="1" applyFont="1" applyBorder="1"/>
    <xf numFmtId="0" fontId="2" fillId="5" borderId="25" xfId="0" applyFont="1" applyFill="1" applyBorder="1"/>
    <xf numFmtId="0" fontId="1" fillId="0" borderId="19" xfId="1" applyNumberFormat="1" applyFont="1" applyBorder="1"/>
    <xf numFmtId="2" fontId="1" fillId="3" borderId="6" xfId="0" applyNumberFormat="1" applyFont="1" applyFill="1" applyBorder="1"/>
    <xf numFmtId="2" fontId="1" fillId="3" borderId="0" xfId="0" applyNumberFormat="1" applyFont="1" applyFill="1"/>
    <xf numFmtId="10" fontId="1" fillId="3" borderId="0" xfId="1" applyNumberFormat="1" applyFont="1" applyFill="1" applyBorder="1"/>
    <xf numFmtId="10" fontId="1" fillId="3" borderId="2" xfId="1" applyNumberFormat="1" applyFont="1" applyFill="1" applyBorder="1"/>
    <xf numFmtId="2" fontId="1" fillId="3" borderId="8" xfId="0" applyNumberFormat="1" applyFont="1" applyFill="1" applyBorder="1"/>
    <xf numFmtId="2" fontId="1" fillId="3" borderId="9" xfId="0" applyNumberFormat="1" applyFont="1" applyFill="1" applyBorder="1"/>
    <xf numFmtId="10" fontId="1" fillId="3" borderId="9" xfId="1" applyNumberFormat="1" applyFont="1" applyFill="1" applyBorder="1"/>
    <xf numFmtId="10" fontId="1" fillId="3" borderId="7" xfId="1" applyNumberFormat="1" applyFont="1" applyFill="1" applyBorder="1"/>
    <xf numFmtId="0" fontId="1" fillId="0" borderId="0" xfId="0" applyFont="1"/>
    <xf numFmtId="10" fontId="1" fillId="0" borderId="0" xfId="1" applyNumberFormat="1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0" fontId="2" fillId="2" borderId="22" xfId="1" applyNumberFormat="1" applyFont="1" applyFill="1" applyBorder="1" applyAlignment="1">
      <alignment horizontal="center"/>
    </xf>
    <xf numFmtId="10" fontId="2" fillId="2" borderId="23" xfId="1" applyNumberFormat="1" applyFont="1" applyFill="1" applyBorder="1" applyAlignment="1">
      <alignment horizontal="center"/>
    </xf>
    <xf numFmtId="10" fontId="2" fillId="2" borderId="24" xfId="1" applyNumberFormat="1" applyFont="1" applyFill="1" applyBorder="1" applyAlignment="1">
      <alignment horizontal="center"/>
    </xf>
    <xf numFmtId="2" fontId="0" fillId="0" borderId="19" xfId="0" applyNumberFormat="1" applyFont="1" applyBorder="1"/>
    <xf numFmtId="0" fontId="2" fillId="0" borderId="25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zoomScale="80" zoomScaleNormal="85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AA18" sqref="AA18"/>
    </sheetView>
  </sheetViews>
  <sheetFormatPr baseColWidth="10" defaultColWidth="9.109375" defaultRowHeight="14.4" x14ac:dyDescent="0.3"/>
  <cols>
    <col min="1" max="1" width="30.33203125" bestFit="1" customWidth="1"/>
    <col min="2" max="7" width="8.21875" bestFit="1" customWidth="1"/>
    <col min="8" max="12" width="8.5546875" bestFit="1" customWidth="1"/>
    <col min="13" max="19" width="8.6640625" bestFit="1" customWidth="1"/>
    <col min="20" max="20" width="6.5546875" bestFit="1" customWidth="1"/>
    <col min="21" max="23" width="6.21875" bestFit="1" customWidth="1"/>
    <col min="24" max="24" width="5.21875" bestFit="1" customWidth="1"/>
    <col min="25" max="25" width="5" bestFit="1" customWidth="1"/>
  </cols>
  <sheetData>
    <row r="1" spans="1:25" ht="15" thickBot="1" x14ac:dyDescent="0.35">
      <c r="B1" s="46" t="s">
        <v>71</v>
      </c>
      <c r="C1" s="47"/>
      <c r="D1" s="47"/>
      <c r="E1" s="47"/>
      <c r="F1" s="47"/>
      <c r="G1" s="48"/>
      <c r="H1" s="46" t="s">
        <v>72</v>
      </c>
      <c r="I1" s="47"/>
      <c r="J1" s="47"/>
      <c r="K1" s="47"/>
      <c r="L1" s="47"/>
      <c r="M1" s="48"/>
      <c r="N1" s="49" t="s">
        <v>73</v>
      </c>
      <c r="O1" s="50"/>
      <c r="P1" s="50"/>
      <c r="Q1" s="50"/>
      <c r="R1" s="50"/>
      <c r="S1" s="51"/>
      <c r="T1" s="46" t="s">
        <v>109</v>
      </c>
      <c r="U1" s="47"/>
      <c r="V1" s="47"/>
      <c r="W1" s="47"/>
      <c r="X1" s="47"/>
      <c r="Y1" s="48"/>
    </row>
    <row r="2" spans="1:25" ht="15" thickBot="1" x14ac:dyDescent="0.35">
      <c r="B2" s="1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9" t="s">
        <v>67</v>
      </c>
      <c r="H2" s="3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31" t="s">
        <v>67</v>
      </c>
      <c r="N2" s="1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9" t="s">
        <v>67</v>
      </c>
      <c r="T2" s="3" t="s">
        <v>74</v>
      </c>
      <c r="U2" s="4" t="s">
        <v>75</v>
      </c>
      <c r="V2" s="4" t="s">
        <v>76</v>
      </c>
      <c r="W2" s="4" t="s">
        <v>77</v>
      </c>
      <c r="X2" s="4" t="s">
        <v>78</v>
      </c>
      <c r="Y2" s="31" t="s">
        <v>67</v>
      </c>
    </row>
    <row r="3" spans="1:25" ht="15" thickBot="1" x14ac:dyDescent="0.35">
      <c r="A3" s="5" t="s">
        <v>64</v>
      </c>
      <c r="B3" s="58">
        <f>'Q = Infinito'!E59</f>
        <v>585.94901428571427</v>
      </c>
      <c r="C3" s="58">
        <f>'Q = 20'!E59</f>
        <v>620.05315714285712</v>
      </c>
      <c r="D3" s="58">
        <f>'Q = 15'!E59</f>
        <v>641.79046096004629</v>
      </c>
      <c r="E3" s="58">
        <f>'Q = 10'!E59</f>
        <v>703.39465321004195</v>
      </c>
      <c r="F3" s="58">
        <f>'Q = 5'!E59</f>
        <v>918.62020019261877</v>
      </c>
      <c r="G3" s="30">
        <f>AVERAGE(B3:F3)</f>
        <v>693.96149715825561</v>
      </c>
      <c r="H3" s="33">
        <f>'Q = Infinito'!H59</f>
        <v>1.8887980086273785E-2</v>
      </c>
      <c r="I3" s="33">
        <f>'Q = 20'!H59</f>
        <v>3.2330814463171195E-2</v>
      </c>
      <c r="J3" s="33">
        <f>'Q = 15'!H59</f>
        <v>3.1729515846329458E-2</v>
      </c>
      <c r="K3" s="33">
        <f>'Q = 10'!H59</f>
        <v>3.9001261952889062E-2</v>
      </c>
      <c r="L3" s="33">
        <f>'Q = 5'!H59</f>
        <v>3.6511934808285414E-2</v>
      </c>
      <c r="M3" s="32">
        <f>AVERAGE(H3:L3)</f>
        <v>3.1692301431389777E-2</v>
      </c>
      <c r="N3" s="33">
        <f>'Q = Infinito'!H59</f>
        <v>1.8887980086273785E-2</v>
      </c>
      <c r="O3" s="33">
        <f>'Q = 20'!H59</f>
        <v>3.2330814463171195E-2</v>
      </c>
      <c r="P3" s="33">
        <f>'Q = 15'!H59</f>
        <v>3.1729515846329458E-2</v>
      </c>
      <c r="Q3" s="33">
        <f>'Q = 10'!H59</f>
        <v>3.9001261952889062E-2</v>
      </c>
      <c r="R3" s="33">
        <f>'Q = 5'!H59</f>
        <v>3.6511934808285414E-2</v>
      </c>
      <c r="S3" s="32">
        <f>AVERAGE(N3:R3)</f>
        <v>3.1692301431389777E-2</v>
      </c>
      <c r="T3" s="35">
        <f>'Q = Infinito'!H60</f>
        <v>24</v>
      </c>
      <c r="U3" s="35">
        <f>'Q = 20'!H60</f>
        <v>10</v>
      </c>
      <c r="V3" s="35">
        <f>'Q = 15'!H60</f>
        <v>10</v>
      </c>
      <c r="W3" s="35">
        <f>'Q = 10'!H60</f>
        <v>4</v>
      </c>
      <c r="X3" s="35">
        <f>'Q = 5'!H60</f>
        <v>2</v>
      </c>
      <c r="Y3" s="35">
        <f>AVERAGE(T3:X3)</f>
        <v>10</v>
      </c>
    </row>
    <row r="4" spans="1:25" ht="15" thickBot="1" x14ac:dyDescent="0.35">
      <c r="A4" s="6" t="s">
        <v>65</v>
      </c>
      <c r="B4" s="58">
        <f>'Q = Infinito'!J59</f>
        <v>576.40132674968504</v>
      </c>
      <c r="C4" s="58">
        <f>'Q = 20'!J59</f>
        <v>603.39281428571451</v>
      </c>
      <c r="D4" s="58">
        <f>'Q = 15'!J59</f>
        <v>625.62487321428569</v>
      </c>
      <c r="E4" s="58">
        <f>'Q = 10'!J59</f>
        <v>684.65380714285698</v>
      </c>
      <c r="F4" s="58">
        <f>'Q = 5'!J59</f>
        <v>900.95798392857159</v>
      </c>
      <c r="G4" s="30">
        <f t="shared" ref="G4:G36" si="0">AVERAGE(B4:F4)</f>
        <v>678.20616106422278</v>
      </c>
      <c r="H4" s="33">
        <f>'Q = Infinito'!M59</f>
        <v>1.3617353970017982E-3</v>
      </c>
      <c r="I4" s="33">
        <f>'Q = 20'!M59</f>
        <v>4.7032356383617368E-3</v>
      </c>
      <c r="J4" s="33">
        <f>'Q = 15'!M59</f>
        <v>5.6366449624422384E-3</v>
      </c>
      <c r="K4" s="33">
        <f>'Q = 10'!M59</f>
        <v>1.0958034333691438E-2</v>
      </c>
      <c r="L4" s="33">
        <f>'Q = 5'!M59</f>
        <v>1.6843562549359911E-2</v>
      </c>
      <c r="M4" s="32">
        <f>AVERAGE(H4:L4)</f>
        <v>7.9006425761714242E-3</v>
      </c>
      <c r="N4" s="33">
        <f>'Q = Infinito'!M59</f>
        <v>1.3617353970017982E-3</v>
      </c>
      <c r="O4" s="33">
        <f>'Q = 20'!M59</f>
        <v>4.7032356383617368E-3</v>
      </c>
      <c r="P4" s="33">
        <f>'Q = 15'!M59</f>
        <v>5.6366449624422384E-3</v>
      </c>
      <c r="Q4" s="33">
        <f>'Q = 10'!M59</f>
        <v>1.0958034333691438E-2</v>
      </c>
      <c r="R4" s="33">
        <f>'Q = 5'!M59</f>
        <v>1.6843562549359911E-2</v>
      </c>
      <c r="S4" s="32">
        <f t="shared" ref="S4:S36" si="1">AVERAGE(N4:R4)</f>
        <v>7.9006425761714242E-3</v>
      </c>
      <c r="T4" s="35">
        <f>'Q = Infinito'!M60</f>
        <v>41</v>
      </c>
      <c r="U4" s="35">
        <f>'Q = 20'!M60</f>
        <v>23</v>
      </c>
      <c r="V4" s="35">
        <f>'Q = 15'!M60</f>
        <v>18</v>
      </c>
      <c r="W4" s="35">
        <f>'Q = 10'!M60</f>
        <v>11</v>
      </c>
      <c r="X4" s="35">
        <f>'Q = 5'!M60</f>
        <v>6</v>
      </c>
      <c r="Y4" s="35">
        <f t="shared" ref="Y4:Y36" si="2">AVERAGE(T4:X4)</f>
        <v>19.8</v>
      </c>
    </row>
    <row r="5" spans="1:25" ht="15" thickBot="1" x14ac:dyDescent="0.35">
      <c r="A5" s="6" t="s">
        <v>122</v>
      </c>
      <c r="B5" s="58"/>
      <c r="C5" s="58"/>
      <c r="D5" s="58"/>
      <c r="E5" s="58"/>
      <c r="F5" s="58"/>
      <c r="G5" s="30"/>
      <c r="H5" s="33"/>
      <c r="I5" s="33"/>
      <c r="J5" s="33"/>
      <c r="K5" s="33"/>
      <c r="L5" s="33"/>
      <c r="M5" s="32"/>
      <c r="N5" s="33"/>
      <c r="O5" s="33"/>
      <c r="P5" s="33"/>
      <c r="Q5" s="33"/>
      <c r="R5" s="33"/>
      <c r="S5" s="32"/>
      <c r="T5" s="35"/>
      <c r="U5" s="35"/>
      <c r="V5" s="35"/>
      <c r="W5" s="35"/>
      <c r="X5" s="35"/>
      <c r="Y5" s="35"/>
    </row>
    <row r="6" spans="1:25" ht="15" thickBot="1" x14ac:dyDescent="0.35">
      <c r="A6" s="6" t="s">
        <v>123</v>
      </c>
      <c r="B6" s="58"/>
      <c r="C6" s="58"/>
      <c r="D6" s="58"/>
      <c r="E6" s="58"/>
      <c r="F6" s="58"/>
      <c r="G6" s="30"/>
      <c r="H6" s="33"/>
      <c r="I6" s="33"/>
      <c r="J6" s="33"/>
      <c r="K6" s="33"/>
      <c r="L6" s="33"/>
      <c r="M6" s="32"/>
      <c r="N6" s="33"/>
      <c r="O6" s="33"/>
      <c r="P6" s="33"/>
      <c r="Q6" s="33"/>
      <c r="R6" s="33"/>
      <c r="S6" s="32"/>
      <c r="T6" s="35"/>
      <c r="U6" s="35"/>
      <c r="V6" s="35"/>
      <c r="W6" s="35"/>
      <c r="X6" s="35"/>
      <c r="Y6" s="35"/>
    </row>
    <row r="7" spans="1:25" ht="15" thickBot="1" x14ac:dyDescent="0.35">
      <c r="A7" s="28" t="s">
        <v>80</v>
      </c>
      <c r="B7" s="58">
        <f>'Q = Infinito'!X59</f>
        <v>577.20937343674711</v>
      </c>
      <c r="C7" s="58">
        <f>'Q = 20'!X59</f>
        <v>603.31386789548037</v>
      </c>
      <c r="D7" s="58">
        <f>'Q = 15'!X59</f>
        <v>625.33330968034545</v>
      </c>
      <c r="E7" s="58">
        <f>'Q = 10'!X59</f>
        <v>685.05281368735075</v>
      </c>
      <c r="F7" s="58">
        <f>'Q = 5'!X59</f>
        <v>901.20123232855656</v>
      </c>
      <c r="G7" s="30">
        <f t="shared" si="0"/>
        <v>678.42211940569609</v>
      </c>
      <c r="H7" s="33">
        <f>'Q = Infinito'!AA59</f>
        <v>2.6808334315756208E-3</v>
      </c>
      <c r="I7" s="33">
        <f>'Q = 20'!AA59</f>
        <v>4.5383354059025096E-3</v>
      </c>
      <c r="J7" s="33">
        <f>'Q = 15'!AA59</f>
        <v>5.28595705952208E-3</v>
      </c>
      <c r="K7" s="33">
        <f>'Q = 10'!AA59</f>
        <v>1.1631426552340935E-2</v>
      </c>
      <c r="L7" s="33">
        <f>'Q = 5'!AA59</f>
        <v>1.7328849319531263E-2</v>
      </c>
      <c r="M7" s="32">
        <f t="shared" ref="M5:M16" si="3">AVERAGE(H7:L7)</f>
        <v>8.2930803537744815E-3</v>
      </c>
      <c r="N7" s="33">
        <f>'Q = Infinito'!AB59</f>
        <v>3.6231445514627353E-3</v>
      </c>
      <c r="O7" s="33">
        <f>'Q = 20'!AB59</f>
        <v>4.8840046142524544E-3</v>
      </c>
      <c r="P7" s="33">
        <f>'Q = 15'!AB59</f>
        <v>6.3436180053451832E-3</v>
      </c>
      <c r="Q7" s="33">
        <f>'Q = 10'!AB59</f>
        <v>1.350392161186602E-2</v>
      </c>
      <c r="R7" s="33">
        <f>'Q = 5'!AB59</f>
        <v>2.0335206699227292E-2</v>
      </c>
      <c r="S7" s="32">
        <f t="shared" si="1"/>
        <v>9.7379790964307374E-3</v>
      </c>
      <c r="T7" s="35">
        <f>'Q = Infinito'!AA60</f>
        <v>35</v>
      </c>
      <c r="U7" s="35">
        <f>'Q = 20'!AA60</f>
        <v>24</v>
      </c>
      <c r="V7" s="35">
        <f>'Q = 15'!AA60</f>
        <v>13</v>
      </c>
      <c r="W7" s="35">
        <f>'Q = 10'!AA60</f>
        <v>5</v>
      </c>
      <c r="X7" s="35">
        <f>'Q = 5'!AA60</f>
        <v>3</v>
      </c>
      <c r="Y7" s="35">
        <f t="shared" si="2"/>
        <v>16</v>
      </c>
    </row>
    <row r="8" spans="1:25" ht="15" thickBot="1" x14ac:dyDescent="0.35">
      <c r="A8" s="28" t="s">
        <v>81</v>
      </c>
      <c r="B8" s="58">
        <f>'Q = Infinito'!AC59</f>
        <v>577.27751091375433</v>
      </c>
      <c r="C8" s="58">
        <f>'Q = 20'!AC59</f>
        <v>603.11533867901176</v>
      </c>
      <c r="D8" s="58">
        <f>'Q = 15'!AC59</f>
        <v>625.74020148424279</v>
      </c>
      <c r="E8" s="58">
        <f>'Q = 10'!AC59</f>
        <v>685.0081915613398</v>
      </c>
      <c r="F8" s="58">
        <f>'Q = 5'!AC59</f>
        <v>900.66737250946676</v>
      </c>
      <c r="G8" s="30">
        <f t="shared" si="0"/>
        <v>678.36172302956311</v>
      </c>
      <c r="H8" s="33">
        <f>'Q = Infinito'!AF59</f>
        <v>2.7871202337875294E-3</v>
      </c>
      <c r="I8" s="33">
        <f>'Q = 20'!AF59</f>
        <v>4.2255189464890869E-3</v>
      </c>
      <c r="J8" s="33">
        <f>'Q = 15'!AF59</f>
        <v>5.8852461378052379E-3</v>
      </c>
      <c r="K8" s="33">
        <f>'Q = 10'!AF59</f>
        <v>1.1585834431728281E-2</v>
      </c>
      <c r="L8" s="33">
        <f>'Q = 5'!AF59</f>
        <v>1.6714705483989265E-2</v>
      </c>
      <c r="M8" s="32">
        <f t="shared" si="3"/>
        <v>8.2396850467598808E-3</v>
      </c>
      <c r="N8" s="33">
        <f>'Q = Infinito'!AG59</f>
        <v>3.6804107878227453E-3</v>
      </c>
      <c r="O8" s="33">
        <f>'Q = 20'!AG59</f>
        <v>4.853642588442922E-3</v>
      </c>
      <c r="P8" s="33">
        <f>'Q = 15'!AG59</f>
        <v>6.476172868863146E-3</v>
      </c>
      <c r="Q8" s="33">
        <f>'Q = 10'!AG59</f>
        <v>1.3608682017263911E-2</v>
      </c>
      <c r="R8" s="33">
        <f>'Q = 5'!AG59</f>
        <v>1.9953017727211319E-2</v>
      </c>
      <c r="S8" s="32">
        <f t="shared" si="1"/>
        <v>9.7143851979208072E-3</v>
      </c>
      <c r="T8" s="35">
        <f>'Q = Infinito'!AF60</f>
        <v>34</v>
      </c>
      <c r="U8" s="35">
        <f>'Q = 20'!AF60</f>
        <v>23</v>
      </c>
      <c r="V8" s="35">
        <f>'Q = 15'!AF60</f>
        <v>14</v>
      </c>
      <c r="W8" s="35">
        <f>'Q = 10'!AF60</f>
        <v>5</v>
      </c>
      <c r="X8" s="35">
        <f>'Q = 5'!AF60</f>
        <v>3</v>
      </c>
      <c r="Y8" s="35">
        <f t="shared" si="2"/>
        <v>15.8</v>
      </c>
    </row>
    <row r="9" spans="1:25" ht="15" thickBot="1" x14ac:dyDescent="0.35">
      <c r="A9" s="28" t="s">
        <v>82</v>
      </c>
      <c r="B9" s="58">
        <f>'Q = Infinito'!AH59</f>
        <v>577.23147174759004</v>
      </c>
      <c r="C9" s="58">
        <f>'Q = 20'!AH59</f>
        <v>603.46675832584174</v>
      </c>
      <c r="D9" s="58">
        <f>'Q = 15'!AH59</f>
        <v>625.2848679404658</v>
      </c>
      <c r="E9" s="58">
        <f>'Q = 10'!AH59</f>
        <v>685.11992066186701</v>
      </c>
      <c r="F9" s="58">
        <f>'Q = 5'!AH59</f>
        <v>901.05094960829695</v>
      </c>
      <c r="G9" s="30">
        <f t="shared" si="0"/>
        <v>678.43079365681228</v>
      </c>
      <c r="H9" s="33">
        <f>'Q = Infinito'!AK59</f>
        <v>2.7119078579702972E-3</v>
      </c>
      <c r="I9" s="33">
        <f>'Q = 20'!AK59</f>
        <v>4.780458866644831E-3</v>
      </c>
      <c r="J9" s="33">
        <f>'Q = 15'!AK59</f>
        <v>5.2143860636790686E-3</v>
      </c>
      <c r="K9" s="33">
        <f>'Q = 10'!AK59</f>
        <v>1.1721078408299364E-2</v>
      </c>
      <c r="L9" s="33">
        <f>'Q = 5'!AK59</f>
        <v>1.7116044097237361E-2</v>
      </c>
      <c r="M9" s="32">
        <f t="shared" si="3"/>
        <v>8.3087750587661855E-3</v>
      </c>
      <c r="N9" s="33">
        <f>'Q = Infinito'!AL59</f>
        <v>3.5327887349325244E-3</v>
      </c>
      <c r="O9" s="33">
        <f>'Q = 20'!AL59</f>
        <v>4.9416504825678569E-3</v>
      </c>
      <c r="P9" s="33">
        <f>'Q = 15'!AL59</f>
        <v>6.3978549719387037E-3</v>
      </c>
      <c r="Q9" s="33">
        <f>'Q = 10'!AL59</f>
        <v>1.3584979946699561E-2</v>
      </c>
      <c r="R9" s="33">
        <f>'Q = 5'!AL59</f>
        <v>1.9949622469884239E-2</v>
      </c>
      <c r="S9" s="32">
        <f t="shared" si="1"/>
        <v>9.6813793212045772E-3</v>
      </c>
      <c r="T9" s="35">
        <f>'Q = Infinito'!AK60</f>
        <v>35</v>
      </c>
      <c r="U9" s="35">
        <f>'Q = 20'!AK60</f>
        <v>23</v>
      </c>
      <c r="V9" s="35">
        <f>'Q = 15'!AK60</f>
        <v>13</v>
      </c>
      <c r="W9" s="35">
        <f>'Q = 10'!AK60</f>
        <v>5</v>
      </c>
      <c r="X9" s="35">
        <f>'Q = 5'!AK60</f>
        <v>3</v>
      </c>
      <c r="Y9" s="35">
        <f t="shared" si="2"/>
        <v>15.8</v>
      </c>
    </row>
    <row r="10" spans="1:25" ht="15" thickBot="1" x14ac:dyDescent="0.35">
      <c r="A10" s="28" t="s">
        <v>83</v>
      </c>
      <c r="B10" s="58">
        <f>'Q = Infinito'!AM59</f>
        <v>577.02094149130255</v>
      </c>
      <c r="C10" s="58">
        <f>'Q = 20'!AM59</f>
        <v>603.10776207277195</v>
      </c>
      <c r="D10" s="58">
        <f>'Q = 15'!AM59</f>
        <v>625.89919379788751</v>
      </c>
      <c r="E10" s="58">
        <f>'Q = 10'!AM59</f>
        <v>684.04767231165442</v>
      </c>
      <c r="F10" s="58">
        <f>'Q = 5'!AM59</f>
        <v>902.29165218282208</v>
      </c>
      <c r="G10" s="30">
        <f t="shared" si="0"/>
        <v>678.47344437128766</v>
      </c>
      <c r="H10" s="33">
        <f>'Q = Infinito'!AP59</f>
        <v>2.3736171762279014E-3</v>
      </c>
      <c r="I10" s="33">
        <f>'Q = 20'!AP59</f>
        <v>4.267602160558266E-3</v>
      </c>
      <c r="J10" s="33">
        <f>'Q = 15'!AP59</f>
        <v>6.1822615882252295E-3</v>
      </c>
      <c r="K10" s="33">
        <f>'Q = 10'!AP59</f>
        <v>1.0173192464952468E-2</v>
      </c>
      <c r="L10" s="33">
        <f>'Q = 5'!AP59</f>
        <v>1.8354388326313233E-2</v>
      </c>
      <c r="M10" s="32">
        <f t="shared" si="3"/>
        <v>8.2702123432554196E-3</v>
      </c>
      <c r="N10" s="33">
        <f>'Q = Infinito'!AQ59</f>
        <v>3.0970623271234618E-3</v>
      </c>
      <c r="O10" s="33">
        <f>'Q = 20'!AQ59</f>
        <v>4.7328860702966023E-3</v>
      </c>
      <c r="P10" s="33">
        <f>'Q = 15'!AQ59</f>
        <v>7.086639980092649E-3</v>
      </c>
      <c r="Q10" s="33">
        <f>'Q = 10'!AQ59</f>
        <v>1.1824546635649054E-2</v>
      </c>
      <c r="R10" s="33">
        <f>'Q = 5'!AQ59</f>
        <v>2.1046253983149112E-2</v>
      </c>
      <c r="S10" s="32">
        <f t="shared" si="1"/>
        <v>9.5574777992621755E-3</v>
      </c>
      <c r="T10" s="35">
        <f>'Q = Infinito'!AP60</f>
        <v>36</v>
      </c>
      <c r="U10" s="35">
        <f>'Q = 20'!AP60</f>
        <v>23</v>
      </c>
      <c r="V10" s="35">
        <f>'Q = 15'!AP60</f>
        <v>14</v>
      </c>
      <c r="W10" s="35">
        <f>'Q = 10'!AP60</f>
        <v>7</v>
      </c>
      <c r="X10" s="35">
        <f>'Q = 5'!AP60</f>
        <v>3</v>
      </c>
      <c r="Y10" s="35">
        <f t="shared" si="2"/>
        <v>16.600000000000001</v>
      </c>
    </row>
    <row r="11" spans="1:25" ht="15" thickBot="1" x14ac:dyDescent="0.35">
      <c r="A11" s="28" t="s">
        <v>84</v>
      </c>
      <c r="B11" s="58">
        <f>'Q = Infinito'!AR59</f>
        <v>576.9822067666131</v>
      </c>
      <c r="C11" s="58">
        <f>'Q = 20'!AR59</f>
        <v>603.17408956405325</v>
      </c>
      <c r="D11" s="58">
        <f>'Q = 15'!AR59</f>
        <v>625.89923463625996</v>
      </c>
      <c r="E11" s="58">
        <f>'Q = 10'!AR59</f>
        <v>684.15225775625311</v>
      </c>
      <c r="F11" s="58">
        <f>'Q = 5'!AR59</f>
        <v>902.41383807688555</v>
      </c>
      <c r="G11" s="30">
        <f t="shared" si="0"/>
        <v>678.52432536001299</v>
      </c>
      <c r="H11" s="33">
        <f>'Q = Infinito'!AU59</f>
        <v>2.3142283825741141E-3</v>
      </c>
      <c r="I11" s="33">
        <f>'Q = 20'!AU59</f>
        <v>4.3707384752997812E-3</v>
      </c>
      <c r="J11" s="33">
        <f>'Q = 15'!AU59</f>
        <v>6.1786136433695195E-3</v>
      </c>
      <c r="K11" s="33">
        <f>'Q = 10'!AU59</f>
        <v>1.0272661609958451E-2</v>
      </c>
      <c r="L11" s="33">
        <f>'Q = 5'!AU59</f>
        <v>1.8503615670854231E-2</v>
      </c>
      <c r="M11" s="32">
        <f t="shared" si="3"/>
        <v>8.3279715564112192E-3</v>
      </c>
      <c r="N11" s="33">
        <f>'Q = Infinito'!AV59</f>
        <v>3.071566547500871E-3</v>
      </c>
      <c r="O11" s="33">
        <f>'Q = 20'!AV59</f>
        <v>4.7993457626754254E-3</v>
      </c>
      <c r="P11" s="33">
        <f>'Q = 15'!AV59</f>
        <v>7.1024102996265727E-3</v>
      </c>
      <c r="Q11" s="33">
        <f>'Q = 10'!AV59</f>
        <v>1.1939521305869946E-2</v>
      </c>
      <c r="R11" s="33">
        <f>'Q = 5'!AV59</f>
        <v>2.1080019502841812E-2</v>
      </c>
      <c r="S11" s="32">
        <f t="shared" si="1"/>
        <v>9.5985726837029238E-3</v>
      </c>
      <c r="T11" s="35">
        <f>'Q = Infinito'!AU60</f>
        <v>36</v>
      </c>
      <c r="U11" s="35">
        <f>'Q = 20'!AU60</f>
        <v>24</v>
      </c>
      <c r="V11" s="35">
        <f>'Q = 15'!AU60</f>
        <v>14</v>
      </c>
      <c r="W11" s="35">
        <f>'Q = 10'!AU60</f>
        <v>7</v>
      </c>
      <c r="X11" s="35">
        <f>'Q = 5'!AU60</f>
        <v>3</v>
      </c>
      <c r="Y11" s="35">
        <f t="shared" si="2"/>
        <v>16.8</v>
      </c>
    </row>
    <row r="12" spans="1:25" ht="15" thickBot="1" x14ac:dyDescent="0.35">
      <c r="A12" s="28" t="s">
        <v>89</v>
      </c>
      <c r="B12" s="58">
        <f>'Q = Infinito'!AW59</f>
        <v>577.11101990162672</v>
      </c>
      <c r="C12" s="58">
        <f>'Q = 20'!AW59</f>
        <v>602.80268381439726</v>
      </c>
      <c r="D12" s="58">
        <f>'Q = 15'!AW59</f>
        <v>625.27021860938999</v>
      </c>
      <c r="E12" s="58">
        <f>'Q = 10'!AW59</f>
        <v>684.73735644446333</v>
      </c>
      <c r="F12" s="58">
        <f>'Q = 5'!AW59</f>
        <v>900.47396066188696</v>
      </c>
      <c r="G12" s="30">
        <f t="shared" si="0"/>
        <v>678.07904788635278</v>
      </c>
      <c r="H12" s="33">
        <f>'Q = Infinito'!AZ59</f>
        <v>2.5058749109839865E-3</v>
      </c>
      <c r="I12" s="33">
        <f>'Q = 20'!AZ59</f>
        <v>3.7327189234244557E-3</v>
      </c>
      <c r="J12" s="33">
        <f>'Q = 15'!AZ59</f>
        <v>5.153130672307017E-3</v>
      </c>
      <c r="K12" s="33">
        <f>'Q = 10'!AZ59</f>
        <v>1.1132860526652385E-2</v>
      </c>
      <c r="L12" s="33">
        <f>'Q = 5'!AZ59</f>
        <v>1.6416860299804811E-2</v>
      </c>
      <c r="M12" s="32">
        <f t="shared" si="3"/>
        <v>7.7882890666345307E-3</v>
      </c>
      <c r="N12" s="33">
        <f>'Q = Infinito'!BA59</f>
        <v>3.374207900069242E-3</v>
      </c>
      <c r="O12" s="33">
        <f>'Q = 20'!BA59</f>
        <v>4.148434005674973E-3</v>
      </c>
      <c r="P12" s="33">
        <f>'Q = 15'!BA59</f>
        <v>6.0615173096313655E-3</v>
      </c>
      <c r="Q12" s="33">
        <f>'Q = 10'!BA59</f>
        <v>1.307122695002871E-2</v>
      </c>
      <c r="R12" s="33">
        <f>'Q = 5'!BA59</f>
        <v>1.9189626465903432E-2</v>
      </c>
      <c r="S12" s="32">
        <f t="shared" si="1"/>
        <v>9.1690025262615438E-3</v>
      </c>
      <c r="T12" s="35">
        <f>'Q = Infinito'!AZ60</f>
        <v>38</v>
      </c>
      <c r="U12" s="35">
        <f>'Q = 20'!AZ60</f>
        <v>23</v>
      </c>
      <c r="V12" s="35">
        <f>'Q = 15'!AZ60</f>
        <v>16</v>
      </c>
      <c r="W12" s="35">
        <f>'Q = 10'!AZ60</f>
        <v>6</v>
      </c>
      <c r="X12" s="35">
        <f>'Q = 5'!AZ60</f>
        <v>3</v>
      </c>
      <c r="Y12" s="35">
        <f t="shared" si="2"/>
        <v>17.2</v>
      </c>
    </row>
    <row r="13" spans="1:25" ht="15" thickBot="1" x14ac:dyDescent="0.35">
      <c r="A13" s="28" t="s">
        <v>88</v>
      </c>
      <c r="B13" s="58">
        <f>'Q = Infinito'!BB59</f>
        <v>577.38232411359502</v>
      </c>
      <c r="C13" s="58">
        <f>'Q = 20'!BB59</f>
        <v>602.87714786805952</v>
      </c>
      <c r="D13" s="58">
        <f>'Q = 15'!BB59</f>
        <v>625.50643301922344</v>
      </c>
      <c r="E13" s="58">
        <f>'Q = 10'!BB59</f>
        <v>684.904169335456</v>
      </c>
      <c r="F13" s="58">
        <f>'Q = 5'!BB59</f>
        <v>901.58079632301383</v>
      </c>
      <c r="G13" s="30">
        <f t="shared" si="0"/>
        <v>678.45017413186963</v>
      </c>
      <c r="H13" s="33">
        <f>'Q = Infinito'!BE59</f>
        <v>2.9355442743170652E-3</v>
      </c>
      <c r="I13" s="33">
        <f>'Q = 20'!BE59</f>
        <v>3.8482222005298233E-3</v>
      </c>
      <c r="J13" s="33">
        <f>'Q = 15'!BE59</f>
        <v>5.512146109169387E-3</v>
      </c>
      <c r="K13" s="33">
        <f>'Q = 10'!BE59</f>
        <v>1.1384151789795989E-2</v>
      </c>
      <c r="L13" s="33">
        <f>'Q = 5'!BE59</f>
        <v>1.7664269309103742E-2</v>
      </c>
      <c r="M13" s="32">
        <f t="shared" si="3"/>
        <v>8.2688667365832021E-3</v>
      </c>
      <c r="N13" s="33">
        <f>'Q = Infinito'!BF59</f>
        <v>3.5532917387468611E-3</v>
      </c>
      <c r="O13" s="33">
        <f>'Q = 20'!BF59</f>
        <v>4.1771020211880594E-3</v>
      </c>
      <c r="P13" s="33">
        <f>'Q = 15'!BF59</f>
        <v>6.2507758193602585E-3</v>
      </c>
      <c r="Q13" s="33">
        <f>'Q = 10'!BF59</f>
        <v>1.312387026258743E-2</v>
      </c>
      <c r="R13" s="33">
        <f>'Q = 5'!BF59</f>
        <v>1.9713909110225577E-2</v>
      </c>
      <c r="S13" s="32">
        <f t="shared" si="1"/>
        <v>9.363789790421637E-3</v>
      </c>
      <c r="T13" s="35">
        <f>'Q = Infinito'!BE60</f>
        <v>38</v>
      </c>
      <c r="U13" s="35">
        <f>'Q = 20'!BE60</f>
        <v>23</v>
      </c>
      <c r="V13" s="35">
        <f>'Q = 15'!BE60</f>
        <v>16</v>
      </c>
      <c r="W13" s="35">
        <f>'Q = 10'!BE60</f>
        <v>6</v>
      </c>
      <c r="X13" s="35">
        <f>'Q = 5'!BE60</f>
        <v>3</v>
      </c>
      <c r="Y13" s="35">
        <f t="shared" si="2"/>
        <v>17.2</v>
      </c>
    </row>
    <row r="14" spans="1:25" ht="15" thickBot="1" x14ac:dyDescent="0.35">
      <c r="A14" s="28" t="s">
        <v>87</v>
      </c>
      <c r="B14" s="58">
        <f>'Q = Infinito'!BG59</f>
        <v>577.10171322063445</v>
      </c>
      <c r="C14" s="58">
        <f>'Q = 20'!BG59</f>
        <v>602.79042017578854</v>
      </c>
      <c r="D14" s="58">
        <f>'Q = 15'!BG59</f>
        <v>625.2927092506651</v>
      </c>
      <c r="E14" s="58">
        <f>'Q = 10'!BG59</f>
        <v>684.88217539954292</v>
      </c>
      <c r="F14" s="58">
        <f>'Q = 5'!BG59</f>
        <v>901.24217741044288</v>
      </c>
      <c r="G14" s="30">
        <f t="shared" si="0"/>
        <v>678.2618390914148</v>
      </c>
      <c r="H14" s="33">
        <f>'Q = Infinito'!BJ59</f>
        <v>2.4925756618661547E-3</v>
      </c>
      <c r="I14" s="33">
        <f>'Q = 20'!BJ59</f>
        <v>3.7114558687152488E-3</v>
      </c>
      <c r="J14" s="33">
        <f>'Q = 15'!BJ59</f>
        <v>5.1914178133744627E-3</v>
      </c>
      <c r="K14" s="33">
        <f>'Q = 10'!BJ59</f>
        <v>1.135319552836987E-2</v>
      </c>
      <c r="L14" s="33">
        <f>'Q = 5'!BJ59</f>
        <v>1.7233616759894512E-2</v>
      </c>
      <c r="M14" s="32">
        <f t="shared" si="3"/>
        <v>7.99645232644405E-3</v>
      </c>
      <c r="N14" s="33">
        <f>'Q = Infinito'!BK59</f>
        <v>3.5951716970431284E-3</v>
      </c>
      <c r="O14" s="33">
        <f>'Q = 20'!BK59</f>
        <v>4.0986045622316168E-3</v>
      </c>
      <c r="P14" s="33">
        <f>'Q = 15'!BK59</f>
        <v>6.0729611383048328E-3</v>
      </c>
      <c r="Q14" s="33">
        <f>'Q = 10'!BK59</f>
        <v>1.2875642107631199E-2</v>
      </c>
      <c r="R14" s="33">
        <f>'Q = 5'!BK59</f>
        <v>1.9522435710085575E-2</v>
      </c>
      <c r="S14" s="32">
        <f t="shared" si="1"/>
        <v>9.23296304305927E-3</v>
      </c>
      <c r="T14" s="35">
        <f>'Q = Infinito'!BJ60</f>
        <v>38</v>
      </c>
      <c r="U14" s="35">
        <f>'Q = 20'!BJ60</f>
        <v>23</v>
      </c>
      <c r="V14" s="35">
        <f>'Q = 15'!BJ60</f>
        <v>16</v>
      </c>
      <c r="W14" s="35">
        <f>'Q = 10'!BJ60</f>
        <v>6</v>
      </c>
      <c r="X14" s="35">
        <f>'Q = 5'!BJ60</f>
        <v>3</v>
      </c>
      <c r="Y14" s="35">
        <f t="shared" si="2"/>
        <v>17.2</v>
      </c>
    </row>
    <row r="15" spans="1:25" ht="15" thickBot="1" x14ac:dyDescent="0.35">
      <c r="A15" s="28" t="s">
        <v>86</v>
      </c>
      <c r="B15" s="58">
        <f>'Q = Infinito'!BL59</f>
        <v>577.09783230008645</v>
      </c>
      <c r="C15" s="58">
        <f>'Q = 20'!BL59</f>
        <v>602.91430205260963</v>
      </c>
      <c r="D15" s="58">
        <f>'Q = 15'!BL59</f>
        <v>625.12652479850578</v>
      </c>
      <c r="E15" s="58">
        <f>'Q = 10'!BL59</f>
        <v>684.71625836495855</v>
      </c>
      <c r="F15" s="58">
        <f>'Q = 5'!BL59</f>
        <v>901.46246719718522</v>
      </c>
      <c r="G15" s="30">
        <f t="shared" si="0"/>
        <v>678.26347694266917</v>
      </c>
      <c r="H15" s="33">
        <f>'Q = Infinito'!BO59</f>
        <v>2.4900501262477481E-3</v>
      </c>
      <c r="I15" s="33">
        <f>'Q = 20'!BO59</f>
        <v>3.9061286544885862E-3</v>
      </c>
      <c r="J15" s="33">
        <f>'Q = 15'!BO59</f>
        <v>4.9358647098536931E-3</v>
      </c>
      <c r="K15" s="33">
        <f>'Q = 10'!BO59</f>
        <v>1.1162966434221568E-2</v>
      </c>
      <c r="L15" s="33">
        <f>'Q = 5'!BO59</f>
        <v>1.7513408001104947E-2</v>
      </c>
      <c r="M15" s="32">
        <f t="shared" si="3"/>
        <v>8.0016835851833088E-3</v>
      </c>
      <c r="N15" s="33">
        <f>'Q = Infinito'!BP59</f>
        <v>3.3976134873080987E-3</v>
      </c>
      <c r="O15" s="33">
        <f>'Q = 20'!BP59</f>
        <v>4.1118271820803267E-3</v>
      </c>
      <c r="P15" s="33">
        <f>'Q = 15'!BP59</f>
        <v>6.0607531834754097E-3</v>
      </c>
      <c r="Q15" s="33">
        <f>'Q = 10'!BP59</f>
        <v>1.2905156526564385E-2</v>
      </c>
      <c r="R15" s="33">
        <f>'Q = 5'!BP59</f>
        <v>1.941765613394858E-2</v>
      </c>
      <c r="S15" s="32">
        <f t="shared" si="1"/>
        <v>9.1786013026753602E-3</v>
      </c>
      <c r="T15" s="35">
        <f>'Q = Infinito'!BO60</f>
        <v>38</v>
      </c>
      <c r="U15" s="35">
        <f>'Q = 20'!BO60</f>
        <v>23</v>
      </c>
      <c r="V15" s="35">
        <f>'Q = 15'!BO60</f>
        <v>16</v>
      </c>
      <c r="W15" s="35">
        <f>'Q = 10'!BO60</f>
        <v>6</v>
      </c>
      <c r="X15" s="35">
        <f>'Q = 5'!BO60</f>
        <v>3</v>
      </c>
      <c r="Y15" s="35">
        <f t="shared" si="2"/>
        <v>17.2</v>
      </c>
    </row>
    <row r="16" spans="1:25" ht="15" thickBot="1" x14ac:dyDescent="0.35">
      <c r="A16" s="28" t="s">
        <v>85</v>
      </c>
      <c r="B16" s="58">
        <f>'Q = Infinito'!BQ59</f>
        <v>577.02385792389157</v>
      </c>
      <c r="C16" s="58">
        <f>'Q = 20'!BQ59</f>
        <v>602.85679602174434</v>
      </c>
      <c r="D16" s="58">
        <f>'Q = 15'!BQ59</f>
        <v>625.26177505787871</v>
      </c>
      <c r="E16" s="58">
        <f>'Q = 10'!BQ59</f>
        <v>684.8526569546168</v>
      </c>
      <c r="F16" s="58">
        <f>'Q = 5'!BQ59</f>
        <v>900.92809543553631</v>
      </c>
      <c r="G16" s="30">
        <f t="shared" si="0"/>
        <v>678.18463627873348</v>
      </c>
      <c r="H16" s="33">
        <f>'Q = Infinito'!BT59</f>
        <v>2.3705276527382834E-3</v>
      </c>
      <c r="I16" s="33">
        <f>'Q = 20'!BT59</f>
        <v>3.8154006438045349E-3</v>
      </c>
      <c r="J16" s="33">
        <f>'Q = 15'!BT59</f>
        <v>5.1435217526240862E-3</v>
      </c>
      <c r="K16" s="33">
        <f>'Q = 10'!BT59</f>
        <v>1.1349290184254792E-2</v>
      </c>
      <c r="L16" s="33">
        <f>'Q = 5'!BT59</f>
        <v>1.6908843190283886E-2</v>
      </c>
      <c r="M16" s="32">
        <f t="shared" si="3"/>
        <v>7.9175166847411157E-3</v>
      </c>
      <c r="N16" s="33">
        <f>'Q = Infinito'!BU59</f>
        <v>3.4260345495772961E-3</v>
      </c>
      <c r="O16" s="33">
        <f>'Q = 20'!BU59</f>
        <v>4.1667178631925915E-3</v>
      </c>
      <c r="P16" s="33">
        <f>'Q = 15'!BU59</f>
        <v>5.890628150956429E-3</v>
      </c>
      <c r="Q16" s="33">
        <f>'Q = 10'!BU59</f>
        <v>1.2871212124013544E-2</v>
      </c>
      <c r="R16" s="33">
        <f>'Q = 5'!BU59</f>
        <v>1.9368954040418031E-2</v>
      </c>
      <c r="S16" s="32">
        <f t="shared" si="1"/>
        <v>9.144709345631578E-3</v>
      </c>
      <c r="T16" s="35">
        <f>'Q = Infinito'!BT60</f>
        <v>38</v>
      </c>
      <c r="U16" s="35">
        <f>'Q = 20'!BT60</f>
        <v>24</v>
      </c>
      <c r="V16" s="35">
        <f>'Q = 15'!BT60</f>
        <v>16</v>
      </c>
      <c r="W16" s="35">
        <f>'Q = 10'!BT60</f>
        <v>6</v>
      </c>
      <c r="X16" s="35">
        <f>'Q = 5'!BT60</f>
        <v>3</v>
      </c>
      <c r="Y16" s="35">
        <f t="shared" si="2"/>
        <v>17.399999999999999</v>
      </c>
    </row>
    <row r="17" spans="1:25" ht="15" thickBot="1" x14ac:dyDescent="0.35">
      <c r="A17" s="34" t="s">
        <v>90</v>
      </c>
      <c r="B17" s="58">
        <f>'Q = Infinito'!BV59</f>
        <v>576.49561602524352</v>
      </c>
      <c r="C17" s="58">
        <f>'Q = 20'!BV59</f>
        <v>602.35012733145618</v>
      </c>
      <c r="D17" s="58">
        <f>'Q = 15'!BV59</f>
        <v>625.59290323489506</v>
      </c>
      <c r="E17" s="58">
        <f>'Q = 10'!BV59</f>
        <v>686.05168113264767</v>
      </c>
      <c r="F17" s="58">
        <f>'Q = 5'!BV59</f>
        <v>903.70584299603331</v>
      </c>
      <c r="G17" s="30">
        <f t="shared" si="0"/>
        <v>678.83923414405513</v>
      </c>
      <c r="H17" s="33">
        <f>'Q = Infinito'!BY59</f>
        <v>1.5259364847549728E-3</v>
      </c>
      <c r="I17" s="33">
        <f>'Q = 20'!BY59</f>
        <v>3.0575417348097582E-3</v>
      </c>
      <c r="J17" s="33">
        <f>'Q = 15'!BY59</f>
        <v>5.798077583673158E-3</v>
      </c>
      <c r="K17" s="33">
        <f>'Q = 10'!BY59</f>
        <v>1.3084070871499905E-2</v>
      </c>
      <c r="L17" s="33">
        <f>'Q = 5'!BY59</f>
        <v>1.979023137436859E-2</v>
      </c>
      <c r="M17" s="32">
        <f t="shared" ref="M17:M18" si="4">AVERAGE(H17:L17)</f>
        <v>8.6511716098212777E-3</v>
      </c>
      <c r="N17" s="33">
        <f>'Q = Infinito'!BU59</f>
        <v>3.4260345495772961E-3</v>
      </c>
      <c r="O17" s="33">
        <f>'Q = 20'!BZ59</f>
        <v>3.0801152553154984E-3</v>
      </c>
      <c r="P17" s="33">
        <f>'Q = 15'!BZ59</f>
        <v>6.1641092654355287E-3</v>
      </c>
      <c r="Q17" s="33">
        <f>'Q = 10'!BZ59</f>
        <v>1.4539575488678872E-2</v>
      </c>
      <c r="R17" s="33">
        <f>'Q = 5'!BZ59</f>
        <v>2.1266254434620057E-2</v>
      </c>
      <c r="S17" s="32">
        <f t="shared" si="1"/>
        <v>9.6952177987254494E-3</v>
      </c>
      <c r="T17" s="35">
        <f>'Q = Infinito'!BY60</f>
        <v>43</v>
      </c>
      <c r="U17" s="35">
        <f>'Q = 20'!BY60</f>
        <v>24</v>
      </c>
      <c r="V17" s="35">
        <f>'Q = 15'!BY60</f>
        <v>17</v>
      </c>
      <c r="W17" s="35">
        <f>'Q = 10'!BY60</f>
        <v>9</v>
      </c>
      <c r="X17" s="35">
        <f>'Q = 5'!BY60</f>
        <v>4</v>
      </c>
      <c r="Y17" s="35">
        <f t="shared" si="2"/>
        <v>19.399999999999999</v>
      </c>
    </row>
    <row r="18" spans="1:25" ht="15" thickBot="1" x14ac:dyDescent="0.35">
      <c r="A18" s="34" t="s">
        <v>91</v>
      </c>
      <c r="B18" s="58">
        <f>'Q = Infinito'!CA59</f>
        <v>576.9335765760859</v>
      </c>
      <c r="C18" s="58">
        <f>'Q = 20'!CA59</f>
        <v>603.22059227598413</v>
      </c>
      <c r="D18" s="58">
        <f>'Q = 15'!CA59</f>
        <v>626.60211564189865</v>
      </c>
      <c r="E18" s="58">
        <f>'Q = 10'!CA59</f>
        <v>687.43887179571254</v>
      </c>
      <c r="F18" s="58">
        <f>'Q = 5'!CA59</f>
        <v>906.43730807103896</v>
      </c>
      <c r="G18" s="30">
        <f t="shared" si="0"/>
        <v>680.12649287214413</v>
      </c>
      <c r="H18" s="33">
        <f>'Q = Infinito'!CD59</f>
        <v>2.2472850170131924E-3</v>
      </c>
      <c r="I18" s="33">
        <f>'Q = 20'!CD59</f>
        <v>4.4496502537280632E-3</v>
      </c>
      <c r="J18" s="33">
        <f>'Q = 15'!CD59</f>
        <v>7.4030871077866234E-3</v>
      </c>
      <c r="K18" s="33">
        <f>'Q = 10'!CD59</f>
        <v>1.5103487353141881E-2</v>
      </c>
      <c r="L18" s="33">
        <f>'Q = 5'!CD59</f>
        <v>2.2714584545425152E-2</v>
      </c>
      <c r="M18" s="32">
        <f t="shared" si="4"/>
        <v>1.0383618855418983E-2</v>
      </c>
      <c r="N18" s="33">
        <f>'Q = Infinito'!CE59</f>
        <v>2.6975374885744611E-3</v>
      </c>
      <c r="O18" s="33">
        <f>'Q = 20'!CE59</f>
        <v>4.9660374306346386E-3</v>
      </c>
      <c r="P18" s="33">
        <f>'Q = 15'!CE59</f>
        <v>8.3775681716545935E-3</v>
      </c>
      <c r="Q18" s="33">
        <f>'Q = 10'!CE59</f>
        <v>1.6423397453781678E-2</v>
      </c>
      <c r="R18" s="33">
        <f>'Q = 5'!CE59</f>
        <v>2.5268678226005318E-2</v>
      </c>
      <c r="S18" s="32">
        <f t="shared" si="1"/>
        <v>1.1546643754130137E-2</v>
      </c>
      <c r="T18" s="35">
        <f>'Q = Infinito'!CD60</f>
        <v>32</v>
      </c>
      <c r="U18" s="35">
        <f>'Q = 20'!CD60</f>
        <v>23</v>
      </c>
      <c r="V18" s="35">
        <f>'Q = 15'!CD60</f>
        <v>10</v>
      </c>
      <c r="W18" s="35">
        <f>'Q = 10'!CD60</f>
        <v>7</v>
      </c>
      <c r="X18" s="35">
        <f>'Q = 5'!CD60</f>
        <v>2</v>
      </c>
      <c r="Y18" s="35">
        <f t="shared" si="2"/>
        <v>14.8</v>
      </c>
    </row>
    <row r="19" spans="1:25" ht="15" thickBot="1" x14ac:dyDescent="0.35">
      <c r="A19" s="34" t="s">
        <v>94</v>
      </c>
      <c r="B19" s="58">
        <f>'Q = Infinito'!CF59</f>
        <v>576.17318298040084</v>
      </c>
      <c r="C19" s="58">
        <f>'Q = 20'!CF59</f>
        <v>602.10971632825135</v>
      </c>
      <c r="D19" s="58">
        <f>'Q = 15'!CF59</f>
        <v>625.65392100467284</v>
      </c>
      <c r="E19" s="58">
        <f>'Q = 10'!CF59</f>
        <v>684.45482320705707</v>
      </c>
      <c r="F19" s="58">
        <f>'Q = 5'!CF59</f>
        <v>901.92160975983404</v>
      </c>
      <c r="G19" s="30">
        <f t="shared" si="0"/>
        <v>678.06265065604327</v>
      </c>
      <c r="H19" s="33">
        <f>'Q = Infinito'!CI59</f>
        <v>9.9709261350480684E-4</v>
      </c>
      <c r="I19" s="33">
        <f>'Q = 20'!CI59</f>
        <v>2.6980125262265797E-3</v>
      </c>
      <c r="J19" s="33">
        <f>'Q = 15'!CI59</f>
        <v>5.8918267542569401E-3</v>
      </c>
      <c r="K19" s="33">
        <f>'Q = 10'!CI59</f>
        <v>1.0632268905561381E-2</v>
      </c>
      <c r="L19" s="33">
        <f>'Q = 5'!CI59</f>
        <v>1.7781464037519738E-2</v>
      </c>
      <c r="M19" s="32">
        <f t="shared" ref="M19:M20" si="5">AVERAGE(H19:L19)</f>
        <v>7.6001329674138893E-3</v>
      </c>
      <c r="N19" s="33">
        <f>'Q = Infinito'!CJ59</f>
        <v>1.4862759690777271E-3</v>
      </c>
      <c r="O19" s="33">
        <f>'Q = 20'!CJ59</f>
        <v>3.0068223483094895E-3</v>
      </c>
      <c r="P19" s="33">
        <f>'Q = 15'!CJ59</f>
        <v>6.3234736165273123E-3</v>
      </c>
      <c r="Q19" s="33">
        <f>'Q = 10'!CJ59</f>
        <v>1.2775887246829723E-2</v>
      </c>
      <c r="R19" s="33">
        <f>'Q = 5'!CJ59</f>
        <v>2.0790557057129812E-2</v>
      </c>
      <c r="S19" s="32">
        <f t="shared" si="1"/>
        <v>8.8766032475748134E-3</v>
      </c>
      <c r="T19" s="35">
        <f>'Q = Infinito'!CI60</f>
        <v>42</v>
      </c>
      <c r="U19" s="35">
        <f>'Q = 20'!CI60</f>
        <v>23</v>
      </c>
      <c r="V19" s="35">
        <f>'Q = 15'!CI60</f>
        <v>16</v>
      </c>
      <c r="W19" s="35">
        <f>'Q = 10'!CI60</f>
        <v>9</v>
      </c>
      <c r="X19" s="35">
        <f>'Q = 5'!CI60</f>
        <v>4</v>
      </c>
      <c r="Y19" s="35">
        <f t="shared" si="2"/>
        <v>18.8</v>
      </c>
    </row>
    <row r="20" spans="1:25" ht="15" thickBot="1" x14ac:dyDescent="0.35">
      <c r="A20" s="34" t="s">
        <v>95</v>
      </c>
      <c r="B20" s="58">
        <f>'Q = Infinito'!CK59</f>
        <v>576.2188995986769</v>
      </c>
      <c r="C20" s="58">
        <f>'Q = 20'!CK59</f>
        <v>602.0425190018384</v>
      </c>
      <c r="D20" s="58">
        <f>'Q = 15'!CK59</f>
        <v>625.82393024680448</v>
      </c>
      <c r="E20" s="58">
        <f>'Q = 10'!CK59</f>
        <v>685.00291487386414</v>
      </c>
      <c r="F20" s="58">
        <f>'Q = 5'!CK59</f>
        <v>901.56570626557311</v>
      </c>
      <c r="G20" s="30">
        <f t="shared" si="0"/>
        <v>678.13079399735147</v>
      </c>
      <c r="H20" s="33">
        <f>'Q = Infinito'!CN59</f>
        <v>1.0763122287239068E-3</v>
      </c>
      <c r="I20" s="33">
        <f>'Q = 20'!CN59</f>
        <v>2.5649018380566177E-3</v>
      </c>
      <c r="J20" s="33">
        <f>'Q = 15'!CN59</f>
        <v>6.1999542003677369E-3</v>
      </c>
      <c r="K20" s="33">
        <f>'Q = 10'!CN59</f>
        <v>1.1477488940170338E-2</v>
      </c>
      <c r="L20" s="33">
        <f>'Q = 5'!CN59</f>
        <v>1.7430808966115669E-2</v>
      </c>
      <c r="M20" s="32">
        <f t="shared" si="5"/>
        <v>7.7498932346868523E-3</v>
      </c>
      <c r="N20" s="33">
        <f>'Q = Infinito'!CO59</f>
        <v>1.6533193507310107E-3</v>
      </c>
      <c r="O20" s="33">
        <f>'Q = 20'!CO59</f>
        <v>2.9889046751998211E-3</v>
      </c>
      <c r="P20" s="33">
        <f>'Q = 15'!CO59</f>
        <v>6.9142431361821554E-3</v>
      </c>
      <c r="Q20" s="33">
        <f>'Q = 10'!CO59</f>
        <v>1.3544284199280308E-2</v>
      </c>
      <c r="R20" s="33">
        <f>'Q = 5'!CO59</f>
        <v>2.0689991659692319E-2</v>
      </c>
      <c r="S20" s="32">
        <f t="shared" si="1"/>
        <v>9.1581486042171222E-3</v>
      </c>
      <c r="T20" s="35">
        <f>'Q = Infinito'!CN60</f>
        <v>37</v>
      </c>
      <c r="U20" s="35">
        <f>'Q = 20'!CN60</f>
        <v>24</v>
      </c>
      <c r="V20" s="35">
        <f>'Q = 15'!CN60</f>
        <v>14</v>
      </c>
      <c r="W20" s="35">
        <f>'Q = 10'!CN60</f>
        <v>8</v>
      </c>
      <c r="X20" s="35">
        <f>'Q = 5'!CN60</f>
        <v>2</v>
      </c>
      <c r="Y20" s="35">
        <f t="shared" si="2"/>
        <v>17</v>
      </c>
    </row>
    <row r="21" spans="1:25" ht="15" thickBot="1" x14ac:dyDescent="0.35">
      <c r="A21" s="34" t="s">
        <v>98</v>
      </c>
      <c r="B21" s="58">
        <f>'Q = Infinito'!CP59</f>
        <v>576.13808115762242</v>
      </c>
      <c r="C21" s="58">
        <f>'Q = 20'!CP59</f>
        <v>602.08139386419668</v>
      </c>
      <c r="D21" s="58">
        <f>'Q = 15'!CP59</f>
        <v>625.59257229430318</v>
      </c>
      <c r="E21" s="58">
        <f>'Q = 10'!CP59</f>
        <v>684.53511717799586</v>
      </c>
      <c r="F21" s="58">
        <f>'Q = 5'!CP59</f>
        <v>900.84950366128476</v>
      </c>
      <c r="G21" s="30">
        <f t="shared" si="0"/>
        <v>677.83933363108065</v>
      </c>
      <c r="H21" s="33">
        <f>'Q = Infinito'!CS59</f>
        <v>9.4559220971241929E-4</v>
      </c>
      <c r="I21" s="33">
        <f>'Q = 20'!CS59</f>
        <v>2.6480641712599944E-3</v>
      </c>
      <c r="J21" s="33">
        <f>'Q = 15'!CS59</f>
        <v>5.774628910102178E-3</v>
      </c>
      <c r="K21" s="33">
        <f>'Q = 10'!CS59</f>
        <v>1.0777609913745842E-2</v>
      </c>
      <c r="L21" s="33">
        <f>'Q = 5'!CS59</f>
        <v>1.663421794697886E-2</v>
      </c>
      <c r="M21" s="32">
        <f t="shared" ref="M21:M22" si="6">AVERAGE(H21:L21)</f>
        <v>7.3560226303598601E-3</v>
      </c>
      <c r="N21" s="33">
        <f>'Q = Infinito'!CT59</f>
        <v>1.5305461881645675E-3</v>
      </c>
      <c r="O21" s="33">
        <f>'Q = 20'!CT59</f>
        <v>3.0150805244115305E-3</v>
      </c>
      <c r="P21" s="33">
        <f>'Q = 15'!CT59</f>
        <v>6.3605714378115854E-3</v>
      </c>
      <c r="Q21" s="33">
        <f>'Q = 10'!CT59</f>
        <v>1.2648604521047505E-2</v>
      </c>
      <c r="R21" s="33">
        <f>'Q = 5'!CT59</f>
        <v>1.97603796057318E-2</v>
      </c>
      <c r="S21" s="32">
        <f t="shared" si="1"/>
        <v>8.6630364554333983E-3</v>
      </c>
      <c r="T21" s="35">
        <f>'Q = Infinito'!CS60</f>
        <v>42</v>
      </c>
      <c r="U21" s="35">
        <f>'Q = 20'!CS60</f>
        <v>24</v>
      </c>
      <c r="V21" s="35">
        <f>'Q = 15'!CS60</f>
        <v>15</v>
      </c>
      <c r="W21" s="35">
        <f>'Q = 10'!CS60</f>
        <v>9</v>
      </c>
      <c r="X21" s="35">
        <f>'Q = 5'!CS60</f>
        <v>4</v>
      </c>
      <c r="Y21" s="35">
        <f t="shared" si="2"/>
        <v>18.8</v>
      </c>
    </row>
    <row r="22" spans="1:25" ht="15" thickBot="1" x14ac:dyDescent="0.35">
      <c r="A22" s="34" t="s">
        <v>99</v>
      </c>
      <c r="B22" s="58">
        <f>'Q = Infinito'!CU59</f>
        <v>576.31865303403981</v>
      </c>
      <c r="C22" s="58">
        <f>'Q = 20'!CU59</f>
        <v>602.25371599534196</v>
      </c>
      <c r="D22" s="58">
        <f>'Q = 15'!CU59</f>
        <v>625.79906252001626</v>
      </c>
      <c r="E22" s="58">
        <f>'Q = 10'!CU59</f>
        <v>685.25707238265682</v>
      </c>
      <c r="F22" s="58">
        <f>'Q = 5'!CU59</f>
        <v>901.28505943293362</v>
      </c>
      <c r="G22" s="30">
        <f t="shared" si="0"/>
        <v>678.1827126729977</v>
      </c>
      <c r="H22" s="33">
        <f>'Q = Infinito'!CX59</f>
        <v>1.233782867503372E-3</v>
      </c>
      <c r="I22" s="33">
        <f>'Q = 20'!CX59</f>
        <v>2.9088490735365942E-3</v>
      </c>
      <c r="J22" s="33">
        <f>'Q = 15'!CX59</f>
        <v>6.1612060983975104E-3</v>
      </c>
      <c r="K22" s="33">
        <f>'Q = 10'!CX59</f>
        <v>1.1845580546094756E-2</v>
      </c>
      <c r="L22" s="33">
        <f>'Q = 5'!CX59</f>
        <v>1.7121662620837409E-2</v>
      </c>
      <c r="M22" s="32">
        <f t="shared" si="6"/>
        <v>7.8542162412739286E-3</v>
      </c>
      <c r="N22" s="33">
        <f>'Q = Infinito'!CY59</f>
        <v>1.7396982670660809E-3</v>
      </c>
      <c r="O22" s="33">
        <f>'Q = 20'!CY59</f>
        <v>3.3470379045998271E-3</v>
      </c>
      <c r="P22" s="33">
        <f>'Q = 15'!CY59</f>
        <v>6.8660792124002031E-3</v>
      </c>
      <c r="Q22" s="33">
        <f>'Q = 10'!CY59</f>
        <v>1.361215347319404E-2</v>
      </c>
      <c r="R22" s="33">
        <f>'Q = 5'!CY59</f>
        <v>2.1221179060717327E-2</v>
      </c>
      <c r="S22" s="32">
        <f t="shared" si="1"/>
        <v>9.3572295835954965E-3</v>
      </c>
      <c r="T22" s="35">
        <f>'Q = Infinito'!CX60</f>
        <v>37</v>
      </c>
      <c r="U22" s="35">
        <f>'Q = 20'!CX60</f>
        <v>23</v>
      </c>
      <c r="V22" s="35">
        <f>'Q = 15'!CX60</f>
        <v>14</v>
      </c>
      <c r="W22" s="35">
        <f>'Q = 10'!CX60</f>
        <v>8</v>
      </c>
      <c r="X22" s="35">
        <f>'Q = 5'!CX60</f>
        <v>3</v>
      </c>
      <c r="Y22" s="35">
        <f t="shared" si="2"/>
        <v>17</v>
      </c>
    </row>
    <row r="23" spans="1:25" ht="15" thickBot="1" x14ac:dyDescent="0.35">
      <c r="A23" s="34" t="s">
        <v>102</v>
      </c>
      <c r="B23" s="58">
        <f>'Q = Infinito'!CZ59</f>
        <v>576.23529391004627</v>
      </c>
      <c r="C23" s="58">
        <f>'Q = 20'!CZ59</f>
        <v>602.23320899247994</v>
      </c>
      <c r="D23" s="58">
        <f>'Q = 15'!CZ59</f>
        <v>626.13335767883757</v>
      </c>
      <c r="E23" s="58">
        <f>'Q = 10'!CZ59</f>
        <v>685.18311520451903</v>
      </c>
      <c r="F23" s="58">
        <f>'Q = 5'!CZ59</f>
        <v>904.27378251468861</v>
      </c>
      <c r="G23" s="30">
        <f t="shared" si="0"/>
        <v>678.8117516601144</v>
      </c>
      <c r="H23" s="33">
        <f>'Q = Infinito'!DC59</f>
        <v>1.1040349509192267E-3</v>
      </c>
      <c r="I23" s="33">
        <f>'Q = 20'!DC59</f>
        <v>2.8607869373184899E-3</v>
      </c>
      <c r="J23" s="33">
        <f>'Q = 15'!DC59</f>
        <v>5.9032359160007594E-3</v>
      </c>
      <c r="K23" s="33">
        <f>'Q = 10'!DC59</f>
        <v>1.173269026893828E-2</v>
      </c>
      <c r="L23" s="33">
        <f>'Q = 5'!DC59</f>
        <v>2.0338409811287556E-2</v>
      </c>
      <c r="M23" s="32">
        <f t="shared" ref="M23:M24" si="7">AVERAGE(H23:L23)</f>
        <v>8.3878315768928617E-3</v>
      </c>
      <c r="N23" s="33">
        <f>'Q = Infinito'!DD59</f>
        <v>1.4977827408332027E-3</v>
      </c>
      <c r="O23" s="33">
        <f>'Q = 20'!DD59</f>
        <v>3.0982771970204689E-3</v>
      </c>
      <c r="P23" s="33">
        <f>'Q = 15'!DD59</f>
        <v>6.6830429669509665E-3</v>
      </c>
      <c r="Q23" s="33">
        <f>'Q = 10'!DD59</f>
        <v>1.3882345612553195E-2</v>
      </c>
      <c r="R23" s="33">
        <f>'Q = 5'!DD59</f>
        <v>2.2951961191803361E-2</v>
      </c>
      <c r="S23" s="32">
        <f t="shared" si="1"/>
        <v>9.6226819418322399E-3</v>
      </c>
      <c r="T23" s="35">
        <f>'Q = Infinito'!DC60</f>
        <v>41</v>
      </c>
      <c r="U23" s="35">
        <f>'Q = 20'!DC60</f>
        <v>24</v>
      </c>
      <c r="V23" s="35">
        <f>'Q = 15'!DC60</f>
        <v>15</v>
      </c>
      <c r="W23" s="35">
        <f>'Q = 10'!DC60</f>
        <v>9</v>
      </c>
      <c r="X23" s="35">
        <f>'Q = 5'!DC60</f>
        <v>4</v>
      </c>
      <c r="Y23" s="35">
        <f t="shared" si="2"/>
        <v>18.600000000000001</v>
      </c>
    </row>
    <row r="24" spans="1:25" ht="15" thickBot="1" x14ac:dyDescent="0.35">
      <c r="A24" s="34" t="s">
        <v>103</v>
      </c>
      <c r="B24" s="58">
        <f>'Q = Infinito'!DE59</f>
        <v>576.27661385705699</v>
      </c>
      <c r="C24" s="58">
        <f>'Q = 20'!DE59</f>
        <v>602.82895129680605</v>
      </c>
      <c r="D24" s="58">
        <f>'Q = 15'!DE59</f>
        <v>626.13335767883757</v>
      </c>
      <c r="E24" s="58">
        <f>'Q = 10'!DE59</f>
        <v>686.05656436711911</v>
      </c>
      <c r="F24" s="58">
        <f>'Q = 5'!DE59</f>
        <v>903.70480320326078</v>
      </c>
      <c r="G24" s="30">
        <f t="shared" si="0"/>
        <v>679.0000580806161</v>
      </c>
      <c r="H24" s="33">
        <f>'Q = Infinito'!DH59</f>
        <v>1.1683645438526657E-3</v>
      </c>
      <c r="I24" s="33">
        <f>'Q = 20'!DH59</f>
        <v>3.8288788790543185E-3</v>
      </c>
      <c r="J24" s="33">
        <f>'Q = 15'!DH59</f>
        <v>6.7067419920052102E-3</v>
      </c>
      <c r="K24" s="33">
        <f>'Q = 10'!DH59</f>
        <v>1.3023757793449537E-2</v>
      </c>
      <c r="L24" s="33">
        <f>'Q = 5'!DH59</f>
        <v>1.9749440418095929E-2</v>
      </c>
      <c r="M24" s="32">
        <f t="shared" si="7"/>
        <v>8.8954367252915331E-3</v>
      </c>
      <c r="N24" s="33">
        <f>'Q = Infinito'!DI59</f>
        <v>1.7139497276996794E-3</v>
      </c>
      <c r="O24" s="33">
        <f>'Q = 20'!DI59</f>
        <v>4.0853795129184587E-3</v>
      </c>
      <c r="P24" s="33">
        <f>'Q = 15'!DI59</f>
        <v>7.5529830780694763E-3</v>
      </c>
      <c r="Q24" s="33">
        <f>'Q = 10'!DI59</f>
        <v>1.4983225271974611E-2</v>
      </c>
      <c r="R24" s="33">
        <f>'Q = 5'!DI59</f>
        <v>2.2835462457553496E-2</v>
      </c>
      <c r="S24" s="32">
        <f t="shared" si="1"/>
        <v>1.0234200009643143E-2</v>
      </c>
      <c r="T24" s="35">
        <f>'Q = Infinito'!DH60</f>
        <v>39</v>
      </c>
      <c r="U24" s="35">
        <f>'Q = 20'!DH60</f>
        <v>23</v>
      </c>
      <c r="V24" s="35">
        <f>'Q = 15'!DH60</f>
        <v>13</v>
      </c>
      <c r="W24" s="35">
        <f>'Q = 10'!DH60</f>
        <v>8</v>
      </c>
      <c r="X24" s="35">
        <f>'Q = 5'!DH60</f>
        <v>2</v>
      </c>
      <c r="Y24" s="35">
        <f t="shared" si="2"/>
        <v>17</v>
      </c>
    </row>
    <row r="25" spans="1:25" ht="15" thickBot="1" x14ac:dyDescent="0.35">
      <c r="A25" s="34" t="s">
        <v>106</v>
      </c>
      <c r="B25" s="58">
        <f>'Q = Infinito'!DJ59</f>
        <v>575.97973493862742</v>
      </c>
      <c r="C25" s="58">
        <f>'Q = 20'!DJ59</f>
        <v>602.05616165811477</v>
      </c>
      <c r="D25" s="58">
        <f>'Q = 15'!DJ59</f>
        <v>626.05908776222896</v>
      </c>
      <c r="E25" s="58">
        <f>'Q = 10'!DJ59</f>
        <v>685.50125275122707</v>
      </c>
      <c r="F25" s="58">
        <f>'Q = 5'!DJ59</f>
        <v>902.96555123633857</v>
      </c>
      <c r="G25" s="30">
        <f t="shared" si="0"/>
        <v>678.51235766930733</v>
      </c>
      <c r="H25" s="33">
        <f>'Q = Infinito'!DM59</f>
        <v>6.8829236752644652E-4</v>
      </c>
      <c r="I25" s="33">
        <f>'Q = 20'!DM59</f>
        <v>2.5911502258174411E-3</v>
      </c>
      <c r="J25" s="33">
        <f>'Q = 15'!DM59</f>
        <v>6.5967630882058014E-3</v>
      </c>
      <c r="K25" s="33">
        <f>'Q = 10'!DM59</f>
        <v>1.2216943949196254E-2</v>
      </c>
      <c r="L25" s="33">
        <f>'Q = 5'!DM59</f>
        <v>1.8952441921509685E-2</v>
      </c>
      <c r="M25" s="32">
        <f t="shared" ref="M25:M36" si="8">AVERAGE(H25:L25)</f>
        <v>8.2091183104511245E-3</v>
      </c>
      <c r="N25" s="33">
        <f>'Q = Infinito'!DN59</f>
        <v>1.2416644651925303E-3</v>
      </c>
      <c r="O25" s="33">
        <f>'Q = 20'!DN59</f>
        <v>3.2190154637042616E-3</v>
      </c>
      <c r="P25" s="33">
        <f>'Q = 15'!DN59</f>
        <v>7.5317525013974254E-3</v>
      </c>
      <c r="Q25" s="33">
        <f>'Q = 10'!DN59</f>
        <v>1.4224776933465444E-2</v>
      </c>
      <c r="R25" s="33">
        <f>'Q = 5'!DN59</f>
        <v>2.2470628144274852E-2</v>
      </c>
      <c r="S25" s="32">
        <f t="shared" si="1"/>
        <v>9.7375675016069026E-3</v>
      </c>
      <c r="T25" s="35">
        <f>'Q = Infinito'!DM60</f>
        <v>44</v>
      </c>
      <c r="U25" s="35">
        <f>'Q = 20'!DM60</f>
        <v>24</v>
      </c>
      <c r="V25" s="35">
        <f>'Q = 15'!DM60</f>
        <v>14</v>
      </c>
      <c r="W25" s="35">
        <f>'Q = 10'!DM60</f>
        <v>8</v>
      </c>
      <c r="X25" s="35">
        <f>'Q = 5'!DM60</f>
        <v>4</v>
      </c>
      <c r="Y25" s="35">
        <f t="shared" si="2"/>
        <v>18.8</v>
      </c>
    </row>
    <row r="26" spans="1:25" ht="15" thickBot="1" x14ac:dyDescent="0.35">
      <c r="A26" s="34" t="s">
        <v>106</v>
      </c>
      <c r="B26" s="58">
        <f>'Q = Infinito'!DO59</f>
        <v>575.99494867863109</v>
      </c>
      <c r="C26" s="58">
        <f>'Q = 20'!DO59</f>
        <v>602.84565506023296</v>
      </c>
      <c r="D26" s="58">
        <f>'Q = 15'!DO59</f>
        <v>626.21330015762067</v>
      </c>
      <c r="E26" s="58">
        <f>'Q = 10'!DO59</f>
        <v>685.99185881356254</v>
      </c>
      <c r="F26" s="58">
        <f>'Q = 5'!DO59</f>
        <v>902.49882443484751</v>
      </c>
      <c r="G26" s="30">
        <f t="shared" si="0"/>
        <v>678.70891742897891</v>
      </c>
      <c r="H26" s="33">
        <f>'Q = Infinito'!DR59</f>
        <v>7.135012956332984E-4</v>
      </c>
      <c r="I26" s="33">
        <f>'Q = 20'!DR59</f>
        <v>3.8615781464790026E-3</v>
      </c>
      <c r="J26" s="33">
        <f>'Q = 15'!DR59</f>
        <v>6.7635913066533696E-3</v>
      </c>
      <c r="K26" s="33">
        <f>'Q = 10'!DR59</f>
        <v>1.2849305720005961E-2</v>
      </c>
      <c r="L26" s="33">
        <f>'Q = 5'!DR59</f>
        <v>1.846854331139881E-2</v>
      </c>
      <c r="M26" s="32">
        <f t="shared" si="8"/>
        <v>8.5313039560340892E-3</v>
      </c>
      <c r="N26" s="33">
        <f>'Q = Infinito'!DR59</f>
        <v>7.135012956332984E-4</v>
      </c>
      <c r="O26" s="33">
        <f>'Q = 20'!DR59</f>
        <v>3.8615781464790026E-3</v>
      </c>
      <c r="P26" s="33">
        <f>'Q = 15'!DR59</f>
        <v>6.7635913066533696E-3</v>
      </c>
      <c r="Q26" s="33">
        <f>'Q = 10'!DR59</f>
        <v>1.2849305720005961E-2</v>
      </c>
      <c r="R26" s="33">
        <f>'Q = 5'!DR59</f>
        <v>1.846854331139881E-2</v>
      </c>
      <c r="S26" s="32">
        <f t="shared" si="1"/>
        <v>8.5313039560340892E-3</v>
      </c>
      <c r="T26" s="35">
        <f>'Q = Infinito'!DR60</f>
        <v>43</v>
      </c>
      <c r="U26" s="35">
        <f>'Q = 20'!DR60</f>
        <v>23</v>
      </c>
      <c r="V26" s="35">
        <f>'Q = 15'!DR60</f>
        <v>13</v>
      </c>
      <c r="W26" s="35">
        <f>'Q = 10'!DR60</f>
        <v>6</v>
      </c>
      <c r="X26" s="35">
        <f>'Q = 5'!DR60</f>
        <v>2</v>
      </c>
      <c r="Y26" s="35">
        <f t="shared" si="2"/>
        <v>17.399999999999999</v>
      </c>
    </row>
    <row r="27" spans="1:25" ht="15" thickBot="1" x14ac:dyDescent="0.35">
      <c r="A27" s="28" t="s">
        <v>112</v>
      </c>
      <c r="B27" s="58">
        <f>'Q = Infinito'!DT59</f>
        <v>576.22121214413744</v>
      </c>
      <c r="C27" s="58">
        <f>'Q = 20'!DT59</f>
        <v>602.71447313614681</v>
      </c>
      <c r="D27" s="58">
        <f>'Q = 15'!DT59</f>
        <v>625.67642953544942</v>
      </c>
      <c r="E27" s="58">
        <f>'Q = 10'!DT59</f>
        <v>685.45810169183153</v>
      </c>
      <c r="F27" s="58">
        <f>'Q = 5'!DT59</f>
        <v>900.95326385083104</v>
      </c>
      <c r="G27" s="30">
        <f t="shared" si="0"/>
        <v>678.20469607167922</v>
      </c>
      <c r="H27" s="33">
        <f>'Q = Infinito'!DW59</f>
        <v>1.0826762008770293E-3</v>
      </c>
      <c r="I27" s="33">
        <f>'Q = 20'!DW59</f>
        <v>3.6534985840705686E-3</v>
      </c>
      <c r="J27" s="33">
        <f>'Q = 15'!DW59</f>
        <v>5.9642576804208435E-3</v>
      </c>
      <c r="K27" s="33">
        <f>'Q = 10'!DW59</f>
        <v>1.2137845544651213E-2</v>
      </c>
      <c r="L27" s="33">
        <f>'Q = 5'!DW59</f>
        <v>1.6708760924454114E-2</v>
      </c>
      <c r="M27" s="32">
        <f t="shared" ref="M27:M36" si="9">AVERAGE(H27:L27)</f>
        <v>7.9094077868947545E-3</v>
      </c>
      <c r="N27" s="33">
        <f>'Q = Infinito'!DX59</f>
        <v>1.5824894187461158E-3</v>
      </c>
      <c r="O27" s="33">
        <f>'Q = 20'!DX59</f>
        <v>3.9234264952523893E-3</v>
      </c>
      <c r="P27" s="33">
        <f>'Q = 15'!DX59</f>
        <v>6.5333595987695408E-3</v>
      </c>
      <c r="Q27" s="33">
        <f>'Q = 10'!DX59</f>
        <v>1.3446407383264858E-2</v>
      </c>
      <c r="R27" s="33">
        <f>'Q = 5'!DX59</f>
        <v>2.0509798026109916E-2</v>
      </c>
      <c r="S27" s="32">
        <f t="shared" si="1"/>
        <v>9.1990961844285631E-3</v>
      </c>
      <c r="T27" s="35">
        <f>'Q = Infinito'!DW60</f>
        <v>37</v>
      </c>
      <c r="U27" s="35">
        <f>'Q = 20'!DW60</f>
        <v>22</v>
      </c>
      <c r="V27" s="35">
        <f>'Q = 15'!DW60</f>
        <v>15</v>
      </c>
      <c r="W27" s="35">
        <f>'Q = 10'!DW60</f>
        <v>8</v>
      </c>
      <c r="X27" s="35">
        <f>'Q = 5'!DW60</f>
        <v>3</v>
      </c>
      <c r="Y27" s="35">
        <f t="shared" si="2"/>
        <v>17</v>
      </c>
    </row>
    <row r="28" spans="1:25" ht="15" thickBot="1" x14ac:dyDescent="0.35">
      <c r="A28" s="28" t="s">
        <v>113</v>
      </c>
      <c r="B28" s="58">
        <f>'Q = Infinito'!DY59</f>
        <v>576.17331979149753</v>
      </c>
      <c r="C28" s="58">
        <f>'Q = 20'!DY59</f>
        <v>602.62749838273601</v>
      </c>
      <c r="D28" s="58">
        <f>'Q = 15'!DY59</f>
        <v>625.5082702237338</v>
      </c>
      <c r="E28" s="58">
        <f>'Q = 10'!DY59</f>
        <v>685.07885006904894</v>
      </c>
      <c r="F28" s="58">
        <f>'Q = 5'!DY59</f>
        <v>901.84434600751285</v>
      </c>
      <c r="G28" s="30">
        <f t="shared" si="0"/>
        <v>678.2464568949058</v>
      </c>
      <c r="H28" s="33">
        <f>'Q = Infinito'!EB59</f>
        <v>9.999591645206867E-4</v>
      </c>
      <c r="I28" s="33">
        <f>'Q = 20'!EB59</f>
        <v>3.4931675617242385E-3</v>
      </c>
      <c r="J28" s="33">
        <f>'Q = 15'!EB59</f>
        <v>5.6756577434636272E-3</v>
      </c>
      <c r="K28" s="33">
        <f>'Q = 10'!EB59</f>
        <v>1.1582150728300433E-2</v>
      </c>
      <c r="L28" s="33">
        <f>'Q = 5'!EB59</f>
        <v>1.7731729614524794E-2</v>
      </c>
      <c r="M28" s="32">
        <f t="shared" si="9"/>
        <v>7.8965329625067561E-3</v>
      </c>
      <c r="N28" s="33">
        <f>'Q = Infinito'!EC59</f>
        <v>1.5161195476436648E-3</v>
      </c>
      <c r="O28" s="33">
        <f>'Q = 20'!EC59</f>
        <v>3.8889693578806118E-3</v>
      </c>
      <c r="P28" s="33">
        <f>'Q = 15'!EC59</f>
        <v>6.7015315874577527E-3</v>
      </c>
      <c r="Q28" s="33">
        <f>'Q = 10'!EC59</f>
        <v>1.3531627627334095E-2</v>
      </c>
      <c r="R28" s="33">
        <f>'Q = 5'!EC59</f>
        <v>2.1140745953858526E-2</v>
      </c>
      <c r="S28" s="32">
        <f t="shared" si="1"/>
        <v>9.3557988148349307E-3</v>
      </c>
      <c r="T28" s="35">
        <f>'Q = Infinito'!EB60</f>
        <v>41</v>
      </c>
      <c r="U28" s="35">
        <f>'Q = 20'!EB60</f>
        <v>25</v>
      </c>
      <c r="V28" s="35">
        <f>'Q = 15'!EB60</f>
        <v>15</v>
      </c>
      <c r="W28" s="35">
        <f>'Q = 10'!EB60</f>
        <v>8</v>
      </c>
      <c r="X28" s="35">
        <f>'Q = 5'!EB60</f>
        <v>2</v>
      </c>
      <c r="Y28" s="35">
        <f t="shared" si="2"/>
        <v>18.2</v>
      </c>
    </row>
    <row r="29" spans="1:25" ht="15" thickBot="1" x14ac:dyDescent="0.35">
      <c r="A29" s="28" t="s">
        <v>114</v>
      </c>
      <c r="B29" s="58">
        <f>'Q = Infinito'!ED59</f>
        <v>576.07651430952308</v>
      </c>
      <c r="C29" s="58">
        <f>'Q = 20'!ED59</f>
        <v>602.66758575374217</v>
      </c>
      <c r="D29" s="58">
        <f>'Q = 15'!ED59</f>
        <v>625.69800467932077</v>
      </c>
      <c r="E29" s="58">
        <f>'Q = 10'!ED59</f>
        <v>685.43816863752147</v>
      </c>
      <c r="F29" s="58">
        <f>'Q = 5'!ED59</f>
        <v>901.72609072322689</v>
      </c>
      <c r="G29" s="30">
        <f t="shared" si="0"/>
        <v>678.32127282066688</v>
      </c>
      <c r="H29" s="33">
        <f>'Q = Infinito'!EG59</f>
        <v>8.4905857554422206E-4</v>
      </c>
      <c r="I29" s="33">
        <f>'Q = 20'!EG59</f>
        <v>3.5646951986634595E-3</v>
      </c>
      <c r="J29" s="33">
        <f>'Q = 15'!EG59</f>
        <v>5.9869933083706653E-3</v>
      </c>
      <c r="K29" s="33">
        <f>'Q = 10'!EG59</f>
        <v>1.2093426004592529E-2</v>
      </c>
      <c r="L29" s="33">
        <f>'Q = 5'!EG59</f>
        <v>1.7584835142588472E-2</v>
      </c>
      <c r="M29" s="32">
        <f t="shared" si="9"/>
        <v>8.0158016459518696E-3</v>
      </c>
      <c r="N29" s="33">
        <f>'Q = Infinito'!EH59</f>
        <v>1.4622385902400207E-3</v>
      </c>
      <c r="O29" s="33">
        <f>'Q = 20'!EH59</f>
        <v>3.8424512607431009E-3</v>
      </c>
      <c r="P29" s="33">
        <f>'Q = 15'!EH59</f>
        <v>6.6913861632805407E-3</v>
      </c>
      <c r="Q29" s="33">
        <f>'Q = 10'!EH59</f>
        <v>1.353629022698139E-2</v>
      </c>
      <c r="R29" s="33">
        <f>'Q = 5'!EH59</f>
        <v>2.1085568220075009E-2</v>
      </c>
      <c r="S29" s="32">
        <f t="shared" si="1"/>
        <v>9.3235868922640127E-3</v>
      </c>
      <c r="T29" s="35">
        <f>'Q = Infinito'!EG60</f>
        <v>41</v>
      </c>
      <c r="U29" s="35">
        <f>'Q = 20'!EG60</f>
        <v>24</v>
      </c>
      <c r="V29" s="35">
        <f>'Q = 15'!EG60</f>
        <v>15</v>
      </c>
      <c r="W29" s="35">
        <f>'Q = 10'!EG60</f>
        <v>8</v>
      </c>
      <c r="X29" s="35">
        <f>'Q = 5'!EG60</f>
        <v>3</v>
      </c>
      <c r="Y29" s="35">
        <f t="shared" si="2"/>
        <v>18.2</v>
      </c>
    </row>
    <row r="30" spans="1:25" ht="15" thickBot="1" x14ac:dyDescent="0.35">
      <c r="A30" s="28" t="s">
        <v>115</v>
      </c>
      <c r="B30" s="58">
        <f>'Q = Infinito'!EI59</f>
        <v>576.17709826115674</v>
      </c>
      <c r="C30" s="58">
        <f>'Q = 20'!EI59</f>
        <v>602.73473742940701</v>
      </c>
      <c r="D30" s="58">
        <f>'Q = 15'!EI59</f>
        <v>625.61446334144784</v>
      </c>
      <c r="E30" s="58">
        <f>'Q = 10'!EI59</f>
        <v>685.1788691304173</v>
      </c>
      <c r="F30" s="58">
        <f>'Q = 5'!EI59</f>
        <v>901.12922214880666</v>
      </c>
      <c r="G30" s="30">
        <f t="shared" si="0"/>
        <v>678.16687806224706</v>
      </c>
      <c r="H30" s="33">
        <f>'Q = Infinito'!EL59</f>
        <v>1.0107565387609434E-3</v>
      </c>
      <c r="I30" s="33">
        <f>'Q = 20'!EL59</f>
        <v>3.6866304376933739E-3</v>
      </c>
      <c r="J30" s="33">
        <f>'Q = 15'!EL59</f>
        <v>5.862090588364538E-3</v>
      </c>
      <c r="K30" s="33">
        <f>'Q = 10'!EL59</f>
        <v>1.1730171685936878E-2</v>
      </c>
      <c r="L30" s="33">
        <f>'Q = 5'!EL59</f>
        <v>1.6934635462118857E-2</v>
      </c>
      <c r="M30" s="32">
        <f t="shared" si="9"/>
        <v>7.8448569425749182E-3</v>
      </c>
      <c r="N30" s="33">
        <f>'Q = Infinito'!EM59</f>
        <v>1.5047672933841219E-3</v>
      </c>
      <c r="O30" s="33">
        <f>'Q = 20'!EM59</f>
        <v>3.9106452205172884E-3</v>
      </c>
      <c r="P30" s="33">
        <f>'Q = 15'!EM59</f>
        <v>6.5670117585378577E-3</v>
      </c>
      <c r="Q30" s="33">
        <f>'Q = 10'!EM59</f>
        <v>1.3580934547584278E-2</v>
      </c>
      <c r="R30" s="33">
        <f>'Q = 5'!EM59</f>
        <v>2.0705277871402701E-2</v>
      </c>
      <c r="S30" s="32">
        <f t="shared" si="1"/>
        <v>9.2537273382852486E-3</v>
      </c>
      <c r="T30" s="35">
        <f>'Q = Infinito'!EL60</f>
        <v>39</v>
      </c>
      <c r="U30" s="35">
        <f>'Q = 20'!EL60</f>
        <v>22</v>
      </c>
      <c r="V30" s="35">
        <f>'Q = 15'!EL60</f>
        <v>15</v>
      </c>
      <c r="W30" s="35">
        <f>'Q = 10'!EL60</f>
        <v>8</v>
      </c>
      <c r="X30" s="35">
        <f>'Q = 5'!EL60</f>
        <v>2</v>
      </c>
      <c r="Y30" s="35">
        <f t="shared" si="2"/>
        <v>17.2</v>
      </c>
    </row>
    <row r="31" spans="1:25" ht="15" thickBot="1" x14ac:dyDescent="0.35">
      <c r="A31" s="28" t="s">
        <v>116</v>
      </c>
      <c r="B31" s="58">
        <f>'Q = Infinito'!EN59</f>
        <v>576.34129852598176</v>
      </c>
      <c r="C31" s="58">
        <f>'Q = 20'!EN59</f>
        <v>602.63241858807964</v>
      </c>
      <c r="D31" s="58">
        <f>'Q = 15'!EN59</f>
        <v>625.6364065374338</v>
      </c>
      <c r="E31" s="58">
        <f>'Q = 10'!EN59</f>
        <v>684.81282051537005</v>
      </c>
      <c r="F31" s="58">
        <f>'Q = 5'!EN59</f>
        <v>901.01691410491082</v>
      </c>
      <c r="G31" s="30">
        <f t="shared" si="0"/>
        <v>678.08797165435521</v>
      </c>
      <c r="H31" s="33">
        <f>'Q = Infinito'!EQ59</f>
        <v>1.2731390003294534E-3</v>
      </c>
      <c r="I31" s="33">
        <f>'Q = 20'!EQ59</f>
        <v>3.5077198719185346E-3</v>
      </c>
      <c r="J31" s="33">
        <f>'Q = 15'!EQ59</f>
        <v>5.8946418384372024E-3</v>
      </c>
      <c r="K31" s="33">
        <f>'Q = 10'!EQ59</f>
        <v>1.1170054275514417E-2</v>
      </c>
      <c r="L31" s="33">
        <f>'Q = 5'!EQ59</f>
        <v>1.6850040784515654E-2</v>
      </c>
      <c r="M31" s="32">
        <f t="shared" si="9"/>
        <v>7.7391191541430525E-3</v>
      </c>
      <c r="N31" s="33">
        <f>'Q = Infinito'!ER59</f>
        <v>1.7591844955449174E-3</v>
      </c>
      <c r="O31" s="33">
        <f>'Q = 20'!ER59</f>
        <v>3.6667962636112686E-3</v>
      </c>
      <c r="P31" s="33">
        <f>'Q = 15'!ER59</f>
        <v>6.541493389056653E-3</v>
      </c>
      <c r="Q31" s="33">
        <f>'Q = 10'!ER59</f>
        <v>1.2741662901517171E-2</v>
      </c>
      <c r="R31" s="33">
        <f>'Q = 5'!ER59</f>
        <v>2.0462282066556346E-2</v>
      </c>
      <c r="S31" s="32">
        <f t="shared" si="1"/>
        <v>9.034283823257272E-3</v>
      </c>
      <c r="T31" s="35">
        <f>'Q = Infinito'!EQ60</f>
        <v>38</v>
      </c>
      <c r="U31" s="35">
        <f>'Q = 20'!EQ60</f>
        <v>24</v>
      </c>
      <c r="V31" s="35">
        <f>'Q = 15'!EQ60</f>
        <v>16</v>
      </c>
      <c r="W31" s="35">
        <f>'Q = 10'!EQ60</f>
        <v>8</v>
      </c>
      <c r="X31" s="35">
        <f>'Q = 5'!EQ60</f>
        <v>2</v>
      </c>
      <c r="Y31" s="35">
        <f t="shared" si="2"/>
        <v>17.600000000000001</v>
      </c>
    </row>
    <row r="32" spans="1:25" ht="15" thickBot="1" x14ac:dyDescent="0.35">
      <c r="A32" s="28" t="s">
        <v>117</v>
      </c>
      <c r="B32" s="58">
        <f>'Q = Infinito'!ES59</f>
        <v>576.02034070696982</v>
      </c>
      <c r="C32" s="58">
        <f>'Q = 20'!ES59</f>
        <v>601.90793618343389</v>
      </c>
      <c r="D32" s="58">
        <f>'Q = 15'!ES59</f>
        <v>625.59411299647957</v>
      </c>
      <c r="E32" s="58">
        <f>'Q = 10'!ES59</f>
        <v>684.45764488586781</v>
      </c>
      <c r="F32" s="58">
        <f>'Q = 5'!ES59</f>
        <v>901.09846867783949</v>
      </c>
      <c r="G32" s="30">
        <f t="shared" si="0"/>
        <v>677.81570069011809</v>
      </c>
      <c r="H32" s="33">
        <f>'Q = Infinito'!EV59</f>
        <v>7.5511603728396304E-4</v>
      </c>
      <c r="I32" s="33">
        <f>'Q = 20'!EV59</f>
        <v>2.3583603754031264E-3</v>
      </c>
      <c r="J32" s="33">
        <f>'Q = 15'!EV59</f>
        <v>5.8113520414781929E-3</v>
      </c>
      <c r="K32" s="33">
        <f>'Q = 10'!EV59</f>
        <v>1.0617378148973506E-2</v>
      </c>
      <c r="L32" s="33">
        <f>'Q = 5'!EV59</f>
        <v>1.6892827233021074E-2</v>
      </c>
      <c r="M32" s="32">
        <f t="shared" si="9"/>
        <v>7.2870067672319728E-3</v>
      </c>
      <c r="N32" s="33">
        <f>'Q = Infinito'!EW59</f>
        <v>1.392616318107331E-3</v>
      </c>
      <c r="O32" s="33">
        <f>'Q = 20'!EW59</f>
        <v>2.915147925069098E-3</v>
      </c>
      <c r="P32" s="33">
        <f>'Q = 15'!EW59</f>
        <v>6.3124293941436644E-3</v>
      </c>
      <c r="Q32" s="33">
        <f>'Q = 10'!EW59</f>
        <v>1.2570757794091747E-2</v>
      </c>
      <c r="R32" s="33">
        <f>'Q = 5'!EW59</f>
        <v>2.0098817412337718E-2</v>
      </c>
      <c r="S32" s="32">
        <f t="shared" si="1"/>
        <v>8.6579537687499104E-3</v>
      </c>
      <c r="T32" s="35">
        <f>'Q = Infinito'!EV60</f>
        <v>44</v>
      </c>
      <c r="U32" s="35">
        <f>'Q = 20'!EV60</f>
        <v>25</v>
      </c>
      <c r="V32" s="35">
        <f>'Q = 15'!EV60</f>
        <v>15</v>
      </c>
      <c r="W32" s="35">
        <f>'Q = 10'!EV60</f>
        <v>9</v>
      </c>
      <c r="X32" s="35">
        <f>'Q = 5'!EV60</f>
        <v>4</v>
      </c>
      <c r="Y32" s="35">
        <f t="shared" si="2"/>
        <v>19.399999999999999</v>
      </c>
    </row>
    <row r="33" spans="1:25" ht="15" thickBot="1" x14ac:dyDescent="0.35">
      <c r="A33" s="28" t="s">
        <v>118</v>
      </c>
      <c r="B33" s="58">
        <f>'Q = Infinito'!EX59</f>
        <v>576.10607817266725</v>
      </c>
      <c r="C33" s="58">
        <f>'Q = 20'!EX59</f>
        <v>602.10826088018916</v>
      </c>
      <c r="D33" s="58">
        <f>'Q = 15'!EX59</f>
        <v>625.50565018943632</v>
      </c>
      <c r="E33" s="58">
        <f>'Q = 10'!EX59</f>
        <v>684.72272982779464</v>
      </c>
      <c r="F33" s="58">
        <f>'Q = 5'!EX59</f>
        <v>900.97235834828405</v>
      </c>
      <c r="G33" s="30">
        <f t="shared" si="0"/>
        <v>677.88301548367428</v>
      </c>
      <c r="H33" s="33">
        <f>'Q = Infinito'!FA59</f>
        <v>8.9608377710972064E-4</v>
      </c>
      <c r="I33" s="33">
        <f>'Q = 20'!FA59</f>
        <v>2.675540559524299E-3</v>
      </c>
      <c r="J33" s="33">
        <f>'Q = 15'!FA59</f>
        <v>5.6773256299358157E-3</v>
      </c>
      <c r="K33" s="33">
        <f>'Q = 10'!FA59</f>
        <v>1.1069136069514571E-2</v>
      </c>
      <c r="L33" s="33">
        <f>'Q = 5'!FA59</f>
        <v>1.6819963772734616E-2</v>
      </c>
      <c r="M33" s="32">
        <f t="shared" si="9"/>
        <v>7.427609961763804E-3</v>
      </c>
      <c r="N33" s="33">
        <f>'Q = Infinito'!FB59</f>
        <v>1.4228891282764653E-3</v>
      </c>
      <c r="O33" s="33">
        <f>'Q = 20'!FB59</f>
        <v>2.951759053435902E-3</v>
      </c>
      <c r="P33" s="33">
        <f>'Q = 15'!FB59</f>
        <v>6.3940117782952614E-3</v>
      </c>
      <c r="Q33" s="33">
        <f>'Q = 10'!FB59</f>
        <v>1.2358930982654667E-2</v>
      </c>
      <c r="R33" s="33">
        <f>'Q = 5'!FB59</f>
        <v>1.9875780809453014E-2</v>
      </c>
      <c r="S33" s="32">
        <f t="shared" si="1"/>
        <v>8.600674350423063E-3</v>
      </c>
      <c r="T33" s="35">
        <f>'Q = Infinito'!FA60</f>
        <v>43</v>
      </c>
      <c r="U33" s="35">
        <f>'Q = 20'!FA60</f>
        <v>25</v>
      </c>
      <c r="V33" s="35">
        <f>'Q = 15'!FA60</f>
        <v>15</v>
      </c>
      <c r="W33" s="35">
        <f>'Q = 10'!FA60</f>
        <v>8</v>
      </c>
      <c r="X33" s="35">
        <f>'Q = 5'!FA60</f>
        <v>4</v>
      </c>
      <c r="Y33" s="35">
        <f t="shared" si="2"/>
        <v>19</v>
      </c>
    </row>
    <row r="34" spans="1:25" ht="15" thickBot="1" x14ac:dyDescent="0.35">
      <c r="A34" s="28" t="s">
        <v>119</v>
      </c>
      <c r="B34" s="58">
        <f>'Q = Infinito'!FC59</f>
        <v>576.05051456919728</v>
      </c>
      <c r="C34" s="58">
        <f>'Q = 20'!FC59</f>
        <v>601.97521962298322</v>
      </c>
      <c r="D34" s="58">
        <f>'Q = 15'!FC59</f>
        <v>625.48266906573338</v>
      </c>
      <c r="E34" s="58">
        <f>'Q = 10'!FC59</f>
        <v>684.73161284084722</v>
      </c>
      <c r="F34" s="58">
        <f>'Q = 5'!FC59</f>
        <v>900.63825613463018</v>
      </c>
      <c r="G34" s="30">
        <f t="shared" si="0"/>
        <v>677.77565444667812</v>
      </c>
      <c r="H34" s="33">
        <f>'Q = Infinito'!FF59</f>
        <v>8.0372522459697094E-4</v>
      </c>
      <c r="I34" s="33">
        <f>'Q = 20'!FF59</f>
        <v>2.4702344465056506E-3</v>
      </c>
      <c r="J34" s="33">
        <f>'Q = 15'!FF59</f>
        <v>5.633363638134623E-3</v>
      </c>
      <c r="K34" s="33">
        <f>'Q = 10'!FF59</f>
        <v>1.1023679774925393E-2</v>
      </c>
      <c r="L34" s="33">
        <f>'Q = 5'!FF59</f>
        <v>1.6438906665118051E-2</v>
      </c>
      <c r="M34" s="32">
        <f t="shared" si="9"/>
        <v>7.273981949856137E-3</v>
      </c>
      <c r="N34" s="33">
        <f>'Q = Infinito'!FG59</f>
        <v>1.3717361950006726E-3</v>
      </c>
      <c r="O34" s="33">
        <f>'Q = 20'!FG59</f>
        <v>2.9686662246053777E-3</v>
      </c>
      <c r="P34" s="33">
        <f>'Q = 15'!FG59</f>
        <v>6.2013813044136763E-3</v>
      </c>
      <c r="Q34" s="33">
        <f>'Q = 10'!FG59</f>
        <v>1.2645704730348902E-2</v>
      </c>
      <c r="R34" s="33">
        <f>'Q = 5'!FG59</f>
        <v>1.9355031516748965E-2</v>
      </c>
      <c r="S34" s="32">
        <f t="shared" si="1"/>
        <v>8.5085039942235183E-3</v>
      </c>
      <c r="T34" s="35">
        <f>'Q = Infinito'!FF60</f>
        <v>42</v>
      </c>
      <c r="U34" s="35">
        <f>'Q = 20'!FF60</f>
        <v>26</v>
      </c>
      <c r="V34" s="35">
        <f>'Q = 15'!FF60</f>
        <v>15</v>
      </c>
      <c r="W34" s="35">
        <f>'Q = 10'!FF60</f>
        <v>9</v>
      </c>
      <c r="X34" s="35">
        <f>'Q = 5'!FF60</f>
        <v>4</v>
      </c>
      <c r="Y34" s="35">
        <f t="shared" si="2"/>
        <v>19.2</v>
      </c>
    </row>
    <row r="35" spans="1:25" ht="15" thickBot="1" x14ac:dyDescent="0.35">
      <c r="A35" s="28" t="s">
        <v>120</v>
      </c>
      <c r="B35" s="58">
        <f>'Q = Infinito'!FH59</f>
        <v>576.10437316009927</v>
      </c>
      <c r="C35" s="58">
        <f>'Q = 20'!FH59</f>
        <v>602.28323795247229</v>
      </c>
      <c r="D35" s="58">
        <f>'Q = 15'!FH59</f>
        <v>625.43462937496338</v>
      </c>
      <c r="E35" s="58">
        <f>'Q = 10'!FH59</f>
        <v>684.75964146034096</v>
      </c>
      <c r="F35" s="58">
        <f>'Q = 5'!FH59</f>
        <v>900.1114321204833</v>
      </c>
      <c r="G35" s="30">
        <f t="shared" si="0"/>
        <v>677.73866281367179</v>
      </c>
      <c r="H35" s="33">
        <f>'Q = Infinito'!FK59</f>
        <v>8.9015180424998339E-4</v>
      </c>
      <c r="I35" s="33">
        <f>'Q = 20'!FK59</f>
        <v>2.9541439350103909E-3</v>
      </c>
      <c r="J35" s="33">
        <f>'Q = 15'!FK59</f>
        <v>5.5296085477729356E-3</v>
      </c>
      <c r="K35" s="33">
        <f>'Q = 10'!FK59</f>
        <v>1.1086572946453807E-2</v>
      </c>
      <c r="L35" s="33">
        <f>'Q = 5'!FK59</f>
        <v>1.5847778630634309E-2</v>
      </c>
      <c r="M35" s="32">
        <f t="shared" si="9"/>
        <v>7.2616511728242853E-3</v>
      </c>
      <c r="N35" s="33">
        <f>'Q = Infinito'!FL59</f>
        <v>1.4872609265501756E-3</v>
      </c>
      <c r="O35" s="33">
        <f>'Q = 20'!FL59</f>
        <v>3.1039107759881072E-3</v>
      </c>
      <c r="P35" s="33">
        <f>'Q = 15'!FL59</f>
        <v>6.2590483890881581E-3</v>
      </c>
      <c r="Q35" s="33">
        <f>'Q = 10'!FL59</f>
        <v>1.2366193653065891E-2</v>
      </c>
      <c r="R35" s="33">
        <f>'Q = 5'!FL59</f>
        <v>1.8881433870818563E-2</v>
      </c>
      <c r="S35" s="32">
        <f t="shared" si="1"/>
        <v>8.4195695231021779E-3</v>
      </c>
      <c r="T35" s="35">
        <f>'Q = Infinito'!FK60</f>
        <v>42</v>
      </c>
      <c r="U35" s="35">
        <f>'Q = 20'!FK60</f>
        <v>23</v>
      </c>
      <c r="V35" s="35">
        <f>'Q = 15'!FK60</f>
        <v>15</v>
      </c>
      <c r="W35" s="35">
        <f>'Q = 10'!FK60</f>
        <v>8</v>
      </c>
      <c r="X35" s="35">
        <f>'Q = 5'!FK60</f>
        <v>4</v>
      </c>
      <c r="Y35" s="35">
        <f t="shared" si="2"/>
        <v>18.399999999999999</v>
      </c>
    </row>
    <row r="36" spans="1:25" x14ac:dyDescent="0.3">
      <c r="A36" s="28" t="s">
        <v>121</v>
      </c>
      <c r="B36" s="58">
        <f>'Q = Infinito'!FM59</f>
        <v>576.10904698054139</v>
      </c>
      <c r="C36" s="58">
        <f>'Q = 20'!FM59</f>
        <v>602.08204159140382</v>
      </c>
      <c r="D36" s="58">
        <f>'Q = 15'!FM59</f>
        <v>625.60030824471437</v>
      </c>
      <c r="E36" s="58">
        <f>'Q = 10'!FM59</f>
        <v>684.50686222947013</v>
      </c>
      <c r="F36" s="58">
        <f>'Q = 5'!FM59</f>
        <v>900.43607852992284</v>
      </c>
      <c r="G36" s="30">
        <f t="shared" si="0"/>
        <v>677.74686751521051</v>
      </c>
      <c r="H36" s="33">
        <f>'Q = Infinito'!FP59</f>
        <v>8.9998191462629701E-4</v>
      </c>
      <c r="I36" s="33">
        <f>'Q = 20'!FP59</f>
        <v>2.6222768187491564E-3</v>
      </c>
      <c r="J36" s="33">
        <f>'Q = 15'!FP59</f>
        <v>5.8125453792120954E-3</v>
      </c>
      <c r="K36" s="33">
        <f>'Q = 10'!FP59</f>
        <v>1.0744500033376736E-2</v>
      </c>
      <c r="L36" s="33">
        <f>'Q = 5'!FP59</f>
        <v>1.6210944323327901E-2</v>
      </c>
      <c r="M36" s="32">
        <f t="shared" si="9"/>
        <v>7.2580496938584368E-3</v>
      </c>
      <c r="N36" s="33">
        <f>'Q = Infinito'!FQ59</f>
        <v>1.4634997911695355E-3</v>
      </c>
      <c r="O36" s="33">
        <f>'Q = 20'!FQ59</f>
        <v>3.0577404019510438E-3</v>
      </c>
      <c r="P36" s="33">
        <f>'Q = 15'!FQ59</f>
        <v>6.2978555420759403E-3</v>
      </c>
      <c r="Q36" s="33">
        <f>'Q = 10'!FQ59</f>
        <v>1.2355842246584221E-2</v>
      </c>
      <c r="R36" s="33">
        <f>'Q = 5'!FQ59</f>
        <v>1.9346882985209254E-2</v>
      </c>
      <c r="S36" s="32">
        <f t="shared" si="1"/>
        <v>8.5043641933979976E-3</v>
      </c>
      <c r="T36" s="35">
        <f>'Q = Infinito'!FP60</f>
        <v>42</v>
      </c>
      <c r="U36" s="35">
        <f>'Q = 20'!FP60</f>
        <v>24</v>
      </c>
      <c r="V36" s="35">
        <f>'Q = 15'!FP60</f>
        <v>16</v>
      </c>
      <c r="W36" s="35">
        <f>'Q = 10'!FP60</f>
        <v>10</v>
      </c>
      <c r="X36" s="35">
        <f>'Q = 5'!FP60</f>
        <v>4</v>
      </c>
      <c r="Y36" s="35">
        <f t="shared" si="2"/>
        <v>19.2</v>
      </c>
    </row>
    <row r="37" spans="1:25" x14ac:dyDescent="0.3">
      <c r="A37" s="59" t="s">
        <v>124</v>
      </c>
    </row>
    <row r="38" spans="1:25" x14ac:dyDescent="0.3">
      <c r="A38" s="59" t="s">
        <v>125</v>
      </c>
    </row>
    <row r="39" spans="1:25" x14ac:dyDescent="0.3">
      <c r="A39" s="59" t="s">
        <v>126</v>
      </c>
    </row>
  </sheetData>
  <mergeCells count="4">
    <mergeCell ref="T1:Y1"/>
    <mergeCell ref="B1:G1"/>
    <mergeCell ref="H1:M1"/>
    <mergeCell ref="N1:S1"/>
  </mergeCells>
  <conditionalFormatting sqref="G3:G36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6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36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1C38-C242-4D58-828E-B6C8A8FFD5A1}">
  <dimension ref="A1"/>
  <sheetViews>
    <sheetView zoomScaleNormal="100" workbookViewId="0">
      <selection sqref="A1:AJ25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FQ60"/>
  <sheetViews>
    <sheetView zoomScale="25" zoomScaleNormal="25" workbookViewId="0">
      <pane xSplit="2" ySplit="2" topLeftCell="EP3" activePane="bottomRight" state="frozen"/>
      <selection pane="topRight" activeCell="C1" sqref="C1"/>
      <selection pane="bottomLeft" activeCell="A3" sqref="A3"/>
      <selection pane="bottomRight" activeCell="FM3" sqref="FM3:FO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12" bestFit="1" customWidth="1"/>
    <col min="4" max="4" width="9.5546875" customWidth="1"/>
    <col min="5" max="5" width="9.5546875" bestFit="1" customWidth="1"/>
    <col min="6" max="6" width="8.77734375" style="7" bestFit="1" customWidth="1"/>
    <col min="7" max="7" width="9.21875" bestFit="1" customWidth="1"/>
    <col min="8" max="8" width="12.21875" bestFit="1" customWidth="1"/>
    <col min="9" max="10" width="9.5546875" style="44" bestFit="1" customWidth="1"/>
    <col min="11" max="11" width="8.77734375" style="45" bestFit="1" customWidth="1"/>
    <col min="12" max="12" width="9.21875" style="44" bestFit="1" customWidth="1"/>
    <col min="13" max="13" width="12.21875" style="45" bestFit="1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2" width="8.88671875" bestFit="1" customWidth="1"/>
    <col min="93" max="93" width="8.88671875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173" x14ac:dyDescent="0.3">
      <c r="A1" s="8"/>
      <c r="B1" s="8"/>
      <c r="C1" s="8"/>
      <c r="D1" s="52" t="s">
        <v>64</v>
      </c>
      <c r="E1" s="53"/>
      <c r="F1" s="53"/>
      <c r="G1" s="53"/>
      <c r="H1" s="54"/>
      <c r="I1" s="55" t="s">
        <v>65</v>
      </c>
      <c r="J1" s="56"/>
      <c r="K1" s="56"/>
      <c r="L1" s="56"/>
      <c r="M1" s="57"/>
      <c r="N1" s="52" t="s">
        <v>110</v>
      </c>
      <c r="O1" s="53"/>
      <c r="P1" s="53"/>
      <c r="Q1" s="53"/>
      <c r="R1" s="54"/>
      <c r="S1" s="52" t="s">
        <v>111</v>
      </c>
      <c r="T1" s="53"/>
      <c r="U1" s="53"/>
      <c r="V1" s="53"/>
      <c r="W1" s="54"/>
      <c r="X1" s="52" t="s">
        <v>80</v>
      </c>
      <c r="Y1" s="53"/>
      <c r="Z1" s="53"/>
      <c r="AA1" s="53"/>
      <c r="AB1" s="54"/>
      <c r="AC1" s="52" t="s">
        <v>81</v>
      </c>
      <c r="AD1" s="53"/>
      <c r="AE1" s="53"/>
      <c r="AF1" s="53"/>
      <c r="AG1" s="54"/>
      <c r="AH1" s="52" t="s">
        <v>82</v>
      </c>
      <c r="AI1" s="53"/>
      <c r="AJ1" s="53"/>
      <c r="AK1" s="53"/>
      <c r="AL1" s="54"/>
      <c r="AM1" s="52" t="s">
        <v>83</v>
      </c>
      <c r="AN1" s="53"/>
      <c r="AO1" s="53"/>
      <c r="AP1" s="53"/>
      <c r="AQ1" s="54"/>
      <c r="AR1" s="52" t="s">
        <v>84</v>
      </c>
      <c r="AS1" s="53"/>
      <c r="AT1" s="53"/>
      <c r="AU1" s="53"/>
      <c r="AV1" s="54"/>
      <c r="AW1" s="52" t="s">
        <v>89</v>
      </c>
      <c r="AX1" s="53"/>
      <c r="AY1" s="53"/>
      <c r="AZ1" s="53"/>
      <c r="BA1" s="54"/>
      <c r="BB1" s="52" t="s">
        <v>88</v>
      </c>
      <c r="BC1" s="53"/>
      <c r="BD1" s="53"/>
      <c r="BE1" s="53"/>
      <c r="BF1" s="54"/>
      <c r="BG1" s="52" t="s">
        <v>87</v>
      </c>
      <c r="BH1" s="53"/>
      <c r="BI1" s="53"/>
      <c r="BJ1" s="53"/>
      <c r="BK1" s="54"/>
      <c r="BL1" s="52" t="s">
        <v>86</v>
      </c>
      <c r="BM1" s="53"/>
      <c r="BN1" s="53"/>
      <c r="BO1" s="53"/>
      <c r="BP1" s="54"/>
      <c r="BQ1" s="52" t="s">
        <v>85</v>
      </c>
      <c r="BR1" s="53"/>
      <c r="BS1" s="53"/>
      <c r="BT1" s="53"/>
      <c r="BU1" s="54"/>
      <c r="BV1" s="52" t="s">
        <v>92</v>
      </c>
      <c r="BW1" s="53"/>
      <c r="BX1" s="53"/>
      <c r="BY1" s="53"/>
      <c r="BZ1" s="54"/>
      <c r="CA1" s="52" t="s">
        <v>93</v>
      </c>
      <c r="CB1" s="53"/>
      <c r="CC1" s="53"/>
      <c r="CD1" s="53"/>
      <c r="CE1" s="54"/>
      <c r="CF1" s="52" t="s">
        <v>96</v>
      </c>
      <c r="CG1" s="53"/>
      <c r="CH1" s="53"/>
      <c r="CI1" s="53"/>
      <c r="CJ1" s="54"/>
      <c r="CK1" s="52" t="s">
        <v>97</v>
      </c>
      <c r="CL1" s="53"/>
      <c r="CM1" s="53"/>
      <c r="CN1" s="53"/>
      <c r="CO1" s="54"/>
      <c r="CP1" s="52" t="s">
        <v>100</v>
      </c>
      <c r="CQ1" s="53"/>
      <c r="CR1" s="53"/>
      <c r="CS1" s="53"/>
      <c r="CT1" s="54"/>
      <c r="CU1" s="52" t="s">
        <v>101</v>
      </c>
      <c r="CV1" s="53"/>
      <c r="CW1" s="53"/>
      <c r="CX1" s="53"/>
      <c r="CY1" s="54"/>
      <c r="CZ1" s="52" t="s">
        <v>104</v>
      </c>
      <c r="DA1" s="53"/>
      <c r="DB1" s="53"/>
      <c r="DC1" s="53"/>
      <c r="DD1" s="54"/>
      <c r="DE1" s="52" t="s">
        <v>105</v>
      </c>
      <c r="DF1" s="53"/>
      <c r="DG1" s="53"/>
      <c r="DH1" s="53"/>
      <c r="DI1" s="54"/>
      <c r="DJ1" s="52" t="s">
        <v>107</v>
      </c>
      <c r="DK1" s="53"/>
      <c r="DL1" s="53"/>
      <c r="DM1" s="53"/>
      <c r="DN1" s="54"/>
      <c r="DO1" s="52" t="s">
        <v>108</v>
      </c>
      <c r="DP1" s="53"/>
      <c r="DQ1" s="53"/>
      <c r="DR1" s="53"/>
      <c r="DS1" s="54"/>
      <c r="DT1" s="52" t="s">
        <v>112</v>
      </c>
      <c r="DU1" s="53"/>
      <c r="DV1" s="53"/>
      <c r="DW1" s="53"/>
      <c r="DX1" s="54"/>
      <c r="DY1" s="52" t="s">
        <v>113</v>
      </c>
      <c r="DZ1" s="53"/>
      <c r="EA1" s="53"/>
      <c r="EB1" s="53"/>
      <c r="EC1" s="54"/>
      <c r="ED1" s="52" t="s">
        <v>114</v>
      </c>
      <c r="EE1" s="53"/>
      <c r="EF1" s="53"/>
      <c r="EG1" s="53"/>
      <c r="EH1" s="54"/>
      <c r="EI1" s="52" t="s">
        <v>115</v>
      </c>
      <c r="EJ1" s="53"/>
      <c r="EK1" s="53"/>
      <c r="EL1" s="53"/>
      <c r="EM1" s="54"/>
      <c r="EN1" s="52" t="s">
        <v>116</v>
      </c>
      <c r="EO1" s="53"/>
      <c r="EP1" s="53"/>
      <c r="EQ1" s="53"/>
      <c r="ER1" s="54"/>
      <c r="ES1" s="52" t="s">
        <v>117</v>
      </c>
      <c r="ET1" s="53"/>
      <c r="EU1" s="53"/>
      <c r="EV1" s="53"/>
      <c r="EW1" s="54"/>
      <c r="EX1" s="52" t="s">
        <v>118</v>
      </c>
      <c r="EY1" s="53"/>
      <c r="EZ1" s="53"/>
      <c r="FA1" s="53"/>
      <c r="FB1" s="54"/>
      <c r="FC1" s="52" t="s">
        <v>119</v>
      </c>
      <c r="FD1" s="53"/>
      <c r="FE1" s="53"/>
      <c r="FF1" s="53"/>
      <c r="FG1" s="54"/>
      <c r="FH1" s="52" t="s">
        <v>120</v>
      </c>
      <c r="FI1" s="53"/>
      <c r="FJ1" s="53"/>
      <c r="FK1" s="53"/>
      <c r="FL1" s="54"/>
      <c r="FM1" s="52" t="s">
        <v>121</v>
      </c>
      <c r="FN1" s="53"/>
      <c r="FO1" s="53"/>
      <c r="FP1" s="53"/>
      <c r="FQ1" s="54"/>
    </row>
    <row r="2" spans="1:173" x14ac:dyDescent="0.3">
      <c r="A2" s="9" t="s">
        <v>0</v>
      </c>
      <c r="B2" s="10" t="s">
        <v>1</v>
      </c>
      <c r="C2" s="10" t="s">
        <v>79</v>
      </c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</row>
    <row r="3" spans="1:173" x14ac:dyDescent="0.3">
      <c r="A3" s="12" t="s">
        <v>55</v>
      </c>
      <c r="B3" s="13">
        <f t="shared" ref="B3:B34" si="0">MIN(C3,E3,O3,T3,J3,X3,AC3,AH3,AM3,AR3,AW3,BB3,BG3,BL3,BQ3,BV3,CA3,CF3,CK3,CP3,CU3,CZ3,DE3,DJ3,DO3)</f>
        <v>715.11616734401196</v>
      </c>
      <c r="C3" s="13">
        <v>715.11616734401196</v>
      </c>
      <c r="D3" s="13">
        <v>715.05690000000004</v>
      </c>
      <c r="E3" s="14">
        <v>715.11620000000005</v>
      </c>
      <c r="F3" s="15">
        <v>8.2899999999999996E-5</v>
      </c>
      <c r="G3" s="14">
        <v>2.8113760000000001</v>
      </c>
      <c r="H3" s="15">
        <f t="shared" ref="H3:H34" si="1">(E3-$B3)/$B3</f>
        <v>4.5665291297352957E-8</v>
      </c>
      <c r="I3" s="36">
        <v>715.11616734409108</v>
      </c>
      <c r="J3" s="37">
        <v>715.11616734409131</v>
      </c>
      <c r="K3" s="38">
        <v>0</v>
      </c>
      <c r="L3" s="37">
        <v>1.6291549205780029</v>
      </c>
      <c r="M3" s="39">
        <f t="shared" ref="M3:M34" si="2">(J3-$B3)/$B3</f>
        <v>1.1096576521883393E-13</v>
      </c>
      <c r="N3" s="13"/>
      <c r="O3" s="14"/>
      <c r="P3" s="15"/>
      <c r="Q3" s="14"/>
      <c r="R3" s="16">
        <f>(O3-$B3)/$B3</f>
        <v>-1</v>
      </c>
      <c r="S3" s="13"/>
      <c r="T3" s="14"/>
      <c r="U3" s="15"/>
      <c r="V3" s="14"/>
      <c r="W3" s="16">
        <f>(T3-$B3)/$B3</f>
        <v>-1</v>
      </c>
      <c r="X3">
        <v>715.11616734409131</v>
      </c>
      <c r="Y3">
        <v>715.1161673440912</v>
      </c>
      <c r="Z3">
        <v>30.001167055219408</v>
      </c>
      <c r="AA3" s="27">
        <f t="shared" ref="AA3:AA34" si="3">(X3-$B3)/$B3</f>
        <v>1.1096576521883393E-13</v>
      </c>
      <c r="AB3" s="17">
        <f t="shared" ref="AB3:AB34" si="4">(Y3-$B3)/$B3</f>
        <v>1.1080678847783273E-13</v>
      </c>
      <c r="AC3">
        <v>715.11616734409131</v>
      </c>
      <c r="AD3">
        <v>715.1161673440912</v>
      </c>
      <c r="AE3">
        <v>30.001308026630429</v>
      </c>
      <c r="AF3" s="27">
        <f t="shared" ref="AF3:AF34" si="5">(AC3-$B3)/$B3</f>
        <v>1.1096576521883393E-13</v>
      </c>
      <c r="AG3" s="17">
        <f t="shared" ref="AG3:AG34" si="6">(AD3-$B3)/$B3</f>
        <v>1.1080678847783273E-13</v>
      </c>
      <c r="AH3">
        <v>715.11616734409131</v>
      </c>
      <c r="AI3">
        <v>715.1161673440912</v>
      </c>
      <c r="AJ3">
        <v>30.00104380492121</v>
      </c>
      <c r="AK3" s="27">
        <f t="shared" ref="AK3:AK34" si="7">(AH3-$B3)/$B3</f>
        <v>1.1096576521883393E-13</v>
      </c>
      <c r="AL3" s="17">
        <f t="shared" ref="AL3:AL34" si="8">(AI3-$B3)/$B3</f>
        <v>1.1080678847783273E-13</v>
      </c>
      <c r="AM3">
        <v>715.11616734409131</v>
      </c>
      <c r="AN3">
        <v>715.1161673440912</v>
      </c>
      <c r="AO3">
        <v>30.001142874732611</v>
      </c>
      <c r="AP3" s="27">
        <f t="shared" ref="AP3:AP34" si="9">(AM3-$B3)/$B3</f>
        <v>1.1096576521883393E-13</v>
      </c>
      <c r="AQ3" s="17">
        <f t="shared" ref="AQ3:AQ34" si="10">(AN3-$B3)/$B3</f>
        <v>1.1080678847783273E-13</v>
      </c>
      <c r="AR3">
        <v>715.11616734409131</v>
      </c>
      <c r="AS3">
        <v>715.1161673440912</v>
      </c>
      <c r="AT3">
        <v>30.0014328815043</v>
      </c>
      <c r="AU3" s="27">
        <f t="shared" ref="AU3:AU34" si="11">(AR3-$B3)/$B3</f>
        <v>1.1096576521883393E-13</v>
      </c>
      <c r="AV3" s="17">
        <f t="shared" ref="AV3:AV34" si="12">(AS3-$B3)/$B3</f>
        <v>1.1080678847783273E-13</v>
      </c>
      <c r="AW3">
        <v>715.11616734409131</v>
      </c>
      <c r="AX3">
        <v>715.1161673440912</v>
      </c>
      <c r="AY3">
        <v>20.001076279859991</v>
      </c>
      <c r="AZ3" s="27">
        <f t="shared" ref="AZ3:AZ34" si="13">(AW3-$B3)/$B3</f>
        <v>1.1096576521883393E-13</v>
      </c>
      <c r="BA3" s="17">
        <f t="shared" ref="BA3:BA34" si="14">(AX3-$B3)/$B3</f>
        <v>1.1080678847783273E-13</v>
      </c>
      <c r="BB3">
        <v>715.11616734409131</v>
      </c>
      <c r="BC3">
        <v>715.1161673440912</v>
      </c>
      <c r="BD3">
        <v>20.00086326897144</v>
      </c>
      <c r="BE3" s="27">
        <f t="shared" ref="BE3:BE34" si="15">(BB3-$B3)/$B3</f>
        <v>1.1096576521883393E-13</v>
      </c>
      <c r="BF3" s="17">
        <f t="shared" ref="BF3:BF34" si="16">(BC3-$B3)/$B3</f>
        <v>1.1080678847783273E-13</v>
      </c>
      <c r="BG3">
        <v>715.11616734409131</v>
      </c>
      <c r="BH3">
        <v>715.1161673440912</v>
      </c>
      <c r="BI3">
        <v>20.00118249431252</v>
      </c>
      <c r="BJ3" s="27">
        <f t="shared" ref="BJ3:BJ34" si="17">(BG3-$B3)/$B3</f>
        <v>1.1096576521883393E-13</v>
      </c>
      <c r="BK3" s="17">
        <f t="shared" ref="BK3:BK34" si="18">(BH3-$B3)/$B3</f>
        <v>1.1080678847783273E-13</v>
      </c>
      <c r="BL3">
        <v>715.11616734409131</v>
      </c>
      <c r="BM3">
        <v>715.1161673440912</v>
      </c>
      <c r="BN3">
        <v>20.000982344895601</v>
      </c>
      <c r="BO3" s="27">
        <f t="shared" ref="BO3:BO34" si="19">(BL3-$B3)/$B3</f>
        <v>1.1096576521883393E-13</v>
      </c>
      <c r="BP3" s="17">
        <f t="shared" ref="BP3:BP34" si="20">(BM3-$B3)/$B3</f>
        <v>1.1080678847783273E-13</v>
      </c>
      <c r="BQ3">
        <v>715.11616734409131</v>
      </c>
      <c r="BR3">
        <v>715.1161673440912</v>
      </c>
      <c r="BS3">
        <v>20.001257572229949</v>
      </c>
      <c r="BT3" s="27">
        <f t="shared" ref="BT3:BT34" si="21">(BQ3-$B3)/$B3</f>
        <v>1.1096576521883393E-13</v>
      </c>
      <c r="BU3" s="17">
        <f t="shared" ref="BU3:BU34" si="22">(BR3-$B3)/$B3</f>
        <v>1.1080678847783273E-13</v>
      </c>
      <c r="BV3">
        <v>715.11616734409131</v>
      </c>
      <c r="BW3">
        <v>715.1161673440912</v>
      </c>
      <c r="BX3">
        <v>20.00033880789924</v>
      </c>
      <c r="BY3" s="27">
        <f t="shared" ref="BY3:BY58" si="23">(BV3-$B3)/$B3</f>
        <v>1.1096576521883393E-13</v>
      </c>
      <c r="BZ3" s="17">
        <f t="shared" ref="BZ3:BZ58" si="24">(BW3-$B3)/$B3</f>
        <v>1.1080678847783273E-13</v>
      </c>
      <c r="CA3">
        <v>715.11616734409131</v>
      </c>
      <c r="CB3">
        <v>715.1161673440912</v>
      </c>
      <c r="CC3">
        <v>30.000564274599309</v>
      </c>
      <c r="CD3" s="27">
        <f t="shared" ref="CD3:CD58" si="25">(CA3-$B3)/$B3</f>
        <v>1.1096576521883393E-13</v>
      </c>
      <c r="CE3" s="17">
        <f t="shared" ref="CE3:CE58" si="26">(CB3-$B3)/$B3</f>
        <v>1.1080678847783273E-13</v>
      </c>
      <c r="CF3">
        <v>715.11616734409131</v>
      </c>
      <c r="CG3">
        <v>715.1161673440912</v>
      </c>
      <c r="CH3">
        <v>20.000465342088141</v>
      </c>
      <c r="CI3" s="27">
        <f t="shared" ref="CI3:CI58" si="27">(CF3-$B3)/$B3</f>
        <v>1.1096576521883393E-13</v>
      </c>
      <c r="CJ3" s="17">
        <f t="shared" ref="CJ3:CJ58" si="28">(CG3-$B3)/$B3</f>
        <v>1.1080678847783273E-13</v>
      </c>
      <c r="CK3">
        <v>715.11616734409131</v>
      </c>
      <c r="CL3">
        <v>715.1161673440912</v>
      </c>
      <c r="CM3">
        <v>30.00029820352793</v>
      </c>
      <c r="CN3" s="27">
        <f t="shared" ref="CN3:CN58" si="29">(CK3-$B3)/$B3</f>
        <v>1.1096576521883393E-13</v>
      </c>
      <c r="CO3" s="17">
        <f t="shared" ref="CO3:CO58" si="30">(CL3-$B3)/$B3</f>
        <v>1.1080678847783273E-13</v>
      </c>
      <c r="CP3">
        <v>715.11616734409131</v>
      </c>
      <c r="CQ3">
        <v>715.1161673440912</v>
      </c>
      <c r="CR3">
        <v>20.00034026310313</v>
      </c>
      <c r="CS3" s="27">
        <f t="shared" ref="CS3:CS58" si="31">(CP3-$B3)/$B3</f>
        <v>1.1096576521883393E-13</v>
      </c>
      <c r="CT3" s="17">
        <f t="shared" ref="CT3:CT58" si="32">(CQ3-$B3)/$B3</f>
        <v>1.1080678847783273E-13</v>
      </c>
      <c r="CU3">
        <v>715.11616734409131</v>
      </c>
      <c r="CV3">
        <v>715.1161673440912</v>
      </c>
      <c r="CW3">
        <v>30.000352803501301</v>
      </c>
      <c r="CX3" s="27">
        <f t="shared" ref="CX3:CX58" si="33">(CU3-$B3)/$B3</f>
        <v>1.1096576521883393E-13</v>
      </c>
      <c r="CY3" s="17">
        <f t="shared" ref="CY3:CY58" si="34">(CV3-$B3)/$B3</f>
        <v>1.1080678847783273E-13</v>
      </c>
      <c r="CZ3">
        <v>715.11616734409131</v>
      </c>
      <c r="DA3">
        <v>715.1161673440912</v>
      </c>
      <c r="DB3">
        <v>20.000554018700491</v>
      </c>
      <c r="DC3" s="27">
        <f t="shared" ref="DC3:DC58" si="35">(CZ3-$B3)/$B3</f>
        <v>1.1096576521883393E-13</v>
      </c>
      <c r="DD3" s="17">
        <f t="shared" ref="DD3:DD58" si="36">(DA3-$B3)/$B3</f>
        <v>1.1080678847783273E-13</v>
      </c>
      <c r="DE3">
        <v>715.11616734409131</v>
      </c>
      <c r="DF3">
        <v>715.1161673440912</v>
      </c>
      <c r="DG3">
        <v>30.000340377632529</v>
      </c>
      <c r="DH3" s="27">
        <f t="shared" ref="DH3:DH58" si="37">(DE3-$B3)/$B3</f>
        <v>1.1096576521883393E-13</v>
      </c>
      <c r="DI3" s="17">
        <f t="shared" ref="DI3:DI58" si="38">(DF3-$B3)/$B3</f>
        <v>1.1080678847783273E-13</v>
      </c>
      <c r="DJ3">
        <v>715.11616734409131</v>
      </c>
      <c r="DK3">
        <v>715.1161673440912</v>
      </c>
      <c r="DL3">
        <v>20.000216843467211</v>
      </c>
      <c r="DM3" s="27">
        <f t="shared" ref="DM3:DM58" si="39">(DJ3-$B3)/$B3</f>
        <v>1.1096576521883393E-13</v>
      </c>
      <c r="DN3" s="17">
        <f t="shared" ref="DN3:DN58" si="40">(DK3-$B3)/$B3</f>
        <v>1.1080678847783273E-13</v>
      </c>
      <c r="DO3">
        <v>715.11616734409131</v>
      </c>
      <c r="DP3">
        <v>715.1161673440912</v>
      </c>
      <c r="DQ3">
        <v>30.000384489074349</v>
      </c>
      <c r="DR3" s="27">
        <f t="shared" ref="DR3:DR58" si="41">(DO3-$B3)/$B3</f>
        <v>1.1096576521883393E-13</v>
      </c>
      <c r="DS3" s="17">
        <f t="shared" ref="DS3:DS58" si="42">(DP3-$B3)/$B3</f>
        <v>1.1080678847783273E-13</v>
      </c>
      <c r="DT3" s="60">
        <v>715.11616734409131</v>
      </c>
      <c r="DU3" s="60">
        <v>715.1161673440912</v>
      </c>
      <c r="DV3" s="60">
        <v>30.00030400231481</v>
      </c>
      <c r="DW3" s="27">
        <f t="shared" ref="DW3:DW58" si="43">(DT3-$B3)/$B3</f>
        <v>1.1096576521883393E-13</v>
      </c>
      <c r="DX3" s="17">
        <f t="shared" ref="DX3:DX58" si="44">(DU3-$B3)/$B3</f>
        <v>1.1080678847783273E-13</v>
      </c>
      <c r="DY3" s="65">
        <v>715.11616734409131</v>
      </c>
      <c r="DZ3" s="65">
        <v>715.1161673440912</v>
      </c>
      <c r="EA3" s="65">
        <v>30.000210476480429</v>
      </c>
      <c r="EB3" s="27">
        <f t="shared" ref="EB3:EB58" si="45">(DY3-$B3)/$B3</f>
        <v>1.1096576521883393E-13</v>
      </c>
      <c r="EC3" s="17">
        <f t="shared" ref="EC3:EC58" si="46">(DZ3-$B3)/$B3</f>
        <v>1.1080678847783273E-13</v>
      </c>
      <c r="ED3" s="69">
        <v>715.11616734409131</v>
      </c>
      <c r="EE3" s="69">
        <v>715.1161673440912</v>
      </c>
      <c r="EF3" s="69">
        <v>30.000337215745819</v>
      </c>
      <c r="EG3" s="27">
        <f t="shared" ref="EG3:EG58" si="47">(ED3-$B3)/$B3</f>
        <v>1.1096576521883393E-13</v>
      </c>
      <c r="EH3" s="17">
        <f t="shared" ref="EH3:EH58" si="48">(EE3-$B3)/$B3</f>
        <v>1.1080678847783273E-13</v>
      </c>
      <c r="EI3" s="73">
        <v>715.11616734409131</v>
      </c>
      <c r="EJ3" s="73">
        <v>715.1161673440912</v>
      </c>
      <c r="EK3" s="73">
        <v>30.000343620497731</v>
      </c>
      <c r="EL3" s="27">
        <f t="shared" ref="EL3:EL58" si="49">(EI3-$B3)/$B3</f>
        <v>1.1096576521883393E-13</v>
      </c>
      <c r="EM3" s="17">
        <f t="shared" ref="EM3:EM58" si="50">(EJ3-$B3)/$B3</f>
        <v>1.1080678847783273E-13</v>
      </c>
      <c r="EN3" s="78">
        <v>715.11616734409131</v>
      </c>
      <c r="EO3" s="78">
        <v>715.1161673440912</v>
      </c>
      <c r="EP3" s="78">
        <v>30.000411641038951</v>
      </c>
      <c r="EQ3" s="27">
        <f t="shared" ref="EQ3:EQ58" si="51">(EN3-$B3)/$B3</f>
        <v>1.1096576521883393E-13</v>
      </c>
      <c r="ER3" s="17">
        <f t="shared" ref="ER3:ER58" si="52">(EO3-$B3)/$B3</f>
        <v>1.1080678847783273E-13</v>
      </c>
      <c r="ES3" s="86">
        <v>715.11616734409131</v>
      </c>
      <c r="ET3" s="86">
        <v>715.1161673440912</v>
      </c>
      <c r="EU3" s="86">
        <v>20.000320587446911</v>
      </c>
      <c r="EV3" s="27">
        <f t="shared" ref="EV3:EV58" si="53">(ES3-$B3)/$B3</f>
        <v>1.1096576521883393E-13</v>
      </c>
      <c r="EW3" s="17">
        <f t="shared" ref="EW3:EW58" si="54">(ET3-$B3)/$B3</f>
        <v>1.1080678847783273E-13</v>
      </c>
      <c r="EX3" s="85">
        <v>715.11616734409131</v>
      </c>
      <c r="EY3" s="85">
        <v>715.1161673440912</v>
      </c>
      <c r="EZ3" s="85">
        <v>20.000295722857121</v>
      </c>
      <c r="FA3" s="27">
        <f t="shared" ref="FA3:FA58" si="55">(EX3-$B3)/$B3</f>
        <v>1.1096576521883393E-13</v>
      </c>
      <c r="FB3" s="17">
        <f t="shared" ref="FB3:FB58" si="56">(EY3-$B3)/$B3</f>
        <v>1.1080678847783273E-13</v>
      </c>
      <c r="FC3" s="83">
        <v>715.11616734409131</v>
      </c>
      <c r="FD3" s="83">
        <v>715.1161673440912</v>
      </c>
      <c r="FE3" s="83">
        <v>20.000185684347521</v>
      </c>
      <c r="FF3" s="27">
        <f t="shared" ref="FF3:FF58" si="57">(FC3-$B3)/$B3</f>
        <v>1.1096576521883393E-13</v>
      </c>
      <c r="FG3" s="17">
        <f t="shared" ref="FG3:FG58" si="58">(FD3-$B3)/$B3</f>
        <v>1.1080678847783273E-13</v>
      </c>
      <c r="FH3" s="84">
        <v>715.11616734409131</v>
      </c>
      <c r="FI3" s="84">
        <v>715.1161673440912</v>
      </c>
      <c r="FJ3" s="84">
        <v>20.000261705834419</v>
      </c>
      <c r="FK3" s="27">
        <f t="shared" ref="FK3:FK58" si="59">(FH3-$B3)/$B3</f>
        <v>1.1096576521883393E-13</v>
      </c>
      <c r="FL3" s="17">
        <f t="shared" ref="FL3:FL58" si="60">(FI3-$B3)/$B3</f>
        <v>1.1080678847783273E-13</v>
      </c>
      <c r="FM3" s="87">
        <v>715.11616734409131</v>
      </c>
      <c r="FN3" s="87">
        <v>715.1161673440912</v>
      </c>
      <c r="FO3" s="87">
        <v>20.00035274559632</v>
      </c>
      <c r="FP3" s="27">
        <f t="shared" ref="FP3:FP58" si="61">(FM3-$B3)/$B3</f>
        <v>1.1096576521883393E-13</v>
      </c>
      <c r="FQ3" s="17">
        <f t="shared" ref="FQ3:FQ58" si="62">(FN3-$B3)/$B3</f>
        <v>1.1080678847783273E-13</v>
      </c>
    </row>
    <row r="4" spans="1:173" x14ac:dyDescent="0.3">
      <c r="A4" s="12" t="s">
        <v>58</v>
      </c>
      <c r="B4" s="13">
        <f t="shared" si="0"/>
        <v>569.04988379452072</v>
      </c>
      <c r="C4" s="13">
        <v>569.04988379452072</v>
      </c>
      <c r="D4" s="13">
        <v>548.24839999999995</v>
      </c>
      <c r="E4" s="14">
        <v>589.63279999999997</v>
      </c>
      <c r="F4" s="15">
        <v>7.0186999999999999E-2</v>
      </c>
      <c r="G4" s="14">
        <v>60.007750000000001</v>
      </c>
      <c r="H4" s="15">
        <f t="shared" si="1"/>
        <v>3.617067113383609E-2</v>
      </c>
      <c r="I4" s="36">
        <v>569.02987569279492</v>
      </c>
      <c r="J4" s="37">
        <v>569.04988379452129</v>
      </c>
      <c r="K4" s="38">
        <v>3.5160540922582722E-5</v>
      </c>
      <c r="L4" s="37">
        <v>10.44351387023926</v>
      </c>
      <c r="M4" s="39">
        <f t="shared" si="2"/>
        <v>9.9891802950149989E-16</v>
      </c>
      <c r="N4" s="13"/>
      <c r="O4" s="14"/>
      <c r="P4" s="15"/>
      <c r="Q4" s="14"/>
      <c r="R4" s="16">
        <f t="shared" ref="R4:R58" si="63">(O4-$B4)/$B4</f>
        <v>-1</v>
      </c>
      <c r="S4" s="13"/>
      <c r="T4" s="14"/>
      <c r="U4" s="15"/>
      <c r="V4" s="14"/>
      <c r="W4" s="16">
        <f t="shared" ref="W4:W58" si="64">(T4-$B4)/$B4</f>
        <v>-1</v>
      </c>
      <c r="X4">
        <v>569.04988379452129</v>
      </c>
      <c r="Y4">
        <v>569.04988379452141</v>
      </c>
      <c r="Z4">
        <v>30.0008379181847</v>
      </c>
      <c r="AA4" s="15">
        <f t="shared" si="3"/>
        <v>9.9891802950149989E-16</v>
      </c>
      <c r="AB4" s="16">
        <f t="shared" si="4"/>
        <v>1.1987016354017998E-15</v>
      </c>
      <c r="AC4">
        <v>569.04988379452129</v>
      </c>
      <c r="AD4">
        <v>569.04988379452141</v>
      </c>
      <c r="AE4">
        <v>30.001075731962921</v>
      </c>
      <c r="AF4" s="15">
        <f t="shared" si="5"/>
        <v>9.9891802950149989E-16</v>
      </c>
      <c r="AG4" s="16">
        <f t="shared" si="6"/>
        <v>1.1987016354017998E-15</v>
      </c>
      <c r="AH4">
        <v>569.04988379452129</v>
      </c>
      <c r="AI4">
        <v>569.04988379452141</v>
      </c>
      <c r="AJ4">
        <v>30.001220234110949</v>
      </c>
      <c r="AK4" s="15">
        <f t="shared" si="7"/>
        <v>9.9891802950149989E-16</v>
      </c>
      <c r="AL4" s="16">
        <f t="shared" si="8"/>
        <v>1.1987016354017998E-15</v>
      </c>
      <c r="AM4">
        <v>569.04988379452129</v>
      </c>
      <c r="AN4">
        <v>569.04988379452141</v>
      </c>
      <c r="AO4">
        <v>30.001140511780982</v>
      </c>
      <c r="AP4" s="15">
        <f t="shared" si="9"/>
        <v>9.9891802950149989E-16</v>
      </c>
      <c r="AQ4" s="16">
        <f t="shared" si="10"/>
        <v>1.1987016354017998E-15</v>
      </c>
      <c r="AR4">
        <v>569.04988379452129</v>
      </c>
      <c r="AS4">
        <v>569.04988379452141</v>
      </c>
      <c r="AT4">
        <v>30.001200289279218</v>
      </c>
      <c r="AU4" s="15">
        <f t="shared" si="11"/>
        <v>9.9891802950149989E-16</v>
      </c>
      <c r="AV4" s="16">
        <f t="shared" si="12"/>
        <v>1.1987016354017998E-15</v>
      </c>
      <c r="AW4">
        <v>569.04988379452129</v>
      </c>
      <c r="AX4">
        <v>569.04988379452141</v>
      </c>
      <c r="AY4">
        <v>20.000840484164659</v>
      </c>
      <c r="AZ4" s="15">
        <f t="shared" si="13"/>
        <v>9.9891802950149989E-16</v>
      </c>
      <c r="BA4" s="16">
        <f t="shared" si="14"/>
        <v>1.1987016354017998E-15</v>
      </c>
      <c r="BB4">
        <v>569.04988379452129</v>
      </c>
      <c r="BC4">
        <v>569.04988379452141</v>
      </c>
      <c r="BD4">
        <v>20.00121554527432</v>
      </c>
      <c r="BE4" s="15">
        <f t="shared" si="15"/>
        <v>9.9891802950149989E-16</v>
      </c>
      <c r="BF4" s="16">
        <f t="shared" si="16"/>
        <v>1.1987016354017998E-15</v>
      </c>
      <c r="BG4">
        <v>569.04988379452129</v>
      </c>
      <c r="BH4">
        <v>569.04988379452141</v>
      </c>
      <c r="BI4">
        <v>20.001281189173461</v>
      </c>
      <c r="BJ4" s="15">
        <f t="shared" si="17"/>
        <v>9.9891802950149989E-16</v>
      </c>
      <c r="BK4" s="16">
        <f t="shared" si="18"/>
        <v>1.1987016354017998E-15</v>
      </c>
      <c r="BL4">
        <v>569.04988379452129</v>
      </c>
      <c r="BM4">
        <v>569.04988379452141</v>
      </c>
      <c r="BN4">
        <v>20.00069398023188</v>
      </c>
      <c r="BO4" s="15">
        <f t="shared" si="19"/>
        <v>9.9891802950149989E-16</v>
      </c>
      <c r="BP4" s="16">
        <f t="shared" si="20"/>
        <v>1.1987016354017998E-15</v>
      </c>
      <c r="BQ4">
        <v>569.04988379452129</v>
      </c>
      <c r="BR4">
        <v>569.04988379452141</v>
      </c>
      <c r="BS4">
        <v>20.001226852461691</v>
      </c>
      <c r="BT4" s="15">
        <f t="shared" si="21"/>
        <v>9.9891802950149989E-16</v>
      </c>
      <c r="BU4" s="16">
        <f t="shared" si="22"/>
        <v>1.1987016354017998E-15</v>
      </c>
      <c r="BV4">
        <v>569.04988379452129</v>
      </c>
      <c r="BW4">
        <v>569.04988379452141</v>
      </c>
      <c r="BX4">
        <v>20.00032800250192</v>
      </c>
      <c r="BY4" s="15">
        <f t="shared" si="23"/>
        <v>9.9891802950149989E-16</v>
      </c>
      <c r="BZ4" s="16">
        <f t="shared" si="24"/>
        <v>1.1987016354017998E-15</v>
      </c>
      <c r="CA4">
        <v>569.04988379452129</v>
      </c>
      <c r="CB4">
        <v>569.04988379452141</v>
      </c>
      <c r="CC4">
        <v>30.00049022609965</v>
      </c>
      <c r="CD4" s="15">
        <f t="shared" si="25"/>
        <v>9.9891802950149989E-16</v>
      </c>
      <c r="CE4" s="16">
        <f t="shared" si="26"/>
        <v>1.1987016354017998E-15</v>
      </c>
      <c r="CF4">
        <v>569.04988379452129</v>
      </c>
      <c r="CG4">
        <v>569.04988379452141</v>
      </c>
      <c r="CH4">
        <v>20.000484094431162</v>
      </c>
      <c r="CI4" s="15">
        <f t="shared" si="27"/>
        <v>9.9891802950149989E-16</v>
      </c>
      <c r="CJ4" s="16">
        <f t="shared" si="28"/>
        <v>1.1987016354017998E-15</v>
      </c>
      <c r="CK4">
        <v>569.04988379452129</v>
      </c>
      <c r="CL4">
        <v>569.04988379452141</v>
      </c>
      <c r="CM4">
        <v>30.000446014571931</v>
      </c>
      <c r="CN4" s="15">
        <f t="shared" si="29"/>
        <v>9.9891802950149989E-16</v>
      </c>
      <c r="CO4" s="16">
        <f t="shared" si="30"/>
        <v>1.1987016354017998E-15</v>
      </c>
      <c r="CP4">
        <v>569.04988379452129</v>
      </c>
      <c r="CQ4">
        <v>569.04988379452141</v>
      </c>
      <c r="CR4">
        <v>20.00036288797855</v>
      </c>
      <c r="CS4" s="15">
        <f t="shared" si="31"/>
        <v>9.9891802950149989E-16</v>
      </c>
      <c r="CT4" s="16">
        <f t="shared" si="32"/>
        <v>1.1987016354017998E-15</v>
      </c>
      <c r="CU4">
        <v>569.04988379452129</v>
      </c>
      <c r="CV4">
        <v>569.04988379452141</v>
      </c>
      <c r="CW4">
        <v>30.000405879504981</v>
      </c>
      <c r="CX4" s="15">
        <f t="shared" si="33"/>
        <v>9.9891802950149989E-16</v>
      </c>
      <c r="CY4" s="16">
        <f t="shared" si="34"/>
        <v>1.1987016354017998E-15</v>
      </c>
      <c r="CZ4">
        <v>569.04988379452129</v>
      </c>
      <c r="DA4">
        <v>569.04988379452141</v>
      </c>
      <c r="DB4">
        <v>20.000504188612101</v>
      </c>
      <c r="DC4" s="15">
        <f t="shared" si="35"/>
        <v>9.9891802950149989E-16</v>
      </c>
      <c r="DD4" s="16">
        <f t="shared" si="36"/>
        <v>1.1987016354017998E-15</v>
      </c>
      <c r="DE4">
        <v>569.04988379452129</v>
      </c>
      <c r="DF4">
        <v>569.04988379452141</v>
      </c>
      <c r="DG4">
        <v>30.000425150291999</v>
      </c>
      <c r="DH4" s="15">
        <f t="shared" si="37"/>
        <v>9.9891802950149989E-16</v>
      </c>
      <c r="DI4" s="16">
        <f t="shared" si="38"/>
        <v>1.1987016354017998E-15</v>
      </c>
      <c r="DJ4">
        <v>569.04988379452129</v>
      </c>
      <c r="DK4">
        <v>569.04988379452141</v>
      </c>
      <c r="DL4">
        <v>20.000299389287829</v>
      </c>
      <c r="DM4" s="15">
        <f t="shared" si="39"/>
        <v>9.9891802950149989E-16</v>
      </c>
      <c r="DN4" s="16">
        <f t="shared" si="40"/>
        <v>1.1987016354017998E-15</v>
      </c>
      <c r="DO4">
        <v>569.04988379452129</v>
      </c>
      <c r="DP4">
        <v>569.04988379452141</v>
      </c>
      <c r="DQ4">
        <v>30.000234160106629</v>
      </c>
      <c r="DR4" s="15">
        <f t="shared" si="41"/>
        <v>9.9891802950149989E-16</v>
      </c>
      <c r="DS4" s="16">
        <f t="shared" si="42"/>
        <v>1.1987016354017998E-15</v>
      </c>
      <c r="DT4" s="60">
        <v>569.04988379452129</v>
      </c>
      <c r="DU4" s="60">
        <v>569.04988379452141</v>
      </c>
      <c r="DV4" s="60">
        <v>30.000260130409149</v>
      </c>
      <c r="DW4" s="15">
        <f t="shared" si="43"/>
        <v>9.9891802950149989E-16</v>
      </c>
      <c r="DX4" s="16">
        <f t="shared" si="44"/>
        <v>1.1987016354017998E-15</v>
      </c>
      <c r="DY4" s="65">
        <v>569.04988379452129</v>
      </c>
      <c r="DZ4" s="65">
        <v>569.04988379452141</v>
      </c>
      <c r="EA4" s="65">
        <v>30.00029671085067</v>
      </c>
      <c r="EB4" s="15">
        <f t="shared" si="45"/>
        <v>9.9891802950149989E-16</v>
      </c>
      <c r="EC4" s="16">
        <f t="shared" si="46"/>
        <v>1.1987016354017998E-15</v>
      </c>
      <c r="ED4" s="69">
        <v>569.04988379452129</v>
      </c>
      <c r="EE4" s="69">
        <v>569.04988379452141</v>
      </c>
      <c r="EF4" s="69">
        <v>30.000251052621749</v>
      </c>
      <c r="EG4" s="15">
        <f t="shared" si="47"/>
        <v>9.9891802950149989E-16</v>
      </c>
      <c r="EH4" s="16">
        <f t="shared" si="48"/>
        <v>1.1987016354017998E-15</v>
      </c>
      <c r="EI4" s="73">
        <v>569.04988379452129</v>
      </c>
      <c r="EJ4" s="73">
        <v>569.04988379452141</v>
      </c>
      <c r="EK4" s="73">
        <v>30.000412911782039</v>
      </c>
      <c r="EL4" s="15">
        <f t="shared" si="49"/>
        <v>9.9891802950149989E-16</v>
      </c>
      <c r="EM4" s="16">
        <f t="shared" si="50"/>
        <v>1.1987016354017998E-15</v>
      </c>
      <c r="EN4" s="78">
        <v>569.04988379452129</v>
      </c>
      <c r="EO4" s="78">
        <v>569.04988379452141</v>
      </c>
      <c r="EP4" s="78">
        <v>30.000267586344851</v>
      </c>
      <c r="EQ4" s="15">
        <f t="shared" si="51"/>
        <v>9.9891802950149989E-16</v>
      </c>
      <c r="ER4" s="16">
        <f t="shared" si="52"/>
        <v>1.1987016354017998E-15</v>
      </c>
      <c r="ES4" s="86">
        <v>569.04988379452129</v>
      </c>
      <c r="ET4" s="86">
        <v>569.04988379452141</v>
      </c>
      <c r="EU4" s="86">
        <v>20.00037761856802</v>
      </c>
      <c r="EV4" s="15">
        <f t="shared" si="53"/>
        <v>9.9891802950149989E-16</v>
      </c>
      <c r="EW4" s="16">
        <f t="shared" si="54"/>
        <v>1.1987016354017998E-15</v>
      </c>
      <c r="EX4" s="85">
        <v>569.04988379452129</v>
      </c>
      <c r="EY4" s="85">
        <v>569.04988379452141</v>
      </c>
      <c r="EZ4" s="85">
        <v>20.000382744008679</v>
      </c>
      <c r="FA4" s="15">
        <f t="shared" si="55"/>
        <v>9.9891802950149989E-16</v>
      </c>
      <c r="FB4" s="16">
        <f t="shared" si="56"/>
        <v>1.1987016354017998E-15</v>
      </c>
      <c r="FC4" s="83">
        <v>569.04988379452129</v>
      </c>
      <c r="FD4" s="83">
        <v>569.04988379452141</v>
      </c>
      <c r="FE4" s="83">
        <v>20.00031008622609</v>
      </c>
      <c r="FF4" s="15">
        <f t="shared" si="57"/>
        <v>9.9891802950149989E-16</v>
      </c>
      <c r="FG4" s="16">
        <f t="shared" si="58"/>
        <v>1.1987016354017998E-15</v>
      </c>
      <c r="FH4" s="84">
        <v>569.04988379452129</v>
      </c>
      <c r="FI4" s="84">
        <v>569.04988379452141</v>
      </c>
      <c r="FJ4" s="84">
        <v>20.000311137642711</v>
      </c>
      <c r="FK4" s="15">
        <f t="shared" si="59"/>
        <v>9.9891802950149989E-16</v>
      </c>
      <c r="FL4" s="16">
        <f t="shared" si="60"/>
        <v>1.1987016354017998E-15</v>
      </c>
      <c r="FM4" s="87">
        <v>569.04988379452129</v>
      </c>
      <c r="FN4" s="87">
        <v>569.04988379452141</v>
      </c>
      <c r="FO4" s="87">
        <v>20.00031447159126</v>
      </c>
      <c r="FP4" s="15">
        <f t="shared" si="61"/>
        <v>9.9891802950149989E-16</v>
      </c>
      <c r="FQ4" s="16">
        <f t="shared" si="62"/>
        <v>1.1987016354017998E-15</v>
      </c>
    </row>
    <row r="5" spans="1:173" x14ac:dyDescent="0.3">
      <c r="A5" s="12" t="s">
        <v>60</v>
      </c>
      <c r="B5" s="13">
        <f t="shared" si="0"/>
        <v>647.83339999999998</v>
      </c>
      <c r="C5" s="13">
        <v>647.83341274641259</v>
      </c>
      <c r="D5" s="13">
        <v>647.78279999999995</v>
      </c>
      <c r="E5" s="14">
        <v>647.83339999999998</v>
      </c>
      <c r="F5" s="15">
        <v>7.8200000000000003E-5</v>
      </c>
      <c r="G5" s="14">
        <v>52.95964</v>
      </c>
      <c r="H5" s="15">
        <f t="shared" si="1"/>
        <v>0</v>
      </c>
      <c r="I5" s="36">
        <v>647.77162099540863</v>
      </c>
      <c r="J5" s="37">
        <v>647.83341274641259</v>
      </c>
      <c r="K5" s="38">
        <v>9.5382161197025796E-5</v>
      </c>
      <c r="L5" s="37">
        <v>14.87498998641968</v>
      </c>
      <c r="M5" s="39">
        <f t="shared" si="2"/>
        <v>1.9675448360746372E-8</v>
      </c>
      <c r="N5" s="13"/>
      <c r="O5" s="14"/>
      <c r="P5" s="15"/>
      <c r="Q5" s="14"/>
      <c r="R5" s="16">
        <f t="shared" si="63"/>
        <v>-1</v>
      </c>
      <c r="S5" s="13"/>
      <c r="T5" s="14"/>
      <c r="U5" s="15"/>
      <c r="V5" s="14"/>
      <c r="W5" s="16">
        <f t="shared" si="64"/>
        <v>-1</v>
      </c>
      <c r="X5">
        <v>647.83341418456621</v>
      </c>
      <c r="Y5">
        <v>647.83341418456621</v>
      </c>
      <c r="Z5">
        <v>30.001476687658581</v>
      </c>
      <c r="AA5" s="15">
        <f t="shared" si="3"/>
        <v>2.1895391972063511E-8</v>
      </c>
      <c r="AB5" s="16">
        <f t="shared" si="4"/>
        <v>2.1895391972063511E-8</v>
      </c>
      <c r="AC5">
        <v>647.83341418456621</v>
      </c>
      <c r="AD5">
        <v>647.83341418456621</v>
      </c>
      <c r="AE5">
        <v>30.00103763863444</v>
      </c>
      <c r="AF5" s="15">
        <f t="shared" si="5"/>
        <v>2.1895391972063511E-8</v>
      </c>
      <c r="AG5" s="16">
        <f t="shared" si="6"/>
        <v>2.1895391972063511E-8</v>
      </c>
      <c r="AH5">
        <v>647.83341418456621</v>
      </c>
      <c r="AI5">
        <v>647.83341418456621</v>
      </c>
      <c r="AJ5">
        <v>30.001090164948259</v>
      </c>
      <c r="AK5" s="15">
        <f t="shared" si="7"/>
        <v>2.1895391972063511E-8</v>
      </c>
      <c r="AL5" s="16">
        <f t="shared" si="8"/>
        <v>2.1895391972063511E-8</v>
      </c>
      <c r="AM5">
        <v>647.83341274641259</v>
      </c>
      <c r="AN5">
        <v>647.83341274641248</v>
      </c>
      <c r="AO5">
        <v>30.001147520914671</v>
      </c>
      <c r="AP5" s="15">
        <f t="shared" si="9"/>
        <v>1.9675448360746372E-8</v>
      </c>
      <c r="AQ5" s="16">
        <f t="shared" si="10"/>
        <v>1.9675448185258602E-8</v>
      </c>
      <c r="AR5">
        <v>647.83341274641259</v>
      </c>
      <c r="AS5">
        <v>647.83341274641248</v>
      </c>
      <c r="AT5">
        <v>30.001066134870051</v>
      </c>
      <c r="AU5" s="15">
        <f t="shared" si="11"/>
        <v>1.9675448360746372E-8</v>
      </c>
      <c r="AV5" s="16">
        <f t="shared" si="12"/>
        <v>1.9675448185258602E-8</v>
      </c>
      <c r="AW5">
        <v>647.83341418456621</v>
      </c>
      <c r="AX5">
        <v>647.83341418456621</v>
      </c>
      <c r="AY5">
        <v>20.001258454192431</v>
      </c>
      <c r="AZ5" s="15">
        <f t="shared" si="13"/>
        <v>2.1895391972063511E-8</v>
      </c>
      <c r="BA5" s="16">
        <f t="shared" si="14"/>
        <v>2.1895391972063511E-8</v>
      </c>
      <c r="BB5">
        <v>647.83341418456621</v>
      </c>
      <c r="BC5">
        <v>647.83341418456621</v>
      </c>
      <c r="BD5">
        <v>20.00099024623632</v>
      </c>
      <c r="BE5" s="15">
        <f t="shared" si="15"/>
        <v>2.1895391972063511E-8</v>
      </c>
      <c r="BF5" s="16">
        <f t="shared" si="16"/>
        <v>2.1895391972063511E-8</v>
      </c>
      <c r="BG5">
        <v>647.83341418456621</v>
      </c>
      <c r="BH5">
        <v>647.83341418456621</v>
      </c>
      <c r="BI5">
        <v>20.001980438921599</v>
      </c>
      <c r="BJ5" s="15">
        <f t="shared" si="17"/>
        <v>2.1895391972063511E-8</v>
      </c>
      <c r="BK5" s="16">
        <f t="shared" si="18"/>
        <v>2.1895391972063511E-8</v>
      </c>
      <c r="BL5">
        <v>647.83341418456621</v>
      </c>
      <c r="BM5">
        <v>647.83341418456621</v>
      </c>
      <c r="BN5">
        <v>20.001270373351868</v>
      </c>
      <c r="BO5" s="15">
        <f t="shared" si="19"/>
        <v>2.1895391972063511E-8</v>
      </c>
      <c r="BP5" s="16">
        <f t="shared" si="20"/>
        <v>2.1895391972063511E-8</v>
      </c>
      <c r="BQ5">
        <v>647.83341418456621</v>
      </c>
      <c r="BR5">
        <v>647.83341418456621</v>
      </c>
      <c r="BS5">
        <v>20.001359545066951</v>
      </c>
      <c r="BT5" s="15">
        <f t="shared" si="21"/>
        <v>2.1895391972063511E-8</v>
      </c>
      <c r="BU5" s="16">
        <f t="shared" si="22"/>
        <v>2.1895391972063511E-8</v>
      </c>
      <c r="BV5">
        <v>647.83341418456621</v>
      </c>
      <c r="BW5">
        <v>647.83341418456621</v>
      </c>
      <c r="BX5">
        <v>20.00020150929922</v>
      </c>
      <c r="BY5" s="15">
        <f t="shared" si="23"/>
        <v>2.1895391972063511E-8</v>
      </c>
      <c r="BZ5" s="16">
        <f t="shared" si="24"/>
        <v>2.1895391972063511E-8</v>
      </c>
      <c r="CA5">
        <v>647.83341418456621</v>
      </c>
      <c r="CB5">
        <v>647.83341418456621</v>
      </c>
      <c r="CC5">
        <v>30.000744492500239</v>
      </c>
      <c r="CD5" s="15">
        <f t="shared" si="25"/>
        <v>2.1895391972063511E-8</v>
      </c>
      <c r="CE5" s="16">
        <f t="shared" si="26"/>
        <v>2.1895391972063511E-8</v>
      </c>
      <c r="CF5">
        <v>647.83341418456621</v>
      </c>
      <c r="CG5">
        <v>647.83341418456621</v>
      </c>
      <c r="CH5">
        <v>20.000291068910151</v>
      </c>
      <c r="CI5" s="15">
        <f t="shared" si="27"/>
        <v>2.1895391972063511E-8</v>
      </c>
      <c r="CJ5" s="16">
        <f t="shared" si="28"/>
        <v>2.1895391972063511E-8</v>
      </c>
      <c r="CK5">
        <v>647.83341418456621</v>
      </c>
      <c r="CL5">
        <v>647.83341418456621</v>
      </c>
      <c r="CM5">
        <v>30.00028537139297</v>
      </c>
      <c r="CN5" s="15">
        <f t="shared" si="29"/>
        <v>2.1895391972063511E-8</v>
      </c>
      <c r="CO5" s="16">
        <f t="shared" si="30"/>
        <v>2.1895391972063511E-8</v>
      </c>
      <c r="CP5">
        <v>647.83341418456621</v>
      </c>
      <c r="CQ5">
        <v>647.83341418456621</v>
      </c>
      <c r="CR5">
        <v>20.000432742247359</v>
      </c>
      <c r="CS5" s="15">
        <f t="shared" si="31"/>
        <v>2.1895391972063511E-8</v>
      </c>
      <c r="CT5" s="16">
        <f t="shared" si="32"/>
        <v>2.1895391972063511E-8</v>
      </c>
      <c r="CU5">
        <v>647.83341418456621</v>
      </c>
      <c r="CV5">
        <v>647.83341418456621</v>
      </c>
      <c r="CW5">
        <v>30.00034429547377</v>
      </c>
      <c r="CX5" s="15">
        <f t="shared" si="33"/>
        <v>2.1895391972063511E-8</v>
      </c>
      <c r="CY5" s="16">
        <f t="shared" si="34"/>
        <v>2.1895391972063511E-8</v>
      </c>
      <c r="CZ5">
        <v>647.83341418456621</v>
      </c>
      <c r="DA5">
        <v>647.83341418456621</v>
      </c>
      <c r="DB5">
        <v>20.000451951473948</v>
      </c>
      <c r="DC5" s="15">
        <f t="shared" si="35"/>
        <v>2.1895391972063511E-8</v>
      </c>
      <c r="DD5" s="16">
        <f t="shared" si="36"/>
        <v>2.1895391972063511E-8</v>
      </c>
      <c r="DE5">
        <v>647.83341418456621</v>
      </c>
      <c r="DF5">
        <v>647.83341418456621</v>
      </c>
      <c r="DG5">
        <v>30.000358958728611</v>
      </c>
      <c r="DH5" s="15">
        <f t="shared" si="37"/>
        <v>2.1895391972063511E-8</v>
      </c>
      <c r="DI5" s="16">
        <f t="shared" si="38"/>
        <v>2.1895391972063511E-8</v>
      </c>
      <c r="DJ5">
        <v>647.83341418456621</v>
      </c>
      <c r="DK5">
        <v>647.83341418456621</v>
      </c>
      <c r="DL5">
        <v>20.00036113345995</v>
      </c>
      <c r="DM5" s="15">
        <f t="shared" si="39"/>
        <v>2.1895391972063511E-8</v>
      </c>
      <c r="DN5" s="16">
        <f t="shared" si="40"/>
        <v>2.1895391972063511E-8</v>
      </c>
      <c r="DO5">
        <v>647.83341418456621</v>
      </c>
      <c r="DP5">
        <v>647.83341418456621</v>
      </c>
      <c r="DQ5">
        <v>30.000235224235801</v>
      </c>
      <c r="DR5" s="15">
        <f t="shared" si="41"/>
        <v>2.1895391972063511E-8</v>
      </c>
      <c r="DS5" s="16">
        <f t="shared" si="42"/>
        <v>2.1895391972063511E-8</v>
      </c>
      <c r="DT5" s="60">
        <v>647.83341418456621</v>
      </c>
      <c r="DU5" s="60">
        <v>647.83341418456621</v>
      </c>
      <c r="DV5" s="60">
        <v>30.00045851818286</v>
      </c>
      <c r="DW5" s="15">
        <f t="shared" si="43"/>
        <v>2.1895391972063511E-8</v>
      </c>
      <c r="DX5" s="16">
        <f t="shared" si="44"/>
        <v>2.1895391972063511E-8</v>
      </c>
      <c r="DY5" s="65">
        <v>647.83341418456621</v>
      </c>
      <c r="DZ5" s="65">
        <v>647.83341418456621</v>
      </c>
      <c r="EA5" s="65">
        <v>30.00039161839522</v>
      </c>
      <c r="EB5" s="15">
        <f t="shared" si="45"/>
        <v>2.1895391972063511E-8</v>
      </c>
      <c r="EC5" s="16">
        <f t="shared" si="46"/>
        <v>2.1895391972063511E-8</v>
      </c>
      <c r="ED5" s="69">
        <v>647.83341418456621</v>
      </c>
      <c r="EE5" s="69">
        <v>647.83341418456621</v>
      </c>
      <c r="EF5" s="69">
        <v>30.000440655462441</v>
      </c>
      <c r="EG5" s="15">
        <f t="shared" si="47"/>
        <v>2.1895391972063511E-8</v>
      </c>
      <c r="EH5" s="16">
        <f t="shared" si="48"/>
        <v>2.1895391972063511E-8</v>
      </c>
      <c r="EI5" s="73">
        <v>647.83341418456621</v>
      </c>
      <c r="EJ5" s="73">
        <v>647.83341418456621</v>
      </c>
      <c r="EK5" s="73">
        <v>30.000500572519378</v>
      </c>
      <c r="EL5" s="15">
        <f t="shared" si="49"/>
        <v>2.1895391972063511E-8</v>
      </c>
      <c r="EM5" s="16">
        <f t="shared" si="50"/>
        <v>2.1895391972063511E-8</v>
      </c>
      <c r="EN5" s="78">
        <v>647.83341418456621</v>
      </c>
      <c r="EO5" s="78">
        <v>647.83341418456621</v>
      </c>
      <c r="EP5" s="78">
        <v>30.000277469446878</v>
      </c>
      <c r="EQ5" s="15">
        <f t="shared" si="51"/>
        <v>2.1895391972063511E-8</v>
      </c>
      <c r="ER5" s="16">
        <f t="shared" si="52"/>
        <v>2.1895391972063511E-8</v>
      </c>
      <c r="ES5" s="86">
        <v>647.83341418456621</v>
      </c>
      <c r="ET5" s="86">
        <v>647.83341418456621</v>
      </c>
      <c r="EU5" s="86">
        <v>20.000442334963012</v>
      </c>
      <c r="EV5" s="15">
        <f t="shared" si="53"/>
        <v>2.1895391972063511E-8</v>
      </c>
      <c r="EW5" s="16">
        <f t="shared" si="54"/>
        <v>2.1895391972063511E-8</v>
      </c>
      <c r="EX5" s="85">
        <v>647.83341418456621</v>
      </c>
      <c r="EY5" s="85">
        <v>647.83341418456621</v>
      </c>
      <c r="EZ5" s="85">
        <v>20.000381384976212</v>
      </c>
      <c r="FA5" s="15">
        <f t="shared" si="55"/>
        <v>2.1895391972063511E-8</v>
      </c>
      <c r="FB5" s="16">
        <f t="shared" si="56"/>
        <v>2.1895391972063511E-8</v>
      </c>
      <c r="FC5" s="83">
        <v>647.83341418456621</v>
      </c>
      <c r="FD5" s="83">
        <v>647.83341418456621</v>
      </c>
      <c r="FE5" s="83">
        <v>20.000266533344981</v>
      </c>
      <c r="FF5" s="15">
        <f t="shared" si="57"/>
        <v>2.1895391972063511E-8</v>
      </c>
      <c r="FG5" s="16">
        <f t="shared" si="58"/>
        <v>2.1895391972063511E-8</v>
      </c>
      <c r="FH5" s="84">
        <v>647.83341418456621</v>
      </c>
      <c r="FI5" s="84">
        <v>647.83341418456621</v>
      </c>
      <c r="FJ5" s="84">
        <v>20.000320942327381</v>
      </c>
      <c r="FK5" s="15">
        <f t="shared" si="59"/>
        <v>2.1895391972063511E-8</v>
      </c>
      <c r="FL5" s="16">
        <f t="shared" si="60"/>
        <v>2.1895391972063511E-8</v>
      </c>
      <c r="FM5" s="87">
        <v>647.83341418456621</v>
      </c>
      <c r="FN5" s="87">
        <v>647.83341418456621</v>
      </c>
      <c r="FO5" s="87">
        <v>20.000447087269279</v>
      </c>
      <c r="FP5" s="15">
        <f t="shared" si="61"/>
        <v>2.1895391972063511E-8</v>
      </c>
      <c r="FQ5" s="16">
        <f t="shared" si="62"/>
        <v>2.1895391972063511E-8</v>
      </c>
    </row>
    <row r="6" spans="1:173" x14ac:dyDescent="0.3">
      <c r="A6" s="12" t="s">
        <v>20</v>
      </c>
      <c r="B6" s="13">
        <f t="shared" si="0"/>
        <v>509.78710000000001</v>
      </c>
      <c r="C6" s="13">
        <v>509.78712340268032</v>
      </c>
      <c r="D6" s="13">
        <v>509.78710000000001</v>
      </c>
      <c r="E6" s="14">
        <v>509.78710000000001</v>
      </c>
      <c r="F6" s="15">
        <v>0</v>
      </c>
      <c r="G6" s="14">
        <v>15.66133</v>
      </c>
      <c r="H6" s="15">
        <f t="shared" si="1"/>
        <v>0</v>
      </c>
      <c r="I6" s="36">
        <v>509.78712340261569</v>
      </c>
      <c r="J6" s="37">
        <v>509.78712340409948</v>
      </c>
      <c r="K6" s="38">
        <v>2.9100373024789481E-12</v>
      </c>
      <c r="L6" s="37">
        <v>4.4922740459442139</v>
      </c>
      <c r="M6" s="39">
        <f t="shared" si="2"/>
        <v>4.5909556098127149E-8</v>
      </c>
      <c r="N6" s="13"/>
      <c r="O6" s="14"/>
      <c r="P6" s="15"/>
      <c r="Q6" s="14"/>
      <c r="R6" s="16">
        <f t="shared" si="63"/>
        <v>-1</v>
      </c>
      <c r="S6" s="13"/>
      <c r="T6" s="14"/>
      <c r="U6" s="15"/>
      <c r="V6" s="14"/>
      <c r="W6" s="16">
        <f t="shared" si="64"/>
        <v>-1</v>
      </c>
      <c r="X6">
        <v>509.78712340267822</v>
      </c>
      <c r="Y6">
        <v>509.78712340267799</v>
      </c>
      <c r="Z6">
        <v>30.001419129408891</v>
      </c>
      <c r="AA6" s="15">
        <f t="shared" si="3"/>
        <v>4.5906768157824659E-8</v>
      </c>
      <c r="AB6" s="16">
        <f t="shared" si="4"/>
        <v>4.5906767711807734E-8</v>
      </c>
      <c r="AC6">
        <v>509.78712340267822</v>
      </c>
      <c r="AD6">
        <v>509.78712340267799</v>
      </c>
      <c r="AE6">
        <v>30.00119125563651</v>
      </c>
      <c r="AF6" s="15">
        <f t="shared" si="5"/>
        <v>4.5906768157824659E-8</v>
      </c>
      <c r="AG6" s="16">
        <f t="shared" si="6"/>
        <v>4.5906767711807734E-8</v>
      </c>
      <c r="AH6">
        <v>509.78712340267822</v>
      </c>
      <c r="AI6">
        <v>509.78712340267799</v>
      </c>
      <c r="AJ6">
        <v>30.00072789052501</v>
      </c>
      <c r="AK6" s="15">
        <f t="shared" si="7"/>
        <v>4.5906768157824659E-8</v>
      </c>
      <c r="AL6" s="16">
        <f t="shared" si="8"/>
        <v>4.5906767711807734E-8</v>
      </c>
      <c r="AM6">
        <v>509.78712340267822</v>
      </c>
      <c r="AN6">
        <v>509.78712340267822</v>
      </c>
      <c r="AO6">
        <v>30.001063113659619</v>
      </c>
      <c r="AP6" s="15">
        <f t="shared" si="9"/>
        <v>4.5906768157824659E-8</v>
      </c>
      <c r="AQ6" s="16">
        <f t="shared" si="10"/>
        <v>4.5906768157824659E-8</v>
      </c>
      <c r="AR6">
        <v>509.78712340267822</v>
      </c>
      <c r="AS6">
        <v>509.78712340267822</v>
      </c>
      <c r="AT6">
        <v>30.000875699892639</v>
      </c>
      <c r="AU6" s="15">
        <f t="shared" si="11"/>
        <v>4.5906768157824659E-8</v>
      </c>
      <c r="AV6" s="16">
        <f t="shared" si="12"/>
        <v>4.5906768157824659E-8</v>
      </c>
      <c r="AW6">
        <v>509.78712340267822</v>
      </c>
      <c r="AX6">
        <v>509.78712340267799</v>
      </c>
      <c r="AY6">
        <v>20.000959794688971</v>
      </c>
      <c r="AZ6" s="15">
        <f t="shared" si="13"/>
        <v>4.5906768157824659E-8</v>
      </c>
      <c r="BA6" s="16">
        <f t="shared" si="14"/>
        <v>4.5906767711807734E-8</v>
      </c>
      <c r="BB6">
        <v>509.78712340267822</v>
      </c>
      <c r="BC6">
        <v>509.78712340267799</v>
      </c>
      <c r="BD6">
        <v>20.001021813508121</v>
      </c>
      <c r="BE6" s="15">
        <f t="shared" si="15"/>
        <v>4.5906768157824659E-8</v>
      </c>
      <c r="BF6" s="16">
        <f t="shared" si="16"/>
        <v>4.5906767711807734E-8</v>
      </c>
      <c r="BG6">
        <v>509.78712340267822</v>
      </c>
      <c r="BH6">
        <v>509.78712340267799</v>
      </c>
      <c r="BI6">
        <v>20.001099270954729</v>
      </c>
      <c r="BJ6" s="15">
        <f t="shared" si="17"/>
        <v>4.5906768157824659E-8</v>
      </c>
      <c r="BK6" s="16">
        <f t="shared" si="18"/>
        <v>4.5906767711807734E-8</v>
      </c>
      <c r="BL6">
        <v>509.78712340267822</v>
      </c>
      <c r="BM6">
        <v>509.78712340267799</v>
      </c>
      <c r="BN6">
        <v>20.001565911993389</v>
      </c>
      <c r="BO6" s="15">
        <f t="shared" si="19"/>
        <v>4.5906768157824659E-8</v>
      </c>
      <c r="BP6" s="16">
        <f t="shared" si="20"/>
        <v>4.5906767711807734E-8</v>
      </c>
      <c r="BQ6">
        <v>509.78712340267822</v>
      </c>
      <c r="BR6">
        <v>509.78712340267799</v>
      </c>
      <c r="BS6">
        <v>20.001209467928859</v>
      </c>
      <c r="BT6" s="15">
        <f t="shared" si="21"/>
        <v>4.5906768157824659E-8</v>
      </c>
      <c r="BU6" s="16">
        <f t="shared" si="22"/>
        <v>4.5906767711807734E-8</v>
      </c>
      <c r="BV6">
        <v>509.78712340267822</v>
      </c>
      <c r="BW6">
        <v>509.78712340267799</v>
      </c>
      <c r="BX6">
        <v>20.00030798279986</v>
      </c>
      <c r="BY6" s="15">
        <f t="shared" si="23"/>
        <v>4.5906768157824659E-8</v>
      </c>
      <c r="BZ6" s="16">
        <f t="shared" si="24"/>
        <v>4.5906767711807734E-8</v>
      </c>
      <c r="CA6">
        <v>509.78712340267822</v>
      </c>
      <c r="CB6">
        <v>509.78712340267799</v>
      </c>
      <c r="CC6">
        <v>30.000538059099199</v>
      </c>
      <c r="CD6" s="15">
        <f t="shared" si="25"/>
        <v>4.5906768157824659E-8</v>
      </c>
      <c r="CE6" s="16">
        <f t="shared" si="26"/>
        <v>4.5906767711807734E-8</v>
      </c>
      <c r="CF6">
        <v>509.78712340267822</v>
      </c>
      <c r="CG6">
        <v>509.78712340267799</v>
      </c>
      <c r="CH6">
        <v>20.000454773288219</v>
      </c>
      <c r="CI6" s="15">
        <f t="shared" si="27"/>
        <v>4.5906768157824659E-8</v>
      </c>
      <c r="CJ6" s="16">
        <f t="shared" si="28"/>
        <v>4.5906767711807734E-8</v>
      </c>
      <c r="CK6">
        <v>509.78712340267822</v>
      </c>
      <c r="CL6">
        <v>509.78712340267799</v>
      </c>
      <c r="CM6">
        <v>30.00038122693077</v>
      </c>
      <c r="CN6" s="15">
        <f t="shared" si="29"/>
        <v>4.5906768157824659E-8</v>
      </c>
      <c r="CO6" s="16">
        <f t="shared" si="30"/>
        <v>4.5906767711807734E-8</v>
      </c>
      <c r="CP6">
        <v>509.78712340267822</v>
      </c>
      <c r="CQ6">
        <v>509.78712340267799</v>
      </c>
      <c r="CR6">
        <v>20.000336915138181</v>
      </c>
      <c r="CS6" s="15">
        <f t="shared" si="31"/>
        <v>4.5906768157824659E-8</v>
      </c>
      <c r="CT6" s="16">
        <f t="shared" si="32"/>
        <v>4.5906767711807734E-8</v>
      </c>
      <c r="CU6">
        <v>509.78712340267822</v>
      </c>
      <c r="CV6">
        <v>509.78712340267799</v>
      </c>
      <c r="CW6">
        <v>30.000321346032429</v>
      </c>
      <c r="CX6" s="15">
        <f t="shared" si="33"/>
        <v>4.5906768157824659E-8</v>
      </c>
      <c r="CY6" s="16">
        <f t="shared" si="34"/>
        <v>4.5906767711807734E-8</v>
      </c>
      <c r="CZ6">
        <v>509.78712340267822</v>
      </c>
      <c r="DA6">
        <v>509.78712340267799</v>
      </c>
      <c r="DB6">
        <v>20.000267370976509</v>
      </c>
      <c r="DC6" s="15">
        <f t="shared" si="35"/>
        <v>4.5906768157824659E-8</v>
      </c>
      <c r="DD6" s="16">
        <f t="shared" si="36"/>
        <v>4.5906767711807734E-8</v>
      </c>
      <c r="DE6">
        <v>509.78712340267822</v>
      </c>
      <c r="DF6">
        <v>509.78712340267799</v>
      </c>
      <c r="DG6">
        <v>30.000287286657841</v>
      </c>
      <c r="DH6" s="15">
        <f t="shared" si="37"/>
        <v>4.5906768157824659E-8</v>
      </c>
      <c r="DI6" s="16">
        <f t="shared" si="38"/>
        <v>4.5906767711807734E-8</v>
      </c>
      <c r="DJ6">
        <v>509.78712340267822</v>
      </c>
      <c r="DK6">
        <v>509.78712340267799</v>
      </c>
      <c r="DL6">
        <v>20.000354709941899</v>
      </c>
      <c r="DM6" s="15">
        <f t="shared" si="39"/>
        <v>4.5906768157824659E-8</v>
      </c>
      <c r="DN6" s="16">
        <f t="shared" si="40"/>
        <v>4.5906767711807734E-8</v>
      </c>
      <c r="DO6">
        <v>509.78712340267822</v>
      </c>
      <c r="DP6">
        <v>509.78712340267799</v>
      </c>
      <c r="DQ6">
        <v>30.00028344895691</v>
      </c>
      <c r="DR6" s="15">
        <f t="shared" si="41"/>
        <v>4.5906768157824659E-8</v>
      </c>
      <c r="DS6" s="16">
        <f t="shared" si="42"/>
        <v>4.5906767711807734E-8</v>
      </c>
      <c r="DT6" s="60">
        <v>509.78712340267822</v>
      </c>
      <c r="DU6" s="60">
        <v>509.78712340267799</v>
      </c>
      <c r="DV6" s="60">
        <v>30.00042108572088</v>
      </c>
      <c r="DW6" s="15">
        <f t="shared" si="43"/>
        <v>4.5906768157824659E-8</v>
      </c>
      <c r="DX6" s="16">
        <f t="shared" si="44"/>
        <v>4.5906767711807734E-8</v>
      </c>
      <c r="DY6" s="65">
        <v>509.78712340267822</v>
      </c>
      <c r="DZ6" s="65">
        <v>509.78712340267799</v>
      </c>
      <c r="EA6" s="65">
        <v>30.000293989991771</v>
      </c>
      <c r="EB6" s="15">
        <f t="shared" si="45"/>
        <v>4.5906768157824659E-8</v>
      </c>
      <c r="EC6" s="16">
        <f t="shared" si="46"/>
        <v>4.5906767711807734E-8</v>
      </c>
      <c r="ED6" s="69">
        <v>509.78712340267822</v>
      </c>
      <c r="EE6" s="69">
        <v>509.78712340267799</v>
      </c>
      <c r="EF6" s="69">
        <v>30.000404596515001</v>
      </c>
      <c r="EG6" s="15">
        <f t="shared" si="47"/>
        <v>4.5906768157824659E-8</v>
      </c>
      <c r="EH6" s="16">
        <f t="shared" si="48"/>
        <v>4.5906767711807734E-8</v>
      </c>
      <c r="EI6" s="73">
        <v>509.78712340267822</v>
      </c>
      <c r="EJ6" s="73">
        <v>509.78712340267799</v>
      </c>
      <c r="EK6" s="73">
        <v>30.000199466384949</v>
      </c>
      <c r="EL6" s="15">
        <f t="shared" si="49"/>
        <v>4.5906768157824659E-8</v>
      </c>
      <c r="EM6" s="16">
        <f t="shared" si="50"/>
        <v>4.5906767711807734E-8</v>
      </c>
      <c r="EN6" s="78">
        <v>509.78712340267822</v>
      </c>
      <c r="EO6" s="78">
        <v>509.78712340267799</v>
      </c>
      <c r="EP6" s="78">
        <v>30.000441067293291</v>
      </c>
      <c r="EQ6" s="15">
        <f t="shared" si="51"/>
        <v>4.5906768157824659E-8</v>
      </c>
      <c r="ER6" s="16">
        <f t="shared" si="52"/>
        <v>4.5906767711807734E-8</v>
      </c>
      <c r="ES6" s="86">
        <v>509.78712340267822</v>
      </c>
      <c r="ET6" s="86">
        <v>509.78712340267799</v>
      </c>
      <c r="EU6" s="86">
        <v>20.00060131642967</v>
      </c>
      <c r="EV6" s="15">
        <f t="shared" si="53"/>
        <v>4.5906768157824659E-8</v>
      </c>
      <c r="EW6" s="16">
        <f t="shared" si="54"/>
        <v>4.5906767711807734E-8</v>
      </c>
      <c r="EX6" s="85">
        <v>509.78712340267822</v>
      </c>
      <c r="EY6" s="85">
        <v>509.78712340267799</v>
      </c>
      <c r="EZ6" s="85">
        <v>20.00064060506411</v>
      </c>
      <c r="FA6" s="15">
        <f t="shared" si="55"/>
        <v>4.5906768157824659E-8</v>
      </c>
      <c r="FB6" s="16">
        <f t="shared" si="56"/>
        <v>4.5906767711807734E-8</v>
      </c>
      <c r="FC6" s="83">
        <v>509.78712340267822</v>
      </c>
      <c r="FD6" s="83">
        <v>509.78712340267799</v>
      </c>
      <c r="FE6" s="83">
        <v>20.000371086271478</v>
      </c>
      <c r="FF6" s="15">
        <f t="shared" si="57"/>
        <v>4.5906768157824659E-8</v>
      </c>
      <c r="FG6" s="16">
        <f t="shared" si="58"/>
        <v>4.5906767711807734E-8</v>
      </c>
      <c r="FH6" s="84">
        <v>509.78712340267822</v>
      </c>
      <c r="FI6" s="84">
        <v>509.78712340267799</v>
      </c>
      <c r="FJ6" s="84">
        <v>20.000304918410261</v>
      </c>
      <c r="FK6" s="15">
        <f t="shared" si="59"/>
        <v>4.5906768157824659E-8</v>
      </c>
      <c r="FL6" s="16">
        <f t="shared" si="60"/>
        <v>4.5906767711807734E-8</v>
      </c>
      <c r="FM6" s="87">
        <v>509.78712340267822</v>
      </c>
      <c r="FN6" s="87">
        <v>509.78712340267799</v>
      </c>
      <c r="FO6" s="87">
        <v>20.000435503618789</v>
      </c>
      <c r="FP6" s="15">
        <f t="shared" si="61"/>
        <v>4.5906768157824659E-8</v>
      </c>
      <c r="FQ6" s="16">
        <f t="shared" si="62"/>
        <v>4.5906767711807734E-8</v>
      </c>
    </row>
    <row r="7" spans="1:173" x14ac:dyDescent="0.3">
      <c r="A7" s="12" t="s">
        <v>61</v>
      </c>
      <c r="B7" s="13">
        <f t="shared" si="0"/>
        <v>608.36130079758789</v>
      </c>
      <c r="C7" s="13">
        <v>608.36130079758789</v>
      </c>
      <c r="D7" s="13">
        <v>598.1413</v>
      </c>
      <c r="E7" s="14">
        <v>619.57159999999999</v>
      </c>
      <c r="F7" s="15">
        <v>3.4589000000000002E-2</v>
      </c>
      <c r="G7" s="14">
        <v>60.003749999999997</v>
      </c>
      <c r="H7" s="15">
        <f t="shared" si="1"/>
        <v>1.8427041936617133E-2</v>
      </c>
      <c r="I7" s="36">
        <v>607.06071684220524</v>
      </c>
      <c r="J7" s="37">
        <v>608.36130079758823</v>
      </c>
      <c r="K7" s="38">
        <v>2.137847942789328E-3</v>
      </c>
      <c r="L7" s="37">
        <v>60.002772808074951</v>
      </c>
      <c r="M7" s="39">
        <f t="shared" si="2"/>
        <v>5.6062164492991752E-16</v>
      </c>
      <c r="N7" s="13"/>
      <c r="O7" s="14"/>
      <c r="P7" s="15"/>
      <c r="Q7" s="14"/>
      <c r="R7" s="16">
        <f t="shared" si="63"/>
        <v>-1</v>
      </c>
      <c r="S7" s="13"/>
      <c r="T7" s="14"/>
      <c r="U7" s="15"/>
      <c r="V7" s="14"/>
      <c r="W7" s="16">
        <f t="shared" si="64"/>
        <v>-1</v>
      </c>
      <c r="X7">
        <v>615.00613172608132</v>
      </c>
      <c r="Y7">
        <v>616.33276488357569</v>
      </c>
      <c r="Z7">
        <v>30.001136541925369</v>
      </c>
      <c r="AA7" s="15">
        <f t="shared" si="3"/>
        <v>1.0922507595045533E-2</v>
      </c>
      <c r="AB7" s="16">
        <f t="shared" si="4"/>
        <v>1.3103174175505364E-2</v>
      </c>
      <c r="AC7">
        <v>615.00613172608132</v>
      </c>
      <c r="AD7">
        <v>615.58387893678309</v>
      </c>
      <c r="AE7">
        <v>30.000715583935381</v>
      </c>
      <c r="AF7" s="15">
        <f t="shared" si="5"/>
        <v>1.0922507595045533E-2</v>
      </c>
      <c r="AG7" s="16">
        <f t="shared" si="6"/>
        <v>1.1872185376890502E-2</v>
      </c>
      <c r="AH7">
        <v>615.00613172608132</v>
      </c>
      <c r="AI7">
        <v>616.90877108833081</v>
      </c>
      <c r="AJ7">
        <v>30.00081946626306</v>
      </c>
      <c r="AK7" s="15">
        <f t="shared" si="7"/>
        <v>1.0922507595045533E-2</v>
      </c>
      <c r="AL7" s="16">
        <f t="shared" si="8"/>
        <v>1.4049990161334753E-2</v>
      </c>
      <c r="AM7">
        <v>608.97124179987827</v>
      </c>
      <c r="AN7">
        <v>611.65087224471483</v>
      </c>
      <c r="AO7">
        <v>30.001335212960839</v>
      </c>
      <c r="AP7" s="15">
        <f t="shared" si="9"/>
        <v>1.0025966501990265E-3</v>
      </c>
      <c r="AQ7" s="16">
        <f t="shared" si="10"/>
        <v>5.4072661144194669E-3</v>
      </c>
      <c r="AR7">
        <v>610.97124179987827</v>
      </c>
      <c r="AS7">
        <v>611.7415714141473</v>
      </c>
      <c r="AT7">
        <v>30.001051336899401</v>
      </c>
      <c r="AU7" s="15">
        <f t="shared" si="11"/>
        <v>4.2901167429102386E-3</v>
      </c>
      <c r="AV7" s="16">
        <f t="shared" si="12"/>
        <v>5.5563537853701968E-3</v>
      </c>
      <c r="AW7">
        <v>615.00613172608132</v>
      </c>
      <c r="AX7">
        <v>617.93294990137508</v>
      </c>
      <c r="AY7">
        <v>20.000870705302809</v>
      </c>
      <c r="AZ7" s="15">
        <f t="shared" si="13"/>
        <v>1.0922507595045533E-2</v>
      </c>
      <c r="BA7" s="16">
        <f t="shared" si="14"/>
        <v>1.5733494374540836E-2</v>
      </c>
      <c r="BB7">
        <v>615.00613172608132</v>
      </c>
      <c r="BC7">
        <v>618.37247020902339</v>
      </c>
      <c r="BD7">
        <v>20.00145731121302</v>
      </c>
      <c r="BE7" s="15">
        <f t="shared" si="15"/>
        <v>1.0922507595045533E-2</v>
      </c>
      <c r="BF7" s="16">
        <f t="shared" si="16"/>
        <v>1.6455960295815052E-2</v>
      </c>
      <c r="BG7">
        <v>613.00613172608132</v>
      </c>
      <c r="BH7">
        <v>617.81033659488764</v>
      </c>
      <c r="BI7">
        <v>20.001100737228992</v>
      </c>
      <c r="BJ7" s="15">
        <f t="shared" si="17"/>
        <v>7.634987502334321E-3</v>
      </c>
      <c r="BK7" s="16">
        <f t="shared" si="18"/>
        <v>1.5531947520185233E-2</v>
      </c>
      <c r="BL7">
        <v>614.79169505131745</v>
      </c>
      <c r="BM7">
        <v>618.92136766467206</v>
      </c>
      <c r="BN7">
        <v>20.000578980054701</v>
      </c>
      <c r="BO7" s="15">
        <f t="shared" si="19"/>
        <v>1.0570025156595326E-2</v>
      </c>
      <c r="BP7" s="16">
        <f t="shared" si="20"/>
        <v>1.7358216002956586E-2</v>
      </c>
      <c r="BQ7">
        <v>613.00613172608132</v>
      </c>
      <c r="BR7">
        <v>616.40842562466503</v>
      </c>
      <c r="BS7">
        <v>20.0011917008087</v>
      </c>
      <c r="BT7" s="15">
        <f t="shared" si="21"/>
        <v>7.634987502334321E-3</v>
      </c>
      <c r="BU7" s="16">
        <f t="shared" si="22"/>
        <v>1.3227542278785672E-2</v>
      </c>
      <c r="BV7">
        <v>615.49501433900105</v>
      </c>
      <c r="BW7">
        <v>617.07288076292457</v>
      </c>
      <c r="BX7">
        <v>20.000306484100289</v>
      </c>
      <c r="BY7" s="15">
        <f t="shared" si="23"/>
        <v>1.1726113301520909E-2</v>
      </c>
      <c r="BZ7" s="16">
        <f t="shared" si="24"/>
        <v>1.4319747087652395E-2</v>
      </c>
      <c r="CA7">
        <v>614.86650589821102</v>
      </c>
      <c r="CB7">
        <v>617.13649004881427</v>
      </c>
      <c r="CC7">
        <v>30.000512057897868</v>
      </c>
      <c r="CD7" s="15">
        <f t="shared" si="25"/>
        <v>1.0692996237753001E-2</v>
      </c>
      <c r="CE7" s="16">
        <f t="shared" si="26"/>
        <v>1.4424305490375091E-2</v>
      </c>
      <c r="CF7">
        <v>610.01154980833985</v>
      </c>
      <c r="CG7">
        <v>612.78720310256938</v>
      </c>
      <c r="CH7">
        <v>20.000343896797862</v>
      </c>
      <c r="CI7" s="15">
        <f t="shared" si="27"/>
        <v>2.7126133904119406E-3</v>
      </c>
      <c r="CJ7" s="16">
        <f t="shared" si="28"/>
        <v>7.2751213780017608E-3</v>
      </c>
      <c r="CK7">
        <v>610.01154980833985</v>
      </c>
      <c r="CL7">
        <v>611.26214596174134</v>
      </c>
      <c r="CM7">
        <v>30.000318819377569</v>
      </c>
      <c r="CN7" s="15">
        <f t="shared" si="29"/>
        <v>2.7126133904119406E-3</v>
      </c>
      <c r="CO7" s="16">
        <f t="shared" si="30"/>
        <v>4.7682933814993146E-3</v>
      </c>
      <c r="CP7">
        <v>610.01154980833985</v>
      </c>
      <c r="CQ7">
        <v>612.44798703439426</v>
      </c>
      <c r="CR7">
        <v>20.00028022348415</v>
      </c>
      <c r="CS7" s="15">
        <f t="shared" si="31"/>
        <v>2.7126133904119406E-3</v>
      </c>
      <c r="CT7" s="16">
        <f t="shared" si="32"/>
        <v>6.7175315580536602E-3</v>
      </c>
      <c r="CU7">
        <v>610.01154980833985</v>
      </c>
      <c r="CV7">
        <v>611.72085063890722</v>
      </c>
      <c r="CW7">
        <v>30.00039186899085</v>
      </c>
      <c r="CX7" s="15">
        <f t="shared" si="33"/>
        <v>2.7126133904119406E-3</v>
      </c>
      <c r="CY7" s="16">
        <f t="shared" si="34"/>
        <v>5.5222938029010401E-3</v>
      </c>
      <c r="CZ7">
        <v>610.93391920735394</v>
      </c>
      <c r="DA7">
        <v>610.93391920735394</v>
      </c>
      <c r="DB7">
        <v>20.000206170137972</v>
      </c>
      <c r="DC7" s="15">
        <f t="shared" si="35"/>
        <v>4.22876735649233E-3</v>
      </c>
      <c r="DD7" s="16">
        <f t="shared" si="36"/>
        <v>4.22876735649233E-3</v>
      </c>
      <c r="DE7">
        <v>610.01154980833985</v>
      </c>
      <c r="DF7">
        <v>611.94764157072836</v>
      </c>
      <c r="DG7">
        <v>30.000362359872089</v>
      </c>
      <c r="DH7" s="15">
        <f t="shared" si="37"/>
        <v>2.7126133904119406E-3</v>
      </c>
      <c r="DI7" s="16">
        <f t="shared" si="38"/>
        <v>5.8950836755043926E-3</v>
      </c>
      <c r="DJ7">
        <v>610.01154980833985</v>
      </c>
      <c r="DK7">
        <v>610.41175236803178</v>
      </c>
      <c r="DL7">
        <v>20.000392387341709</v>
      </c>
      <c r="DM7" s="15">
        <f t="shared" si="39"/>
        <v>2.7126133904119406E-3</v>
      </c>
      <c r="DN7" s="16">
        <f t="shared" si="40"/>
        <v>3.370450368482786E-3</v>
      </c>
      <c r="DO7">
        <v>609.5951419433411</v>
      </c>
      <c r="DP7">
        <v>610.8061480399042</v>
      </c>
      <c r="DQ7">
        <v>30.000341807212681</v>
      </c>
      <c r="DR7" s="15">
        <f t="shared" si="41"/>
        <v>2.028138778938763E-3</v>
      </c>
      <c r="DS7" s="16">
        <f t="shared" si="42"/>
        <v>4.0187422163622403E-3</v>
      </c>
      <c r="DT7" s="60">
        <v>611.5951419433411</v>
      </c>
      <c r="DU7" s="60">
        <v>613.07446182617605</v>
      </c>
      <c r="DV7" s="60">
        <v>30.000273386808111</v>
      </c>
      <c r="DW7" s="15">
        <f t="shared" si="43"/>
        <v>5.3156588716499753E-3</v>
      </c>
      <c r="DX7" s="16">
        <f t="shared" si="44"/>
        <v>7.7473057908335119E-3</v>
      </c>
      <c r="DY7" s="65">
        <v>610.01154980833985</v>
      </c>
      <c r="DZ7" s="65">
        <v>611.76990902183991</v>
      </c>
      <c r="EA7" s="65">
        <v>30.000411142222578</v>
      </c>
      <c r="EB7" s="15">
        <f t="shared" si="45"/>
        <v>2.7126133904119406E-3</v>
      </c>
      <c r="EC7" s="16">
        <f t="shared" si="46"/>
        <v>5.6029340127046025E-3</v>
      </c>
      <c r="ED7" s="69">
        <v>609.89361119889236</v>
      </c>
      <c r="EE7" s="69">
        <v>611.70905677796259</v>
      </c>
      <c r="EF7" s="69">
        <v>30.000360724795609</v>
      </c>
      <c r="EG7" s="15">
        <f t="shared" si="47"/>
        <v>2.5187506162794152E-3</v>
      </c>
      <c r="EH7" s="16">
        <f t="shared" si="48"/>
        <v>5.5029075254879748E-3</v>
      </c>
      <c r="EI7" s="73">
        <v>610.1323465352209</v>
      </c>
      <c r="EJ7" s="73">
        <v>612.0885340049183</v>
      </c>
      <c r="EK7" s="73">
        <v>30.00026645902544</v>
      </c>
      <c r="EL7" s="15">
        <f t="shared" si="49"/>
        <v>2.9111742237895467E-3</v>
      </c>
      <c r="EM7" s="16">
        <f t="shared" si="50"/>
        <v>6.1266770296595965E-3</v>
      </c>
      <c r="EN7" s="78">
        <v>611.5951419433411</v>
      </c>
      <c r="EO7" s="78">
        <v>613.23470427381096</v>
      </c>
      <c r="EP7" s="78">
        <v>30.000238501979041</v>
      </c>
      <c r="EQ7" s="15">
        <f t="shared" si="51"/>
        <v>5.3156588716499753E-3</v>
      </c>
      <c r="ER7" s="16">
        <f t="shared" si="52"/>
        <v>8.0107059239860143E-3</v>
      </c>
      <c r="ES7" s="86">
        <v>611.5951419433411</v>
      </c>
      <c r="ET7" s="86">
        <v>614.05072307387161</v>
      </c>
      <c r="EU7" s="86">
        <v>20.000355439912529</v>
      </c>
      <c r="EV7" s="15">
        <f t="shared" si="53"/>
        <v>5.3156588716499753E-3</v>
      </c>
      <c r="EW7" s="16">
        <f t="shared" si="54"/>
        <v>9.3520450246007501E-3</v>
      </c>
      <c r="EX7" s="85">
        <v>610.51751134235519</v>
      </c>
      <c r="EY7" s="85">
        <v>612.93435881014523</v>
      </c>
      <c r="EZ7" s="85">
        <v>20.000377021916211</v>
      </c>
      <c r="FA7" s="15">
        <f t="shared" si="55"/>
        <v>3.5442927450191519E-3</v>
      </c>
      <c r="FB7" s="16">
        <f t="shared" si="56"/>
        <v>7.5170100507081297E-3</v>
      </c>
      <c r="FC7" s="83">
        <v>610.01154980833985</v>
      </c>
      <c r="FD7" s="83">
        <v>612.88376265674356</v>
      </c>
      <c r="FE7" s="83">
        <v>20.000493215210739</v>
      </c>
      <c r="FF7" s="15">
        <f t="shared" si="57"/>
        <v>2.7126133904119406E-3</v>
      </c>
      <c r="FG7" s="16">
        <f t="shared" si="58"/>
        <v>7.4338421152471837E-3</v>
      </c>
      <c r="FH7" s="84">
        <v>610.51751134235519</v>
      </c>
      <c r="FI7" s="84">
        <v>612.63247557601039</v>
      </c>
      <c r="FJ7" s="84">
        <v>20.00026185153984</v>
      </c>
      <c r="FK7" s="15">
        <f t="shared" si="59"/>
        <v>3.5442927450191519E-3</v>
      </c>
      <c r="FL7" s="16">
        <f t="shared" si="60"/>
        <v>7.0207864517726742E-3</v>
      </c>
      <c r="FM7" s="87">
        <v>612.01154980833985</v>
      </c>
      <c r="FN7" s="87">
        <v>613.61089905223059</v>
      </c>
      <c r="FO7" s="87">
        <v>20.000265785306691</v>
      </c>
      <c r="FP7" s="15">
        <f t="shared" si="61"/>
        <v>6.000133483123153E-3</v>
      </c>
      <c r="FQ7" s="16">
        <f t="shared" si="62"/>
        <v>8.6290798703998039E-3</v>
      </c>
    </row>
    <row r="8" spans="1:173" x14ac:dyDescent="0.3">
      <c r="A8" s="12" t="s">
        <v>12</v>
      </c>
      <c r="B8" s="13">
        <f t="shared" si="0"/>
        <v>457.39279161560307</v>
      </c>
      <c r="C8" s="13">
        <v>457.39279161560307</v>
      </c>
      <c r="D8" s="13">
        <v>457.39280000000002</v>
      </c>
      <c r="E8" s="14">
        <v>457.39280000000002</v>
      </c>
      <c r="F8" s="15">
        <v>0</v>
      </c>
      <c r="G8" s="14">
        <v>13.52032</v>
      </c>
      <c r="H8" s="15">
        <f t="shared" si="1"/>
        <v>1.8330846272309579E-8</v>
      </c>
      <c r="I8" s="36">
        <v>457.39279161560307</v>
      </c>
      <c r="J8" s="37">
        <v>457.39279161560319</v>
      </c>
      <c r="K8" s="38">
        <v>0</v>
      </c>
      <c r="L8" s="37">
        <v>2.9465658664703369</v>
      </c>
      <c r="M8" s="39">
        <f t="shared" si="2"/>
        <v>2.4855406513961736E-16</v>
      </c>
      <c r="N8" s="13"/>
      <c r="O8" s="14"/>
      <c r="P8" s="15"/>
      <c r="Q8" s="14"/>
      <c r="R8" s="16">
        <f t="shared" si="63"/>
        <v>-1</v>
      </c>
      <c r="S8" s="13"/>
      <c r="T8" s="14"/>
      <c r="U8" s="15"/>
      <c r="V8" s="14"/>
      <c r="W8" s="16">
        <f t="shared" si="64"/>
        <v>-1</v>
      </c>
      <c r="X8">
        <v>457.39279161560319</v>
      </c>
      <c r="Y8">
        <v>457.39279161560319</v>
      </c>
      <c r="Z8">
        <v>30.001134339813142</v>
      </c>
      <c r="AA8" s="15">
        <f t="shared" si="3"/>
        <v>2.4855406513961736E-16</v>
      </c>
      <c r="AB8" s="16">
        <f t="shared" si="4"/>
        <v>2.4855406513961736E-16</v>
      </c>
      <c r="AC8">
        <v>457.39279161560319</v>
      </c>
      <c r="AD8">
        <v>457.39279161560319</v>
      </c>
      <c r="AE8">
        <v>30.001066613569851</v>
      </c>
      <c r="AF8" s="15">
        <f t="shared" si="5"/>
        <v>2.4855406513961736E-16</v>
      </c>
      <c r="AG8" s="16">
        <f t="shared" si="6"/>
        <v>2.4855406513961736E-16</v>
      </c>
      <c r="AH8">
        <v>457.39279161560319</v>
      </c>
      <c r="AI8">
        <v>457.39279161560319</v>
      </c>
      <c r="AJ8">
        <v>30.000888847187159</v>
      </c>
      <c r="AK8" s="15">
        <f t="shared" si="7"/>
        <v>2.4855406513961736E-16</v>
      </c>
      <c r="AL8" s="16">
        <f t="shared" si="8"/>
        <v>2.4855406513961736E-16</v>
      </c>
      <c r="AM8">
        <v>457.39279161560319</v>
      </c>
      <c r="AN8">
        <v>457.39279161560319</v>
      </c>
      <c r="AO8">
        <v>30.00080468505621</v>
      </c>
      <c r="AP8" s="15">
        <f t="shared" si="9"/>
        <v>2.4855406513961736E-16</v>
      </c>
      <c r="AQ8" s="16">
        <f t="shared" si="10"/>
        <v>2.4855406513961736E-16</v>
      </c>
      <c r="AR8">
        <v>457.39279161560319</v>
      </c>
      <c r="AS8">
        <v>457.39279161560319</v>
      </c>
      <c r="AT8">
        <v>30.00116626694798</v>
      </c>
      <c r="AU8" s="15">
        <f t="shared" si="11"/>
        <v>2.4855406513961736E-16</v>
      </c>
      <c r="AV8" s="16">
        <f t="shared" si="12"/>
        <v>2.4855406513961736E-16</v>
      </c>
      <c r="AW8">
        <v>457.39279161560319</v>
      </c>
      <c r="AX8">
        <v>457.39279161560319</v>
      </c>
      <c r="AY8">
        <v>20.000987745169549</v>
      </c>
      <c r="AZ8" s="15">
        <f t="shared" si="13"/>
        <v>2.4855406513961736E-16</v>
      </c>
      <c r="BA8" s="16">
        <f t="shared" si="14"/>
        <v>2.4855406513961736E-16</v>
      </c>
      <c r="BB8">
        <v>457.39279161560319</v>
      </c>
      <c r="BC8">
        <v>457.39279161560319</v>
      </c>
      <c r="BD8">
        <v>20.000524880178268</v>
      </c>
      <c r="BE8" s="15">
        <f t="shared" si="15"/>
        <v>2.4855406513961736E-16</v>
      </c>
      <c r="BF8" s="16">
        <f t="shared" si="16"/>
        <v>2.4855406513961736E-16</v>
      </c>
      <c r="BG8">
        <v>457.39279161560319</v>
      </c>
      <c r="BH8">
        <v>457.39279161560319</v>
      </c>
      <c r="BI8">
        <v>20.001172810234131</v>
      </c>
      <c r="BJ8" s="15">
        <f t="shared" si="17"/>
        <v>2.4855406513961736E-16</v>
      </c>
      <c r="BK8" s="16">
        <f t="shared" si="18"/>
        <v>2.4855406513961736E-16</v>
      </c>
      <c r="BL8">
        <v>457.39279161560319</v>
      </c>
      <c r="BM8">
        <v>457.39279161560319</v>
      </c>
      <c r="BN8">
        <v>20.000962481647729</v>
      </c>
      <c r="BO8" s="15">
        <f t="shared" si="19"/>
        <v>2.4855406513961736E-16</v>
      </c>
      <c r="BP8" s="16">
        <f t="shared" si="20"/>
        <v>2.4855406513961736E-16</v>
      </c>
      <c r="BQ8">
        <v>457.39279161560319</v>
      </c>
      <c r="BR8">
        <v>457.39279161560319</v>
      </c>
      <c r="BS8">
        <v>20.000603423081341</v>
      </c>
      <c r="BT8" s="15">
        <f t="shared" si="21"/>
        <v>2.4855406513961736E-16</v>
      </c>
      <c r="BU8" s="16">
        <f t="shared" si="22"/>
        <v>2.4855406513961736E-16</v>
      </c>
      <c r="BV8">
        <v>457.39279161560319</v>
      </c>
      <c r="BW8">
        <v>457.39279161560319</v>
      </c>
      <c r="BX8">
        <v>20.0004656712008</v>
      </c>
      <c r="BY8" s="15">
        <f t="shared" si="23"/>
        <v>2.4855406513961736E-16</v>
      </c>
      <c r="BZ8" s="16">
        <f t="shared" si="24"/>
        <v>2.4855406513961736E-16</v>
      </c>
      <c r="CA8">
        <v>457.39279161560319</v>
      </c>
      <c r="CB8">
        <v>457.39279161560319</v>
      </c>
      <c r="CC8">
        <v>30.00051657369913</v>
      </c>
      <c r="CD8" s="15">
        <f t="shared" si="25"/>
        <v>2.4855406513961736E-16</v>
      </c>
      <c r="CE8" s="16">
        <f t="shared" si="26"/>
        <v>2.4855406513961736E-16</v>
      </c>
      <c r="CF8">
        <v>457.39279161560319</v>
      </c>
      <c r="CG8">
        <v>457.39279161560319</v>
      </c>
      <c r="CH8">
        <v>20.000464857008769</v>
      </c>
      <c r="CI8" s="15">
        <f t="shared" si="27"/>
        <v>2.4855406513961736E-16</v>
      </c>
      <c r="CJ8" s="16">
        <f t="shared" si="28"/>
        <v>2.4855406513961736E-16</v>
      </c>
      <c r="CK8">
        <v>457.39279161560319</v>
      </c>
      <c r="CL8">
        <v>457.39279161560319</v>
      </c>
      <c r="CM8">
        <v>30.000295310281221</v>
      </c>
      <c r="CN8" s="15">
        <f t="shared" si="29"/>
        <v>2.4855406513961736E-16</v>
      </c>
      <c r="CO8" s="16">
        <f t="shared" si="30"/>
        <v>2.4855406513961736E-16</v>
      </c>
      <c r="CP8">
        <v>457.39279161560319</v>
      </c>
      <c r="CQ8">
        <v>457.39279161560319</v>
      </c>
      <c r="CR8">
        <v>20.000191467371771</v>
      </c>
      <c r="CS8" s="15">
        <f t="shared" si="31"/>
        <v>2.4855406513961736E-16</v>
      </c>
      <c r="CT8" s="16">
        <f t="shared" si="32"/>
        <v>2.4855406513961736E-16</v>
      </c>
      <c r="CU8">
        <v>457.39279161560319</v>
      </c>
      <c r="CV8">
        <v>457.39279161560319</v>
      </c>
      <c r="CW8">
        <v>30.000351588428021</v>
      </c>
      <c r="CX8" s="15">
        <f t="shared" si="33"/>
        <v>2.4855406513961736E-16</v>
      </c>
      <c r="CY8" s="16">
        <f t="shared" si="34"/>
        <v>2.4855406513961736E-16</v>
      </c>
      <c r="CZ8">
        <v>457.39279161560319</v>
      </c>
      <c r="DA8">
        <v>457.39279161560319</v>
      </c>
      <c r="DB8">
        <v>20.000252144737171</v>
      </c>
      <c r="DC8" s="15">
        <f t="shared" si="35"/>
        <v>2.4855406513961736E-16</v>
      </c>
      <c r="DD8" s="16">
        <f t="shared" si="36"/>
        <v>2.4855406513961736E-16</v>
      </c>
      <c r="DE8">
        <v>457.39279161560319</v>
      </c>
      <c r="DF8">
        <v>457.39279161560319</v>
      </c>
      <c r="DG8">
        <v>30.000227029668171</v>
      </c>
      <c r="DH8" s="15">
        <f t="shared" si="37"/>
        <v>2.4855406513961736E-16</v>
      </c>
      <c r="DI8" s="16">
        <f t="shared" si="38"/>
        <v>2.4855406513961736E-16</v>
      </c>
      <c r="DJ8">
        <v>457.39279161560319</v>
      </c>
      <c r="DK8">
        <v>457.39279161560319</v>
      </c>
      <c r="DL8">
        <v>20.000367890112098</v>
      </c>
      <c r="DM8" s="15">
        <f t="shared" si="39"/>
        <v>2.4855406513961736E-16</v>
      </c>
      <c r="DN8" s="16">
        <f t="shared" si="40"/>
        <v>2.4855406513961736E-16</v>
      </c>
      <c r="DO8">
        <v>457.39279161560319</v>
      </c>
      <c r="DP8">
        <v>457.39279161560319</v>
      </c>
      <c r="DQ8">
        <v>30.000390023738149</v>
      </c>
      <c r="DR8" s="15">
        <f t="shared" si="41"/>
        <v>2.4855406513961736E-16</v>
      </c>
      <c r="DS8" s="16">
        <f t="shared" si="42"/>
        <v>2.4855406513961736E-16</v>
      </c>
      <c r="DT8" s="60">
        <v>457.39279161560319</v>
      </c>
      <c r="DU8" s="60">
        <v>457.39279161560319</v>
      </c>
      <c r="DV8" s="60">
        <v>30.00039526554756</v>
      </c>
      <c r="DW8" s="15">
        <f t="shared" si="43"/>
        <v>2.4855406513961736E-16</v>
      </c>
      <c r="DX8" s="16">
        <f t="shared" si="44"/>
        <v>2.4855406513961736E-16</v>
      </c>
      <c r="DY8" s="65">
        <v>457.39279161560319</v>
      </c>
      <c r="DZ8" s="65">
        <v>457.39279161560319</v>
      </c>
      <c r="EA8" s="65">
        <v>30.000325964950029</v>
      </c>
      <c r="EB8" s="15">
        <f t="shared" si="45"/>
        <v>2.4855406513961736E-16</v>
      </c>
      <c r="EC8" s="16">
        <f t="shared" si="46"/>
        <v>2.4855406513961736E-16</v>
      </c>
      <c r="ED8" s="69">
        <v>457.39279161560319</v>
      </c>
      <c r="EE8" s="69">
        <v>457.39279161560319</v>
      </c>
      <c r="EF8" s="69">
        <v>30.000313554191958</v>
      </c>
      <c r="EG8" s="15">
        <f t="shared" si="47"/>
        <v>2.4855406513961736E-16</v>
      </c>
      <c r="EH8" s="16">
        <f t="shared" si="48"/>
        <v>2.4855406513961736E-16</v>
      </c>
      <c r="EI8" s="73">
        <v>457.39279161560319</v>
      </c>
      <c r="EJ8" s="73">
        <v>457.39279161560319</v>
      </c>
      <c r="EK8" s="73">
        <v>30.00034169154242</v>
      </c>
      <c r="EL8" s="15">
        <f t="shared" si="49"/>
        <v>2.4855406513961736E-16</v>
      </c>
      <c r="EM8" s="16">
        <f t="shared" si="50"/>
        <v>2.4855406513961736E-16</v>
      </c>
      <c r="EN8" s="78">
        <v>457.39279161560319</v>
      </c>
      <c r="EO8" s="78">
        <v>457.39279161560319</v>
      </c>
      <c r="EP8" s="78">
        <v>30.00031899819151</v>
      </c>
      <c r="EQ8" s="15">
        <f t="shared" si="51"/>
        <v>2.4855406513961736E-16</v>
      </c>
      <c r="ER8" s="16">
        <f t="shared" si="52"/>
        <v>2.4855406513961736E-16</v>
      </c>
      <c r="ES8" s="86">
        <v>457.39279161560319</v>
      </c>
      <c r="ET8" s="86">
        <v>457.39279161560319</v>
      </c>
      <c r="EU8" s="86">
        <v>20.000286888284609</v>
      </c>
      <c r="EV8" s="15">
        <f t="shared" si="53"/>
        <v>2.4855406513961736E-16</v>
      </c>
      <c r="EW8" s="16">
        <f t="shared" si="54"/>
        <v>2.4855406513961736E-16</v>
      </c>
      <c r="EX8" s="85">
        <v>457.39279161560319</v>
      </c>
      <c r="EY8" s="85">
        <v>457.39279161560319</v>
      </c>
      <c r="EZ8" s="85">
        <v>20.00046701622195</v>
      </c>
      <c r="FA8" s="15">
        <f t="shared" si="55"/>
        <v>2.4855406513961736E-16</v>
      </c>
      <c r="FB8" s="16">
        <f t="shared" si="56"/>
        <v>2.4855406513961736E-16</v>
      </c>
      <c r="FC8" s="83">
        <v>457.39279161560319</v>
      </c>
      <c r="FD8" s="83">
        <v>457.39279161560319</v>
      </c>
      <c r="FE8" s="83">
        <v>20.00035264729522</v>
      </c>
      <c r="FF8" s="15">
        <f t="shared" si="57"/>
        <v>2.4855406513961736E-16</v>
      </c>
      <c r="FG8" s="16">
        <f t="shared" si="58"/>
        <v>2.4855406513961736E-16</v>
      </c>
      <c r="FH8" s="84">
        <v>457.39279161560319</v>
      </c>
      <c r="FI8" s="84">
        <v>457.39279161560319</v>
      </c>
      <c r="FJ8" s="84">
        <v>20.000262594316151</v>
      </c>
      <c r="FK8" s="15">
        <f t="shared" si="59"/>
        <v>2.4855406513961736E-16</v>
      </c>
      <c r="FL8" s="16">
        <f t="shared" si="60"/>
        <v>2.4855406513961736E-16</v>
      </c>
      <c r="FM8" s="87">
        <v>457.39279161560319</v>
      </c>
      <c r="FN8" s="87">
        <v>457.39279161560319</v>
      </c>
      <c r="FO8" s="87">
        <v>20.000292619969699</v>
      </c>
      <c r="FP8" s="15">
        <f t="shared" si="61"/>
        <v>2.4855406513961736E-16</v>
      </c>
      <c r="FQ8" s="16">
        <f t="shared" si="62"/>
        <v>2.4855406513961736E-16</v>
      </c>
    </row>
    <row r="9" spans="1:173" x14ac:dyDescent="0.3">
      <c r="A9" s="12" t="s">
        <v>32</v>
      </c>
      <c r="B9" s="13">
        <f t="shared" si="0"/>
        <v>606.24527276608751</v>
      </c>
      <c r="C9" s="13">
        <v>606.24527276608751</v>
      </c>
      <c r="D9" s="13">
        <v>597.64369999999997</v>
      </c>
      <c r="E9" s="14">
        <v>606.24530000000004</v>
      </c>
      <c r="F9" s="15">
        <v>1.4187999999999999E-2</v>
      </c>
      <c r="G9" s="14">
        <v>60.003779999999999</v>
      </c>
      <c r="H9" s="15">
        <f t="shared" si="1"/>
        <v>4.4922267861753539E-8</v>
      </c>
      <c r="I9" s="36">
        <v>597.17989842524059</v>
      </c>
      <c r="J9" s="37">
        <v>606.43065657076386</v>
      </c>
      <c r="K9" s="38">
        <v>1.525443683509357E-2</v>
      </c>
      <c r="L9" s="37">
        <v>60.002760887146003</v>
      </c>
      <c r="M9" s="39">
        <f t="shared" si="2"/>
        <v>3.0579010345186915E-4</v>
      </c>
      <c r="N9" s="13"/>
      <c r="O9" s="14"/>
      <c r="P9" s="15"/>
      <c r="Q9" s="14"/>
      <c r="R9" s="16">
        <f t="shared" si="63"/>
        <v>-1</v>
      </c>
      <c r="S9" s="13"/>
      <c r="T9" s="14"/>
      <c r="U9" s="15"/>
      <c r="V9" s="14"/>
      <c r="W9" s="16">
        <f t="shared" si="64"/>
        <v>-1</v>
      </c>
      <c r="X9">
        <v>606.43065657076374</v>
      </c>
      <c r="Y9">
        <v>606.43065657076374</v>
      </c>
      <c r="Z9">
        <v>30.000720531493421</v>
      </c>
      <c r="AA9" s="15">
        <f t="shared" si="3"/>
        <v>3.0579010345168159E-4</v>
      </c>
      <c r="AB9" s="16">
        <f t="shared" si="4"/>
        <v>3.0579010345168159E-4</v>
      </c>
      <c r="AC9">
        <v>606.43065657076374</v>
      </c>
      <c r="AD9">
        <v>606.43065657076374</v>
      </c>
      <c r="AE9">
        <v>30.001387971173969</v>
      </c>
      <c r="AF9" s="15">
        <f t="shared" si="5"/>
        <v>3.0579010345168159E-4</v>
      </c>
      <c r="AG9" s="16">
        <f t="shared" si="6"/>
        <v>3.0579010345168159E-4</v>
      </c>
      <c r="AH9">
        <v>606.43065657076374</v>
      </c>
      <c r="AI9">
        <v>606.43065657076374</v>
      </c>
      <c r="AJ9">
        <v>30.000899978168309</v>
      </c>
      <c r="AK9" s="15">
        <f t="shared" si="7"/>
        <v>3.0579010345168159E-4</v>
      </c>
      <c r="AL9" s="16">
        <f t="shared" si="8"/>
        <v>3.0579010345168159E-4</v>
      </c>
      <c r="AM9">
        <v>606.43065657076374</v>
      </c>
      <c r="AN9">
        <v>606.43065657076374</v>
      </c>
      <c r="AO9">
        <v>30.001312449947001</v>
      </c>
      <c r="AP9" s="15">
        <f t="shared" si="9"/>
        <v>3.0579010345168159E-4</v>
      </c>
      <c r="AQ9" s="16">
        <f t="shared" si="10"/>
        <v>3.0579010345168159E-4</v>
      </c>
      <c r="AR9">
        <v>606.43065657076374</v>
      </c>
      <c r="AS9">
        <v>606.43065657076374</v>
      </c>
      <c r="AT9">
        <v>30.001345974951981</v>
      </c>
      <c r="AU9" s="15">
        <f t="shared" si="11"/>
        <v>3.0579010345168159E-4</v>
      </c>
      <c r="AV9" s="16">
        <f t="shared" si="12"/>
        <v>3.0579010345168159E-4</v>
      </c>
      <c r="AW9">
        <v>606.43065657076374</v>
      </c>
      <c r="AX9">
        <v>606.43065657076374</v>
      </c>
      <c r="AY9">
        <v>20.000971660483629</v>
      </c>
      <c r="AZ9" s="15">
        <f t="shared" si="13"/>
        <v>3.0579010345168159E-4</v>
      </c>
      <c r="BA9" s="16">
        <f t="shared" si="14"/>
        <v>3.0579010345168159E-4</v>
      </c>
      <c r="BB9">
        <v>606.43065657076374</v>
      </c>
      <c r="BC9">
        <v>606.43065657076374</v>
      </c>
      <c r="BD9">
        <v>20.000915750861171</v>
      </c>
      <c r="BE9" s="15">
        <f t="shared" si="15"/>
        <v>3.0579010345168159E-4</v>
      </c>
      <c r="BF9" s="16">
        <f t="shared" si="16"/>
        <v>3.0579010345168159E-4</v>
      </c>
      <c r="BG9">
        <v>606.43065657076374</v>
      </c>
      <c r="BH9">
        <v>606.43065657076374</v>
      </c>
      <c r="BI9">
        <v>20.00107156131417</v>
      </c>
      <c r="BJ9" s="15">
        <f t="shared" si="17"/>
        <v>3.0579010345168159E-4</v>
      </c>
      <c r="BK9" s="16">
        <f t="shared" si="18"/>
        <v>3.0579010345168159E-4</v>
      </c>
      <c r="BL9">
        <v>606.43065657076374</v>
      </c>
      <c r="BM9">
        <v>606.43065657076374</v>
      </c>
      <c r="BN9">
        <v>20.001250142138449</v>
      </c>
      <c r="BO9" s="15">
        <f t="shared" si="19"/>
        <v>3.0579010345168159E-4</v>
      </c>
      <c r="BP9" s="16">
        <f t="shared" si="20"/>
        <v>3.0579010345168159E-4</v>
      </c>
      <c r="BQ9">
        <v>606.43065657076374</v>
      </c>
      <c r="BR9">
        <v>606.43065657076374</v>
      </c>
      <c r="BS9">
        <v>20.00066910646856</v>
      </c>
      <c r="BT9" s="15">
        <f t="shared" si="21"/>
        <v>3.0579010345168159E-4</v>
      </c>
      <c r="BU9" s="16">
        <f t="shared" si="22"/>
        <v>3.0579010345168159E-4</v>
      </c>
      <c r="BV9">
        <v>606.43065650002279</v>
      </c>
      <c r="BW9">
        <v>606.43065650002268</v>
      </c>
      <c r="BX9">
        <v>20.000473442701331</v>
      </c>
      <c r="BY9" s="15">
        <f t="shared" si="23"/>
        <v>3.0578998676466428E-4</v>
      </c>
      <c r="BZ9" s="16">
        <f t="shared" si="24"/>
        <v>3.0578998676447677E-4</v>
      </c>
      <c r="CA9">
        <v>606.43065657076374</v>
      </c>
      <c r="CB9">
        <v>606.43065657076374</v>
      </c>
      <c r="CC9">
        <v>30.000382156499111</v>
      </c>
      <c r="CD9" s="15">
        <f t="shared" si="25"/>
        <v>3.0579010345168159E-4</v>
      </c>
      <c r="CE9" s="16">
        <f t="shared" si="26"/>
        <v>3.0579010345168159E-4</v>
      </c>
      <c r="CF9">
        <v>606.43065650002279</v>
      </c>
      <c r="CG9">
        <v>606.43065650002268</v>
      </c>
      <c r="CH9">
        <v>20.000284309883131</v>
      </c>
      <c r="CI9" s="15">
        <f t="shared" si="27"/>
        <v>3.0578998676466428E-4</v>
      </c>
      <c r="CJ9" s="16">
        <f t="shared" si="28"/>
        <v>3.0578998676447677E-4</v>
      </c>
      <c r="CK9">
        <v>606.43065650002279</v>
      </c>
      <c r="CL9">
        <v>606.43065650002268</v>
      </c>
      <c r="CM9">
        <v>30.000266724638639</v>
      </c>
      <c r="CN9" s="15">
        <f t="shared" si="29"/>
        <v>3.0578998676466428E-4</v>
      </c>
      <c r="CO9" s="16">
        <f t="shared" si="30"/>
        <v>3.0578998676447677E-4</v>
      </c>
      <c r="CP9">
        <v>606.43065650002279</v>
      </c>
      <c r="CQ9">
        <v>606.43065650002268</v>
      </c>
      <c r="CR9">
        <v>20.000255992193711</v>
      </c>
      <c r="CS9" s="15">
        <f t="shared" si="31"/>
        <v>3.0578998676466428E-4</v>
      </c>
      <c r="CT9" s="16">
        <f t="shared" si="32"/>
        <v>3.0578998676447677E-4</v>
      </c>
      <c r="CU9">
        <v>606.43065650002279</v>
      </c>
      <c r="CV9">
        <v>606.43065650002268</v>
      </c>
      <c r="CW9">
        <v>30.000364114996049</v>
      </c>
      <c r="CX9" s="15">
        <f t="shared" si="33"/>
        <v>3.0578998676466428E-4</v>
      </c>
      <c r="CY9" s="16">
        <f t="shared" si="34"/>
        <v>3.0578998676447677E-4</v>
      </c>
      <c r="CZ9">
        <v>606.43065650002279</v>
      </c>
      <c r="DA9">
        <v>606.43065650002268</v>
      </c>
      <c r="DB9">
        <v>20.000193129479889</v>
      </c>
      <c r="DC9" s="15">
        <f t="shared" si="35"/>
        <v>3.0578998676466428E-4</v>
      </c>
      <c r="DD9" s="16">
        <f t="shared" si="36"/>
        <v>3.0578998676447677E-4</v>
      </c>
      <c r="DE9">
        <v>606.43065650002279</v>
      </c>
      <c r="DF9">
        <v>606.43065650002268</v>
      </c>
      <c r="DG9">
        <v>30.000361574394631</v>
      </c>
      <c r="DH9" s="15">
        <f t="shared" si="37"/>
        <v>3.0578998676466428E-4</v>
      </c>
      <c r="DI9" s="16">
        <f t="shared" si="38"/>
        <v>3.0578998676447677E-4</v>
      </c>
      <c r="DJ9">
        <v>606.43065650002279</v>
      </c>
      <c r="DK9">
        <v>606.43065650002268</v>
      </c>
      <c r="DL9">
        <v>20.000207284372301</v>
      </c>
      <c r="DM9" s="15">
        <f t="shared" si="39"/>
        <v>3.0578998676466428E-4</v>
      </c>
      <c r="DN9" s="16">
        <f t="shared" si="40"/>
        <v>3.0578998676447677E-4</v>
      </c>
      <c r="DO9">
        <v>606.43065650002279</v>
      </c>
      <c r="DP9">
        <v>606.43065650002268</v>
      </c>
      <c r="DQ9">
        <v>30.00030871406198</v>
      </c>
      <c r="DR9" s="15">
        <f t="shared" si="41"/>
        <v>3.0578998676466428E-4</v>
      </c>
      <c r="DS9" s="16">
        <f t="shared" si="42"/>
        <v>3.0578998676447677E-4</v>
      </c>
      <c r="DT9" s="60">
        <v>606.43065650002279</v>
      </c>
      <c r="DU9" s="60">
        <v>606.43065650002268</v>
      </c>
      <c r="DV9" s="60">
        <v>30.000317541742699</v>
      </c>
      <c r="DW9" s="15">
        <f t="shared" si="43"/>
        <v>3.0578998676466428E-4</v>
      </c>
      <c r="DX9" s="16">
        <f t="shared" si="44"/>
        <v>3.0578998676447677E-4</v>
      </c>
      <c r="DY9" s="65">
        <v>606.43065650002279</v>
      </c>
      <c r="DZ9" s="65">
        <v>606.43065650002268</v>
      </c>
      <c r="EA9" s="65">
        <v>30.000239664968099</v>
      </c>
      <c r="EB9" s="15">
        <f t="shared" si="45"/>
        <v>3.0578998676466428E-4</v>
      </c>
      <c r="EC9" s="16">
        <f t="shared" si="46"/>
        <v>3.0578998676447677E-4</v>
      </c>
      <c r="ED9" s="69">
        <v>606.43065650002279</v>
      </c>
      <c r="EE9" s="69">
        <v>606.43065650002268</v>
      </c>
      <c r="EF9" s="69">
        <v>30.00044626574963</v>
      </c>
      <c r="EG9" s="15">
        <f t="shared" si="47"/>
        <v>3.0578998676466428E-4</v>
      </c>
      <c r="EH9" s="16">
        <f t="shared" si="48"/>
        <v>3.0578998676447677E-4</v>
      </c>
      <c r="EI9" s="73">
        <v>606.43065650002279</v>
      </c>
      <c r="EJ9" s="73">
        <v>606.43065650002268</v>
      </c>
      <c r="EK9" s="73">
        <v>30.000315412599591</v>
      </c>
      <c r="EL9" s="15">
        <f t="shared" si="49"/>
        <v>3.0578998676466428E-4</v>
      </c>
      <c r="EM9" s="16">
        <f t="shared" si="50"/>
        <v>3.0578998676447677E-4</v>
      </c>
      <c r="EN9" s="78">
        <v>606.43065650002279</v>
      </c>
      <c r="EO9" s="78">
        <v>606.43065650002268</v>
      </c>
      <c r="EP9" s="78">
        <v>30.000299319485201</v>
      </c>
      <c r="EQ9" s="15">
        <f t="shared" si="51"/>
        <v>3.0578998676466428E-4</v>
      </c>
      <c r="ER9" s="16">
        <f t="shared" si="52"/>
        <v>3.0578998676447677E-4</v>
      </c>
      <c r="ES9" s="86">
        <v>606.43065650002279</v>
      </c>
      <c r="ET9" s="86">
        <v>606.43065650002268</v>
      </c>
      <c r="EU9" s="86">
        <v>20.000337564060469</v>
      </c>
      <c r="EV9" s="15">
        <f t="shared" si="53"/>
        <v>3.0578998676466428E-4</v>
      </c>
      <c r="EW9" s="16">
        <f t="shared" si="54"/>
        <v>3.0578998676447677E-4</v>
      </c>
      <c r="EX9" s="85">
        <v>606.43065650002279</v>
      </c>
      <c r="EY9" s="85">
        <v>606.43065650002268</v>
      </c>
      <c r="EZ9" s="85">
        <v>20.000237587606531</v>
      </c>
      <c r="FA9" s="15">
        <f t="shared" si="55"/>
        <v>3.0578998676466428E-4</v>
      </c>
      <c r="FB9" s="16">
        <f t="shared" si="56"/>
        <v>3.0578998676447677E-4</v>
      </c>
      <c r="FC9" s="83">
        <v>606.43065650002279</v>
      </c>
      <c r="FD9" s="83">
        <v>606.43065650002268</v>
      </c>
      <c r="FE9" s="83">
        <v>20.000400617439301</v>
      </c>
      <c r="FF9" s="15">
        <f t="shared" si="57"/>
        <v>3.0578998676466428E-4</v>
      </c>
      <c r="FG9" s="16">
        <f t="shared" si="58"/>
        <v>3.0578998676447677E-4</v>
      </c>
      <c r="FH9" s="84">
        <v>606.43065650002279</v>
      </c>
      <c r="FI9" s="84">
        <v>606.43065650002268</v>
      </c>
      <c r="FJ9" s="84">
        <v>20.00042332694866</v>
      </c>
      <c r="FK9" s="15">
        <f t="shared" si="59"/>
        <v>3.0578998676466428E-4</v>
      </c>
      <c r="FL9" s="16">
        <f t="shared" si="60"/>
        <v>3.0578998676447677E-4</v>
      </c>
      <c r="FM9" s="87">
        <v>606.43065650002279</v>
      </c>
      <c r="FN9" s="87">
        <v>606.43065650002268</v>
      </c>
      <c r="FO9" s="87">
        <v>20.000376236159351</v>
      </c>
      <c r="FP9" s="15">
        <f t="shared" si="61"/>
        <v>3.0578998676466428E-4</v>
      </c>
      <c r="FQ9" s="16">
        <f t="shared" si="62"/>
        <v>3.0578998676447677E-4</v>
      </c>
    </row>
    <row r="10" spans="1:173" x14ac:dyDescent="0.3">
      <c r="A10" s="12" t="s">
        <v>39</v>
      </c>
      <c r="B10" s="13">
        <f t="shared" si="0"/>
        <v>575.01781314392815</v>
      </c>
      <c r="C10" s="13">
        <v>575.01781314392815</v>
      </c>
      <c r="D10" s="13">
        <v>568.63430000000005</v>
      </c>
      <c r="E10" s="14">
        <v>588.87890000000004</v>
      </c>
      <c r="F10" s="15">
        <v>3.4377999999999999E-2</v>
      </c>
      <c r="G10" s="14">
        <v>60.012990000000002</v>
      </c>
      <c r="H10" s="15">
        <f t="shared" si="1"/>
        <v>2.4105491237368736E-2</v>
      </c>
      <c r="I10" s="36">
        <v>574.96062298489551</v>
      </c>
      <c r="J10" s="37">
        <v>575.01781314392827</v>
      </c>
      <c r="K10" s="38">
        <v>9.9458064994463976E-5</v>
      </c>
      <c r="L10" s="37">
        <v>36.449079036712646</v>
      </c>
      <c r="M10" s="39">
        <f t="shared" si="2"/>
        <v>1.9771011457893737E-16</v>
      </c>
      <c r="N10" s="13"/>
      <c r="O10" s="14"/>
      <c r="P10" s="15"/>
      <c r="Q10" s="14"/>
      <c r="R10" s="16">
        <f t="shared" si="63"/>
        <v>-1</v>
      </c>
      <c r="S10" s="13"/>
      <c r="T10" s="14"/>
      <c r="U10" s="15"/>
      <c r="V10" s="14"/>
      <c r="W10" s="16">
        <f t="shared" si="64"/>
        <v>-1</v>
      </c>
      <c r="X10">
        <v>575.01781314392827</v>
      </c>
      <c r="Y10">
        <v>575.01781314392815</v>
      </c>
      <c r="Z10">
        <v>30.00116046750918</v>
      </c>
      <c r="AA10" s="15">
        <f t="shared" si="3"/>
        <v>1.9771011457893737E-16</v>
      </c>
      <c r="AB10" s="16">
        <f t="shared" si="4"/>
        <v>0</v>
      </c>
      <c r="AC10">
        <v>575.01781314392827</v>
      </c>
      <c r="AD10">
        <v>575.01781314392815</v>
      </c>
      <c r="AE10">
        <v>30.001286011841149</v>
      </c>
      <c r="AF10" s="15">
        <f t="shared" si="5"/>
        <v>1.9771011457893737E-16</v>
      </c>
      <c r="AG10" s="16">
        <f t="shared" si="6"/>
        <v>0</v>
      </c>
      <c r="AH10">
        <v>575.01781314392827</v>
      </c>
      <c r="AI10">
        <v>575.01781314392815</v>
      </c>
      <c r="AJ10">
        <v>30.00094782756641</v>
      </c>
      <c r="AK10" s="15">
        <f t="shared" si="7"/>
        <v>1.9771011457893737E-16</v>
      </c>
      <c r="AL10" s="16">
        <f t="shared" si="8"/>
        <v>0</v>
      </c>
      <c r="AM10">
        <v>578.4370319706286</v>
      </c>
      <c r="AN10">
        <v>578.4370319706286</v>
      </c>
      <c r="AO10">
        <v>30.001203823834661</v>
      </c>
      <c r="AP10" s="15">
        <f t="shared" si="9"/>
        <v>5.9462833125216701E-3</v>
      </c>
      <c r="AQ10" s="16">
        <f t="shared" si="10"/>
        <v>5.9462833125216701E-3</v>
      </c>
      <c r="AR10">
        <v>578.4370319706286</v>
      </c>
      <c r="AS10">
        <v>578.4370319706286</v>
      </c>
      <c r="AT10">
        <v>30.00171395875514</v>
      </c>
      <c r="AU10" s="15">
        <f t="shared" si="11"/>
        <v>5.9462833125216701E-3</v>
      </c>
      <c r="AV10" s="16">
        <f t="shared" si="12"/>
        <v>5.9462833125216701E-3</v>
      </c>
      <c r="AW10">
        <v>575.01781314392827</v>
      </c>
      <c r="AX10">
        <v>575.01781314392815</v>
      </c>
      <c r="AY10">
        <v>20.000628345087168</v>
      </c>
      <c r="AZ10" s="15">
        <f t="shared" si="13"/>
        <v>1.9771011457893737E-16</v>
      </c>
      <c r="BA10" s="16">
        <f t="shared" si="14"/>
        <v>0</v>
      </c>
      <c r="BB10">
        <v>575.01781314392827</v>
      </c>
      <c r="BC10">
        <v>575.01781314392815</v>
      </c>
      <c r="BD10">
        <v>20.001125596556811</v>
      </c>
      <c r="BE10" s="15">
        <f t="shared" si="15"/>
        <v>1.9771011457893737E-16</v>
      </c>
      <c r="BF10" s="16">
        <f t="shared" si="16"/>
        <v>0</v>
      </c>
      <c r="BG10">
        <v>575.01781314392827</v>
      </c>
      <c r="BH10">
        <v>575.01781314392815</v>
      </c>
      <c r="BI10">
        <v>20.001025730185209</v>
      </c>
      <c r="BJ10" s="15">
        <f t="shared" si="17"/>
        <v>1.9771011457893737E-16</v>
      </c>
      <c r="BK10" s="16">
        <f t="shared" si="18"/>
        <v>0</v>
      </c>
      <c r="BL10">
        <v>575.01781314392827</v>
      </c>
      <c r="BM10">
        <v>575.01781314392815</v>
      </c>
      <c r="BN10">
        <v>20.000750802271071</v>
      </c>
      <c r="BO10" s="15">
        <f t="shared" si="19"/>
        <v>1.9771011457893737E-16</v>
      </c>
      <c r="BP10" s="16">
        <f t="shared" si="20"/>
        <v>0</v>
      </c>
      <c r="BQ10">
        <v>575.01781314392827</v>
      </c>
      <c r="BR10">
        <v>575.01781314392815</v>
      </c>
      <c r="BS10">
        <v>20.001218450628219</v>
      </c>
      <c r="BT10" s="15">
        <f t="shared" si="21"/>
        <v>1.9771011457893737E-16</v>
      </c>
      <c r="BU10" s="16">
        <f t="shared" si="22"/>
        <v>0</v>
      </c>
      <c r="BV10">
        <v>575.01781314392815</v>
      </c>
      <c r="BW10">
        <v>575.01781314392804</v>
      </c>
      <c r="BX10">
        <v>20.000487909098592</v>
      </c>
      <c r="BY10" s="15">
        <f t="shared" si="23"/>
        <v>0</v>
      </c>
      <c r="BZ10" s="16">
        <f t="shared" si="24"/>
        <v>-1.9771011457893737E-16</v>
      </c>
      <c r="CA10">
        <v>575.31894983142831</v>
      </c>
      <c r="CB10">
        <v>575.31894983142843</v>
      </c>
      <c r="CC10">
        <v>30.00058123869967</v>
      </c>
      <c r="CD10" s="15">
        <f t="shared" si="25"/>
        <v>5.2369975436706369E-4</v>
      </c>
      <c r="CE10" s="16">
        <f t="shared" si="26"/>
        <v>5.2369975436726145E-4</v>
      </c>
      <c r="CF10">
        <v>575.01781314392815</v>
      </c>
      <c r="CG10">
        <v>575.01781314392804</v>
      </c>
      <c r="CH10">
        <v>20.000206238788088</v>
      </c>
      <c r="CI10" s="15">
        <f t="shared" si="27"/>
        <v>0</v>
      </c>
      <c r="CJ10" s="16">
        <f t="shared" si="28"/>
        <v>-1.9771011457893737E-16</v>
      </c>
      <c r="CK10">
        <v>575.01781314392815</v>
      </c>
      <c r="CL10">
        <v>575.01781314392804</v>
      </c>
      <c r="CM10">
        <v>30.00047812070698</v>
      </c>
      <c r="CN10" s="15">
        <f t="shared" si="29"/>
        <v>0</v>
      </c>
      <c r="CO10" s="16">
        <f t="shared" si="30"/>
        <v>-1.9771011457893737E-16</v>
      </c>
      <c r="CP10">
        <v>575.01781314392815</v>
      </c>
      <c r="CQ10">
        <v>575.01781314392804</v>
      </c>
      <c r="CR10">
        <v>20.000370521773579</v>
      </c>
      <c r="CS10" s="15">
        <f t="shared" si="31"/>
        <v>0</v>
      </c>
      <c r="CT10" s="16">
        <f t="shared" si="32"/>
        <v>-1.9771011457893737E-16</v>
      </c>
      <c r="CU10">
        <v>575.01781314392815</v>
      </c>
      <c r="CV10">
        <v>575.01781314392804</v>
      </c>
      <c r="CW10">
        <v>30.000487190671269</v>
      </c>
      <c r="CX10" s="15">
        <f t="shared" si="33"/>
        <v>0</v>
      </c>
      <c r="CY10" s="16">
        <f t="shared" si="34"/>
        <v>-1.9771011457893737E-16</v>
      </c>
      <c r="CZ10">
        <v>575.01781314392815</v>
      </c>
      <c r="DA10">
        <v>575.01781314392804</v>
      </c>
      <c r="DB10">
        <v>20.000162545545031</v>
      </c>
      <c r="DC10" s="15">
        <f t="shared" si="35"/>
        <v>0</v>
      </c>
      <c r="DD10" s="16">
        <f t="shared" si="36"/>
        <v>-1.9771011457893737E-16</v>
      </c>
      <c r="DE10">
        <v>575.01781314392815</v>
      </c>
      <c r="DF10">
        <v>575.01781314392804</v>
      </c>
      <c r="DG10">
        <v>30.00032743117772</v>
      </c>
      <c r="DH10" s="15">
        <f t="shared" si="37"/>
        <v>0</v>
      </c>
      <c r="DI10" s="16">
        <f t="shared" si="38"/>
        <v>-1.9771011457893737E-16</v>
      </c>
      <c r="DJ10">
        <v>575.01781314392815</v>
      </c>
      <c r="DK10">
        <v>575.01781314392804</v>
      </c>
      <c r="DL10">
        <v>20.000328544899819</v>
      </c>
      <c r="DM10" s="15">
        <f t="shared" si="39"/>
        <v>0</v>
      </c>
      <c r="DN10" s="16">
        <f t="shared" si="40"/>
        <v>-1.9771011457893737E-16</v>
      </c>
      <c r="DO10">
        <v>575.01781314392815</v>
      </c>
      <c r="DP10">
        <v>575.01781314392804</v>
      </c>
      <c r="DQ10">
        <v>30.000232054200019</v>
      </c>
      <c r="DR10" s="15">
        <f t="shared" si="41"/>
        <v>0</v>
      </c>
      <c r="DS10" s="16">
        <f t="shared" si="42"/>
        <v>-1.9771011457893737E-16</v>
      </c>
      <c r="DT10" s="60">
        <v>575.01781314392815</v>
      </c>
      <c r="DU10" s="60">
        <v>575.01781314392804</v>
      </c>
      <c r="DV10" s="60">
        <v>30.000393925653771</v>
      </c>
      <c r="DW10" s="15">
        <f t="shared" si="43"/>
        <v>0</v>
      </c>
      <c r="DX10" s="16">
        <f t="shared" si="44"/>
        <v>-1.9771011457893737E-16</v>
      </c>
      <c r="DY10" s="65">
        <v>575.01781314392815</v>
      </c>
      <c r="DZ10" s="65">
        <v>575.01781314392804</v>
      </c>
      <c r="EA10" s="65">
        <v>30.000311912409959</v>
      </c>
      <c r="EB10" s="15">
        <f t="shared" si="45"/>
        <v>0</v>
      </c>
      <c r="EC10" s="16">
        <f t="shared" si="46"/>
        <v>-1.9771011457893737E-16</v>
      </c>
      <c r="ED10" s="69">
        <v>575.01781314392815</v>
      </c>
      <c r="EE10" s="69">
        <v>575.01781314392804</v>
      </c>
      <c r="EF10" s="69">
        <v>30.0004168976564</v>
      </c>
      <c r="EG10" s="15">
        <f t="shared" si="47"/>
        <v>0</v>
      </c>
      <c r="EH10" s="16">
        <f t="shared" si="48"/>
        <v>-1.9771011457893737E-16</v>
      </c>
      <c r="EI10" s="73">
        <v>575.01781314392815</v>
      </c>
      <c r="EJ10" s="73">
        <v>575.01781314392804</v>
      </c>
      <c r="EK10" s="73">
        <v>30.000250444328412</v>
      </c>
      <c r="EL10" s="15">
        <f t="shared" si="49"/>
        <v>0</v>
      </c>
      <c r="EM10" s="16">
        <f t="shared" si="50"/>
        <v>-1.9771011457893737E-16</v>
      </c>
      <c r="EN10" s="78">
        <v>575.01781314392815</v>
      </c>
      <c r="EO10" s="78">
        <v>575.01781314392804</v>
      </c>
      <c r="EP10" s="78">
        <v>30.0003961476963</v>
      </c>
      <c r="EQ10" s="15">
        <f t="shared" si="51"/>
        <v>0</v>
      </c>
      <c r="ER10" s="16">
        <f t="shared" si="52"/>
        <v>-1.9771011457893737E-16</v>
      </c>
      <c r="ES10" s="86">
        <v>575.01781314392815</v>
      </c>
      <c r="ET10" s="86">
        <v>575.01781314392804</v>
      </c>
      <c r="EU10" s="86">
        <v>20.000480829132719</v>
      </c>
      <c r="EV10" s="15">
        <f t="shared" si="53"/>
        <v>0</v>
      </c>
      <c r="EW10" s="16">
        <f t="shared" si="54"/>
        <v>-1.9771011457893737E-16</v>
      </c>
      <c r="EX10" s="85">
        <v>575.01781314392815</v>
      </c>
      <c r="EY10" s="85">
        <v>575.01781314392804</v>
      </c>
      <c r="EZ10" s="85">
        <v>20.000316794263199</v>
      </c>
      <c r="FA10" s="15">
        <f t="shared" si="55"/>
        <v>0</v>
      </c>
      <c r="FB10" s="16">
        <f t="shared" si="56"/>
        <v>-1.9771011457893737E-16</v>
      </c>
      <c r="FC10" s="83">
        <v>575.01781314392815</v>
      </c>
      <c r="FD10" s="83">
        <v>575.01781314392804</v>
      </c>
      <c r="FE10" s="83">
        <v>20.000392417795961</v>
      </c>
      <c r="FF10" s="15">
        <f t="shared" si="57"/>
        <v>0</v>
      </c>
      <c r="FG10" s="16">
        <f t="shared" si="58"/>
        <v>-1.9771011457893737E-16</v>
      </c>
      <c r="FH10" s="84">
        <v>575.01781314392815</v>
      </c>
      <c r="FI10" s="84">
        <v>575.01781314392804</v>
      </c>
      <c r="FJ10" s="84">
        <v>20.00017938627861</v>
      </c>
      <c r="FK10" s="15">
        <f t="shared" si="59"/>
        <v>0</v>
      </c>
      <c r="FL10" s="16">
        <f t="shared" si="60"/>
        <v>-1.9771011457893737E-16</v>
      </c>
      <c r="FM10" s="87">
        <v>575.01781314392815</v>
      </c>
      <c r="FN10" s="87">
        <v>575.01781314392804</v>
      </c>
      <c r="FO10" s="87">
        <v>20.000330162048339</v>
      </c>
      <c r="FP10" s="15">
        <f t="shared" si="61"/>
        <v>0</v>
      </c>
      <c r="FQ10" s="16">
        <f t="shared" si="62"/>
        <v>-1.9771011457893737E-16</v>
      </c>
    </row>
    <row r="11" spans="1:173" x14ac:dyDescent="0.3">
      <c r="A11" s="12" t="s">
        <v>21</v>
      </c>
      <c r="B11" s="13">
        <f t="shared" si="0"/>
        <v>507.83179999999999</v>
      </c>
      <c r="C11" s="13">
        <v>507.83182483665701</v>
      </c>
      <c r="D11" s="13">
        <v>507.80189999999999</v>
      </c>
      <c r="E11" s="14">
        <v>507.83179999999999</v>
      </c>
      <c r="F11" s="15">
        <v>5.8999999999999998E-5</v>
      </c>
      <c r="G11" s="14">
        <v>27.647880000000001</v>
      </c>
      <c r="H11" s="15">
        <f t="shared" si="1"/>
        <v>0</v>
      </c>
      <c r="I11" s="36">
        <v>507.83182483665701</v>
      </c>
      <c r="J11" s="37">
        <v>507.83182483665712</v>
      </c>
      <c r="K11" s="38">
        <v>0</v>
      </c>
      <c r="L11" s="37">
        <v>5.2282249927520752</v>
      </c>
      <c r="M11" s="39">
        <f t="shared" si="2"/>
        <v>4.8907250654074166E-8</v>
      </c>
      <c r="N11" s="13"/>
      <c r="O11" s="14"/>
      <c r="P11" s="15"/>
      <c r="Q11" s="14"/>
      <c r="R11" s="16">
        <f t="shared" si="63"/>
        <v>-1</v>
      </c>
      <c r="S11" s="13"/>
      <c r="T11" s="14"/>
      <c r="U11" s="15"/>
      <c r="V11" s="14"/>
      <c r="W11" s="16">
        <f t="shared" si="64"/>
        <v>-1</v>
      </c>
      <c r="X11">
        <v>507.83182483665712</v>
      </c>
      <c r="Y11">
        <v>507.83182483665712</v>
      </c>
      <c r="Z11">
        <v>30.000719008781019</v>
      </c>
      <c r="AA11" s="15">
        <f t="shared" si="3"/>
        <v>4.8907250654074166E-8</v>
      </c>
      <c r="AB11" s="16">
        <f t="shared" si="4"/>
        <v>4.8907250654074166E-8</v>
      </c>
      <c r="AC11">
        <v>507.83182483665712</v>
      </c>
      <c r="AD11">
        <v>507.83182483665712</v>
      </c>
      <c r="AE11">
        <v>30.001039187423881</v>
      </c>
      <c r="AF11" s="15">
        <f t="shared" si="5"/>
        <v>4.8907250654074166E-8</v>
      </c>
      <c r="AG11" s="16">
        <f t="shared" si="6"/>
        <v>4.8907250654074166E-8</v>
      </c>
      <c r="AH11">
        <v>507.83182483665712</v>
      </c>
      <c r="AI11">
        <v>507.83182483665712</v>
      </c>
      <c r="AJ11">
        <v>30.000846912153069</v>
      </c>
      <c r="AK11" s="15">
        <f t="shared" si="7"/>
        <v>4.8907250654074166E-8</v>
      </c>
      <c r="AL11" s="16">
        <f t="shared" si="8"/>
        <v>4.8907250654074166E-8</v>
      </c>
      <c r="AM11">
        <v>507.83182483665712</v>
      </c>
      <c r="AN11">
        <v>507.83182483665712</v>
      </c>
      <c r="AO11">
        <v>30.00112372934818</v>
      </c>
      <c r="AP11" s="15">
        <f t="shared" si="9"/>
        <v>4.8907250654074166E-8</v>
      </c>
      <c r="AQ11" s="16">
        <f t="shared" si="10"/>
        <v>4.8907250654074166E-8</v>
      </c>
      <c r="AR11">
        <v>507.83182483665712</v>
      </c>
      <c r="AS11">
        <v>507.83182483665712</v>
      </c>
      <c r="AT11">
        <v>30.001181466132401</v>
      </c>
      <c r="AU11" s="15">
        <f t="shared" si="11"/>
        <v>4.8907250654074166E-8</v>
      </c>
      <c r="AV11" s="16">
        <f t="shared" si="12"/>
        <v>4.8907250654074166E-8</v>
      </c>
      <c r="AW11">
        <v>507.83182483665712</v>
      </c>
      <c r="AX11">
        <v>507.83182483665712</v>
      </c>
      <c r="AY11">
        <v>20.00135375419632</v>
      </c>
      <c r="AZ11" s="15">
        <f t="shared" si="13"/>
        <v>4.8907250654074166E-8</v>
      </c>
      <c r="BA11" s="16">
        <f t="shared" si="14"/>
        <v>4.8907250654074166E-8</v>
      </c>
      <c r="BB11">
        <v>507.83182483665712</v>
      </c>
      <c r="BC11">
        <v>507.83182483665712</v>
      </c>
      <c r="BD11">
        <v>20.001146662980322</v>
      </c>
      <c r="BE11" s="15">
        <f t="shared" si="15"/>
        <v>4.8907250654074166E-8</v>
      </c>
      <c r="BF11" s="16">
        <f t="shared" si="16"/>
        <v>4.8907250654074166E-8</v>
      </c>
      <c r="BG11">
        <v>507.83182483665712</v>
      </c>
      <c r="BH11">
        <v>507.83182483665712</v>
      </c>
      <c r="BI11">
        <v>20.00097705973312</v>
      </c>
      <c r="BJ11" s="15">
        <f t="shared" si="17"/>
        <v>4.8907250654074166E-8</v>
      </c>
      <c r="BK11" s="16">
        <f t="shared" si="18"/>
        <v>4.8907250654074166E-8</v>
      </c>
      <c r="BL11">
        <v>507.83182483665712</v>
      </c>
      <c r="BM11">
        <v>507.83182483665712</v>
      </c>
      <c r="BN11">
        <v>20.001333303470169</v>
      </c>
      <c r="BO11" s="15">
        <f t="shared" si="19"/>
        <v>4.8907250654074166E-8</v>
      </c>
      <c r="BP11" s="16">
        <f t="shared" si="20"/>
        <v>4.8907250654074166E-8</v>
      </c>
      <c r="BQ11">
        <v>507.83182483665712</v>
      </c>
      <c r="BR11">
        <v>507.83182483665712</v>
      </c>
      <c r="BS11">
        <v>20.000889976415781</v>
      </c>
      <c r="BT11" s="15">
        <f t="shared" si="21"/>
        <v>4.8907250654074166E-8</v>
      </c>
      <c r="BU11" s="16">
        <f t="shared" si="22"/>
        <v>4.8907250654074166E-8</v>
      </c>
      <c r="BV11">
        <v>507.83182483665712</v>
      </c>
      <c r="BW11">
        <v>507.83182483665712</v>
      </c>
      <c r="BX11">
        <v>20.000435706300781</v>
      </c>
      <c r="BY11" s="15">
        <f t="shared" si="23"/>
        <v>4.8907250654074166E-8</v>
      </c>
      <c r="BZ11" s="16">
        <f t="shared" si="24"/>
        <v>4.8907250654074166E-8</v>
      </c>
      <c r="CA11">
        <v>507.83182483665712</v>
      </c>
      <c r="CB11">
        <v>507.83182483665712</v>
      </c>
      <c r="CC11">
        <v>30.000540142000681</v>
      </c>
      <c r="CD11" s="15">
        <f t="shared" si="25"/>
        <v>4.8907250654074166E-8</v>
      </c>
      <c r="CE11" s="16">
        <f t="shared" si="26"/>
        <v>4.8907250654074166E-8</v>
      </c>
      <c r="CF11">
        <v>507.83182483665712</v>
      </c>
      <c r="CG11">
        <v>507.83182483665712</v>
      </c>
      <c r="CH11">
        <v>20.000317942607222</v>
      </c>
      <c r="CI11" s="15">
        <f t="shared" si="27"/>
        <v>4.8907250654074166E-8</v>
      </c>
      <c r="CJ11" s="16">
        <f t="shared" si="28"/>
        <v>4.8907250654074166E-8</v>
      </c>
      <c r="CK11">
        <v>507.83182483665712</v>
      </c>
      <c r="CL11">
        <v>507.83182483665712</v>
      </c>
      <c r="CM11">
        <v>30.000657618138941</v>
      </c>
      <c r="CN11" s="15">
        <f t="shared" si="29"/>
        <v>4.8907250654074166E-8</v>
      </c>
      <c r="CO11" s="16">
        <f t="shared" si="30"/>
        <v>4.8907250654074166E-8</v>
      </c>
      <c r="CP11">
        <v>507.83182483665712</v>
      </c>
      <c r="CQ11">
        <v>507.83182483665712</v>
      </c>
      <c r="CR11">
        <v>20.00029044416733</v>
      </c>
      <c r="CS11" s="15">
        <f t="shared" si="31"/>
        <v>4.8907250654074166E-8</v>
      </c>
      <c r="CT11" s="16">
        <f t="shared" si="32"/>
        <v>4.8907250654074166E-8</v>
      </c>
      <c r="CU11">
        <v>507.83182483665712</v>
      </c>
      <c r="CV11">
        <v>507.83182483665712</v>
      </c>
      <c r="CW11">
        <v>30.000303319119851</v>
      </c>
      <c r="CX11" s="15">
        <f t="shared" si="33"/>
        <v>4.8907250654074166E-8</v>
      </c>
      <c r="CY11" s="16">
        <f t="shared" si="34"/>
        <v>4.8907250654074166E-8</v>
      </c>
      <c r="CZ11">
        <v>507.83182483665712</v>
      </c>
      <c r="DA11">
        <v>507.83182483665712</v>
      </c>
      <c r="DB11">
        <v>20.0005171331577</v>
      </c>
      <c r="DC11" s="15">
        <f t="shared" si="35"/>
        <v>4.8907250654074166E-8</v>
      </c>
      <c r="DD11" s="16">
        <f t="shared" si="36"/>
        <v>4.8907250654074166E-8</v>
      </c>
      <c r="DE11">
        <v>507.83182483665712</v>
      </c>
      <c r="DF11">
        <v>507.83182483665712</v>
      </c>
      <c r="DG11">
        <v>30.000296154385431</v>
      </c>
      <c r="DH11" s="15">
        <f t="shared" si="37"/>
        <v>4.8907250654074166E-8</v>
      </c>
      <c r="DI11" s="16">
        <f t="shared" si="38"/>
        <v>4.8907250654074166E-8</v>
      </c>
      <c r="DJ11">
        <v>507.83182483665712</v>
      </c>
      <c r="DK11">
        <v>507.83182483665712</v>
      </c>
      <c r="DL11">
        <v>20.000355925410989</v>
      </c>
      <c r="DM11" s="15">
        <f t="shared" si="39"/>
        <v>4.8907250654074166E-8</v>
      </c>
      <c r="DN11" s="16">
        <f t="shared" si="40"/>
        <v>4.8907250654074166E-8</v>
      </c>
      <c r="DO11">
        <v>507.83182483665712</v>
      </c>
      <c r="DP11">
        <v>507.83182483665712</v>
      </c>
      <c r="DQ11">
        <v>30.000266087707129</v>
      </c>
      <c r="DR11" s="15">
        <f t="shared" si="41"/>
        <v>4.8907250654074166E-8</v>
      </c>
      <c r="DS11" s="16">
        <f t="shared" si="42"/>
        <v>4.8907250654074166E-8</v>
      </c>
      <c r="DT11" s="60">
        <v>507.83182483665712</v>
      </c>
      <c r="DU11" s="60">
        <v>507.83182483665712</v>
      </c>
      <c r="DV11" s="60">
        <v>30.000372161017729</v>
      </c>
      <c r="DW11" s="15">
        <f t="shared" si="43"/>
        <v>4.8907250654074166E-8</v>
      </c>
      <c r="DX11" s="16">
        <f t="shared" si="44"/>
        <v>4.8907250654074166E-8</v>
      </c>
      <c r="DY11" s="65">
        <v>507.83182483665712</v>
      </c>
      <c r="DZ11" s="65">
        <v>507.83182483665712</v>
      </c>
      <c r="EA11" s="65">
        <v>30.000404828414322</v>
      </c>
      <c r="EB11" s="15">
        <f t="shared" si="45"/>
        <v>4.8907250654074166E-8</v>
      </c>
      <c r="EC11" s="16">
        <f t="shared" si="46"/>
        <v>4.8907250654074166E-8</v>
      </c>
      <c r="ED11" s="69">
        <v>507.83182483665712</v>
      </c>
      <c r="EE11" s="69">
        <v>507.83182483665712</v>
      </c>
      <c r="EF11" s="69">
        <v>30.000335378153249</v>
      </c>
      <c r="EG11" s="15">
        <f t="shared" si="47"/>
        <v>4.8907250654074166E-8</v>
      </c>
      <c r="EH11" s="16">
        <f t="shared" si="48"/>
        <v>4.8907250654074166E-8</v>
      </c>
      <c r="EI11" s="73">
        <v>507.83182483665712</v>
      </c>
      <c r="EJ11" s="73">
        <v>507.83182483665712</v>
      </c>
      <c r="EK11" s="73">
        <v>30.000413785083222</v>
      </c>
      <c r="EL11" s="15">
        <f t="shared" si="49"/>
        <v>4.8907250654074166E-8</v>
      </c>
      <c r="EM11" s="16">
        <f t="shared" si="50"/>
        <v>4.8907250654074166E-8</v>
      </c>
      <c r="EN11" s="78">
        <v>507.83182483665712</v>
      </c>
      <c r="EO11" s="78">
        <v>507.83182483665712</v>
      </c>
      <c r="EP11" s="78">
        <v>30.00034842686728</v>
      </c>
      <c r="EQ11" s="15">
        <f t="shared" si="51"/>
        <v>4.8907250654074166E-8</v>
      </c>
      <c r="ER11" s="16">
        <f t="shared" si="52"/>
        <v>4.8907250654074166E-8</v>
      </c>
      <c r="ES11" s="86">
        <v>507.83182483665712</v>
      </c>
      <c r="ET11" s="86">
        <v>507.83182483665712</v>
      </c>
      <c r="EU11" s="86">
        <v>20.000353188253939</v>
      </c>
      <c r="EV11" s="15">
        <f t="shared" si="53"/>
        <v>4.8907250654074166E-8</v>
      </c>
      <c r="EW11" s="16">
        <f t="shared" si="54"/>
        <v>4.8907250654074166E-8</v>
      </c>
      <c r="EX11" s="85">
        <v>507.83182483665712</v>
      </c>
      <c r="EY11" s="85">
        <v>507.83182483665712</v>
      </c>
      <c r="EZ11" s="85">
        <v>20.000490393768999</v>
      </c>
      <c r="FA11" s="15">
        <f t="shared" si="55"/>
        <v>4.8907250654074166E-8</v>
      </c>
      <c r="FB11" s="16">
        <f t="shared" si="56"/>
        <v>4.8907250654074166E-8</v>
      </c>
      <c r="FC11" s="83">
        <v>507.83182483665712</v>
      </c>
      <c r="FD11" s="83">
        <v>507.83182483665712</v>
      </c>
      <c r="FE11" s="83">
        <v>20.000410697795449</v>
      </c>
      <c r="FF11" s="15">
        <f t="shared" si="57"/>
        <v>4.8907250654074166E-8</v>
      </c>
      <c r="FG11" s="16">
        <f t="shared" si="58"/>
        <v>4.8907250654074166E-8</v>
      </c>
      <c r="FH11" s="84">
        <v>507.83182483665712</v>
      </c>
      <c r="FI11" s="84">
        <v>507.83182483665712</v>
      </c>
      <c r="FJ11" s="84">
        <v>20.000482929963621</v>
      </c>
      <c r="FK11" s="15">
        <f t="shared" si="59"/>
        <v>4.8907250654074166E-8</v>
      </c>
      <c r="FL11" s="16">
        <f t="shared" si="60"/>
        <v>4.8907250654074166E-8</v>
      </c>
      <c r="FM11" s="87">
        <v>507.83182483665712</v>
      </c>
      <c r="FN11" s="87">
        <v>507.83182483665712</v>
      </c>
      <c r="FO11" s="87">
        <v>20.000579137774189</v>
      </c>
      <c r="FP11" s="15">
        <f t="shared" si="61"/>
        <v>4.8907250654074166E-8</v>
      </c>
      <c r="FQ11" s="16">
        <f t="shared" si="62"/>
        <v>4.8907250654074166E-8</v>
      </c>
    </row>
    <row r="12" spans="1:173" x14ac:dyDescent="0.3">
      <c r="A12" s="12" t="s">
        <v>13</v>
      </c>
      <c r="B12" s="13">
        <f t="shared" si="0"/>
        <v>456.19830000000002</v>
      </c>
      <c r="C12" s="13">
        <v>456.19830607552922</v>
      </c>
      <c r="D12" s="13">
        <v>456.19830000000002</v>
      </c>
      <c r="E12" s="14">
        <v>456.19830000000002</v>
      </c>
      <c r="F12" s="15">
        <v>0</v>
      </c>
      <c r="G12" s="14">
        <v>4.833958</v>
      </c>
      <c r="H12" s="15">
        <f t="shared" si="1"/>
        <v>0</v>
      </c>
      <c r="I12" s="36">
        <v>456.1983060755291</v>
      </c>
      <c r="J12" s="37">
        <v>456.19830607552922</v>
      </c>
      <c r="K12" s="38">
        <v>0</v>
      </c>
      <c r="L12" s="37">
        <v>4.5967979431152344</v>
      </c>
      <c r="M12" s="39">
        <f t="shared" si="2"/>
        <v>1.3317737483313427E-8</v>
      </c>
      <c r="N12" s="13"/>
      <c r="O12" s="14"/>
      <c r="P12" s="15"/>
      <c r="Q12" s="14"/>
      <c r="R12" s="16">
        <f t="shared" si="63"/>
        <v>-1</v>
      </c>
      <c r="S12" s="13"/>
      <c r="T12" s="14"/>
      <c r="U12" s="15"/>
      <c r="V12" s="14"/>
      <c r="W12" s="16">
        <f t="shared" si="64"/>
        <v>-1</v>
      </c>
      <c r="X12">
        <v>456.19830607552922</v>
      </c>
      <c r="Y12">
        <v>456.19830607552922</v>
      </c>
      <c r="Z12">
        <v>30.001549716573209</v>
      </c>
      <c r="AA12" s="15">
        <f t="shared" si="3"/>
        <v>1.3317737483313427E-8</v>
      </c>
      <c r="AB12" s="16">
        <f t="shared" si="4"/>
        <v>1.3317737483313427E-8</v>
      </c>
      <c r="AC12">
        <v>456.19830607552922</v>
      </c>
      <c r="AD12">
        <v>456.19830607552922</v>
      </c>
      <c r="AE12">
        <v>30.00130751878023</v>
      </c>
      <c r="AF12" s="15">
        <f t="shared" si="5"/>
        <v>1.3317737483313427E-8</v>
      </c>
      <c r="AG12" s="16">
        <f t="shared" si="6"/>
        <v>1.3317737483313427E-8</v>
      </c>
      <c r="AH12">
        <v>456.19830607552922</v>
      </c>
      <c r="AI12">
        <v>456.19830607552922</v>
      </c>
      <c r="AJ12">
        <v>30.000960200466221</v>
      </c>
      <c r="AK12" s="15">
        <f t="shared" si="7"/>
        <v>1.3317737483313427E-8</v>
      </c>
      <c r="AL12" s="16">
        <f t="shared" si="8"/>
        <v>1.3317737483313427E-8</v>
      </c>
      <c r="AM12">
        <v>456.19830607552922</v>
      </c>
      <c r="AN12">
        <v>456.19830607552922</v>
      </c>
      <c r="AO12">
        <v>30.001428934559229</v>
      </c>
      <c r="AP12" s="15">
        <f t="shared" si="9"/>
        <v>1.3317737483313427E-8</v>
      </c>
      <c r="AQ12" s="16">
        <f t="shared" si="10"/>
        <v>1.3317737483313427E-8</v>
      </c>
      <c r="AR12">
        <v>456.19830607552922</v>
      </c>
      <c r="AS12">
        <v>456.19830607552922</v>
      </c>
      <c r="AT12">
        <v>30.001158568263051</v>
      </c>
      <c r="AU12" s="15">
        <f t="shared" si="11"/>
        <v>1.3317737483313427E-8</v>
      </c>
      <c r="AV12" s="16">
        <f t="shared" si="12"/>
        <v>1.3317737483313427E-8</v>
      </c>
      <c r="AW12">
        <v>456.19830607552922</v>
      </c>
      <c r="AX12">
        <v>456.19830607552922</v>
      </c>
      <c r="AY12">
        <v>20.001133568957449</v>
      </c>
      <c r="AZ12" s="15">
        <f t="shared" si="13"/>
        <v>1.3317737483313427E-8</v>
      </c>
      <c r="BA12" s="16">
        <f t="shared" si="14"/>
        <v>1.3317737483313427E-8</v>
      </c>
      <c r="BB12">
        <v>456.19830607552922</v>
      </c>
      <c r="BC12">
        <v>456.19830607552922</v>
      </c>
      <c r="BD12">
        <v>20.001047865115101</v>
      </c>
      <c r="BE12" s="15">
        <f t="shared" si="15"/>
        <v>1.3317737483313427E-8</v>
      </c>
      <c r="BF12" s="16">
        <f t="shared" si="16"/>
        <v>1.3317737483313427E-8</v>
      </c>
      <c r="BG12">
        <v>456.19830607552922</v>
      </c>
      <c r="BH12">
        <v>456.19830607552922</v>
      </c>
      <c r="BI12">
        <v>20.00114289298654</v>
      </c>
      <c r="BJ12" s="15">
        <f t="shared" si="17"/>
        <v>1.3317737483313427E-8</v>
      </c>
      <c r="BK12" s="16">
        <f t="shared" si="18"/>
        <v>1.3317737483313427E-8</v>
      </c>
      <c r="BL12">
        <v>456.19830607552922</v>
      </c>
      <c r="BM12">
        <v>456.19830607552922</v>
      </c>
      <c r="BN12">
        <v>20.001118829380719</v>
      </c>
      <c r="BO12" s="15">
        <f t="shared" si="19"/>
        <v>1.3317737483313427E-8</v>
      </c>
      <c r="BP12" s="16">
        <f t="shared" si="20"/>
        <v>1.3317737483313427E-8</v>
      </c>
      <c r="BQ12">
        <v>456.19830607552922</v>
      </c>
      <c r="BR12">
        <v>456.19830607552922</v>
      </c>
      <c r="BS12">
        <v>20.001348155550659</v>
      </c>
      <c r="BT12" s="15">
        <f t="shared" si="21"/>
        <v>1.3317737483313427E-8</v>
      </c>
      <c r="BU12" s="16">
        <f t="shared" si="22"/>
        <v>1.3317737483313427E-8</v>
      </c>
      <c r="BV12">
        <v>456.19830607552922</v>
      </c>
      <c r="BW12">
        <v>456.19830607552922</v>
      </c>
      <c r="BX12">
        <v>20.000477345798569</v>
      </c>
      <c r="BY12" s="15">
        <f t="shared" si="23"/>
        <v>1.3317737483313427E-8</v>
      </c>
      <c r="BZ12" s="16">
        <f t="shared" si="24"/>
        <v>1.3317737483313427E-8</v>
      </c>
      <c r="CA12">
        <v>456.19830607552922</v>
      </c>
      <c r="CB12">
        <v>456.19830607552922</v>
      </c>
      <c r="CC12">
        <v>30.000521269399179</v>
      </c>
      <c r="CD12" s="15">
        <f t="shared" si="25"/>
        <v>1.3317737483313427E-8</v>
      </c>
      <c r="CE12" s="16">
        <f t="shared" si="26"/>
        <v>1.3317737483313427E-8</v>
      </c>
      <c r="CF12">
        <v>456.19830607552922</v>
      </c>
      <c r="CG12">
        <v>456.19830607552922</v>
      </c>
      <c r="CH12">
        <v>20.000551135116261</v>
      </c>
      <c r="CI12" s="15">
        <f t="shared" si="27"/>
        <v>1.3317737483313427E-8</v>
      </c>
      <c r="CJ12" s="16">
        <f t="shared" si="28"/>
        <v>1.3317737483313427E-8</v>
      </c>
      <c r="CK12">
        <v>456.19830607552922</v>
      </c>
      <c r="CL12">
        <v>456.19830607552922</v>
      </c>
      <c r="CM12">
        <v>30.000379789993168</v>
      </c>
      <c r="CN12" s="15">
        <f t="shared" si="29"/>
        <v>1.3317737483313427E-8</v>
      </c>
      <c r="CO12" s="16">
        <f t="shared" si="30"/>
        <v>1.3317737483313427E-8</v>
      </c>
      <c r="CP12">
        <v>456.19830607552922</v>
      </c>
      <c r="CQ12">
        <v>456.19830607552922</v>
      </c>
      <c r="CR12">
        <v>20.00021872830111</v>
      </c>
      <c r="CS12" s="15">
        <f t="shared" si="31"/>
        <v>1.3317737483313427E-8</v>
      </c>
      <c r="CT12" s="16">
        <f t="shared" si="32"/>
        <v>1.3317737483313427E-8</v>
      </c>
      <c r="CU12">
        <v>456.19830607552922</v>
      </c>
      <c r="CV12">
        <v>456.19830607552922</v>
      </c>
      <c r="CW12">
        <v>30.00028136987239</v>
      </c>
      <c r="CX12" s="15">
        <f t="shared" si="33"/>
        <v>1.3317737483313427E-8</v>
      </c>
      <c r="CY12" s="16">
        <f t="shared" si="34"/>
        <v>1.3317737483313427E-8</v>
      </c>
      <c r="CZ12">
        <v>456.19830607552922</v>
      </c>
      <c r="DA12">
        <v>456.19830607552922</v>
      </c>
      <c r="DB12">
        <v>20.000297750765458</v>
      </c>
      <c r="DC12" s="15">
        <f t="shared" si="35"/>
        <v>1.3317737483313427E-8</v>
      </c>
      <c r="DD12" s="16">
        <f t="shared" si="36"/>
        <v>1.3317737483313427E-8</v>
      </c>
      <c r="DE12">
        <v>456.19830607552922</v>
      </c>
      <c r="DF12">
        <v>456.19830607552922</v>
      </c>
      <c r="DG12">
        <v>30.000269057368861</v>
      </c>
      <c r="DH12" s="15">
        <f t="shared" si="37"/>
        <v>1.3317737483313427E-8</v>
      </c>
      <c r="DI12" s="16">
        <f t="shared" si="38"/>
        <v>1.3317737483313427E-8</v>
      </c>
      <c r="DJ12">
        <v>456.19830607552922</v>
      </c>
      <c r="DK12">
        <v>456.19830607552922</v>
      </c>
      <c r="DL12">
        <v>20.00021911701187</v>
      </c>
      <c r="DM12" s="15">
        <f t="shared" si="39"/>
        <v>1.3317737483313427E-8</v>
      </c>
      <c r="DN12" s="16">
        <f t="shared" si="40"/>
        <v>1.3317737483313427E-8</v>
      </c>
      <c r="DO12">
        <v>456.19830607552922</v>
      </c>
      <c r="DP12">
        <v>456.19830607552922</v>
      </c>
      <c r="DQ12">
        <v>30.000285208597781</v>
      </c>
      <c r="DR12" s="15">
        <f t="shared" si="41"/>
        <v>1.3317737483313427E-8</v>
      </c>
      <c r="DS12" s="16">
        <f t="shared" si="42"/>
        <v>1.3317737483313427E-8</v>
      </c>
      <c r="DT12" s="60">
        <v>456.19830607552922</v>
      </c>
      <c r="DU12" s="60">
        <v>456.19830607552922</v>
      </c>
      <c r="DV12" s="60">
        <v>30.000296282209451</v>
      </c>
      <c r="DW12" s="15">
        <f t="shared" si="43"/>
        <v>1.3317737483313427E-8</v>
      </c>
      <c r="DX12" s="16">
        <f t="shared" si="44"/>
        <v>1.3317737483313427E-8</v>
      </c>
      <c r="DY12" s="65">
        <v>456.19830607552922</v>
      </c>
      <c r="DZ12" s="65">
        <v>456.19830607552922</v>
      </c>
      <c r="EA12" s="65">
        <v>30.000373677210881</v>
      </c>
      <c r="EB12" s="15">
        <f t="shared" si="45"/>
        <v>1.3317737483313427E-8</v>
      </c>
      <c r="EC12" s="16">
        <f t="shared" si="46"/>
        <v>1.3317737483313427E-8</v>
      </c>
      <c r="ED12" s="69">
        <v>456.19830607552922</v>
      </c>
      <c r="EE12" s="69">
        <v>456.19830607552922</v>
      </c>
      <c r="EF12" s="69">
        <v>30.000203832192351</v>
      </c>
      <c r="EG12" s="15">
        <f t="shared" si="47"/>
        <v>1.3317737483313427E-8</v>
      </c>
      <c r="EH12" s="16">
        <f t="shared" si="48"/>
        <v>1.3317737483313427E-8</v>
      </c>
      <c r="EI12" s="73">
        <v>456.19830607552922</v>
      </c>
      <c r="EJ12" s="73">
        <v>456.19830607552922</v>
      </c>
      <c r="EK12" s="73">
        <v>30.000324765359981</v>
      </c>
      <c r="EL12" s="15">
        <f t="shared" si="49"/>
        <v>1.3317737483313427E-8</v>
      </c>
      <c r="EM12" s="16">
        <f t="shared" si="50"/>
        <v>1.3317737483313427E-8</v>
      </c>
      <c r="EN12" s="78">
        <v>456.19830607552922</v>
      </c>
      <c r="EO12" s="78">
        <v>456.19830607552922</v>
      </c>
      <c r="EP12" s="78">
        <v>30.00031012077816</v>
      </c>
      <c r="EQ12" s="15">
        <f t="shared" si="51"/>
        <v>1.3317737483313427E-8</v>
      </c>
      <c r="ER12" s="16">
        <f t="shared" si="52"/>
        <v>1.3317737483313427E-8</v>
      </c>
      <c r="ES12" s="86">
        <v>456.19830607552922</v>
      </c>
      <c r="ET12" s="86">
        <v>456.19830607552922</v>
      </c>
      <c r="EU12" s="86">
        <v>20.000325311021879</v>
      </c>
      <c r="EV12" s="15">
        <f t="shared" si="53"/>
        <v>1.3317737483313427E-8</v>
      </c>
      <c r="EW12" s="16">
        <f t="shared" si="54"/>
        <v>1.3317737483313427E-8</v>
      </c>
      <c r="EX12" s="85">
        <v>456.19830607552922</v>
      </c>
      <c r="EY12" s="85">
        <v>456.19830607552922</v>
      </c>
      <c r="EZ12" s="85">
        <v>20.000542498612781</v>
      </c>
      <c r="FA12" s="15">
        <f t="shared" si="55"/>
        <v>1.3317737483313427E-8</v>
      </c>
      <c r="FB12" s="16">
        <f t="shared" si="56"/>
        <v>1.3317737483313427E-8</v>
      </c>
      <c r="FC12" s="83">
        <v>456.19830607552922</v>
      </c>
      <c r="FD12" s="83">
        <v>456.19830607552922</v>
      </c>
      <c r="FE12" s="83">
        <v>20.00035355868749</v>
      </c>
      <c r="FF12" s="15">
        <f t="shared" si="57"/>
        <v>1.3317737483313427E-8</v>
      </c>
      <c r="FG12" s="16">
        <f t="shared" si="58"/>
        <v>1.3317737483313427E-8</v>
      </c>
      <c r="FH12" s="84">
        <v>456.19830607552922</v>
      </c>
      <c r="FI12" s="84">
        <v>456.19830607552922</v>
      </c>
      <c r="FJ12" s="84">
        <v>20.000358613813301</v>
      </c>
      <c r="FK12" s="15">
        <f t="shared" si="59"/>
        <v>1.3317737483313427E-8</v>
      </c>
      <c r="FL12" s="16">
        <f t="shared" si="60"/>
        <v>1.3317737483313427E-8</v>
      </c>
      <c r="FM12" s="87">
        <v>456.19830607552922</v>
      </c>
      <c r="FN12" s="87">
        <v>456.19830607552922</v>
      </c>
      <c r="FO12" s="87">
        <v>20.00033231326379</v>
      </c>
      <c r="FP12" s="15">
        <f t="shared" si="61"/>
        <v>1.3317737483313427E-8</v>
      </c>
      <c r="FQ12" s="16">
        <f t="shared" si="62"/>
        <v>1.3317737483313427E-8</v>
      </c>
    </row>
    <row r="13" spans="1:173" x14ac:dyDescent="0.3">
      <c r="A13" s="12" t="s">
        <v>40</v>
      </c>
      <c r="B13" s="13">
        <f t="shared" si="0"/>
        <v>622.97725453749956</v>
      </c>
      <c r="C13" s="13">
        <v>622.97725453749956</v>
      </c>
      <c r="D13" s="13">
        <v>619.65170000000001</v>
      </c>
      <c r="E13" s="14">
        <v>625.08169999999996</v>
      </c>
      <c r="F13" s="15">
        <v>8.6870000000000003E-3</v>
      </c>
      <c r="G13" s="14">
        <v>60.002960000000002</v>
      </c>
      <c r="H13" s="15">
        <f t="shared" si="1"/>
        <v>3.3780454216787437E-3</v>
      </c>
      <c r="I13" s="36">
        <v>622.97725453749945</v>
      </c>
      <c r="J13" s="37">
        <v>622.97725453749979</v>
      </c>
      <c r="K13" s="38">
        <v>0</v>
      </c>
      <c r="L13" s="37">
        <v>32.936872959136963</v>
      </c>
      <c r="M13" s="39">
        <f t="shared" si="2"/>
        <v>3.6497909640703502E-16</v>
      </c>
      <c r="N13" s="13"/>
      <c r="O13" s="14"/>
      <c r="P13" s="15"/>
      <c r="Q13" s="14"/>
      <c r="R13" s="16">
        <f t="shared" si="63"/>
        <v>-1</v>
      </c>
      <c r="S13" s="13"/>
      <c r="T13" s="14"/>
      <c r="U13" s="15"/>
      <c r="V13" s="14"/>
      <c r="W13" s="16">
        <f t="shared" si="64"/>
        <v>-1</v>
      </c>
      <c r="X13">
        <v>623.83223946525334</v>
      </c>
      <c r="Y13">
        <v>623.83223946525334</v>
      </c>
      <c r="Z13">
        <v>30.00126891788095</v>
      </c>
      <c r="AA13" s="15">
        <f t="shared" si="3"/>
        <v>1.3724175666550134E-3</v>
      </c>
      <c r="AB13" s="16">
        <f t="shared" si="4"/>
        <v>1.3724175666550134E-3</v>
      </c>
      <c r="AC13">
        <v>623.83223946525334</v>
      </c>
      <c r="AD13">
        <v>623.83223946525334</v>
      </c>
      <c r="AE13">
        <v>30.00099900588393</v>
      </c>
      <c r="AF13" s="15">
        <f t="shared" si="5"/>
        <v>1.3724175666550134E-3</v>
      </c>
      <c r="AG13" s="16">
        <f t="shared" si="6"/>
        <v>1.3724175666550134E-3</v>
      </c>
      <c r="AH13">
        <v>623.83223946525334</v>
      </c>
      <c r="AI13">
        <v>623.83223946525334</v>
      </c>
      <c r="AJ13">
        <v>30.00125120645389</v>
      </c>
      <c r="AK13" s="15">
        <f t="shared" si="7"/>
        <v>1.3724175666550134E-3</v>
      </c>
      <c r="AL13" s="16">
        <f t="shared" si="8"/>
        <v>1.3724175666550134E-3</v>
      </c>
      <c r="AM13">
        <v>622.97725453749979</v>
      </c>
      <c r="AN13">
        <v>622.97725453749979</v>
      </c>
      <c r="AO13">
        <v>30.00086536183953</v>
      </c>
      <c r="AP13" s="15">
        <f t="shared" si="9"/>
        <v>3.6497909640703502E-16</v>
      </c>
      <c r="AQ13" s="16">
        <f t="shared" si="10"/>
        <v>3.6497909640703502E-16</v>
      </c>
      <c r="AR13">
        <v>622.97725453749979</v>
      </c>
      <c r="AS13">
        <v>622.97725453749979</v>
      </c>
      <c r="AT13">
        <v>30.001172215864059</v>
      </c>
      <c r="AU13" s="15">
        <f t="shared" si="11"/>
        <v>3.6497909640703502E-16</v>
      </c>
      <c r="AV13" s="16">
        <f t="shared" si="12"/>
        <v>3.6497909640703502E-16</v>
      </c>
      <c r="AW13">
        <v>622.97725453749979</v>
      </c>
      <c r="AX13">
        <v>622.97725453749979</v>
      </c>
      <c r="AY13">
        <v>20.0007566886954</v>
      </c>
      <c r="AZ13" s="15">
        <f t="shared" si="13"/>
        <v>3.6497909640703502E-16</v>
      </c>
      <c r="BA13" s="16">
        <f t="shared" si="14"/>
        <v>3.6497909640703502E-16</v>
      </c>
      <c r="BB13">
        <v>622.97725453749979</v>
      </c>
      <c r="BC13">
        <v>622.97725453749979</v>
      </c>
      <c r="BD13">
        <v>20.001500619295989</v>
      </c>
      <c r="BE13" s="15">
        <f t="shared" si="15"/>
        <v>3.6497909640703502E-16</v>
      </c>
      <c r="BF13" s="16">
        <f t="shared" si="16"/>
        <v>3.6497909640703502E-16</v>
      </c>
      <c r="BG13">
        <v>622.97725453749979</v>
      </c>
      <c r="BH13">
        <v>622.97725453749979</v>
      </c>
      <c r="BI13">
        <v>20.001194003038108</v>
      </c>
      <c r="BJ13" s="15">
        <f t="shared" si="17"/>
        <v>3.6497909640703502E-16</v>
      </c>
      <c r="BK13" s="16">
        <f t="shared" si="18"/>
        <v>3.6497909640703502E-16</v>
      </c>
      <c r="BL13">
        <v>622.97725453749979</v>
      </c>
      <c r="BM13">
        <v>622.97725453749979</v>
      </c>
      <c r="BN13">
        <v>20.0008327764459</v>
      </c>
      <c r="BO13" s="15">
        <f t="shared" si="19"/>
        <v>3.6497909640703502E-16</v>
      </c>
      <c r="BP13" s="16">
        <f t="shared" si="20"/>
        <v>3.6497909640703502E-16</v>
      </c>
      <c r="BQ13">
        <v>622.97725453749979</v>
      </c>
      <c r="BR13">
        <v>622.97725453749979</v>
      </c>
      <c r="BS13">
        <v>20.000852510426189</v>
      </c>
      <c r="BT13" s="15">
        <f t="shared" si="21"/>
        <v>3.6497909640703502E-16</v>
      </c>
      <c r="BU13" s="16">
        <f t="shared" si="22"/>
        <v>3.6497909640703502E-16</v>
      </c>
      <c r="BV13">
        <v>622.97725453749979</v>
      </c>
      <c r="BW13">
        <v>622.97725453749979</v>
      </c>
      <c r="BX13">
        <v>20.00061683299937</v>
      </c>
      <c r="BY13" s="15">
        <f t="shared" si="23"/>
        <v>3.6497909640703502E-16</v>
      </c>
      <c r="BZ13" s="16">
        <f t="shared" si="24"/>
        <v>3.6497909640703502E-16</v>
      </c>
      <c r="CA13">
        <v>623.83223946525334</v>
      </c>
      <c r="CB13">
        <v>623.83223946525334</v>
      </c>
      <c r="CC13">
        <v>30.000636842698441</v>
      </c>
      <c r="CD13" s="15">
        <f t="shared" si="25"/>
        <v>1.3724175666550134E-3</v>
      </c>
      <c r="CE13" s="16">
        <f t="shared" si="26"/>
        <v>1.3724175666550134E-3</v>
      </c>
      <c r="CF13">
        <v>622.97725453749979</v>
      </c>
      <c r="CG13">
        <v>622.97725453749979</v>
      </c>
      <c r="CH13">
        <v>20.000355156208389</v>
      </c>
      <c r="CI13" s="15">
        <f t="shared" si="27"/>
        <v>3.6497909640703502E-16</v>
      </c>
      <c r="CJ13" s="16">
        <f t="shared" si="28"/>
        <v>3.6497909640703502E-16</v>
      </c>
      <c r="CK13">
        <v>623.83223946525334</v>
      </c>
      <c r="CL13">
        <v>623.83223946525334</v>
      </c>
      <c r="CM13">
        <v>30.00041355295107</v>
      </c>
      <c r="CN13" s="15">
        <f t="shared" si="29"/>
        <v>1.3724175666550134E-3</v>
      </c>
      <c r="CO13" s="16">
        <f t="shared" si="30"/>
        <v>1.3724175666550134E-3</v>
      </c>
      <c r="CP13">
        <v>622.97725453749979</v>
      </c>
      <c r="CQ13">
        <v>622.97725453749979</v>
      </c>
      <c r="CR13">
        <v>20.000432936474681</v>
      </c>
      <c r="CS13" s="15">
        <f t="shared" si="31"/>
        <v>3.6497909640703502E-16</v>
      </c>
      <c r="CT13" s="16">
        <f t="shared" si="32"/>
        <v>3.6497909640703502E-16</v>
      </c>
      <c r="CU13">
        <v>623.83223946525334</v>
      </c>
      <c r="CV13">
        <v>623.83223946525334</v>
      </c>
      <c r="CW13">
        <v>30.000454057147731</v>
      </c>
      <c r="CX13" s="15">
        <f t="shared" si="33"/>
        <v>1.3724175666550134E-3</v>
      </c>
      <c r="CY13" s="16">
        <f t="shared" si="34"/>
        <v>1.3724175666550134E-3</v>
      </c>
      <c r="CZ13">
        <v>622.97725453749979</v>
      </c>
      <c r="DA13">
        <v>622.97725453749979</v>
      </c>
      <c r="DB13">
        <v>20.000293241068722</v>
      </c>
      <c r="DC13" s="15">
        <f t="shared" si="35"/>
        <v>3.6497909640703502E-16</v>
      </c>
      <c r="DD13" s="16">
        <f t="shared" si="36"/>
        <v>3.6497909640703502E-16</v>
      </c>
      <c r="DE13">
        <v>622.97725453749979</v>
      </c>
      <c r="DF13">
        <v>622.97725453749979</v>
      </c>
      <c r="DG13">
        <v>30.000346719473601</v>
      </c>
      <c r="DH13" s="15">
        <f t="shared" si="37"/>
        <v>3.6497909640703502E-16</v>
      </c>
      <c r="DI13" s="16">
        <f t="shared" si="38"/>
        <v>3.6497909640703502E-16</v>
      </c>
      <c r="DJ13">
        <v>622.97725453749979</v>
      </c>
      <c r="DK13">
        <v>622.97725453749979</v>
      </c>
      <c r="DL13">
        <v>20.000297261402011</v>
      </c>
      <c r="DM13" s="15">
        <f t="shared" si="39"/>
        <v>3.6497909640703502E-16</v>
      </c>
      <c r="DN13" s="16">
        <f t="shared" si="40"/>
        <v>3.6497909640703502E-16</v>
      </c>
      <c r="DO13">
        <v>622.97725453749979</v>
      </c>
      <c r="DP13">
        <v>622.97725453749979</v>
      </c>
      <c r="DQ13">
        <v>30.00022211419418</v>
      </c>
      <c r="DR13" s="15">
        <f t="shared" si="41"/>
        <v>3.6497909640703502E-16</v>
      </c>
      <c r="DS13" s="16">
        <f t="shared" si="42"/>
        <v>3.6497909640703502E-16</v>
      </c>
      <c r="DT13" s="60">
        <v>622.97725453749979</v>
      </c>
      <c r="DU13" s="60">
        <v>622.97725453749979</v>
      </c>
      <c r="DV13" s="60">
        <v>30.000357709871601</v>
      </c>
      <c r="DW13" s="15">
        <f t="shared" si="43"/>
        <v>3.6497909640703502E-16</v>
      </c>
      <c r="DX13" s="16">
        <f t="shared" si="44"/>
        <v>3.6497909640703502E-16</v>
      </c>
      <c r="DY13" s="65">
        <v>622.97725453749979</v>
      </c>
      <c r="DZ13" s="65">
        <v>622.97725453749979</v>
      </c>
      <c r="EA13" s="65">
        <v>30.000266198627649</v>
      </c>
      <c r="EB13" s="15">
        <f t="shared" si="45"/>
        <v>3.6497909640703502E-16</v>
      </c>
      <c r="EC13" s="16">
        <f t="shared" si="46"/>
        <v>3.6497909640703502E-16</v>
      </c>
      <c r="ED13" s="69">
        <v>622.97725453749979</v>
      </c>
      <c r="EE13" s="69">
        <v>622.97725453749979</v>
      </c>
      <c r="EF13" s="69">
        <v>30.000239848392081</v>
      </c>
      <c r="EG13" s="15">
        <f t="shared" si="47"/>
        <v>3.6497909640703502E-16</v>
      </c>
      <c r="EH13" s="16">
        <f t="shared" si="48"/>
        <v>3.6497909640703502E-16</v>
      </c>
      <c r="EI13" s="73">
        <v>622.97725453749979</v>
      </c>
      <c r="EJ13" s="73">
        <v>622.97725453749979</v>
      </c>
      <c r="EK13" s="73">
        <v>30.000343037024141</v>
      </c>
      <c r="EL13" s="15">
        <f t="shared" si="49"/>
        <v>3.6497909640703502E-16</v>
      </c>
      <c r="EM13" s="16">
        <f t="shared" si="50"/>
        <v>3.6497909640703502E-16</v>
      </c>
      <c r="EN13" s="78">
        <v>623.83223946525334</v>
      </c>
      <c r="EO13" s="78">
        <v>623.83223946525334</v>
      </c>
      <c r="EP13" s="78">
        <v>30.00026364494115</v>
      </c>
      <c r="EQ13" s="15">
        <f t="shared" si="51"/>
        <v>1.3724175666550134E-3</v>
      </c>
      <c r="ER13" s="16">
        <f t="shared" si="52"/>
        <v>1.3724175666550134E-3</v>
      </c>
      <c r="ES13" s="86">
        <v>622.97725453749979</v>
      </c>
      <c r="ET13" s="86">
        <v>622.97725453749979</v>
      </c>
      <c r="EU13" s="86">
        <v>20.000520022679119</v>
      </c>
      <c r="EV13" s="15">
        <f t="shared" si="53"/>
        <v>3.6497909640703502E-16</v>
      </c>
      <c r="EW13" s="16">
        <f t="shared" si="54"/>
        <v>3.6497909640703502E-16</v>
      </c>
      <c r="EX13" s="85">
        <v>622.97725453749979</v>
      </c>
      <c r="EY13" s="85">
        <v>622.97725453749979</v>
      </c>
      <c r="EZ13" s="85">
        <v>20.00035866927356</v>
      </c>
      <c r="FA13" s="15">
        <f t="shared" si="55"/>
        <v>3.6497909640703502E-16</v>
      </c>
      <c r="FB13" s="16">
        <f t="shared" si="56"/>
        <v>3.6497909640703502E-16</v>
      </c>
      <c r="FC13" s="83">
        <v>622.97725453749979</v>
      </c>
      <c r="FD13" s="83">
        <v>622.97725453749979</v>
      </c>
      <c r="FE13" s="83">
        <v>20.000421007303519</v>
      </c>
      <c r="FF13" s="15">
        <f t="shared" si="57"/>
        <v>3.6497909640703502E-16</v>
      </c>
      <c r="FG13" s="16">
        <f t="shared" si="58"/>
        <v>3.6497909640703502E-16</v>
      </c>
      <c r="FH13" s="84">
        <v>622.97725453749979</v>
      </c>
      <c r="FI13" s="84">
        <v>622.97725453749979</v>
      </c>
      <c r="FJ13" s="84">
        <v>20.000217474531379</v>
      </c>
      <c r="FK13" s="15">
        <f t="shared" si="59"/>
        <v>3.6497909640703502E-16</v>
      </c>
      <c r="FL13" s="16">
        <f t="shared" si="60"/>
        <v>3.6497909640703502E-16</v>
      </c>
      <c r="FM13" s="87">
        <v>622.97725453749979</v>
      </c>
      <c r="FN13" s="87">
        <v>622.97725453749979</v>
      </c>
      <c r="FO13" s="87">
        <v>20.000460624229159</v>
      </c>
      <c r="FP13" s="15">
        <f t="shared" si="61"/>
        <v>3.6497909640703502E-16</v>
      </c>
      <c r="FQ13" s="16">
        <f t="shared" si="62"/>
        <v>3.6497909640703502E-16</v>
      </c>
    </row>
    <row r="14" spans="1:173" x14ac:dyDescent="0.3">
      <c r="A14" s="12" t="s">
        <v>7</v>
      </c>
      <c r="B14" s="13">
        <f t="shared" si="0"/>
        <v>466.52140000000003</v>
      </c>
      <c r="C14" s="13">
        <v>466.52144258854702</v>
      </c>
      <c r="D14" s="13">
        <v>466.52140000000003</v>
      </c>
      <c r="E14" s="14">
        <v>466.52140000000003</v>
      </c>
      <c r="F14" s="15">
        <v>0</v>
      </c>
      <c r="G14" s="14">
        <v>0.51922500000000005</v>
      </c>
      <c r="H14" s="15">
        <f t="shared" si="1"/>
        <v>0</v>
      </c>
      <c r="I14" s="36">
        <v>466.5214425885469</v>
      </c>
      <c r="J14" s="37">
        <v>466.52144258854702</v>
      </c>
      <c r="K14" s="38">
        <v>0</v>
      </c>
      <c r="L14" s="37">
        <v>0.32944083213806152</v>
      </c>
      <c r="M14" s="39">
        <f t="shared" si="2"/>
        <v>9.1289589265280843E-8</v>
      </c>
      <c r="N14" s="13"/>
      <c r="O14" s="14"/>
      <c r="P14" s="15"/>
      <c r="Q14" s="14"/>
      <c r="R14" s="16">
        <f t="shared" si="63"/>
        <v>-1</v>
      </c>
      <c r="S14" s="13"/>
      <c r="T14" s="14"/>
      <c r="U14" s="15"/>
      <c r="V14" s="14"/>
      <c r="W14" s="16">
        <f t="shared" si="64"/>
        <v>-1</v>
      </c>
      <c r="X14">
        <v>466.52144258854702</v>
      </c>
      <c r="Y14">
        <v>466.52144258854702</v>
      </c>
      <c r="Z14">
        <v>30.000899510085581</v>
      </c>
      <c r="AA14" s="15">
        <f t="shared" si="3"/>
        <v>9.1289589265280843E-8</v>
      </c>
      <c r="AB14" s="16">
        <f t="shared" si="4"/>
        <v>9.1289589265280843E-8</v>
      </c>
      <c r="AC14">
        <v>466.52144258854702</v>
      </c>
      <c r="AD14">
        <v>466.52144258854702</v>
      </c>
      <c r="AE14">
        <v>30.001433871779589</v>
      </c>
      <c r="AF14" s="15">
        <f t="shared" si="5"/>
        <v>9.1289589265280843E-8</v>
      </c>
      <c r="AG14" s="16">
        <f t="shared" si="6"/>
        <v>9.1289589265280843E-8</v>
      </c>
      <c r="AH14">
        <v>466.52144258854702</v>
      </c>
      <c r="AI14">
        <v>466.52144258854702</v>
      </c>
      <c r="AJ14">
        <v>30.001263960823419</v>
      </c>
      <c r="AK14" s="15">
        <f t="shared" si="7"/>
        <v>9.1289589265280843E-8</v>
      </c>
      <c r="AL14" s="16">
        <f t="shared" si="8"/>
        <v>9.1289589265280843E-8</v>
      </c>
      <c r="AM14">
        <v>466.52144258854702</v>
      </c>
      <c r="AN14">
        <v>466.52144258854702</v>
      </c>
      <c r="AO14">
        <v>30.001583600044249</v>
      </c>
      <c r="AP14" s="15">
        <f t="shared" si="9"/>
        <v>9.1289589265280843E-8</v>
      </c>
      <c r="AQ14" s="16">
        <f t="shared" si="10"/>
        <v>9.1289589265280843E-8</v>
      </c>
      <c r="AR14">
        <v>466.52144258854702</v>
      </c>
      <c r="AS14">
        <v>466.52144258854702</v>
      </c>
      <c r="AT14">
        <v>30.001274480670691</v>
      </c>
      <c r="AU14" s="15">
        <f t="shared" si="11"/>
        <v>9.1289589265280843E-8</v>
      </c>
      <c r="AV14" s="16">
        <f t="shared" si="12"/>
        <v>9.1289589265280843E-8</v>
      </c>
      <c r="AW14">
        <v>466.52144258854702</v>
      </c>
      <c r="AX14">
        <v>466.52144258854702</v>
      </c>
      <c r="AY14">
        <v>20.00110017471015</v>
      </c>
      <c r="AZ14" s="15">
        <f t="shared" si="13"/>
        <v>9.1289589265280843E-8</v>
      </c>
      <c r="BA14" s="16">
        <f t="shared" si="14"/>
        <v>9.1289589265280843E-8</v>
      </c>
      <c r="BB14">
        <v>466.52144258854702</v>
      </c>
      <c r="BC14">
        <v>466.52144258854702</v>
      </c>
      <c r="BD14">
        <v>20.00133071132004</v>
      </c>
      <c r="BE14" s="15">
        <f t="shared" si="15"/>
        <v>9.1289589265280843E-8</v>
      </c>
      <c r="BF14" s="16">
        <f t="shared" si="16"/>
        <v>9.1289589265280843E-8</v>
      </c>
      <c r="BG14">
        <v>466.52144258854702</v>
      </c>
      <c r="BH14">
        <v>466.52144258854702</v>
      </c>
      <c r="BI14">
        <v>20.001020558457821</v>
      </c>
      <c r="BJ14" s="15">
        <f t="shared" si="17"/>
        <v>9.1289589265280843E-8</v>
      </c>
      <c r="BK14" s="16">
        <f t="shared" si="18"/>
        <v>9.1289589265280843E-8</v>
      </c>
      <c r="BL14">
        <v>466.52144258854702</v>
      </c>
      <c r="BM14">
        <v>466.52144258854702</v>
      </c>
      <c r="BN14">
        <v>20.000639934465291</v>
      </c>
      <c r="BO14" s="15">
        <f t="shared" si="19"/>
        <v>9.1289589265280843E-8</v>
      </c>
      <c r="BP14" s="16">
        <f t="shared" si="20"/>
        <v>9.1289589265280843E-8</v>
      </c>
      <c r="BQ14">
        <v>466.52144258854702</v>
      </c>
      <c r="BR14">
        <v>466.52144258854702</v>
      </c>
      <c r="BS14">
        <v>20.001048640906809</v>
      </c>
      <c r="BT14" s="15">
        <f t="shared" si="21"/>
        <v>9.1289589265280843E-8</v>
      </c>
      <c r="BU14" s="16">
        <f t="shared" si="22"/>
        <v>9.1289589265280843E-8</v>
      </c>
      <c r="BV14">
        <v>466.52144258854702</v>
      </c>
      <c r="BW14">
        <v>466.52144258854702</v>
      </c>
      <c r="BX14">
        <v>20.000570777900428</v>
      </c>
      <c r="BY14" s="15">
        <f t="shared" si="23"/>
        <v>9.1289589265280843E-8</v>
      </c>
      <c r="BZ14" s="16">
        <f t="shared" si="24"/>
        <v>9.1289589265280843E-8</v>
      </c>
      <c r="CA14">
        <v>466.52144258854702</v>
      </c>
      <c r="CB14">
        <v>466.52144258854702</v>
      </c>
      <c r="CC14">
        <v>30.000621815100018</v>
      </c>
      <c r="CD14" s="15">
        <f t="shared" si="25"/>
        <v>9.1289589265280843E-8</v>
      </c>
      <c r="CE14" s="16">
        <f t="shared" si="26"/>
        <v>9.1289589265280843E-8</v>
      </c>
      <c r="CF14">
        <v>466.52144258854702</v>
      </c>
      <c r="CG14">
        <v>466.52144258854702</v>
      </c>
      <c r="CH14">
        <v>20.000459618284371</v>
      </c>
      <c r="CI14" s="15">
        <f t="shared" si="27"/>
        <v>9.1289589265280843E-8</v>
      </c>
      <c r="CJ14" s="16">
        <f t="shared" si="28"/>
        <v>9.1289589265280843E-8</v>
      </c>
      <c r="CK14">
        <v>466.52144258854702</v>
      </c>
      <c r="CL14">
        <v>466.52144258854702</v>
      </c>
      <c r="CM14">
        <v>30.00045364229009</v>
      </c>
      <c r="CN14" s="15">
        <f t="shared" si="29"/>
        <v>9.1289589265280843E-8</v>
      </c>
      <c r="CO14" s="16">
        <f t="shared" si="30"/>
        <v>9.1289589265280843E-8</v>
      </c>
      <c r="CP14">
        <v>466.52144258854702</v>
      </c>
      <c r="CQ14">
        <v>466.52144258854702</v>
      </c>
      <c r="CR14">
        <v>20.000402309861961</v>
      </c>
      <c r="CS14" s="15">
        <f t="shared" si="31"/>
        <v>9.1289589265280843E-8</v>
      </c>
      <c r="CT14" s="16">
        <f t="shared" si="32"/>
        <v>9.1289589265280843E-8</v>
      </c>
      <c r="CU14">
        <v>466.52144258854702</v>
      </c>
      <c r="CV14">
        <v>466.52144258854702</v>
      </c>
      <c r="CW14">
        <v>30.000316163222301</v>
      </c>
      <c r="CX14" s="15">
        <f t="shared" si="33"/>
        <v>9.1289589265280843E-8</v>
      </c>
      <c r="CY14" s="16">
        <f t="shared" si="34"/>
        <v>9.1289589265280843E-8</v>
      </c>
      <c r="CZ14">
        <v>466.52144258854702</v>
      </c>
      <c r="DA14">
        <v>466.52144258854702</v>
      </c>
      <c r="DB14">
        <v>20.000305135594679</v>
      </c>
      <c r="DC14" s="15">
        <f t="shared" si="35"/>
        <v>9.1289589265280843E-8</v>
      </c>
      <c r="DD14" s="16">
        <f t="shared" si="36"/>
        <v>9.1289589265280843E-8</v>
      </c>
      <c r="DE14">
        <v>466.52144258854702</v>
      </c>
      <c r="DF14">
        <v>466.52144258854702</v>
      </c>
      <c r="DG14">
        <v>30.000392798800021</v>
      </c>
      <c r="DH14" s="15">
        <f t="shared" si="37"/>
        <v>9.1289589265280843E-8</v>
      </c>
      <c r="DI14" s="16">
        <f t="shared" si="38"/>
        <v>9.1289589265280843E-8</v>
      </c>
      <c r="DJ14">
        <v>466.52144258854702</v>
      </c>
      <c r="DK14">
        <v>466.52144258854702</v>
      </c>
      <c r="DL14">
        <v>20.000265384372319</v>
      </c>
      <c r="DM14" s="15">
        <f t="shared" si="39"/>
        <v>9.1289589265280843E-8</v>
      </c>
      <c r="DN14" s="16">
        <f t="shared" si="40"/>
        <v>9.1289589265280843E-8</v>
      </c>
      <c r="DO14">
        <v>466.52144258854702</v>
      </c>
      <c r="DP14">
        <v>466.52144258854702</v>
      </c>
      <c r="DQ14">
        <v>30.000341969821601</v>
      </c>
      <c r="DR14" s="15">
        <f t="shared" si="41"/>
        <v>9.1289589265280843E-8</v>
      </c>
      <c r="DS14" s="16">
        <f t="shared" si="42"/>
        <v>9.1289589265280843E-8</v>
      </c>
      <c r="DT14" s="60">
        <v>466.52144258854702</v>
      </c>
      <c r="DU14" s="60">
        <v>466.52144258854702</v>
      </c>
      <c r="DV14" s="60">
        <v>30.00033571841195</v>
      </c>
      <c r="DW14" s="15">
        <f t="shared" si="43"/>
        <v>9.1289589265280843E-8</v>
      </c>
      <c r="DX14" s="16">
        <f t="shared" si="44"/>
        <v>9.1289589265280843E-8</v>
      </c>
      <c r="DY14" s="65">
        <v>466.52144258854702</v>
      </c>
      <c r="DZ14" s="65">
        <v>466.52144258854702</v>
      </c>
      <c r="EA14" s="65">
        <v>30.000333160720761</v>
      </c>
      <c r="EB14" s="15">
        <f t="shared" si="45"/>
        <v>9.1289589265280843E-8</v>
      </c>
      <c r="EC14" s="16">
        <f t="shared" si="46"/>
        <v>9.1289589265280843E-8</v>
      </c>
      <c r="ED14" s="69">
        <v>466.52144258854702</v>
      </c>
      <c r="EE14" s="69">
        <v>466.52144258854702</v>
      </c>
      <c r="EF14" s="69">
        <v>30.000356960343201</v>
      </c>
      <c r="EG14" s="15">
        <f t="shared" si="47"/>
        <v>9.1289589265280843E-8</v>
      </c>
      <c r="EH14" s="16">
        <f t="shared" si="48"/>
        <v>9.1289589265280843E-8</v>
      </c>
      <c r="EI14" s="73">
        <v>466.52144258854702</v>
      </c>
      <c r="EJ14" s="73">
        <v>466.52144258854702</v>
      </c>
      <c r="EK14" s="73">
        <v>30.000300905946641</v>
      </c>
      <c r="EL14" s="15">
        <f t="shared" si="49"/>
        <v>9.1289589265280843E-8</v>
      </c>
      <c r="EM14" s="16">
        <f t="shared" si="50"/>
        <v>9.1289589265280843E-8</v>
      </c>
      <c r="EN14" s="78">
        <v>466.52144258854702</v>
      </c>
      <c r="EO14" s="78">
        <v>466.52144258854702</v>
      </c>
      <c r="EP14" s="78">
        <v>30.000330744218079</v>
      </c>
      <c r="EQ14" s="15">
        <f t="shared" si="51"/>
        <v>9.1289589265280843E-8</v>
      </c>
      <c r="ER14" s="16">
        <f t="shared" si="52"/>
        <v>9.1289589265280843E-8</v>
      </c>
      <c r="ES14" s="86">
        <v>466.52144258854702</v>
      </c>
      <c r="ET14" s="86">
        <v>466.52144258854702</v>
      </c>
      <c r="EU14" s="86">
        <v>20.000376752763991</v>
      </c>
      <c r="EV14" s="15">
        <f t="shared" si="53"/>
        <v>9.1289589265280843E-8</v>
      </c>
      <c r="EW14" s="16">
        <f t="shared" si="54"/>
        <v>9.1289589265280843E-8</v>
      </c>
      <c r="EX14" s="85">
        <v>466.52144258854702</v>
      </c>
      <c r="EY14" s="85">
        <v>466.52144258854702</v>
      </c>
      <c r="EZ14" s="85">
        <v>20.00032504228875</v>
      </c>
      <c r="FA14" s="15">
        <f t="shared" si="55"/>
        <v>9.1289589265280843E-8</v>
      </c>
      <c r="FB14" s="16">
        <f t="shared" si="56"/>
        <v>9.1289589265280843E-8</v>
      </c>
      <c r="FC14" s="83">
        <v>466.52144258854702</v>
      </c>
      <c r="FD14" s="83">
        <v>466.52144258854702</v>
      </c>
      <c r="FE14" s="83">
        <v>20.000450180796911</v>
      </c>
      <c r="FF14" s="15">
        <f t="shared" si="57"/>
        <v>9.1289589265280843E-8</v>
      </c>
      <c r="FG14" s="16">
        <f t="shared" si="58"/>
        <v>9.1289589265280843E-8</v>
      </c>
      <c r="FH14" s="84">
        <v>466.52144258854702</v>
      </c>
      <c r="FI14" s="84">
        <v>466.52144258854702</v>
      </c>
      <c r="FJ14" s="84">
        <v>20.000387825444339</v>
      </c>
      <c r="FK14" s="15">
        <f t="shared" si="59"/>
        <v>9.1289589265280843E-8</v>
      </c>
      <c r="FL14" s="16">
        <f t="shared" si="60"/>
        <v>9.1289589265280843E-8</v>
      </c>
      <c r="FM14" s="87">
        <v>466.52144258854702</v>
      </c>
      <c r="FN14" s="87">
        <v>466.52144258854702</v>
      </c>
      <c r="FO14" s="87">
        <v>20.000429123360661</v>
      </c>
      <c r="FP14" s="15">
        <f t="shared" si="61"/>
        <v>9.1289589265280843E-8</v>
      </c>
      <c r="FQ14" s="16">
        <f t="shared" si="62"/>
        <v>9.1289589265280843E-8</v>
      </c>
    </row>
    <row r="15" spans="1:173" x14ac:dyDescent="0.3">
      <c r="A15" s="12" t="s">
        <v>51</v>
      </c>
      <c r="B15" s="13">
        <f t="shared" si="0"/>
        <v>659.67525021456299</v>
      </c>
      <c r="C15" s="13">
        <v>659.67525021456299</v>
      </c>
      <c r="D15" s="13">
        <v>635.10969999999998</v>
      </c>
      <c r="E15" s="14">
        <v>675.0154</v>
      </c>
      <c r="F15" s="15">
        <v>5.9117999999999997E-2</v>
      </c>
      <c r="G15" s="14">
        <v>60.005830000000003</v>
      </c>
      <c r="H15" s="15">
        <f t="shared" si="1"/>
        <v>2.3254093253381174E-2</v>
      </c>
      <c r="I15" s="36">
        <v>635.18818207886341</v>
      </c>
      <c r="J15" s="37">
        <v>660.80566110169184</v>
      </c>
      <c r="K15" s="38">
        <v>3.8767039283711467E-2</v>
      </c>
      <c r="L15" s="37">
        <v>60.005392074584961</v>
      </c>
      <c r="M15" s="39">
        <f t="shared" si="2"/>
        <v>1.7135869304800717E-3</v>
      </c>
      <c r="N15" s="13"/>
      <c r="O15" s="14"/>
      <c r="P15" s="15"/>
      <c r="Q15" s="14"/>
      <c r="R15" s="16">
        <f t="shared" si="63"/>
        <v>-1</v>
      </c>
      <c r="S15" s="13"/>
      <c r="T15" s="14"/>
      <c r="U15" s="15"/>
      <c r="V15" s="14"/>
      <c r="W15" s="16">
        <f t="shared" si="64"/>
        <v>-1</v>
      </c>
      <c r="X15">
        <v>664.40944861029584</v>
      </c>
      <c r="Y15">
        <v>667.15246325919827</v>
      </c>
      <c r="Z15">
        <v>30.001467618439349</v>
      </c>
      <c r="AA15" s="15">
        <f t="shared" si="3"/>
        <v>7.1765590632557798E-3</v>
      </c>
      <c r="AB15" s="16">
        <f t="shared" si="4"/>
        <v>1.1334687851641051E-2</v>
      </c>
      <c r="AC15">
        <v>663.04616388152954</v>
      </c>
      <c r="AD15">
        <v>666.73838337446693</v>
      </c>
      <c r="AE15">
        <v>30.001225702837111</v>
      </c>
      <c r="AF15" s="15">
        <f t="shared" si="5"/>
        <v>5.109959280524979E-3</v>
      </c>
      <c r="AG15" s="16">
        <f t="shared" si="6"/>
        <v>1.0706985228878328E-2</v>
      </c>
      <c r="AH15">
        <v>664.40944861029584</v>
      </c>
      <c r="AI15">
        <v>666.87471184734363</v>
      </c>
      <c r="AJ15">
        <v>30.000784595124419</v>
      </c>
      <c r="AK15" s="15">
        <f t="shared" si="7"/>
        <v>7.1765590632557798E-3</v>
      </c>
      <c r="AL15" s="16">
        <f t="shared" si="8"/>
        <v>1.0913645207151513E-2</v>
      </c>
      <c r="AM15">
        <v>659.67525021456345</v>
      </c>
      <c r="AN15">
        <v>660.69262001297898</v>
      </c>
      <c r="AO15">
        <v>30.00121257565916</v>
      </c>
      <c r="AP15" s="15">
        <f t="shared" si="9"/>
        <v>6.8935032917872094E-16</v>
      </c>
      <c r="AQ15" s="16">
        <f t="shared" si="10"/>
        <v>1.542228237432099E-3</v>
      </c>
      <c r="AR15">
        <v>659.67525021456345</v>
      </c>
      <c r="AS15">
        <v>660.69262001297898</v>
      </c>
      <c r="AT15">
        <v>30.001058872789141</v>
      </c>
      <c r="AU15" s="15">
        <f t="shared" si="11"/>
        <v>6.8935032917872094E-16</v>
      </c>
      <c r="AV15" s="16">
        <f t="shared" si="12"/>
        <v>1.542228237432099E-3</v>
      </c>
      <c r="AW15">
        <v>667.45724266463185</v>
      </c>
      <c r="AX15">
        <v>667.45724266463185</v>
      </c>
      <c r="AY15">
        <v>20.000963222328568</v>
      </c>
      <c r="AZ15" s="15">
        <f t="shared" si="13"/>
        <v>1.1796702161461598E-2</v>
      </c>
      <c r="BA15" s="16">
        <f t="shared" si="14"/>
        <v>1.1796702161461598E-2</v>
      </c>
      <c r="BB15">
        <v>663.04616388152954</v>
      </c>
      <c r="BC15">
        <v>666.73838337446693</v>
      </c>
      <c r="BD15">
        <v>20.001354827079918</v>
      </c>
      <c r="BE15" s="15">
        <f t="shared" si="15"/>
        <v>5.109959280524979E-3</v>
      </c>
      <c r="BF15" s="16">
        <f t="shared" si="16"/>
        <v>1.0706985228878328E-2</v>
      </c>
      <c r="BG15">
        <v>667.45724266463185</v>
      </c>
      <c r="BH15">
        <v>667.45724266463185</v>
      </c>
      <c r="BI15">
        <v>20.00064936764538</v>
      </c>
      <c r="BJ15" s="15">
        <f t="shared" si="17"/>
        <v>1.1796702161461598E-2</v>
      </c>
      <c r="BK15" s="16">
        <f t="shared" si="18"/>
        <v>1.1796702161461598E-2</v>
      </c>
      <c r="BL15">
        <v>663.04616388152954</v>
      </c>
      <c r="BM15">
        <v>667.01613478632157</v>
      </c>
      <c r="BN15">
        <v>20.001242392603309</v>
      </c>
      <c r="BO15" s="15">
        <f t="shared" si="19"/>
        <v>5.109959280524979E-3</v>
      </c>
      <c r="BP15" s="16">
        <f t="shared" si="20"/>
        <v>1.1128027873367868E-2</v>
      </c>
      <c r="BQ15">
        <v>663.04616388152954</v>
      </c>
      <c r="BR15">
        <v>666.71755990033841</v>
      </c>
      <c r="BS15">
        <v>20.001411758549509</v>
      </c>
      <c r="BT15" s="15">
        <f t="shared" si="21"/>
        <v>5.109959280524979E-3</v>
      </c>
      <c r="BU15" s="16">
        <f t="shared" si="22"/>
        <v>1.0675418978482022E-2</v>
      </c>
      <c r="BV15">
        <v>660.80566110169184</v>
      </c>
      <c r="BW15">
        <v>665.62011029508017</v>
      </c>
      <c r="BX15">
        <v>20.000525023700899</v>
      </c>
      <c r="BY15" s="15">
        <f t="shared" si="23"/>
        <v>1.7135869304800717E-3</v>
      </c>
      <c r="BZ15" s="16">
        <f t="shared" si="24"/>
        <v>9.0117979696579115E-3</v>
      </c>
      <c r="CA15">
        <v>660.80566110169184</v>
      </c>
      <c r="CB15">
        <v>666.34610695722131</v>
      </c>
      <c r="CC15">
        <v>30.00045991309889</v>
      </c>
      <c r="CD15" s="15">
        <f t="shared" si="25"/>
        <v>1.7135869304800717E-3</v>
      </c>
      <c r="CE15" s="16">
        <f t="shared" si="26"/>
        <v>1.0112334425899082E-2</v>
      </c>
      <c r="CF15">
        <v>663.96219928102369</v>
      </c>
      <c r="CG15">
        <v>665.93576411301331</v>
      </c>
      <c r="CH15">
        <v>20.000399109313729</v>
      </c>
      <c r="CI15" s="15">
        <f t="shared" si="27"/>
        <v>6.4985749655854744E-3</v>
      </c>
      <c r="CJ15" s="16">
        <f t="shared" si="28"/>
        <v>9.4902967731683822E-3</v>
      </c>
      <c r="CK15">
        <v>660.80566110169184</v>
      </c>
      <c r="CL15">
        <v>665.21430215731687</v>
      </c>
      <c r="CM15">
        <v>30.000421017035841</v>
      </c>
      <c r="CN15" s="15">
        <f t="shared" si="29"/>
        <v>1.7135869304800717E-3</v>
      </c>
      <c r="CO15" s="16">
        <f t="shared" si="30"/>
        <v>8.3966344666595652E-3</v>
      </c>
      <c r="CP15">
        <v>661.19082590882635</v>
      </c>
      <c r="CQ15">
        <v>665.58462343793474</v>
      </c>
      <c r="CR15">
        <v>20.000388509919869</v>
      </c>
      <c r="CS15" s="15">
        <f t="shared" si="31"/>
        <v>2.2974572621459002E-3</v>
      </c>
      <c r="CT15" s="16">
        <f t="shared" si="32"/>
        <v>8.9580035349964837E-3</v>
      </c>
      <c r="CU15">
        <v>660.80566110169184</v>
      </c>
      <c r="CV15">
        <v>664.83039965733713</v>
      </c>
      <c r="CW15">
        <v>30.000355451856741</v>
      </c>
      <c r="CX15" s="15">
        <f t="shared" si="33"/>
        <v>1.7135869304800717E-3</v>
      </c>
      <c r="CY15" s="16">
        <f t="shared" si="34"/>
        <v>7.8146776631340814E-3</v>
      </c>
      <c r="CZ15">
        <v>662.44662358676078</v>
      </c>
      <c r="DA15">
        <v>665.37787713568321</v>
      </c>
      <c r="DB15">
        <v>20.000351912388581</v>
      </c>
      <c r="DC15" s="15">
        <f t="shared" si="35"/>
        <v>4.2011177034402634E-3</v>
      </c>
      <c r="DD15" s="16">
        <f t="shared" si="36"/>
        <v>8.644597351902171E-3</v>
      </c>
      <c r="DE15">
        <v>662.83178839389529</v>
      </c>
      <c r="DF15">
        <v>665.18458881649212</v>
      </c>
      <c r="DG15">
        <v>30.000255990214651</v>
      </c>
      <c r="DH15" s="15">
        <f t="shared" si="37"/>
        <v>4.7849880351060921E-3</v>
      </c>
      <c r="DI15" s="16">
        <f t="shared" si="38"/>
        <v>8.35159209040689E-3</v>
      </c>
      <c r="DJ15">
        <v>660.80566110169184</v>
      </c>
      <c r="DK15">
        <v>663.76858910799058</v>
      </c>
      <c r="DL15">
        <v>20.000175657495859</v>
      </c>
      <c r="DM15" s="15">
        <f t="shared" si="39"/>
        <v>1.7135869304800717E-3</v>
      </c>
      <c r="DN15" s="16">
        <f t="shared" si="40"/>
        <v>6.2050818066862511E-3</v>
      </c>
      <c r="DO15">
        <v>660.80566110169184</v>
      </c>
      <c r="DP15">
        <v>663.5107876459449</v>
      </c>
      <c r="DQ15">
        <v>30.00038778120652</v>
      </c>
      <c r="DR15" s="15">
        <f t="shared" si="41"/>
        <v>1.7135869304800717E-3</v>
      </c>
      <c r="DS15" s="16">
        <f t="shared" si="42"/>
        <v>5.8142812393437203E-3</v>
      </c>
      <c r="DT15" s="60">
        <v>660.80566110169184</v>
      </c>
      <c r="DU15" s="60">
        <v>665.0690205138435</v>
      </c>
      <c r="DV15" s="60">
        <v>30.000286276731639</v>
      </c>
      <c r="DW15" s="15">
        <f t="shared" si="43"/>
        <v>1.7135869304800717E-3</v>
      </c>
      <c r="DX15" s="16">
        <f t="shared" si="44"/>
        <v>8.1764024003115939E-3</v>
      </c>
      <c r="DY15" s="65">
        <v>663.57703447388917</v>
      </c>
      <c r="DZ15" s="65">
        <v>665.06832709046523</v>
      </c>
      <c r="EA15" s="65">
        <v>30.000318511947992</v>
      </c>
      <c r="EB15" s="15">
        <f t="shared" si="45"/>
        <v>5.9147046339196457E-3</v>
      </c>
      <c r="EC15" s="16">
        <f t="shared" si="46"/>
        <v>8.1753512416118546E-3</v>
      </c>
      <c r="ED15" s="69">
        <v>660.06041502169796</v>
      </c>
      <c r="EE15" s="69">
        <v>662.55842276602357</v>
      </c>
      <c r="EF15" s="69">
        <v>30.000289371889089</v>
      </c>
      <c r="EG15" s="15">
        <f t="shared" si="47"/>
        <v>5.8387033166651782E-4</v>
      </c>
      <c r="EH15" s="16">
        <f t="shared" si="48"/>
        <v>4.3705937891755182E-3</v>
      </c>
      <c r="EI15" s="73">
        <v>660.80566110169184</v>
      </c>
      <c r="EJ15" s="73">
        <v>664.63533270716039</v>
      </c>
      <c r="EK15" s="73">
        <v>30.000307727186009</v>
      </c>
      <c r="EL15" s="15">
        <f t="shared" si="49"/>
        <v>1.7135869304800717E-3</v>
      </c>
      <c r="EM15" s="16">
        <f t="shared" si="50"/>
        <v>7.5189761795430403E-3</v>
      </c>
      <c r="EN15" s="78">
        <v>660.80566110169184</v>
      </c>
      <c r="EO15" s="78">
        <v>665.02498986295245</v>
      </c>
      <c r="EP15" s="78">
        <v>30.000293490383779</v>
      </c>
      <c r="EQ15" s="15">
        <f t="shared" si="51"/>
        <v>1.7135869304800717E-3</v>
      </c>
      <c r="ER15" s="16">
        <f t="shared" si="52"/>
        <v>8.1096564508815923E-3</v>
      </c>
      <c r="ES15" s="86">
        <v>660.80566110169184</v>
      </c>
      <c r="ET15" s="86">
        <v>663.93832926825405</v>
      </c>
      <c r="EU15" s="86">
        <v>20.000323398131879</v>
      </c>
      <c r="EV15" s="15">
        <f t="shared" si="53"/>
        <v>1.7135869304800717E-3</v>
      </c>
      <c r="EW15" s="16">
        <f t="shared" si="54"/>
        <v>6.4623904751686051E-3</v>
      </c>
      <c r="EX15" s="85">
        <v>660.80566110169184</v>
      </c>
      <c r="EY15" s="85">
        <v>663.71649140791556</v>
      </c>
      <c r="EZ15" s="85">
        <v>20.000403264584019</v>
      </c>
      <c r="FA15" s="15">
        <f t="shared" si="55"/>
        <v>1.7135869304800717E-3</v>
      </c>
      <c r="FB15" s="16">
        <f t="shared" si="56"/>
        <v>6.1261070383315519E-3</v>
      </c>
      <c r="FC15" s="83">
        <v>660.80566110169184</v>
      </c>
      <c r="FD15" s="83">
        <v>664.10039390789507</v>
      </c>
      <c r="FE15" s="83">
        <v>20.00023620580323</v>
      </c>
      <c r="FF15" s="15">
        <f t="shared" si="57"/>
        <v>1.7135869304800717E-3</v>
      </c>
      <c r="FG15" s="16">
        <f t="shared" si="58"/>
        <v>6.7080638418566896E-3</v>
      </c>
      <c r="FH15" s="84">
        <v>661.19082590882635</v>
      </c>
      <c r="FI15" s="84">
        <v>665.65862677579366</v>
      </c>
      <c r="FJ15" s="84">
        <v>20.00037784948945</v>
      </c>
      <c r="FK15" s="15">
        <f t="shared" si="59"/>
        <v>2.2974572621459002E-3</v>
      </c>
      <c r="FL15" s="16">
        <f t="shared" si="60"/>
        <v>9.0701850028245632E-3</v>
      </c>
      <c r="FM15" s="87">
        <v>660.80566110169184</v>
      </c>
      <c r="FN15" s="87">
        <v>663.29958659739998</v>
      </c>
      <c r="FO15" s="87">
        <v>20.000238735415039</v>
      </c>
      <c r="FP15" s="15">
        <f t="shared" si="61"/>
        <v>1.7135869304800717E-3</v>
      </c>
      <c r="FQ15" s="16">
        <f t="shared" si="62"/>
        <v>5.4941221179029397E-3</v>
      </c>
    </row>
    <row r="16" spans="1:173" x14ac:dyDescent="0.3">
      <c r="A16" s="12" t="s">
        <v>52</v>
      </c>
      <c r="B16" s="13">
        <f t="shared" si="0"/>
        <v>620.54454580030324</v>
      </c>
      <c r="C16" s="13">
        <v>620.54454580030324</v>
      </c>
      <c r="D16" s="13">
        <v>613.21029999999996</v>
      </c>
      <c r="E16" s="14">
        <v>655.94439999999997</v>
      </c>
      <c r="F16" s="15">
        <v>6.5148999999999999E-2</v>
      </c>
      <c r="G16" s="14">
        <v>60.009689999999999</v>
      </c>
      <c r="H16" s="15">
        <f t="shared" si="1"/>
        <v>5.704643516613668E-2</v>
      </c>
      <c r="I16" s="36">
        <v>616.71316945553087</v>
      </c>
      <c r="J16" s="37">
        <v>620.5445458753087</v>
      </c>
      <c r="K16" s="38">
        <v>6.1742165735632296E-3</v>
      </c>
      <c r="L16" s="37">
        <v>60.002044916152947</v>
      </c>
      <c r="M16" s="39">
        <f t="shared" si="2"/>
        <v>1.2087038735356511E-10</v>
      </c>
      <c r="N16" s="13"/>
      <c r="O16" s="14"/>
      <c r="P16" s="15"/>
      <c r="Q16" s="14"/>
      <c r="R16" s="16">
        <f t="shared" si="63"/>
        <v>-1</v>
      </c>
      <c r="S16" s="13"/>
      <c r="T16" s="14"/>
      <c r="U16" s="15"/>
      <c r="V16" s="14"/>
      <c r="W16" s="16">
        <f t="shared" si="64"/>
        <v>-1</v>
      </c>
      <c r="X16">
        <v>620.5445458753087</v>
      </c>
      <c r="Y16">
        <v>620.54454587530859</v>
      </c>
      <c r="Z16">
        <v>30.001031466200949</v>
      </c>
      <c r="AA16" s="15">
        <f t="shared" si="3"/>
        <v>1.2087038735356511E-10</v>
      </c>
      <c r="AB16" s="16">
        <f t="shared" si="4"/>
        <v>1.2087020414860667E-10</v>
      </c>
      <c r="AC16">
        <v>620.5445458753087</v>
      </c>
      <c r="AD16">
        <v>620.54454587530859</v>
      </c>
      <c r="AE16">
        <v>30.001041364204141</v>
      </c>
      <c r="AF16" s="15">
        <f t="shared" si="5"/>
        <v>1.2087038735356511E-10</v>
      </c>
      <c r="AG16" s="16">
        <f t="shared" si="6"/>
        <v>1.2087020414860667E-10</v>
      </c>
      <c r="AH16">
        <v>620.5445458753087</v>
      </c>
      <c r="AI16">
        <v>620.54454587530859</v>
      </c>
      <c r="AJ16">
        <v>30.001113444101069</v>
      </c>
      <c r="AK16" s="15">
        <f t="shared" si="7"/>
        <v>1.2087038735356511E-10</v>
      </c>
      <c r="AL16" s="16">
        <f t="shared" si="8"/>
        <v>1.2087020414860667E-10</v>
      </c>
      <c r="AM16">
        <v>620.5445458753087</v>
      </c>
      <c r="AN16">
        <v>620.54454587530859</v>
      </c>
      <c r="AO16">
        <v>30.00110816583037</v>
      </c>
      <c r="AP16" s="15">
        <f t="shared" si="9"/>
        <v>1.2087038735356511E-10</v>
      </c>
      <c r="AQ16" s="16">
        <f t="shared" si="10"/>
        <v>1.2087020414860667E-10</v>
      </c>
      <c r="AR16">
        <v>620.5445458753087</v>
      </c>
      <c r="AS16">
        <v>620.54454587530859</v>
      </c>
      <c r="AT16">
        <v>30.000725271552799</v>
      </c>
      <c r="AU16" s="15">
        <f t="shared" si="11"/>
        <v>1.2087038735356511E-10</v>
      </c>
      <c r="AV16" s="16">
        <f t="shared" si="12"/>
        <v>1.2087020414860667E-10</v>
      </c>
      <c r="AW16">
        <v>620.5445458753087</v>
      </c>
      <c r="AX16">
        <v>620.54454587530859</v>
      </c>
      <c r="AY16">
        <v>20.00119366627187</v>
      </c>
      <c r="AZ16" s="15">
        <f t="shared" si="13"/>
        <v>1.2087038735356511E-10</v>
      </c>
      <c r="BA16" s="16">
        <f t="shared" si="14"/>
        <v>1.2087020414860667E-10</v>
      </c>
      <c r="BB16">
        <v>620.5445458753087</v>
      </c>
      <c r="BC16">
        <v>620.54454587530859</v>
      </c>
      <c r="BD16">
        <v>20.000868252571671</v>
      </c>
      <c r="BE16" s="15">
        <f t="shared" si="15"/>
        <v>1.2087038735356511E-10</v>
      </c>
      <c r="BF16" s="16">
        <f t="shared" si="16"/>
        <v>1.2087020414860667E-10</v>
      </c>
      <c r="BG16">
        <v>620.5445458753087</v>
      </c>
      <c r="BH16">
        <v>620.54454587530859</v>
      </c>
      <c r="BI16">
        <v>20.001141436304898</v>
      </c>
      <c r="BJ16" s="15">
        <f t="shared" si="17"/>
        <v>1.2087038735356511E-10</v>
      </c>
      <c r="BK16" s="16">
        <f t="shared" si="18"/>
        <v>1.2087020414860667E-10</v>
      </c>
      <c r="BL16">
        <v>620.5445458753087</v>
      </c>
      <c r="BM16">
        <v>620.54454587530859</v>
      </c>
      <c r="BN16">
        <v>20.001163084525611</v>
      </c>
      <c r="BO16" s="15">
        <f t="shared" si="19"/>
        <v>1.2087038735356511E-10</v>
      </c>
      <c r="BP16" s="16">
        <f t="shared" si="20"/>
        <v>1.2087020414860667E-10</v>
      </c>
      <c r="BQ16">
        <v>620.5445458753087</v>
      </c>
      <c r="BR16">
        <v>620.54454587530859</v>
      </c>
      <c r="BS16">
        <v>20.00118325082585</v>
      </c>
      <c r="BT16" s="15">
        <f t="shared" si="21"/>
        <v>1.2087038735356511E-10</v>
      </c>
      <c r="BU16" s="16">
        <f t="shared" si="22"/>
        <v>1.2087020414860667E-10</v>
      </c>
      <c r="BV16">
        <v>632.39770193567244</v>
      </c>
      <c r="BW16">
        <v>632.39770193567244</v>
      </c>
      <c r="BX16">
        <v>20.000348824999669</v>
      </c>
      <c r="BY16" s="15">
        <f t="shared" si="23"/>
        <v>1.9101217173833087E-2</v>
      </c>
      <c r="BZ16" s="16">
        <f t="shared" si="24"/>
        <v>1.9101217173833087E-2</v>
      </c>
      <c r="CA16">
        <v>632.39770193567256</v>
      </c>
      <c r="CB16">
        <v>635.63612310978044</v>
      </c>
      <c r="CC16">
        <v>30.000409639201099</v>
      </c>
      <c r="CD16" s="15">
        <f t="shared" si="25"/>
        <v>1.9101217173833267E-2</v>
      </c>
      <c r="CE16" s="16">
        <f t="shared" si="26"/>
        <v>2.4319893570273692E-2</v>
      </c>
      <c r="CF16">
        <v>623.75768842714206</v>
      </c>
      <c r="CG16">
        <v>628.17919602311235</v>
      </c>
      <c r="CH16">
        <v>20.00040418397402</v>
      </c>
      <c r="CI16" s="15">
        <f t="shared" si="27"/>
        <v>5.1779403244853186E-3</v>
      </c>
      <c r="CJ16" s="16">
        <f t="shared" si="28"/>
        <v>1.2303146122995677E-2</v>
      </c>
      <c r="CK16">
        <v>626.43149539789511</v>
      </c>
      <c r="CL16">
        <v>630.02194088914905</v>
      </c>
      <c r="CM16">
        <v>30.003157332818951</v>
      </c>
      <c r="CN16" s="15">
        <f t="shared" si="29"/>
        <v>9.4867477885887952E-3</v>
      </c>
      <c r="CO16" s="16">
        <f t="shared" si="30"/>
        <v>1.5272707097317265E-2</v>
      </c>
      <c r="CP16">
        <v>624.07081562289727</v>
      </c>
      <c r="CQ16">
        <v>629.17229270844439</v>
      </c>
      <c r="CR16">
        <v>20.000340753141788</v>
      </c>
      <c r="CS16" s="15">
        <f t="shared" si="31"/>
        <v>5.6825409979976141E-3</v>
      </c>
      <c r="CT16" s="16">
        <f t="shared" si="32"/>
        <v>1.3903509371779466E-2</v>
      </c>
      <c r="CU16">
        <v>626.43149539789511</v>
      </c>
      <c r="CV16">
        <v>631.25183365335818</v>
      </c>
      <c r="CW16">
        <v>30.000254168757241</v>
      </c>
      <c r="CX16" s="15">
        <f t="shared" si="33"/>
        <v>9.4867477885887952E-3</v>
      </c>
      <c r="CY16" s="16">
        <f t="shared" si="34"/>
        <v>1.7254664351688036E-2</v>
      </c>
      <c r="CZ16">
        <v>624.07081562289727</v>
      </c>
      <c r="DA16">
        <v>629.1722927084445</v>
      </c>
      <c r="DB16">
        <v>20.000335725164039</v>
      </c>
      <c r="DC16" s="15">
        <f t="shared" si="35"/>
        <v>5.6825409979976141E-3</v>
      </c>
      <c r="DD16" s="16">
        <f t="shared" si="36"/>
        <v>1.3903509371779648E-2</v>
      </c>
      <c r="DE16">
        <v>626.43149539789511</v>
      </c>
      <c r="DF16">
        <v>630.66824303121223</v>
      </c>
      <c r="DG16">
        <v>30.00045221066102</v>
      </c>
      <c r="DH16" s="15">
        <f t="shared" si="37"/>
        <v>9.4867477885887952E-3</v>
      </c>
      <c r="DI16" s="16">
        <f t="shared" si="38"/>
        <v>1.6314215150908577E-2</v>
      </c>
      <c r="DJ16">
        <v>620.54454587530881</v>
      </c>
      <c r="DK16">
        <v>625.96892474181311</v>
      </c>
      <c r="DL16">
        <v>20.00037673525512</v>
      </c>
      <c r="DM16" s="15">
        <f t="shared" si="39"/>
        <v>1.2087057055852357E-10</v>
      </c>
      <c r="DN16" s="16">
        <f t="shared" si="40"/>
        <v>8.7413207935204146E-3</v>
      </c>
      <c r="DO16">
        <v>620.54454587530881</v>
      </c>
      <c r="DP16">
        <v>625.28335877677182</v>
      </c>
      <c r="DQ16">
        <v>30.00023994660005</v>
      </c>
      <c r="DR16" s="15">
        <f t="shared" si="41"/>
        <v>1.2087057055852357E-10</v>
      </c>
      <c r="DS16" s="16">
        <f t="shared" si="42"/>
        <v>7.6365395659984932E-3</v>
      </c>
      <c r="DT16" s="60">
        <v>623.35593417615064</v>
      </c>
      <c r="DU16" s="60">
        <v>629.10080456376977</v>
      </c>
      <c r="DV16" s="60">
        <v>30.00044410936534</v>
      </c>
      <c r="DW16" s="15">
        <f t="shared" si="43"/>
        <v>4.5305182276988865E-3</v>
      </c>
      <c r="DX16" s="16">
        <f t="shared" si="44"/>
        <v>1.3788307094749666E-2</v>
      </c>
      <c r="DY16" s="65">
        <v>620.54454587530881</v>
      </c>
      <c r="DZ16" s="65">
        <v>626.87660008432715</v>
      </c>
      <c r="EA16" s="65">
        <v>30.000289535894989</v>
      </c>
      <c r="EB16" s="15">
        <f t="shared" si="45"/>
        <v>1.2087057055852357E-10</v>
      </c>
      <c r="EC16" s="16">
        <f t="shared" si="46"/>
        <v>1.0204028585663572E-2</v>
      </c>
      <c r="ED16" s="69">
        <v>620.54454587530881</v>
      </c>
      <c r="EE16" s="69">
        <v>626.46845871429332</v>
      </c>
      <c r="EF16" s="69">
        <v>30.000319697801029</v>
      </c>
      <c r="EG16" s="15">
        <f t="shared" si="47"/>
        <v>1.2087057055852357E-10</v>
      </c>
      <c r="EH16" s="16">
        <f t="shared" si="48"/>
        <v>9.5463137241020048E-3</v>
      </c>
      <c r="EI16" s="73">
        <v>623.35593417615064</v>
      </c>
      <c r="EJ16" s="73">
        <v>628.16458696686493</v>
      </c>
      <c r="EK16" s="73">
        <v>30.000251752231271</v>
      </c>
      <c r="EL16" s="15">
        <f t="shared" si="49"/>
        <v>4.5305182276988865E-3</v>
      </c>
      <c r="EM16" s="16">
        <f t="shared" si="50"/>
        <v>1.2279603806257429E-2</v>
      </c>
      <c r="EN16" s="78">
        <v>625.71661395114847</v>
      </c>
      <c r="EO16" s="78">
        <v>630.52526674186288</v>
      </c>
      <c r="EP16" s="78">
        <v>30.000319552328438</v>
      </c>
      <c r="EQ16" s="15">
        <f t="shared" si="51"/>
        <v>8.3347250182900685E-3</v>
      </c>
      <c r="ER16" s="16">
        <f t="shared" si="52"/>
        <v>1.6083810596848793E-2</v>
      </c>
      <c r="ES16" s="86">
        <v>620.54454587530881</v>
      </c>
      <c r="ET16" s="86">
        <v>626.71828482480191</v>
      </c>
      <c r="EU16" s="86">
        <v>20.000250262999909</v>
      </c>
      <c r="EV16" s="15">
        <f t="shared" si="53"/>
        <v>1.2087057055852357E-10</v>
      </c>
      <c r="EW16" s="16">
        <f t="shared" si="54"/>
        <v>9.9489054674334974E-3</v>
      </c>
      <c r="EX16" s="85">
        <v>620.54454587530881</v>
      </c>
      <c r="EY16" s="85">
        <v>627.79173236033228</v>
      </c>
      <c r="EZ16" s="85">
        <v>20.000409541605041</v>
      </c>
      <c r="FA16" s="15">
        <f t="shared" si="55"/>
        <v>1.2087057055852357E-10</v>
      </c>
      <c r="FB16" s="16">
        <f t="shared" si="56"/>
        <v>1.1678753135574645E-2</v>
      </c>
      <c r="FC16" s="83">
        <v>622.66268716835634</v>
      </c>
      <c r="FD16" s="83">
        <v>626.95629962948635</v>
      </c>
      <c r="FE16" s="83">
        <v>20.000242422800511</v>
      </c>
      <c r="FF16" s="15">
        <f t="shared" si="57"/>
        <v>3.4133590930549231E-3</v>
      </c>
      <c r="FG16" s="16">
        <f t="shared" si="58"/>
        <v>1.0332463434859473E-2</v>
      </c>
      <c r="FH16" s="84">
        <v>624.78764191771802</v>
      </c>
      <c r="FI16" s="84">
        <v>629.95706119411409</v>
      </c>
      <c r="FJ16" s="84">
        <v>20.00034885029309</v>
      </c>
      <c r="FK16" s="15">
        <f t="shared" si="59"/>
        <v>6.8376978673505995E-3</v>
      </c>
      <c r="FL16" s="16">
        <f t="shared" si="60"/>
        <v>1.5168154256632337E-2</v>
      </c>
      <c r="FM16" s="87">
        <v>622.66268716835634</v>
      </c>
      <c r="FN16" s="87">
        <v>629.0742940190006</v>
      </c>
      <c r="FO16" s="87">
        <v>20.000395163847131</v>
      </c>
      <c r="FP16" s="15">
        <f t="shared" si="61"/>
        <v>3.4133590930549231E-3</v>
      </c>
      <c r="FQ16" s="16">
        <f t="shared" si="62"/>
        <v>1.3745585673783865E-2</v>
      </c>
    </row>
    <row r="17" spans="1:173" x14ac:dyDescent="0.3">
      <c r="A17" s="12" t="s">
        <v>53</v>
      </c>
      <c r="B17" s="13">
        <f t="shared" si="0"/>
        <v>603.69788822295607</v>
      </c>
      <c r="C17" s="13">
        <v>603.69788822295607</v>
      </c>
      <c r="D17" s="13">
        <v>583.14290000000005</v>
      </c>
      <c r="E17" s="14">
        <v>621.89700000000005</v>
      </c>
      <c r="F17" s="15">
        <v>6.2316000000000003E-2</v>
      </c>
      <c r="G17" s="14">
        <v>60.014940000000003</v>
      </c>
      <c r="H17" s="15">
        <f t="shared" si="1"/>
        <v>3.0146058371373224E-2</v>
      </c>
      <c r="I17" s="36">
        <v>593.12271325469283</v>
      </c>
      <c r="J17" s="37">
        <v>607.7620297426314</v>
      </c>
      <c r="K17" s="38">
        <v>2.4087250883602491E-2</v>
      </c>
      <c r="L17" s="37">
        <v>60.022393941879272</v>
      </c>
      <c r="M17" s="39">
        <f t="shared" si="2"/>
        <v>6.7320784103428464E-3</v>
      </c>
      <c r="N17" s="13"/>
      <c r="O17" s="14"/>
      <c r="P17" s="15"/>
      <c r="Q17" s="14"/>
      <c r="R17" s="16">
        <f t="shared" si="63"/>
        <v>-1</v>
      </c>
      <c r="S17" s="13"/>
      <c r="T17" s="14"/>
      <c r="U17" s="15"/>
      <c r="V17" s="14"/>
      <c r="W17" s="16">
        <f t="shared" si="64"/>
        <v>-1</v>
      </c>
      <c r="X17">
        <v>610.57341804347311</v>
      </c>
      <c r="Y17">
        <v>610.573418043473</v>
      </c>
      <c r="Z17">
        <v>30.001181821338829</v>
      </c>
      <c r="AA17" s="15">
        <f t="shared" si="3"/>
        <v>1.1389024137148866E-2</v>
      </c>
      <c r="AB17" s="16">
        <f t="shared" si="4"/>
        <v>1.1389024137148677E-2</v>
      </c>
      <c r="AC17">
        <v>608.90416536636235</v>
      </c>
      <c r="AD17">
        <v>610.40649277576199</v>
      </c>
      <c r="AE17">
        <v>30.000778150651609</v>
      </c>
      <c r="AF17" s="15">
        <f t="shared" si="5"/>
        <v>8.623977729541956E-3</v>
      </c>
      <c r="AG17" s="16">
        <f t="shared" si="6"/>
        <v>1.11125194963881E-2</v>
      </c>
      <c r="AH17">
        <v>610.57341804347311</v>
      </c>
      <c r="AI17">
        <v>610.573418043473</v>
      </c>
      <c r="AJ17">
        <v>30.00087225874886</v>
      </c>
      <c r="AK17" s="15">
        <f t="shared" si="7"/>
        <v>1.1389024137148866E-2</v>
      </c>
      <c r="AL17" s="16">
        <f t="shared" si="8"/>
        <v>1.1389024137148677E-2</v>
      </c>
      <c r="AM17">
        <v>607.76202974263151</v>
      </c>
      <c r="AN17">
        <v>610.87276492043839</v>
      </c>
      <c r="AO17">
        <v>30.001450429856781</v>
      </c>
      <c r="AP17" s="15">
        <f t="shared" si="9"/>
        <v>6.7320784103430346E-3</v>
      </c>
      <c r="AQ17" s="16">
        <f t="shared" si="10"/>
        <v>1.188487956882253E-2</v>
      </c>
      <c r="AR17">
        <v>607.76202974263151</v>
      </c>
      <c r="AS17">
        <v>610.11454744739672</v>
      </c>
      <c r="AT17">
        <v>30.001044912263751</v>
      </c>
      <c r="AU17" s="15">
        <f t="shared" si="11"/>
        <v>6.7320784103430346E-3</v>
      </c>
      <c r="AV17" s="16">
        <f t="shared" si="12"/>
        <v>1.0628924416695768E-2</v>
      </c>
      <c r="AW17">
        <v>608.90416536636235</v>
      </c>
      <c r="AX17">
        <v>610.40649277576199</v>
      </c>
      <c r="AY17">
        <v>20.00113574145362</v>
      </c>
      <c r="AZ17" s="15">
        <f t="shared" si="13"/>
        <v>8.623977729541956E-3</v>
      </c>
      <c r="BA17" s="16">
        <f t="shared" si="14"/>
        <v>1.11125194963881E-2</v>
      </c>
      <c r="BB17">
        <v>610.57341804347311</v>
      </c>
      <c r="BC17">
        <v>610.573418043473</v>
      </c>
      <c r="BD17">
        <v>20.001458958443251</v>
      </c>
      <c r="BE17" s="15">
        <f t="shared" si="15"/>
        <v>1.1389024137148866E-2</v>
      </c>
      <c r="BF17" s="16">
        <f t="shared" si="16"/>
        <v>1.1389024137148677E-2</v>
      </c>
      <c r="BG17">
        <v>608.90416536636235</v>
      </c>
      <c r="BH17">
        <v>610.40649277576199</v>
      </c>
      <c r="BI17">
        <v>20.000808486342429</v>
      </c>
      <c r="BJ17" s="15">
        <f t="shared" si="17"/>
        <v>8.623977729541956E-3</v>
      </c>
      <c r="BK17" s="16">
        <f t="shared" si="18"/>
        <v>1.11125194963881E-2</v>
      </c>
      <c r="BL17">
        <v>608.90416536636235</v>
      </c>
      <c r="BM17">
        <v>610.40649277576199</v>
      </c>
      <c r="BN17">
        <v>20.000532745197411</v>
      </c>
      <c r="BO17" s="15">
        <f t="shared" si="19"/>
        <v>8.623977729541956E-3</v>
      </c>
      <c r="BP17" s="16">
        <f t="shared" si="20"/>
        <v>1.11125194963881E-2</v>
      </c>
      <c r="BQ17">
        <v>610.57341804347311</v>
      </c>
      <c r="BR17">
        <v>610.573418043473</v>
      </c>
      <c r="BS17">
        <v>20.00084373271093</v>
      </c>
      <c r="BT17" s="15">
        <f t="shared" si="21"/>
        <v>1.1389024137148866E-2</v>
      </c>
      <c r="BU17" s="16">
        <f t="shared" si="22"/>
        <v>1.1389024137148677E-2</v>
      </c>
      <c r="BV17">
        <v>607.7620297426314</v>
      </c>
      <c r="BW17">
        <v>607.87001283888071</v>
      </c>
      <c r="BX17">
        <v>20.00029341570043</v>
      </c>
      <c r="BY17" s="15">
        <f t="shared" si="23"/>
        <v>6.7320784103428464E-3</v>
      </c>
      <c r="BZ17" s="16">
        <f t="shared" si="24"/>
        <v>6.9109478388365789E-3</v>
      </c>
      <c r="CA17">
        <v>607.7620297426314</v>
      </c>
      <c r="CB17">
        <v>608.28180453047742</v>
      </c>
      <c r="CC17">
        <v>30.000668068799861</v>
      </c>
      <c r="CD17" s="15">
        <f t="shared" si="25"/>
        <v>6.7320784103428464E-3</v>
      </c>
      <c r="CE17" s="16">
        <f t="shared" si="26"/>
        <v>7.5930633466592973E-3</v>
      </c>
      <c r="CF17">
        <v>607.7620297426314</v>
      </c>
      <c r="CG17">
        <v>607.87001283888071</v>
      </c>
      <c r="CH17">
        <v>20.000412996485831</v>
      </c>
      <c r="CI17" s="15">
        <f t="shared" si="27"/>
        <v>6.7320784103428464E-3</v>
      </c>
      <c r="CJ17" s="16">
        <f t="shared" si="28"/>
        <v>6.9109478388365789E-3</v>
      </c>
      <c r="CK17">
        <v>607.7620297426314</v>
      </c>
      <c r="CL17">
        <v>607.94308661179775</v>
      </c>
      <c r="CM17">
        <v>30.000427395384762</v>
      </c>
      <c r="CN17" s="15">
        <f t="shared" si="29"/>
        <v>6.7320784103428464E-3</v>
      </c>
      <c r="CO17" s="16">
        <f t="shared" si="30"/>
        <v>7.0319914507864919E-3</v>
      </c>
      <c r="CP17">
        <v>607.76202974263128</v>
      </c>
      <c r="CQ17">
        <v>607.76202974263117</v>
      </c>
      <c r="CR17">
        <v>20.000270754215311</v>
      </c>
      <c r="CS17" s="15">
        <f t="shared" si="31"/>
        <v>6.7320784103426581E-3</v>
      </c>
      <c r="CT17" s="16">
        <f t="shared" si="32"/>
        <v>6.7320784103424699E-3</v>
      </c>
      <c r="CU17">
        <v>607.7620297426314</v>
      </c>
      <c r="CV17">
        <v>607.86209928961068</v>
      </c>
      <c r="CW17">
        <v>30.000289209280162</v>
      </c>
      <c r="CX17" s="15">
        <f t="shared" si="33"/>
        <v>6.7320784103428464E-3</v>
      </c>
      <c r="CY17" s="16">
        <f t="shared" si="34"/>
        <v>6.8978393794160509E-3</v>
      </c>
      <c r="CZ17">
        <v>607.76202974263128</v>
      </c>
      <c r="DA17">
        <v>607.76202974263117</v>
      </c>
      <c r="DB17">
        <v>20.000359006505459</v>
      </c>
      <c r="DC17" s="15">
        <f t="shared" si="35"/>
        <v>6.7320784103426581E-3</v>
      </c>
      <c r="DD17" s="16">
        <f t="shared" si="36"/>
        <v>6.7320784103424699E-3</v>
      </c>
      <c r="DE17">
        <v>607.7620297426314</v>
      </c>
      <c r="DF17">
        <v>607.78902551669375</v>
      </c>
      <c r="DG17">
        <v>30.000318021373818</v>
      </c>
      <c r="DH17" s="15">
        <f t="shared" si="37"/>
        <v>6.7320784103428464E-3</v>
      </c>
      <c r="DI17" s="16">
        <f t="shared" si="38"/>
        <v>6.776795767466327E-3</v>
      </c>
      <c r="DJ17">
        <v>607.76202974263128</v>
      </c>
      <c r="DK17">
        <v>607.76202974263117</v>
      </c>
      <c r="DL17">
        <v>20.00039613237605</v>
      </c>
      <c r="DM17" s="15">
        <f t="shared" si="39"/>
        <v>6.7320784103426581E-3</v>
      </c>
      <c r="DN17" s="16">
        <f t="shared" si="40"/>
        <v>6.7320784103424699E-3</v>
      </c>
      <c r="DO17">
        <v>607.7620297426314</v>
      </c>
      <c r="DP17">
        <v>607.816021290756</v>
      </c>
      <c r="DQ17">
        <v>30.000261837616559</v>
      </c>
      <c r="DR17" s="15">
        <f t="shared" si="41"/>
        <v>6.7320784103428464E-3</v>
      </c>
      <c r="DS17" s="16">
        <f t="shared" si="42"/>
        <v>6.8215131245896185E-3</v>
      </c>
      <c r="DT17" s="60">
        <v>607.7620297426314</v>
      </c>
      <c r="DU17" s="60">
        <v>607.92400438700531</v>
      </c>
      <c r="DV17" s="60">
        <v>30.000299746776001</v>
      </c>
      <c r="DW17" s="15">
        <f t="shared" si="43"/>
        <v>6.7320784103428464E-3</v>
      </c>
      <c r="DX17" s="16">
        <f t="shared" si="44"/>
        <v>7.0003825530833511E-3</v>
      </c>
      <c r="DY17" s="65">
        <v>607.7620297426314</v>
      </c>
      <c r="DZ17" s="65">
        <v>607.87001283888071</v>
      </c>
      <c r="EA17" s="65">
        <v>30.000282588927071</v>
      </c>
      <c r="EB17" s="15">
        <f t="shared" si="45"/>
        <v>6.7320784103428464E-3</v>
      </c>
      <c r="EC17" s="16">
        <f t="shared" si="46"/>
        <v>6.9109478388365789E-3</v>
      </c>
      <c r="ED17" s="69">
        <v>607.7620297426314</v>
      </c>
      <c r="EE17" s="69">
        <v>607.78902551669364</v>
      </c>
      <c r="EF17" s="69">
        <v>30.000304077891631</v>
      </c>
      <c r="EG17" s="15">
        <f t="shared" si="47"/>
        <v>6.7320784103428464E-3</v>
      </c>
      <c r="EH17" s="16">
        <f t="shared" si="48"/>
        <v>6.7767957674661379E-3</v>
      </c>
      <c r="EI17" s="73">
        <v>607.7620297426314</v>
      </c>
      <c r="EJ17" s="73">
        <v>607.95100016106767</v>
      </c>
      <c r="EK17" s="73">
        <v>30.000437441142271</v>
      </c>
      <c r="EL17" s="15">
        <f t="shared" si="49"/>
        <v>6.7320784103428464E-3</v>
      </c>
      <c r="EM17" s="16">
        <f t="shared" si="50"/>
        <v>7.0450999102068309E-3</v>
      </c>
      <c r="EN17" s="78">
        <v>607.7620297426314</v>
      </c>
      <c r="EO17" s="78">
        <v>610.27991635967498</v>
      </c>
      <c r="EP17" s="78">
        <v>30.000479353405531</v>
      </c>
      <c r="EQ17" s="15">
        <f t="shared" si="51"/>
        <v>6.7320784103428464E-3</v>
      </c>
      <c r="ER17" s="16">
        <f t="shared" si="52"/>
        <v>1.0902851020555602E-2</v>
      </c>
      <c r="ES17" s="86">
        <v>605.22552062054615</v>
      </c>
      <c r="ET17" s="86">
        <v>607.58936615260984</v>
      </c>
      <c r="EU17" s="86">
        <v>20.00032961489633</v>
      </c>
      <c r="EV17" s="15">
        <f t="shared" si="53"/>
        <v>2.5304584087362273E-3</v>
      </c>
      <c r="EW17" s="16">
        <f t="shared" si="54"/>
        <v>6.446068481552456E-3</v>
      </c>
      <c r="EX17" s="85">
        <v>607.7620297426314</v>
      </c>
      <c r="EY17" s="85">
        <v>607.89700861294307</v>
      </c>
      <c r="EZ17" s="85">
        <v>20.000398977659639</v>
      </c>
      <c r="FA17" s="15">
        <f t="shared" si="55"/>
        <v>6.7320784103428464E-3</v>
      </c>
      <c r="FB17" s="16">
        <f t="shared" si="56"/>
        <v>6.9556651959600587E-3</v>
      </c>
      <c r="FC17" s="83">
        <v>607.7620297426314</v>
      </c>
      <c r="FD17" s="83">
        <v>607.89700861294295</v>
      </c>
      <c r="FE17" s="83">
        <v>20.000521172536541</v>
      </c>
      <c r="FF17" s="15">
        <f t="shared" si="57"/>
        <v>6.7320784103428464E-3</v>
      </c>
      <c r="FG17" s="16">
        <f t="shared" si="58"/>
        <v>6.9556651959598705E-3</v>
      </c>
      <c r="FH17" s="84">
        <v>607.7620297426314</v>
      </c>
      <c r="FI17" s="84">
        <v>607.92400438700531</v>
      </c>
      <c r="FJ17" s="84">
        <v>20.000365476217119</v>
      </c>
      <c r="FK17" s="15">
        <f t="shared" si="59"/>
        <v>6.7320784103428464E-3</v>
      </c>
      <c r="FL17" s="16">
        <f t="shared" si="60"/>
        <v>7.0003825530833511E-3</v>
      </c>
      <c r="FM17" s="87">
        <v>607.36146424172478</v>
      </c>
      <c r="FN17" s="87">
        <v>607.93793938503939</v>
      </c>
      <c r="FO17" s="87">
        <v>20.00054288622923</v>
      </c>
      <c r="FP17" s="15">
        <f t="shared" si="61"/>
        <v>6.0685586122436229E-3</v>
      </c>
      <c r="FQ17" s="16">
        <f t="shared" si="62"/>
        <v>7.0234652875204263E-3</v>
      </c>
    </row>
    <row r="18" spans="1:173" x14ac:dyDescent="0.3">
      <c r="A18" s="12" t="s">
        <v>22</v>
      </c>
      <c r="B18" s="13">
        <f t="shared" si="0"/>
        <v>507.51560000000001</v>
      </c>
      <c r="C18" s="13">
        <v>507.5156215625608</v>
      </c>
      <c r="D18" s="13">
        <v>507.4932</v>
      </c>
      <c r="E18" s="14">
        <v>507.51560000000001</v>
      </c>
      <c r="F18" s="15">
        <v>4.4199999999999997E-5</v>
      </c>
      <c r="G18" s="14">
        <v>39.483460000000001</v>
      </c>
      <c r="H18" s="15">
        <f t="shared" si="1"/>
        <v>0</v>
      </c>
      <c r="I18" s="36">
        <v>507.51562156254789</v>
      </c>
      <c r="J18" s="37">
        <v>507.51562156256091</v>
      </c>
      <c r="K18" s="38">
        <v>0</v>
      </c>
      <c r="L18" s="37">
        <v>7.084622859954834</v>
      </c>
      <c r="M18" s="39">
        <f t="shared" si="2"/>
        <v>4.2486498746090212E-8</v>
      </c>
      <c r="N18" s="13"/>
      <c r="O18" s="14"/>
      <c r="P18" s="15"/>
      <c r="Q18" s="14"/>
      <c r="R18" s="16">
        <f t="shared" si="63"/>
        <v>-1</v>
      </c>
      <c r="S18" s="13"/>
      <c r="T18" s="14"/>
      <c r="U18" s="15"/>
      <c r="V18" s="14"/>
      <c r="W18" s="16">
        <f t="shared" si="64"/>
        <v>-1</v>
      </c>
      <c r="X18">
        <v>507.51562156256091</v>
      </c>
      <c r="Y18">
        <v>507.51562156256102</v>
      </c>
      <c r="Z18">
        <v>30.00101746516302</v>
      </c>
      <c r="AA18" s="15">
        <f t="shared" si="3"/>
        <v>4.2486498746090212E-8</v>
      </c>
      <c r="AB18" s="16">
        <f t="shared" si="4"/>
        <v>4.2486498970096796E-8</v>
      </c>
      <c r="AC18">
        <v>507.51562156256091</v>
      </c>
      <c r="AD18">
        <v>507.51562156256102</v>
      </c>
      <c r="AE18">
        <v>30.001069847308099</v>
      </c>
      <c r="AF18" s="15">
        <f t="shared" si="5"/>
        <v>4.2486498746090212E-8</v>
      </c>
      <c r="AG18" s="16">
        <f t="shared" si="6"/>
        <v>4.2486498970096796E-8</v>
      </c>
      <c r="AH18">
        <v>507.51562156256091</v>
      </c>
      <c r="AI18">
        <v>507.51562156256102</v>
      </c>
      <c r="AJ18">
        <v>30.001157181896271</v>
      </c>
      <c r="AK18" s="15">
        <f t="shared" si="7"/>
        <v>4.2486498746090212E-8</v>
      </c>
      <c r="AL18" s="16">
        <f t="shared" si="8"/>
        <v>4.2486498970096796E-8</v>
      </c>
      <c r="AM18">
        <v>507.51562156256091</v>
      </c>
      <c r="AN18">
        <v>507.51562156256102</v>
      </c>
      <c r="AO18">
        <v>30.00141072534025</v>
      </c>
      <c r="AP18" s="15">
        <f t="shared" si="9"/>
        <v>4.2486498746090212E-8</v>
      </c>
      <c r="AQ18" s="16">
        <f t="shared" si="10"/>
        <v>4.2486498970096796E-8</v>
      </c>
      <c r="AR18">
        <v>507.51562156256091</v>
      </c>
      <c r="AS18">
        <v>507.51562156256102</v>
      </c>
      <c r="AT18">
        <v>30.001241410896181</v>
      </c>
      <c r="AU18" s="15">
        <f t="shared" si="11"/>
        <v>4.2486498746090212E-8</v>
      </c>
      <c r="AV18" s="16">
        <f t="shared" si="12"/>
        <v>4.2486498970096796E-8</v>
      </c>
      <c r="AW18">
        <v>507.51562156256091</v>
      </c>
      <c r="AX18">
        <v>507.51562156256102</v>
      </c>
      <c r="AY18">
        <v>20.001347784698009</v>
      </c>
      <c r="AZ18" s="15">
        <f t="shared" si="13"/>
        <v>4.2486498746090212E-8</v>
      </c>
      <c r="BA18" s="16">
        <f t="shared" si="14"/>
        <v>4.2486498970096796E-8</v>
      </c>
      <c r="BB18">
        <v>507.51562156256091</v>
      </c>
      <c r="BC18">
        <v>507.51562156256102</v>
      </c>
      <c r="BD18">
        <v>20.000902057345961</v>
      </c>
      <c r="BE18" s="15">
        <f t="shared" si="15"/>
        <v>4.2486498746090212E-8</v>
      </c>
      <c r="BF18" s="16">
        <f t="shared" si="16"/>
        <v>4.2486498970096796E-8</v>
      </c>
      <c r="BG18">
        <v>507.51562156256091</v>
      </c>
      <c r="BH18">
        <v>507.51562156256102</v>
      </c>
      <c r="BI18">
        <v>20.00150828231126</v>
      </c>
      <c r="BJ18" s="15">
        <f t="shared" si="17"/>
        <v>4.2486498746090212E-8</v>
      </c>
      <c r="BK18" s="16">
        <f t="shared" si="18"/>
        <v>4.2486498970096796E-8</v>
      </c>
      <c r="BL18">
        <v>507.51562156256091</v>
      </c>
      <c r="BM18">
        <v>507.51562156256102</v>
      </c>
      <c r="BN18">
        <v>20.000690444093198</v>
      </c>
      <c r="BO18" s="15">
        <f t="shared" si="19"/>
        <v>4.2486498746090212E-8</v>
      </c>
      <c r="BP18" s="16">
        <f t="shared" si="20"/>
        <v>4.2486498970096796E-8</v>
      </c>
      <c r="BQ18">
        <v>507.51562156256091</v>
      </c>
      <c r="BR18">
        <v>507.51562156256102</v>
      </c>
      <c r="BS18">
        <v>20.001062703784559</v>
      </c>
      <c r="BT18" s="15">
        <f t="shared" si="21"/>
        <v>4.2486498746090212E-8</v>
      </c>
      <c r="BU18" s="16">
        <f t="shared" si="22"/>
        <v>4.2486498970096796E-8</v>
      </c>
      <c r="BV18">
        <v>507.51562156256091</v>
      </c>
      <c r="BW18">
        <v>507.51562156256102</v>
      </c>
      <c r="BX18">
        <v>20.00063098559913</v>
      </c>
      <c r="BY18" s="15">
        <f t="shared" si="23"/>
        <v>4.2486498746090212E-8</v>
      </c>
      <c r="BZ18" s="16">
        <f t="shared" si="24"/>
        <v>4.2486498970096796E-8</v>
      </c>
      <c r="CA18">
        <v>507.51562156256091</v>
      </c>
      <c r="CB18">
        <v>507.51562156256102</v>
      </c>
      <c r="CC18">
        <v>30.000541947898451</v>
      </c>
      <c r="CD18" s="15">
        <f t="shared" si="25"/>
        <v>4.2486498746090212E-8</v>
      </c>
      <c r="CE18" s="16">
        <f t="shared" si="26"/>
        <v>4.2486498970096796E-8</v>
      </c>
      <c r="CF18">
        <v>507.51562156256091</v>
      </c>
      <c r="CG18">
        <v>507.51562156256102</v>
      </c>
      <c r="CH18">
        <v>20.00049273560289</v>
      </c>
      <c r="CI18" s="15">
        <f t="shared" si="27"/>
        <v>4.2486498746090212E-8</v>
      </c>
      <c r="CJ18" s="16">
        <f t="shared" si="28"/>
        <v>4.2486498970096796E-8</v>
      </c>
      <c r="CK18">
        <v>507.51562156256091</v>
      </c>
      <c r="CL18">
        <v>507.51562156256102</v>
      </c>
      <c r="CM18">
        <v>30.000404475629331</v>
      </c>
      <c r="CN18" s="15">
        <f t="shared" si="29"/>
        <v>4.2486498746090212E-8</v>
      </c>
      <c r="CO18" s="16">
        <f t="shared" si="30"/>
        <v>4.2486498970096796E-8</v>
      </c>
      <c r="CP18">
        <v>507.51562156256091</v>
      </c>
      <c r="CQ18">
        <v>507.51562156256102</v>
      </c>
      <c r="CR18">
        <v>20.000593391642909</v>
      </c>
      <c r="CS18" s="15">
        <f t="shared" si="31"/>
        <v>4.2486498746090212E-8</v>
      </c>
      <c r="CT18" s="16">
        <f t="shared" si="32"/>
        <v>4.2486498970096796E-8</v>
      </c>
      <c r="CU18">
        <v>507.51562156256091</v>
      </c>
      <c r="CV18">
        <v>507.51562156256102</v>
      </c>
      <c r="CW18">
        <v>30.000497784838078</v>
      </c>
      <c r="CX18" s="15">
        <f t="shared" si="33"/>
        <v>4.2486498746090212E-8</v>
      </c>
      <c r="CY18" s="16">
        <f t="shared" si="34"/>
        <v>4.2486498970096796E-8</v>
      </c>
      <c r="CZ18">
        <v>507.51562156256091</v>
      </c>
      <c r="DA18">
        <v>507.51562156256102</v>
      </c>
      <c r="DB18">
        <v>20.00041727996431</v>
      </c>
      <c r="DC18" s="15">
        <f t="shared" si="35"/>
        <v>4.2486498746090212E-8</v>
      </c>
      <c r="DD18" s="16">
        <f t="shared" si="36"/>
        <v>4.2486498970096796E-8</v>
      </c>
      <c r="DE18">
        <v>507.51562156256091</v>
      </c>
      <c r="DF18">
        <v>507.51562156256102</v>
      </c>
      <c r="DG18">
        <v>30.000425228755919</v>
      </c>
      <c r="DH18" s="15">
        <f t="shared" si="37"/>
        <v>4.2486498746090212E-8</v>
      </c>
      <c r="DI18" s="16">
        <f t="shared" si="38"/>
        <v>4.2486498970096796E-8</v>
      </c>
      <c r="DJ18">
        <v>507.51562156256091</v>
      </c>
      <c r="DK18">
        <v>507.51562156256102</v>
      </c>
      <c r="DL18">
        <v>20.00020693354309</v>
      </c>
      <c r="DM18" s="15">
        <f t="shared" si="39"/>
        <v>4.2486498746090212E-8</v>
      </c>
      <c r="DN18" s="16">
        <f t="shared" si="40"/>
        <v>4.2486498970096796E-8</v>
      </c>
      <c r="DO18">
        <v>507.51562156256091</v>
      </c>
      <c r="DP18">
        <v>507.51562156256102</v>
      </c>
      <c r="DQ18">
        <v>30.000264543108639</v>
      </c>
      <c r="DR18" s="15">
        <f t="shared" si="41"/>
        <v>4.2486498746090212E-8</v>
      </c>
      <c r="DS18" s="16">
        <f t="shared" si="42"/>
        <v>4.2486498970096796E-8</v>
      </c>
      <c r="DT18" s="60">
        <v>507.51562156256091</v>
      </c>
      <c r="DU18" s="60">
        <v>507.51562156256102</v>
      </c>
      <c r="DV18" s="60">
        <v>30.000452690757811</v>
      </c>
      <c r="DW18" s="15">
        <f t="shared" si="43"/>
        <v>4.2486498746090212E-8</v>
      </c>
      <c r="DX18" s="16">
        <f t="shared" si="44"/>
        <v>4.2486498970096796E-8</v>
      </c>
      <c r="DY18" s="65">
        <v>507.51562156256091</v>
      </c>
      <c r="DZ18" s="65">
        <v>507.51562156256102</v>
      </c>
      <c r="EA18" s="65">
        <v>30.000227427901699</v>
      </c>
      <c r="EB18" s="15">
        <f t="shared" si="45"/>
        <v>4.2486498746090212E-8</v>
      </c>
      <c r="EC18" s="16">
        <f t="shared" si="46"/>
        <v>4.2486498970096796E-8</v>
      </c>
      <c r="ED18" s="69">
        <v>507.51562156256091</v>
      </c>
      <c r="EE18" s="69">
        <v>507.51562156256102</v>
      </c>
      <c r="EF18" s="69">
        <v>30.000293314550071</v>
      </c>
      <c r="EG18" s="15">
        <f t="shared" si="47"/>
        <v>4.2486498746090212E-8</v>
      </c>
      <c r="EH18" s="16">
        <f t="shared" si="48"/>
        <v>4.2486498970096796E-8</v>
      </c>
      <c r="EI18" s="73">
        <v>507.51562156256091</v>
      </c>
      <c r="EJ18" s="73">
        <v>507.51562156256102</v>
      </c>
      <c r="EK18" s="73">
        <v>30.00031406981871</v>
      </c>
      <c r="EL18" s="15">
        <f t="shared" si="49"/>
        <v>4.2486498746090212E-8</v>
      </c>
      <c r="EM18" s="16">
        <f t="shared" si="50"/>
        <v>4.2486498970096796E-8</v>
      </c>
      <c r="EN18" s="78">
        <v>507.51562156256091</v>
      </c>
      <c r="EO18" s="78">
        <v>507.51562156256102</v>
      </c>
      <c r="EP18" s="78">
        <v>30.000538625428451</v>
      </c>
      <c r="EQ18" s="15">
        <f t="shared" si="51"/>
        <v>4.2486498746090212E-8</v>
      </c>
      <c r="ER18" s="16">
        <f t="shared" si="52"/>
        <v>4.2486498970096796E-8</v>
      </c>
      <c r="ES18" s="86">
        <v>507.51562156256091</v>
      </c>
      <c r="ET18" s="86">
        <v>507.51562156256102</v>
      </c>
      <c r="EU18" s="86">
        <v>20.00055173644796</v>
      </c>
      <c r="EV18" s="15">
        <f t="shared" si="53"/>
        <v>4.2486498746090212E-8</v>
      </c>
      <c r="EW18" s="16">
        <f t="shared" si="54"/>
        <v>4.2486498970096796E-8</v>
      </c>
      <c r="EX18" s="85">
        <v>507.51562156256091</v>
      </c>
      <c r="EY18" s="85">
        <v>507.51562156256102</v>
      </c>
      <c r="EZ18" s="85">
        <v>20.000390045903622</v>
      </c>
      <c r="FA18" s="15">
        <f t="shared" si="55"/>
        <v>4.2486498746090212E-8</v>
      </c>
      <c r="FB18" s="16">
        <f t="shared" si="56"/>
        <v>4.2486498970096796E-8</v>
      </c>
      <c r="FC18" s="83">
        <v>507.51562156256091</v>
      </c>
      <c r="FD18" s="83">
        <v>507.51562156256102</v>
      </c>
      <c r="FE18" s="83">
        <v>20.00027858591638</v>
      </c>
      <c r="FF18" s="15">
        <f t="shared" si="57"/>
        <v>4.2486498746090212E-8</v>
      </c>
      <c r="FG18" s="16">
        <f t="shared" si="58"/>
        <v>4.2486498970096796E-8</v>
      </c>
      <c r="FH18" s="84">
        <v>507.51562156256091</v>
      </c>
      <c r="FI18" s="84">
        <v>507.51562156256102</v>
      </c>
      <c r="FJ18" s="84">
        <v>20.000309919938449</v>
      </c>
      <c r="FK18" s="15">
        <f t="shared" si="59"/>
        <v>4.2486498746090212E-8</v>
      </c>
      <c r="FL18" s="16">
        <f t="shared" si="60"/>
        <v>4.2486498970096796E-8</v>
      </c>
      <c r="FM18" s="87">
        <v>507.51562156256091</v>
      </c>
      <c r="FN18" s="87">
        <v>507.51562156256102</v>
      </c>
      <c r="FO18" s="87">
        <v>20.000339398998769</v>
      </c>
      <c r="FP18" s="15">
        <f t="shared" si="61"/>
        <v>4.2486498746090212E-8</v>
      </c>
      <c r="FQ18" s="16">
        <f t="shared" si="62"/>
        <v>4.2486498970096796E-8</v>
      </c>
    </row>
    <row r="19" spans="1:173" x14ac:dyDescent="0.3">
      <c r="A19" s="12" t="s">
        <v>14</v>
      </c>
      <c r="B19" s="13">
        <f t="shared" si="0"/>
        <v>447.56082678468078</v>
      </c>
      <c r="C19" s="13">
        <v>447.56082869989632</v>
      </c>
      <c r="D19" s="13">
        <v>442.9051</v>
      </c>
      <c r="E19" s="14">
        <v>461.49180000000001</v>
      </c>
      <c r="F19" s="15">
        <v>4.0274999999999998E-2</v>
      </c>
      <c r="G19" s="14">
        <v>60.008870000000002</v>
      </c>
      <c r="H19" s="15">
        <f t="shared" si="1"/>
        <v>3.1126435518051599E-2</v>
      </c>
      <c r="I19" s="36">
        <v>447.56082869989638</v>
      </c>
      <c r="J19" s="37">
        <v>447.56082869989649</v>
      </c>
      <c r="K19" s="38">
        <v>0</v>
      </c>
      <c r="L19" s="37">
        <v>8.1900968551635742</v>
      </c>
      <c r="M19" s="39">
        <f t="shared" si="2"/>
        <v>4.2792299739423296E-9</v>
      </c>
      <c r="N19" s="13"/>
      <c r="O19" s="14"/>
      <c r="P19" s="15"/>
      <c r="Q19" s="14"/>
      <c r="R19" s="16">
        <f t="shared" si="63"/>
        <v>-1</v>
      </c>
      <c r="S19" s="13"/>
      <c r="T19" s="14"/>
      <c r="U19" s="15"/>
      <c r="V19" s="14"/>
      <c r="W19" s="16">
        <f t="shared" si="64"/>
        <v>-1</v>
      </c>
      <c r="X19">
        <v>447.56082678468078</v>
      </c>
      <c r="Y19">
        <v>447.5608267846809</v>
      </c>
      <c r="Z19">
        <v>30.001069400273259</v>
      </c>
      <c r="AA19" s="15">
        <f t="shared" si="3"/>
        <v>0</v>
      </c>
      <c r="AB19" s="16">
        <f t="shared" si="4"/>
        <v>2.5401427229088168E-16</v>
      </c>
      <c r="AC19">
        <v>447.56082678468078</v>
      </c>
      <c r="AD19">
        <v>447.5608267846809</v>
      </c>
      <c r="AE19">
        <v>30.000947695318612</v>
      </c>
      <c r="AF19" s="15">
        <f t="shared" si="5"/>
        <v>0</v>
      </c>
      <c r="AG19" s="16">
        <f t="shared" si="6"/>
        <v>2.5401427229088168E-16</v>
      </c>
      <c r="AH19">
        <v>447.56082678468078</v>
      </c>
      <c r="AI19">
        <v>447.5608267846809</v>
      </c>
      <c r="AJ19">
        <v>30.000992251560088</v>
      </c>
      <c r="AK19" s="15">
        <f t="shared" si="7"/>
        <v>0</v>
      </c>
      <c r="AL19" s="16">
        <f t="shared" si="8"/>
        <v>2.5401427229088168E-16</v>
      </c>
      <c r="AM19">
        <v>447.56082869989649</v>
      </c>
      <c r="AN19">
        <v>447.56082869989672</v>
      </c>
      <c r="AO19">
        <v>30.001261446624991</v>
      </c>
      <c r="AP19" s="15">
        <f t="shared" si="9"/>
        <v>4.2792299739423296E-9</v>
      </c>
      <c r="AQ19" s="16">
        <f t="shared" si="10"/>
        <v>4.2792304819708736E-9</v>
      </c>
      <c r="AR19">
        <v>447.56082869989649</v>
      </c>
      <c r="AS19">
        <v>447.56082869989672</v>
      </c>
      <c r="AT19">
        <v>30.001152605935928</v>
      </c>
      <c r="AU19" s="15">
        <f t="shared" si="11"/>
        <v>4.2792299739423296E-9</v>
      </c>
      <c r="AV19" s="16">
        <f t="shared" si="12"/>
        <v>4.2792304819708736E-9</v>
      </c>
      <c r="AW19">
        <v>447.56082678468078</v>
      </c>
      <c r="AX19">
        <v>447.5608267846809</v>
      </c>
      <c r="AY19">
        <v>20.001048312895001</v>
      </c>
      <c r="AZ19" s="15">
        <f t="shared" si="13"/>
        <v>0</v>
      </c>
      <c r="BA19" s="16">
        <f t="shared" si="14"/>
        <v>2.5401427229088168E-16</v>
      </c>
      <c r="BB19">
        <v>447.56082678468078</v>
      </c>
      <c r="BC19">
        <v>447.5608267846809</v>
      </c>
      <c r="BD19">
        <v>20.00073615573347</v>
      </c>
      <c r="BE19" s="15">
        <f t="shared" si="15"/>
        <v>0</v>
      </c>
      <c r="BF19" s="16">
        <f t="shared" si="16"/>
        <v>2.5401427229088168E-16</v>
      </c>
      <c r="BG19">
        <v>447.56082678468078</v>
      </c>
      <c r="BH19">
        <v>447.5608267846809</v>
      </c>
      <c r="BI19">
        <v>20.00096947606653</v>
      </c>
      <c r="BJ19" s="15">
        <f t="shared" si="17"/>
        <v>0</v>
      </c>
      <c r="BK19" s="16">
        <f t="shared" si="18"/>
        <v>2.5401427229088168E-16</v>
      </c>
      <c r="BL19">
        <v>447.56082678468078</v>
      </c>
      <c r="BM19">
        <v>447.5608267846809</v>
      </c>
      <c r="BN19">
        <v>20.000586310029028</v>
      </c>
      <c r="BO19" s="15">
        <f t="shared" si="19"/>
        <v>0</v>
      </c>
      <c r="BP19" s="16">
        <f t="shared" si="20"/>
        <v>2.5401427229088168E-16</v>
      </c>
      <c r="BQ19">
        <v>447.56082678468078</v>
      </c>
      <c r="BR19">
        <v>447.5608267846809</v>
      </c>
      <c r="BS19">
        <v>20.001223059557379</v>
      </c>
      <c r="BT19" s="15">
        <f t="shared" si="21"/>
        <v>0</v>
      </c>
      <c r="BU19" s="16">
        <f t="shared" si="22"/>
        <v>2.5401427229088168E-16</v>
      </c>
      <c r="BV19">
        <v>447.56082847684752</v>
      </c>
      <c r="BW19">
        <v>447.56082847684758</v>
      </c>
      <c r="BX19">
        <v>20.000512876699212</v>
      </c>
      <c r="BY19" s="15">
        <f t="shared" si="23"/>
        <v>3.7808642592856473E-9</v>
      </c>
      <c r="BZ19" s="16">
        <f t="shared" si="24"/>
        <v>3.7808643862927833E-9</v>
      </c>
      <c r="CA19">
        <v>447.56082847684752</v>
      </c>
      <c r="CB19">
        <v>447.56082847684758</v>
      </c>
      <c r="CC19">
        <v>30.000614127600421</v>
      </c>
      <c r="CD19" s="15">
        <f t="shared" si="25"/>
        <v>3.7808642592856473E-9</v>
      </c>
      <c r="CE19" s="16">
        <f t="shared" si="26"/>
        <v>3.7808643862927833E-9</v>
      </c>
      <c r="CF19">
        <v>447.56082847684752</v>
      </c>
      <c r="CG19">
        <v>447.56082847684758</v>
      </c>
      <c r="CH19">
        <v>20.00029839250492</v>
      </c>
      <c r="CI19" s="15">
        <f t="shared" si="27"/>
        <v>3.7808642592856473E-9</v>
      </c>
      <c r="CJ19" s="16">
        <f t="shared" si="28"/>
        <v>3.7808643862927833E-9</v>
      </c>
      <c r="CK19">
        <v>447.56082847684752</v>
      </c>
      <c r="CL19">
        <v>447.56082847684758</v>
      </c>
      <c r="CM19">
        <v>30.00034381430596</v>
      </c>
      <c r="CN19" s="15">
        <f t="shared" si="29"/>
        <v>3.7808642592856473E-9</v>
      </c>
      <c r="CO19" s="16">
        <f t="shared" si="30"/>
        <v>3.7808643862927833E-9</v>
      </c>
      <c r="CP19">
        <v>447.56082847684752</v>
      </c>
      <c r="CQ19">
        <v>447.56082847684758</v>
      </c>
      <c r="CR19">
        <v>20.000282794772652</v>
      </c>
      <c r="CS19" s="15">
        <f t="shared" si="31"/>
        <v>3.7808642592856473E-9</v>
      </c>
      <c r="CT19" s="16">
        <f t="shared" si="32"/>
        <v>3.7808643862927833E-9</v>
      </c>
      <c r="CU19">
        <v>447.56082847684752</v>
      </c>
      <c r="CV19">
        <v>447.56082847684758</v>
      </c>
      <c r="CW19">
        <v>30.000446537625979</v>
      </c>
      <c r="CX19" s="15">
        <f t="shared" si="33"/>
        <v>3.7808642592856473E-9</v>
      </c>
      <c r="CY19" s="16">
        <f t="shared" si="34"/>
        <v>3.7808643862927833E-9</v>
      </c>
      <c r="CZ19">
        <v>447.56082847684752</v>
      </c>
      <c r="DA19">
        <v>447.56082847684758</v>
      </c>
      <c r="DB19">
        <v>20.000304458150641</v>
      </c>
      <c r="DC19" s="15">
        <f t="shared" si="35"/>
        <v>3.7808642592856473E-9</v>
      </c>
      <c r="DD19" s="16">
        <f t="shared" si="36"/>
        <v>3.7808643862927833E-9</v>
      </c>
      <c r="DE19">
        <v>447.56082847684752</v>
      </c>
      <c r="DF19">
        <v>447.56082847684758</v>
      </c>
      <c r="DG19">
        <v>30.00029961215332</v>
      </c>
      <c r="DH19" s="15">
        <f t="shared" si="37"/>
        <v>3.7808642592856473E-9</v>
      </c>
      <c r="DI19" s="16">
        <f t="shared" si="38"/>
        <v>3.7808643862927833E-9</v>
      </c>
      <c r="DJ19">
        <v>447.56082847684752</v>
      </c>
      <c r="DK19">
        <v>447.56082847684758</v>
      </c>
      <c r="DL19">
        <v>20.000329772755499</v>
      </c>
      <c r="DM19" s="15">
        <f t="shared" si="39"/>
        <v>3.7808642592856473E-9</v>
      </c>
      <c r="DN19" s="16">
        <f t="shared" si="40"/>
        <v>3.7808643862927833E-9</v>
      </c>
      <c r="DO19">
        <v>447.56082847684752</v>
      </c>
      <c r="DP19">
        <v>447.56082847684758</v>
      </c>
      <c r="DQ19">
        <v>30.00022293888032</v>
      </c>
      <c r="DR19" s="15">
        <f t="shared" si="41"/>
        <v>3.7808642592856473E-9</v>
      </c>
      <c r="DS19" s="16">
        <f t="shared" si="42"/>
        <v>3.7808643862927833E-9</v>
      </c>
      <c r="DT19" s="60">
        <v>447.56082847684752</v>
      </c>
      <c r="DU19" s="60">
        <v>447.56082847684758</v>
      </c>
      <c r="DV19" s="60">
        <v>30.00021377205849</v>
      </c>
      <c r="DW19" s="15">
        <f t="shared" si="43"/>
        <v>3.7808642592856473E-9</v>
      </c>
      <c r="DX19" s="16">
        <f t="shared" si="44"/>
        <v>3.7808643862927833E-9</v>
      </c>
      <c r="DY19" s="65">
        <v>447.56082847684752</v>
      </c>
      <c r="DZ19" s="65">
        <v>447.56082847684758</v>
      </c>
      <c r="EA19" s="65">
        <v>30.00033372463658</v>
      </c>
      <c r="EB19" s="15">
        <f t="shared" si="45"/>
        <v>3.7808642592856473E-9</v>
      </c>
      <c r="EC19" s="16">
        <f t="shared" si="46"/>
        <v>3.7808643862927833E-9</v>
      </c>
      <c r="ED19" s="69">
        <v>447.56082847684752</v>
      </c>
      <c r="EE19" s="69">
        <v>447.56082847684758</v>
      </c>
      <c r="EF19" s="69">
        <v>30.000387760112059</v>
      </c>
      <c r="EG19" s="15">
        <f t="shared" si="47"/>
        <v>3.7808642592856473E-9</v>
      </c>
      <c r="EH19" s="16">
        <f t="shared" si="48"/>
        <v>3.7808643862927833E-9</v>
      </c>
      <c r="EI19" s="73">
        <v>447.56082847684752</v>
      </c>
      <c r="EJ19" s="73">
        <v>447.56082847684758</v>
      </c>
      <c r="EK19" s="73">
        <v>30.000298618525271</v>
      </c>
      <c r="EL19" s="15">
        <f t="shared" si="49"/>
        <v>3.7808642592856473E-9</v>
      </c>
      <c r="EM19" s="16">
        <f t="shared" si="50"/>
        <v>3.7808643862927833E-9</v>
      </c>
      <c r="EN19" s="78">
        <v>447.56082847684752</v>
      </c>
      <c r="EO19" s="78">
        <v>447.56082847684758</v>
      </c>
      <c r="EP19" s="78">
        <v>30.000370785035191</v>
      </c>
      <c r="EQ19" s="15">
        <f t="shared" si="51"/>
        <v>3.7808642592856473E-9</v>
      </c>
      <c r="ER19" s="16">
        <f t="shared" si="52"/>
        <v>3.7808643862927833E-9</v>
      </c>
      <c r="ES19" s="86">
        <v>447.56082847684752</v>
      </c>
      <c r="ET19" s="86">
        <v>447.56082847684758</v>
      </c>
      <c r="EU19" s="86">
        <v>20.000253639835869</v>
      </c>
      <c r="EV19" s="15">
        <f t="shared" si="53"/>
        <v>3.7808642592856473E-9</v>
      </c>
      <c r="EW19" s="16">
        <f t="shared" si="54"/>
        <v>3.7808643862927833E-9</v>
      </c>
      <c r="EX19" s="85">
        <v>447.56082847684752</v>
      </c>
      <c r="EY19" s="85">
        <v>447.56082847684758</v>
      </c>
      <c r="EZ19" s="85">
        <v>20.000351699627931</v>
      </c>
      <c r="FA19" s="15">
        <f t="shared" si="55"/>
        <v>3.7808642592856473E-9</v>
      </c>
      <c r="FB19" s="16">
        <f t="shared" si="56"/>
        <v>3.7808643862927833E-9</v>
      </c>
      <c r="FC19" s="83">
        <v>447.56082847684752</v>
      </c>
      <c r="FD19" s="83">
        <v>447.56082847684758</v>
      </c>
      <c r="FE19" s="83">
        <v>20.000348130147909</v>
      </c>
      <c r="FF19" s="15">
        <f t="shared" si="57"/>
        <v>3.7808642592856473E-9</v>
      </c>
      <c r="FG19" s="16">
        <f t="shared" si="58"/>
        <v>3.7808643862927833E-9</v>
      </c>
      <c r="FH19" s="84">
        <v>447.56082847684752</v>
      </c>
      <c r="FI19" s="84">
        <v>447.56082847684758</v>
      </c>
      <c r="FJ19" s="84">
        <v>20.000304117146879</v>
      </c>
      <c r="FK19" s="15">
        <f t="shared" si="59"/>
        <v>3.7808642592856473E-9</v>
      </c>
      <c r="FL19" s="16">
        <f t="shared" si="60"/>
        <v>3.7808643862927833E-9</v>
      </c>
      <c r="FM19" s="87">
        <v>447.56082847684752</v>
      </c>
      <c r="FN19" s="87">
        <v>447.56082847684758</v>
      </c>
      <c r="FO19" s="87">
        <v>20.000238431338222</v>
      </c>
      <c r="FP19" s="15">
        <f t="shared" si="61"/>
        <v>3.7808642592856473E-9</v>
      </c>
      <c r="FQ19" s="16">
        <f t="shared" si="62"/>
        <v>3.7808643862927833E-9</v>
      </c>
    </row>
    <row r="20" spans="1:173" x14ac:dyDescent="0.3">
      <c r="A20" s="12" t="s">
        <v>33</v>
      </c>
      <c r="B20" s="13">
        <f t="shared" si="0"/>
        <v>585.83444035871355</v>
      </c>
      <c r="C20" s="13">
        <v>585.83444035871355</v>
      </c>
      <c r="D20" s="13">
        <v>568.4239</v>
      </c>
      <c r="E20" s="14">
        <v>593.59310000000005</v>
      </c>
      <c r="F20" s="15">
        <v>4.2401000000000001E-2</v>
      </c>
      <c r="G20" s="14">
        <v>60.007640000000002</v>
      </c>
      <c r="H20" s="15">
        <f t="shared" si="1"/>
        <v>1.3243775214949427E-2</v>
      </c>
      <c r="I20" s="36">
        <v>578.00537750055594</v>
      </c>
      <c r="J20" s="37">
        <v>588.23111401770734</v>
      </c>
      <c r="K20" s="38">
        <v>1.7383875611930961E-2</v>
      </c>
      <c r="L20" s="37">
        <v>60.00446605682373</v>
      </c>
      <c r="M20" s="39">
        <f t="shared" si="2"/>
        <v>4.091042611844873E-3</v>
      </c>
      <c r="N20" s="13"/>
      <c r="O20" s="14"/>
      <c r="P20" s="15"/>
      <c r="Q20" s="14"/>
      <c r="R20" s="16">
        <f t="shared" si="63"/>
        <v>-1</v>
      </c>
      <c r="S20" s="13"/>
      <c r="T20" s="14"/>
      <c r="U20" s="15"/>
      <c r="V20" s="14"/>
      <c r="W20" s="16">
        <f t="shared" si="64"/>
        <v>-1</v>
      </c>
      <c r="X20">
        <v>586.38512092978146</v>
      </c>
      <c r="Y20">
        <v>586.38512092978158</v>
      </c>
      <c r="Z20">
        <v>30.001372056826948</v>
      </c>
      <c r="AA20" s="15">
        <f t="shared" si="3"/>
        <v>9.3999350862801132E-4</v>
      </c>
      <c r="AB20" s="16">
        <f t="shared" si="4"/>
        <v>9.3999350862820539E-4</v>
      </c>
      <c r="AC20">
        <v>586.38512092978146</v>
      </c>
      <c r="AD20">
        <v>586.38512092978158</v>
      </c>
      <c r="AE20">
        <v>30.000990454107519</v>
      </c>
      <c r="AF20" s="15">
        <f t="shared" si="5"/>
        <v>9.3999350862801132E-4</v>
      </c>
      <c r="AG20" s="16">
        <f t="shared" si="6"/>
        <v>9.3999350862820539E-4</v>
      </c>
      <c r="AH20">
        <v>586.38512092978146</v>
      </c>
      <c r="AI20">
        <v>586.38512092978158</v>
      </c>
      <c r="AJ20">
        <v>30.00075504295528</v>
      </c>
      <c r="AK20" s="15">
        <f t="shared" si="7"/>
        <v>9.3999350862801132E-4</v>
      </c>
      <c r="AL20" s="16">
        <f t="shared" si="8"/>
        <v>9.3999350862820539E-4</v>
      </c>
      <c r="AM20">
        <v>588.62556274224369</v>
      </c>
      <c r="AN20">
        <v>591.21132321833693</v>
      </c>
      <c r="AO20">
        <v>30.00096415132284</v>
      </c>
      <c r="AP20" s="15">
        <f t="shared" si="9"/>
        <v>4.7643535293368875E-3</v>
      </c>
      <c r="AQ20" s="16">
        <f t="shared" si="10"/>
        <v>9.1781610796576735E-3</v>
      </c>
      <c r="AR20">
        <v>588.62556274224369</v>
      </c>
      <c r="AS20">
        <v>592.41550715850951</v>
      </c>
      <c r="AT20">
        <v>30.001457535102961</v>
      </c>
      <c r="AU20" s="15">
        <f t="shared" si="11"/>
        <v>4.7643535293368875E-3</v>
      </c>
      <c r="AV20" s="16">
        <f t="shared" si="12"/>
        <v>1.1233663209978395E-2</v>
      </c>
      <c r="AW20">
        <v>586.38512092978146</v>
      </c>
      <c r="AX20">
        <v>586.38512092978158</v>
      </c>
      <c r="AY20">
        <v>20.001002601161598</v>
      </c>
      <c r="AZ20" s="15">
        <f t="shared" si="13"/>
        <v>9.3999350862801132E-4</v>
      </c>
      <c r="BA20" s="16">
        <f t="shared" si="14"/>
        <v>9.3999350862820539E-4</v>
      </c>
      <c r="BB20">
        <v>586.38512092978146</v>
      </c>
      <c r="BC20">
        <v>586.38512092978158</v>
      </c>
      <c r="BD20">
        <v>20.001236025709659</v>
      </c>
      <c r="BE20" s="15">
        <f t="shared" si="15"/>
        <v>9.3999350862801132E-4</v>
      </c>
      <c r="BF20" s="16">
        <f t="shared" si="16"/>
        <v>9.3999350862820539E-4</v>
      </c>
      <c r="BG20">
        <v>586.38512092978146</v>
      </c>
      <c r="BH20">
        <v>586.38512092978158</v>
      </c>
      <c r="BI20">
        <v>20.000963236112149</v>
      </c>
      <c r="BJ20" s="15">
        <f t="shared" si="17"/>
        <v>9.3999350862801132E-4</v>
      </c>
      <c r="BK20" s="16">
        <f t="shared" si="18"/>
        <v>9.3999350862820539E-4</v>
      </c>
      <c r="BL20">
        <v>586.38512092978146</v>
      </c>
      <c r="BM20">
        <v>586.38512092978158</v>
      </c>
      <c r="BN20">
        <v>20.00075562316924</v>
      </c>
      <c r="BO20" s="15">
        <f t="shared" si="19"/>
        <v>9.3999350862801132E-4</v>
      </c>
      <c r="BP20" s="16">
        <f t="shared" si="20"/>
        <v>9.3999350862820539E-4</v>
      </c>
      <c r="BQ20">
        <v>586.38512092978146</v>
      </c>
      <c r="BR20">
        <v>586.38512092978158</v>
      </c>
      <c r="BS20">
        <v>20.000972097553309</v>
      </c>
      <c r="BT20" s="15">
        <f t="shared" si="21"/>
        <v>9.3999350862801132E-4</v>
      </c>
      <c r="BU20" s="16">
        <f t="shared" si="22"/>
        <v>9.3999350862820539E-4</v>
      </c>
      <c r="BV20">
        <v>585.83444035871355</v>
      </c>
      <c r="BW20">
        <v>587.16342577554792</v>
      </c>
      <c r="BX20">
        <v>20.00035768919988</v>
      </c>
      <c r="BY20" s="15">
        <f t="shared" si="23"/>
        <v>0</v>
      </c>
      <c r="BZ20" s="16">
        <f t="shared" si="24"/>
        <v>2.2685341203576509E-3</v>
      </c>
      <c r="CA20">
        <v>586.08885434418721</v>
      </c>
      <c r="CB20">
        <v>586.87317251626951</v>
      </c>
      <c r="CC20">
        <v>30.000479338601149</v>
      </c>
      <c r="CD20" s="15">
        <f t="shared" si="25"/>
        <v>4.3427625272061601E-4</v>
      </c>
      <c r="CE20" s="16">
        <f t="shared" si="26"/>
        <v>1.7730814134449438E-3</v>
      </c>
      <c r="CF20">
        <v>585.83444035871355</v>
      </c>
      <c r="CG20">
        <v>587.35950531856861</v>
      </c>
      <c r="CH20">
        <v>20.000336255307779</v>
      </c>
      <c r="CI20" s="15">
        <f t="shared" si="27"/>
        <v>0</v>
      </c>
      <c r="CJ20" s="16">
        <f t="shared" si="28"/>
        <v>2.6032354105389268E-3</v>
      </c>
      <c r="CK20">
        <v>585.83444035871355</v>
      </c>
      <c r="CL20">
        <v>586.7588241781915</v>
      </c>
      <c r="CM20">
        <v>30.000346850324419</v>
      </c>
      <c r="CN20" s="15">
        <f t="shared" si="29"/>
        <v>0</v>
      </c>
      <c r="CO20" s="16">
        <f t="shared" si="30"/>
        <v>1.5778925849971219E-3</v>
      </c>
      <c r="CP20">
        <v>585.83444035871355</v>
      </c>
      <c r="CQ20">
        <v>587.54158138768298</v>
      </c>
      <c r="CR20">
        <v>20.000345840188679</v>
      </c>
      <c r="CS20" s="15">
        <f t="shared" si="31"/>
        <v>0</v>
      </c>
      <c r="CT20" s="16">
        <f t="shared" si="32"/>
        <v>2.9140332342429852E-3</v>
      </c>
      <c r="CU20">
        <v>585.83444035871355</v>
      </c>
      <c r="CV20">
        <v>587.31905585944094</v>
      </c>
      <c r="CW20">
        <v>30.000306439399719</v>
      </c>
      <c r="CX20" s="15">
        <f t="shared" si="33"/>
        <v>0</v>
      </c>
      <c r="CY20" s="16">
        <f t="shared" si="34"/>
        <v>2.5341895225865149E-3</v>
      </c>
      <c r="CZ20">
        <v>585.83444035871355</v>
      </c>
      <c r="DA20">
        <v>586.42267898777538</v>
      </c>
      <c r="DB20">
        <v>20.000236013438549</v>
      </c>
      <c r="DC20" s="15">
        <f t="shared" si="35"/>
        <v>0</v>
      </c>
      <c r="DD20" s="16">
        <f t="shared" si="36"/>
        <v>1.0041038705434397E-3</v>
      </c>
      <c r="DE20">
        <v>585.83444035871355</v>
      </c>
      <c r="DF20">
        <v>586.39467203996287</v>
      </c>
      <c r="DG20">
        <v>30.00044130082242</v>
      </c>
      <c r="DH20" s="15">
        <f t="shared" si="37"/>
        <v>0</v>
      </c>
      <c r="DI20" s="16">
        <f t="shared" si="38"/>
        <v>9.5629693758919891E-4</v>
      </c>
      <c r="DJ20">
        <v>585.83444035871355</v>
      </c>
      <c r="DK20">
        <v>587.68865083981541</v>
      </c>
      <c r="DL20">
        <v>20.00034133074805</v>
      </c>
      <c r="DM20" s="15">
        <f t="shared" si="39"/>
        <v>0</v>
      </c>
      <c r="DN20" s="16">
        <f t="shared" si="40"/>
        <v>3.1650759213925754E-3</v>
      </c>
      <c r="DO20">
        <v>585.83444035871355</v>
      </c>
      <c r="DP20">
        <v>587.68865083981541</v>
      </c>
      <c r="DQ20">
        <v>30.00024517159909</v>
      </c>
      <c r="DR20" s="15">
        <f t="shared" si="41"/>
        <v>0</v>
      </c>
      <c r="DS20" s="16">
        <f t="shared" si="42"/>
        <v>3.1650759213925754E-3</v>
      </c>
      <c r="DT20" s="60">
        <v>585.83444035871355</v>
      </c>
      <c r="DU20" s="60">
        <v>586.97162861619131</v>
      </c>
      <c r="DV20" s="60">
        <v>30.000248079188172</v>
      </c>
      <c r="DW20" s="15">
        <f t="shared" si="43"/>
        <v>0</v>
      </c>
      <c r="DX20" s="16">
        <f t="shared" si="44"/>
        <v>1.9411427173544899E-3</v>
      </c>
      <c r="DY20" s="65">
        <v>585.83444035871355</v>
      </c>
      <c r="DZ20" s="65">
        <v>586.57674810907724</v>
      </c>
      <c r="EA20" s="65">
        <v>30.0003101464361</v>
      </c>
      <c r="EB20" s="15">
        <f t="shared" si="45"/>
        <v>0</v>
      </c>
      <c r="EC20" s="16">
        <f t="shared" si="46"/>
        <v>1.2670947612932575E-3</v>
      </c>
      <c r="ED20" s="69">
        <v>585.83444035871355</v>
      </c>
      <c r="EE20" s="69">
        <v>586.94090024730599</v>
      </c>
      <c r="EF20" s="69">
        <v>30.00028326017782</v>
      </c>
      <c r="EG20" s="15">
        <f t="shared" si="47"/>
        <v>0</v>
      </c>
      <c r="EH20" s="16">
        <f t="shared" si="48"/>
        <v>1.8886904087013746E-3</v>
      </c>
      <c r="EI20" s="73">
        <v>585.83444035871355</v>
      </c>
      <c r="EJ20" s="73">
        <v>587.15370468530568</v>
      </c>
      <c r="EK20" s="73">
        <v>30.00029333969578</v>
      </c>
      <c r="EL20" s="15">
        <f t="shared" si="49"/>
        <v>0</v>
      </c>
      <c r="EM20" s="16">
        <f t="shared" si="50"/>
        <v>2.2519405410585482E-3</v>
      </c>
      <c r="EN20" s="78">
        <v>585.83444035871355</v>
      </c>
      <c r="EO20" s="78">
        <v>586.97162861619131</v>
      </c>
      <c r="EP20" s="78">
        <v>30.000411017937591</v>
      </c>
      <c r="EQ20" s="15">
        <f t="shared" si="51"/>
        <v>0</v>
      </c>
      <c r="ER20" s="16">
        <f t="shared" si="52"/>
        <v>1.9411427173544899E-3</v>
      </c>
      <c r="ES20" s="86">
        <v>585.83444035871355</v>
      </c>
      <c r="ET20" s="86">
        <v>587.16498673813908</v>
      </c>
      <c r="EU20" s="86">
        <v>20.000335766049101</v>
      </c>
      <c r="EV20" s="15">
        <f t="shared" si="53"/>
        <v>0</v>
      </c>
      <c r="EW20" s="16">
        <f t="shared" si="54"/>
        <v>2.2711986318366974E-3</v>
      </c>
      <c r="EX20" s="85">
        <v>585.83444035871355</v>
      </c>
      <c r="EY20" s="85">
        <v>587.34706280725345</v>
      </c>
      <c r="EZ20" s="85">
        <v>20.00038529685698</v>
      </c>
      <c r="FA20" s="15">
        <f t="shared" si="55"/>
        <v>0</v>
      </c>
      <c r="FB20" s="16">
        <f t="shared" si="56"/>
        <v>2.5819964555407558E-3</v>
      </c>
      <c r="FC20" s="83">
        <v>585.83444035871355</v>
      </c>
      <c r="FD20" s="83">
        <v>587.74194331436752</v>
      </c>
      <c r="FE20" s="83">
        <v>20.000366375828161</v>
      </c>
      <c r="FF20" s="15">
        <f t="shared" si="57"/>
        <v>0</v>
      </c>
      <c r="FG20" s="16">
        <f t="shared" si="58"/>
        <v>3.2560444116019882E-3</v>
      </c>
      <c r="FH20" s="84">
        <v>585.83444035871355</v>
      </c>
      <c r="FI20" s="84">
        <v>587.33578075442006</v>
      </c>
      <c r="FJ20" s="84">
        <v>20.000223128218199</v>
      </c>
      <c r="FK20" s="15">
        <f t="shared" si="59"/>
        <v>0</v>
      </c>
      <c r="FL20" s="16">
        <f t="shared" si="60"/>
        <v>2.562738364762607E-3</v>
      </c>
      <c r="FM20" s="87">
        <v>585.83444035871355</v>
      </c>
      <c r="FN20" s="87">
        <v>587.72793984046132</v>
      </c>
      <c r="FO20" s="87">
        <v>20.000419389922168</v>
      </c>
      <c r="FP20" s="15">
        <f t="shared" si="61"/>
        <v>0</v>
      </c>
      <c r="FQ20" s="16">
        <f t="shared" si="62"/>
        <v>3.2321409451249649E-3</v>
      </c>
    </row>
    <row r="21" spans="1:173" x14ac:dyDescent="0.3">
      <c r="A21" s="12" t="s">
        <v>41</v>
      </c>
      <c r="B21" s="13">
        <f t="shared" si="0"/>
        <v>604.32360323072965</v>
      </c>
      <c r="C21" s="13">
        <v>604.32360323072965</v>
      </c>
      <c r="D21" s="13">
        <v>596.61850000000004</v>
      </c>
      <c r="E21" s="14">
        <v>604.75030000000004</v>
      </c>
      <c r="F21" s="15">
        <v>1.3447000000000001E-2</v>
      </c>
      <c r="G21" s="14">
        <v>60.002870000000001</v>
      </c>
      <c r="H21" s="15">
        <f t="shared" si="1"/>
        <v>7.0607331401464533E-4</v>
      </c>
      <c r="I21" s="36">
        <v>602.00705043593416</v>
      </c>
      <c r="J21" s="37">
        <v>604.75032974534076</v>
      </c>
      <c r="K21" s="38">
        <v>4.5362179638028131E-3</v>
      </c>
      <c r="L21" s="37">
        <v>60.003211975097663</v>
      </c>
      <c r="M21" s="39">
        <f t="shared" si="2"/>
        <v>7.0612253489658113E-4</v>
      </c>
      <c r="N21" s="13"/>
      <c r="O21" s="14"/>
      <c r="P21" s="15"/>
      <c r="Q21" s="14"/>
      <c r="R21" s="16">
        <f t="shared" si="63"/>
        <v>-1</v>
      </c>
      <c r="S21" s="13"/>
      <c r="T21" s="14"/>
      <c r="U21" s="15"/>
      <c r="V21" s="14"/>
      <c r="W21" s="16">
        <f t="shared" si="64"/>
        <v>-1</v>
      </c>
      <c r="X21">
        <v>606.07098815254562</v>
      </c>
      <c r="Y21">
        <v>606.54799227331546</v>
      </c>
      <c r="Z21">
        <v>30.00087571851909</v>
      </c>
      <c r="AA21" s="15">
        <f t="shared" si="3"/>
        <v>2.8914722385066766E-3</v>
      </c>
      <c r="AB21" s="16">
        <f t="shared" si="4"/>
        <v>3.6807912692705881E-3</v>
      </c>
      <c r="AC21">
        <v>606.07098815254562</v>
      </c>
      <c r="AD21">
        <v>606.30949021293043</v>
      </c>
      <c r="AE21">
        <v>30.001085332501681</v>
      </c>
      <c r="AF21" s="15">
        <f t="shared" si="5"/>
        <v>2.8914722385066766E-3</v>
      </c>
      <c r="AG21" s="16">
        <f t="shared" si="6"/>
        <v>3.2861317538884442E-3</v>
      </c>
      <c r="AH21">
        <v>606.07098815254562</v>
      </c>
      <c r="AI21">
        <v>606.54799227331546</v>
      </c>
      <c r="AJ21">
        <v>30.001057840138671</v>
      </c>
      <c r="AK21" s="15">
        <f t="shared" si="7"/>
        <v>2.8914722385066766E-3</v>
      </c>
      <c r="AL21" s="16">
        <f t="shared" si="8"/>
        <v>3.6807912692705881E-3</v>
      </c>
      <c r="AM21">
        <v>604.99500719024525</v>
      </c>
      <c r="AN21">
        <v>604.99500719024513</v>
      </c>
      <c r="AO21">
        <v>30.001350373402239</v>
      </c>
      <c r="AP21" s="15">
        <f t="shared" si="9"/>
        <v>1.1110007220076429E-3</v>
      </c>
      <c r="AQ21" s="16">
        <f t="shared" si="10"/>
        <v>1.1110007220074547E-3</v>
      </c>
      <c r="AR21">
        <v>604.99500719024525</v>
      </c>
      <c r="AS21">
        <v>604.99500719024513</v>
      </c>
      <c r="AT21">
        <v>30.001291869580751</v>
      </c>
      <c r="AU21" s="15">
        <f t="shared" si="11"/>
        <v>1.1110007220076429E-3</v>
      </c>
      <c r="AV21" s="16">
        <f t="shared" si="12"/>
        <v>1.1110007220074547E-3</v>
      </c>
      <c r="AW21">
        <v>606.07098815254562</v>
      </c>
      <c r="AX21">
        <v>607.26349845447032</v>
      </c>
      <c r="AY21">
        <v>20.001126810722049</v>
      </c>
      <c r="AZ21" s="15">
        <f t="shared" si="13"/>
        <v>2.8914722385066766E-3</v>
      </c>
      <c r="BA21" s="16">
        <f t="shared" si="14"/>
        <v>4.8647698154166436E-3</v>
      </c>
      <c r="BB21">
        <v>606.07098815254562</v>
      </c>
      <c r="BC21">
        <v>607.74050257524027</v>
      </c>
      <c r="BD21">
        <v>20.001105086226019</v>
      </c>
      <c r="BE21" s="15">
        <f t="shared" si="15"/>
        <v>2.8914722385066766E-3</v>
      </c>
      <c r="BF21" s="16">
        <f t="shared" si="16"/>
        <v>5.6540888461807434E-3</v>
      </c>
      <c r="BG21">
        <v>606.07098815254562</v>
      </c>
      <c r="BH21">
        <v>608.2175066960101</v>
      </c>
      <c r="BI21">
        <v>20.001220079790802</v>
      </c>
      <c r="BJ21" s="15">
        <f t="shared" si="17"/>
        <v>2.8914722385066766E-3</v>
      </c>
      <c r="BK21" s="16">
        <f t="shared" si="18"/>
        <v>6.443407876944654E-3</v>
      </c>
      <c r="BL21">
        <v>606.07098815254562</v>
      </c>
      <c r="BM21">
        <v>607.02499639408529</v>
      </c>
      <c r="BN21">
        <v>20.001047420594841</v>
      </c>
      <c r="BO21" s="15">
        <f t="shared" si="19"/>
        <v>2.8914722385066766E-3</v>
      </c>
      <c r="BP21" s="16">
        <f t="shared" si="20"/>
        <v>4.4701103000344992E-3</v>
      </c>
      <c r="BQ21">
        <v>606.07098815254562</v>
      </c>
      <c r="BR21">
        <v>607.74050257524027</v>
      </c>
      <c r="BS21">
        <v>20.001142412889749</v>
      </c>
      <c r="BT21" s="15">
        <f t="shared" si="21"/>
        <v>2.8914722385066766E-3</v>
      </c>
      <c r="BU21" s="16">
        <f t="shared" si="22"/>
        <v>5.6540888461807434E-3</v>
      </c>
      <c r="BV21">
        <v>608.45600875639525</v>
      </c>
      <c r="BW21">
        <v>608.45600875639514</v>
      </c>
      <c r="BX21">
        <v>20.000400690700189</v>
      </c>
      <c r="BY21" s="15">
        <f t="shared" si="23"/>
        <v>6.8380673923269866E-3</v>
      </c>
      <c r="BZ21" s="16">
        <f t="shared" si="24"/>
        <v>6.8380673923267984E-3</v>
      </c>
      <c r="CA21">
        <v>612.59814438012609</v>
      </c>
      <c r="CB21">
        <v>612.5981443801262</v>
      </c>
      <c r="CC21">
        <v>30.00053469030026</v>
      </c>
      <c r="CD21" s="15">
        <f t="shared" si="25"/>
        <v>1.3692235592256416E-2</v>
      </c>
      <c r="CE21" s="16">
        <f t="shared" si="26"/>
        <v>1.3692235592256605E-2</v>
      </c>
      <c r="CF21">
        <v>606.07098815254562</v>
      </c>
      <c r="CG21">
        <v>606.78649433370038</v>
      </c>
      <c r="CH21">
        <v>20.000383514282291</v>
      </c>
      <c r="CI21" s="15">
        <f t="shared" si="27"/>
        <v>2.8914722385066766E-3</v>
      </c>
      <c r="CJ21" s="16">
        <f t="shared" si="28"/>
        <v>4.0754507846525439E-3</v>
      </c>
      <c r="CK21">
        <v>606.07098815254562</v>
      </c>
      <c r="CL21">
        <v>606.07098815254551</v>
      </c>
      <c r="CM21">
        <v>30.000341314170509</v>
      </c>
      <c r="CN21" s="15">
        <f t="shared" si="29"/>
        <v>2.8914722385066766E-3</v>
      </c>
      <c r="CO21" s="16">
        <f t="shared" si="30"/>
        <v>2.8914722385064884E-3</v>
      </c>
      <c r="CP21">
        <v>606.07098815254562</v>
      </c>
      <c r="CQ21">
        <v>606.54799227331546</v>
      </c>
      <c r="CR21">
        <v>20.000370306498372</v>
      </c>
      <c r="CS21" s="15">
        <f t="shared" si="31"/>
        <v>2.8914722385066766E-3</v>
      </c>
      <c r="CT21" s="16">
        <f t="shared" si="32"/>
        <v>3.6807912692705881E-3</v>
      </c>
      <c r="CU21">
        <v>606.07098815254562</v>
      </c>
      <c r="CV21">
        <v>606.30949021293043</v>
      </c>
      <c r="CW21">
        <v>30.000360276177521</v>
      </c>
      <c r="CX21" s="15">
        <f t="shared" si="33"/>
        <v>2.8914722385066766E-3</v>
      </c>
      <c r="CY21" s="16">
        <f t="shared" si="34"/>
        <v>3.2861317538884442E-3</v>
      </c>
      <c r="CZ21">
        <v>606.07098815254562</v>
      </c>
      <c r="DA21">
        <v>606.30949021293043</v>
      </c>
      <c r="DB21">
        <v>20.000311953434721</v>
      </c>
      <c r="DC21" s="15">
        <f t="shared" si="35"/>
        <v>2.8914722385066766E-3</v>
      </c>
      <c r="DD21" s="16">
        <f t="shared" si="36"/>
        <v>3.2861317538884442E-3</v>
      </c>
      <c r="DE21">
        <v>606.07098815254562</v>
      </c>
      <c r="DF21">
        <v>606.30949021293043</v>
      </c>
      <c r="DG21">
        <v>30.00049641244113</v>
      </c>
      <c r="DH21" s="15">
        <f t="shared" si="37"/>
        <v>2.8914722385066766E-3</v>
      </c>
      <c r="DI21" s="16">
        <f t="shared" si="38"/>
        <v>3.2861317538884442E-3</v>
      </c>
      <c r="DJ21">
        <v>604.75032974534088</v>
      </c>
      <c r="DK21">
        <v>604.75032974534076</v>
      </c>
      <c r="DL21">
        <v>20.000280042178929</v>
      </c>
      <c r="DM21" s="15">
        <f t="shared" si="39"/>
        <v>7.0612253489676924E-4</v>
      </c>
      <c r="DN21" s="16">
        <f t="shared" si="40"/>
        <v>7.0612253489658113E-4</v>
      </c>
      <c r="DO21">
        <v>606.07098815254562</v>
      </c>
      <c r="DP21">
        <v>606.78649433370038</v>
      </c>
      <c r="DQ21">
        <v>30.000296348799019</v>
      </c>
      <c r="DR21" s="15">
        <f t="shared" si="41"/>
        <v>2.8914722385066766E-3</v>
      </c>
      <c r="DS21" s="16">
        <f t="shared" si="42"/>
        <v>4.0754507846525439E-3</v>
      </c>
      <c r="DT21" s="60">
        <v>606.07098815254562</v>
      </c>
      <c r="DU21" s="60">
        <v>606.07098815254551</v>
      </c>
      <c r="DV21" s="60">
        <v>30.000322287715971</v>
      </c>
      <c r="DW21" s="15">
        <f t="shared" si="43"/>
        <v>2.8914722385066766E-3</v>
      </c>
      <c r="DX21" s="16">
        <f t="shared" si="44"/>
        <v>2.8914722385064884E-3</v>
      </c>
      <c r="DY21" s="65">
        <v>606.07098815254562</v>
      </c>
      <c r="DZ21" s="65">
        <v>606.07098815254551</v>
      </c>
      <c r="EA21" s="65">
        <v>30.000325596332551</v>
      </c>
      <c r="EB21" s="15">
        <f t="shared" si="45"/>
        <v>2.8914722385066766E-3</v>
      </c>
      <c r="EC21" s="16">
        <f t="shared" si="46"/>
        <v>2.8914722385064884E-3</v>
      </c>
      <c r="ED21" s="69">
        <v>606.07098815254562</v>
      </c>
      <c r="EE21" s="69">
        <v>606.09771700486669</v>
      </c>
      <c r="EF21" s="69">
        <v>30.000277072610331</v>
      </c>
      <c r="EG21" s="15">
        <f t="shared" si="47"/>
        <v>2.8914722385066766E-3</v>
      </c>
      <c r="EH21" s="16">
        <f t="shared" si="48"/>
        <v>2.9357016086292032E-3</v>
      </c>
      <c r="EI21" s="73">
        <v>606.07098815254562</v>
      </c>
      <c r="EJ21" s="73">
        <v>606.07098815254551</v>
      </c>
      <c r="EK21" s="73">
        <v>30.000250055314972</v>
      </c>
      <c r="EL21" s="15">
        <f t="shared" si="49"/>
        <v>2.8914722385066766E-3</v>
      </c>
      <c r="EM21" s="16">
        <f t="shared" si="50"/>
        <v>2.8914722385064884E-3</v>
      </c>
      <c r="EN21" s="78">
        <v>606.07098815254562</v>
      </c>
      <c r="EO21" s="78">
        <v>606.07098815254551</v>
      </c>
      <c r="EP21" s="78">
        <v>30.000426331581551</v>
      </c>
      <c r="EQ21" s="15">
        <f t="shared" si="51"/>
        <v>2.8914722385066766E-3</v>
      </c>
      <c r="ER21" s="16">
        <f t="shared" si="52"/>
        <v>2.8914722385064884E-3</v>
      </c>
      <c r="ES21" s="86">
        <v>606.07098815254562</v>
      </c>
      <c r="ET21" s="86">
        <v>606.07098815254551</v>
      </c>
      <c r="EU21" s="86">
        <v>20.000445308722551</v>
      </c>
      <c r="EV21" s="15">
        <f t="shared" si="53"/>
        <v>2.8914722385066766E-3</v>
      </c>
      <c r="EW21" s="16">
        <f t="shared" si="54"/>
        <v>2.8914722385064884E-3</v>
      </c>
      <c r="EX21" s="85">
        <v>606.07098815254562</v>
      </c>
      <c r="EY21" s="85">
        <v>606.07098815254551</v>
      </c>
      <c r="EZ21" s="85">
        <v>20.000427342159671</v>
      </c>
      <c r="FA21" s="15">
        <f t="shared" si="55"/>
        <v>2.8914722385066766E-3</v>
      </c>
      <c r="FB21" s="16">
        <f t="shared" si="56"/>
        <v>2.8914722385064884E-3</v>
      </c>
      <c r="FC21" s="83">
        <v>606.07098815254562</v>
      </c>
      <c r="FD21" s="83">
        <v>606.07098815254551</v>
      </c>
      <c r="FE21" s="83">
        <v>20.000375775108111</v>
      </c>
      <c r="FF21" s="15">
        <f t="shared" si="57"/>
        <v>2.8914722385066766E-3</v>
      </c>
      <c r="FG21" s="16">
        <f t="shared" si="58"/>
        <v>2.8914722385064884E-3</v>
      </c>
      <c r="FH21" s="84">
        <v>606.07098815254562</v>
      </c>
      <c r="FI21" s="84">
        <v>606.30949021293043</v>
      </c>
      <c r="FJ21" s="84">
        <v>20.000420496519659</v>
      </c>
      <c r="FK21" s="15">
        <f t="shared" si="59"/>
        <v>2.8914722385066766E-3</v>
      </c>
      <c r="FL21" s="16">
        <f t="shared" si="60"/>
        <v>3.2861317538884442E-3</v>
      </c>
      <c r="FM21" s="87">
        <v>606.07098815254562</v>
      </c>
      <c r="FN21" s="87">
        <v>606.07098815254551</v>
      </c>
      <c r="FO21" s="87">
        <v>20.000357999000698</v>
      </c>
      <c r="FP21" s="15">
        <f t="shared" si="61"/>
        <v>2.8914722385066766E-3</v>
      </c>
      <c r="FQ21" s="16">
        <f t="shared" si="62"/>
        <v>2.8914722385064884E-3</v>
      </c>
    </row>
    <row r="22" spans="1:173" x14ac:dyDescent="0.3">
      <c r="A22" s="12" t="s">
        <v>16</v>
      </c>
      <c r="B22" s="13">
        <f t="shared" si="0"/>
        <v>514.68669999999997</v>
      </c>
      <c r="C22" s="13">
        <v>514.68673230835748</v>
      </c>
      <c r="D22" s="13">
        <v>514.68669999999997</v>
      </c>
      <c r="E22" s="14">
        <v>514.68669999999997</v>
      </c>
      <c r="F22" s="15">
        <v>0</v>
      </c>
      <c r="G22" s="14">
        <v>1.8382510000000001</v>
      </c>
      <c r="H22" s="15">
        <f t="shared" si="1"/>
        <v>0</v>
      </c>
      <c r="I22" s="36">
        <v>514.68673230835748</v>
      </c>
      <c r="J22" s="37">
        <v>514.6867323083577</v>
      </c>
      <c r="K22" s="38">
        <v>0</v>
      </c>
      <c r="L22" s="37">
        <v>1.377174854278564</v>
      </c>
      <c r="M22" s="39">
        <f t="shared" si="2"/>
        <v>6.2772863047327564E-8</v>
      </c>
      <c r="N22" s="13"/>
      <c r="O22" s="14"/>
      <c r="P22" s="15"/>
      <c r="Q22" s="14"/>
      <c r="R22" s="16">
        <f t="shared" si="63"/>
        <v>-1</v>
      </c>
      <c r="S22" s="13"/>
      <c r="T22" s="14"/>
      <c r="U22" s="15"/>
      <c r="V22" s="14"/>
      <c r="W22" s="16">
        <f t="shared" si="64"/>
        <v>-1</v>
      </c>
      <c r="X22">
        <v>514.6867323083577</v>
      </c>
      <c r="Y22">
        <v>514.68673230835782</v>
      </c>
      <c r="Z22">
        <v>30.000968255754561</v>
      </c>
      <c r="AA22" s="15">
        <f t="shared" si="3"/>
        <v>6.2772863047327564E-8</v>
      </c>
      <c r="AB22" s="16">
        <f t="shared" si="4"/>
        <v>6.2772863268213084E-8</v>
      </c>
      <c r="AC22">
        <v>514.6867323083577</v>
      </c>
      <c r="AD22">
        <v>514.68673230835782</v>
      </c>
      <c r="AE22">
        <v>30.001178257446739</v>
      </c>
      <c r="AF22" s="15">
        <f t="shared" si="5"/>
        <v>6.2772863047327564E-8</v>
      </c>
      <c r="AG22" s="16">
        <f t="shared" si="6"/>
        <v>6.2772863268213084E-8</v>
      </c>
      <c r="AH22">
        <v>514.6867323083577</v>
      </c>
      <c r="AI22">
        <v>514.68673230835782</v>
      </c>
      <c r="AJ22">
        <v>30.000865131430331</v>
      </c>
      <c r="AK22" s="15">
        <f t="shared" si="7"/>
        <v>6.2772863047327564E-8</v>
      </c>
      <c r="AL22" s="16">
        <f t="shared" si="8"/>
        <v>6.2772863268213084E-8</v>
      </c>
      <c r="AM22">
        <v>514.6867323083577</v>
      </c>
      <c r="AN22">
        <v>514.68673230835782</v>
      </c>
      <c r="AO22">
        <v>30.001203342899679</v>
      </c>
      <c r="AP22" s="15">
        <f t="shared" si="9"/>
        <v>6.2772863047327564E-8</v>
      </c>
      <c r="AQ22" s="16">
        <f t="shared" si="10"/>
        <v>6.2772863268213084E-8</v>
      </c>
      <c r="AR22">
        <v>514.6867323083577</v>
      </c>
      <c r="AS22">
        <v>514.68673230835782</v>
      </c>
      <c r="AT22">
        <v>30.001175297796731</v>
      </c>
      <c r="AU22" s="15">
        <f t="shared" si="11"/>
        <v>6.2772863047327564E-8</v>
      </c>
      <c r="AV22" s="16">
        <f t="shared" si="12"/>
        <v>6.2772863268213084E-8</v>
      </c>
      <c r="AW22">
        <v>514.6867323083577</v>
      </c>
      <c r="AX22">
        <v>514.68673230835782</v>
      </c>
      <c r="AY22">
        <v>20.000997121911499</v>
      </c>
      <c r="AZ22" s="15">
        <f t="shared" si="13"/>
        <v>6.2772863047327564E-8</v>
      </c>
      <c r="BA22" s="16">
        <f t="shared" si="14"/>
        <v>6.2772863268213084E-8</v>
      </c>
      <c r="BB22">
        <v>514.6867323083577</v>
      </c>
      <c r="BC22">
        <v>514.68673230835782</v>
      </c>
      <c r="BD22">
        <v>20.001182490400971</v>
      </c>
      <c r="BE22" s="15">
        <f t="shared" si="15"/>
        <v>6.2772863047327564E-8</v>
      </c>
      <c r="BF22" s="16">
        <f t="shared" si="16"/>
        <v>6.2772863268213084E-8</v>
      </c>
      <c r="BG22">
        <v>514.6867323083577</v>
      </c>
      <c r="BH22">
        <v>514.68673230835782</v>
      </c>
      <c r="BI22">
        <v>20.001126337610181</v>
      </c>
      <c r="BJ22" s="15">
        <f t="shared" si="17"/>
        <v>6.2772863047327564E-8</v>
      </c>
      <c r="BK22" s="16">
        <f t="shared" si="18"/>
        <v>6.2772863268213084E-8</v>
      </c>
      <c r="BL22">
        <v>514.6867323083577</v>
      </c>
      <c r="BM22">
        <v>514.68673230835782</v>
      </c>
      <c r="BN22">
        <v>20.000810335855931</v>
      </c>
      <c r="BO22" s="15">
        <f t="shared" si="19"/>
        <v>6.2772863047327564E-8</v>
      </c>
      <c r="BP22" s="16">
        <f t="shared" si="20"/>
        <v>6.2772863268213084E-8</v>
      </c>
      <c r="BQ22">
        <v>514.6867323083577</v>
      </c>
      <c r="BR22">
        <v>514.68673230835782</v>
      </c>
      <c r="BS22">
        <v>20.00124447951093</v>
      </c>
      <c r="BT22" s="15">
        <f t="shared" si="21"/>
        <v>6.2772863047327564E-8</v>
      </c>
      <c r="BU22" s="16">
        <f t="shared" si="22"/>
        <v>6.2772863268213084E-8</v>
      </c>
      <c r="BV22">
        <v>514.6867323083577</v>
      </c>
      <c r="BW22">
        <v>514.68673230835782</v>
      </c>
      <c r="BX22">
        <v>20.000632269600469</v>
      </c>
      <c r="BY22" s="15">
        <f t="shared" si="23"/>
        <v>6.2772863047327564E-8</v>
      </c>
      <c r="BZ22" s="16">
        <f t="shared" si="24"/>
        <v>6.2772863268213084E-8</v>
      </c>
      <c r="CA22">
        <v>514.6867323083577</v>
      </c>
      <c r="CB22">
        <v>514.68673230835782</v>
      </c>
      <c r="CC22">
        <v>30.000557557899452</v>
      </c>
      <c r="CD22" s="15">
        <f t="shared" si="25"/>
        <v>6.2772863047327564E-8</v>
      </c>
      <c r="CE22" s="16">
        <f t="shared" si="26"/>
        <v>6.2772863268213084E-8</v>
      </c>
      <c r="CF22">
        <v>514.6867323083577</v>
      </c>
      <c r="CG22">
        <v>514.68673230835782</v>
      </c>
      <c r="CH22">
        <v>20.000442090712021</v>
      </c>
      <c r="CI22" s="15">
        <f t="shared" si="27"/>
        <v>6.2772863047327564E-8</v>
      </c>
      <c r="CJ22" s="16">
        <f t="shared" si="28"/>
        <v>6.2772863268213084E-8</v>
      </c>
      <c r="CK22">
        <v>514.6867323083577</v>
      </c>
      <c r="CL22">
        <v>514.68673230835782</v>
      </c>
      <c r="CM22">
        <v>30.00047341510653</v>
      </c>
      <c r="CN22" s="15">
        <f t="shared" si="29"/>
        <v>6.2772863047327564E-8</v>
      </c>
      <c r="CO22" s="16">
        <f t="shared" si="30"/>
        <v>6.2772863268213084E-8</v>
      </c>
      <c r="CP22">
        <v>514.6867323083577</v>
      </c>
      <c r="CQ22">
        <v>514.68673230835782</v>
      </c>
      <c r="CR22">
        <v>20.000405454938299</v>
      </c>
      <c r="CS22" s="15">
        <f t="shared" si="31"/>
        <v>6.2772863047327564E-8</v>
      </c>
      <c r="CT22" s="16">
        <f t="shared" si="32"/>
        <v>6.2772863268213084E-8</v>
      </c>
      <c r="CU22">
        <v>514.6867323083577</v>
      </c>
      <c r="CV22">
        <v>514.68673230835782</v>
      </c>
      <c r="CW22">
        <v>30.000262909545562</v>
      </c>
      <c r="CX22" s="15">
        <f t="shared" si="33"/>
        <v>6.2772863047327564E-8</v>
      </c>
      <c r="CY22" s="16">
        <f t="shared" si="34"/>
        <v>6.2772863268213084E-8</v>
      </c>
      <c r="CZ22">
        <v>514.6867323083577</v>
      </c>
      <c r="DA22">
        <v>514.68673230835782</v>
      </c>
      <c r="DB22">
        <v>20.000239296071229</v>
      </c>
      <c r="DC22" s="15">
        <f t="shared" si="35"/>
        <v>6.2772863047327564E-8</v>
      </c>
      <c r="DD22" s="16">
        <f t="shared" si="36"/>
        <v>6.2772863268213084E-8</v>
      </c>
      <c r="DE22">
        <v>514.6867323083577</v>
      </c>
      <c r="DF22">
        <v>514.68673230835782</v>
      </c>
      <c r="DG22">
        <v>30.000474278023471</v>
      </c>
      <c r="DH22" s="15">
        <f t="shared" si="37"/>
        <v>6.2772863047327564E-8</v>
      </c>
      <c r="DI22" s="16">
        <f t="shared" si="38"/>
        <v>6.2772863268213084E-8</v>
      </c>
      <c r="DJ22">
        <v>514.6867323083577</v>
      </c>
      <c r="DK22">
        <v>514.68673230835782</v>
      </c>
      <c r="DL22">
        <v>20.000325739383701</v>
      </c>
      <c r="DM22" s="15">
        <f t="shared" si="39"/>
        <v>6.2772863047327564E-8</v>
      </c>
      <c r="DN22" s="16">
        <f t="shared" si="40"/>
        <v>6.2772863268213084E-8</v>
      </c>
      <c r="DO22">
        <v>514.6867323083577</v>
      </c>
      <c r="DP22">
        <v>514.68673230835782</v>
      </c>
      <c r="DQ22">
        <v>30.00034875571728</v>
      </c>
      <c r="DR22" s="15">
        <f t="shared" si="41"/>
        <v>6.2772863047327564E-8</v>
      </c>
      <c r="DS22" s="16">
        <f t="shared" si="42"/>
        <v>6.2772863268213084E-8</v>
      </c>
      <c r="DT22" s="60">
        <v>514.6867323083577</v>
      </c>
      <c r="DU22" s="60">
        <v>514.68673230835782</v>
      </c>
      <c r="DV22" s="60">
        <v>30.000378516782071</v>
      </c>
      <c r="DW22" s="15">
        <f t="shared" si="43"/>
        <v>6.2772863047327564E-8</v>
      </c>
      <c r="DX22" s="16">
        <f t="shared" si="44"/>
        <v>6.2772863268213084E-8</v>
      </c>
      <c r="DY22" s="65">
        <v>514.6867323083577</v>
      </c>
      <c r="DZ22" s="65">
        <v>514.68673230835782</v>
      </c>
      <c r="EA22" s="65">
        <v>30.000354783935471</v>
      </c>
      <c r="EB22" s="15">
        <f t="shared" si="45"/>
        <v>6.2772863047327564E-8</v>
      </c>
      <c r="EC22" s="16">
        <f t="shared" si="46"/>
        <v>6.2772863268213084E-8</v>
      </c>
      <c r="ED22" s="69">
        <v>514.6867323083577</v>
      </c>
      <c r="EE22" s="69">
        <v>514.68673230835782</v>
      </c>
      <c r="EF22" s="69">
        <v>30.00024455143139</v>
      </c>
      <c r="EG22" s="15">
        <f t="shared" si="47"/>
        <v>6.2772863047327564E-8</v>
      </c>
      <c r="EH22" s="16">
        <f t="shared" si="48"/>
        <v>6.2772863268213084E-8</v>
      </c>
      <c r="EI22" s="73">
        <v>514.6867323083577</v>
      </c>
      <c r="EJ22" s="73">
        <v>514.68673230835782</v>
      </c>
      <c r="EK22" s="73">
        <v>30.00041421833448</v>
      </c>
      <c r="EL22" s="15">
        <f t="shared" si="49"/>
        <v>6.2772863047327564E-8</v>
      </c>
      <c r="EM22" s="16">
        <f t="shared" si="50"/>
        <v>6.2772863268213084E-8</v>
      </c>
      <c r="EN22" s="78">
        <v>514.6867323083577</v>
      </c>
      <c r="EO22" s="78">
        <v>514.68673230835782</v>
      </c>
      <c r="EP22" s="78">
        <v>30.000538105843589</v>
      </c>
      <c r="EQ22" s="15">
        <f t="shared" si="51"/>
        <v>6.2772863047327564E-8</v>
      </c>
      <c r="ER22" s="16">
        <f t="shared" si="52"/>
        <v>6.2772863268213084E-8</v>
      </c>
      <c r="ES22" s="86">
        <v>514.6867323083577</v>
      </c>
      <c r="ET22" s="86">
        <v>514.68673230835782</v>
      </c>
      <c r="EU22" s="86">
        <v>20.000493446225299</v>
      </c>
      <c r="EV22" s="15">
        <f t="shared" si="53"/>
        <v>6.2772863047327564E-8</v>
      </c>
      <c r="EW22" s="16">
        <f t="shared" si="54"/>
        <v>6.2772863268213084E-8</v>
      </c>
      <c r="EX22" s="85">
        <v>514.6867323083577</v>
      </c>
      <c r="EY22" s="85">
        <v>514.68673230835782</v>
      </c>
      <c r="EZ22" s="85">
        <v>20.000425770506261</v>
      </c>
      <c r="FA22" s="15">
        <f t="shared" si="55"/>
        <v>6.2772863047327564E-8</v>
      </c>
      <c r="FB22" s="16">
        <f t="shared" si="56"/>
        <v>6.2772863268213084E-8</v>
      </c>
      <c r="FC22" s="83">
        <v>514.6867323083577</v>
      </c>
      <c r="FD22" s="83">
        <v>514.68673230835782</v>
      </c>
      <c r="FE22" s="83">
        <v>20.000360818905751</v>
      </c>
      <c r="FF22" s="15">
        <f t="shared" si="57"/>
        <v>6.2772863047327564E-8</v>
      </c>
      <c r="FG22" s="16">
        <f t="shared" si="58"/>
        <v>6.2772863268213084E-8</v>
      </c>
      <c r="FH22" s="84">
        <v>514.6867323083577</v>
      </c>
      <c r="FI22" s="84">
        <v>514.68673230835782</v>
      </c>
      <c r="FJ22" s="84">
        <v>20.000505753420288</v>
      </c>
      <c r="FK22" s="15">
        <f t="shared" si="59"/>
        <v>6.2772863047327564E-8</v>
      </c>
      <c r="FL22" s="16">
        <f t="shared" si="60"/>
        <v>6.2772863268213084E-8</v>
      </c>
      <c r="FM22" s="87">
        <v>514.6867323083577</v>
      </c>
      <c r="FN22" s="87">
        <v>514.68673230835782</v>
      </c>
      <c r="FO22" s="87">
        <v>20.000408795522521</v>
      </c>
      <c r="FP22" s="15">
        <f t="shared" si="61"/>
        <v>6.2772863047327564E-8</v>
      </c>
      <c r="FQ22" s="16">
        <f t="shared" si="62"/>
        <v>6.2772863268213084E-8</v>
      </c>
    </row>
    <row r="23" spans="1:173" x14ac:dyDescent="0.3">
      <c r="A23" s="12" t="s">
        <v>8</v>
      </c>
      <c r="B23" s="13">
        <f t="shared" si="0"/>
        <v>449.96379999999999</v>
      </c>
      <c r="C23" s="13">
        <v>449.96380050801349</v>
      </c>
      <c r="D23" s="13">
        <v>432.49029999999999</v>
      </c>
      <c r="E23" s="14">
        <v>449.96379999999999</v>
      </c>
      <c r="F23" s="15">
        <v>3.8832999999999999E-2</v>
      </c>
      <c r="G23" s="14">
        <v>60.007219999999997</v>
      </c>
      <c r="H23" s="15">
        <f t="shared" si="1"/>
        <v>0</v>
      </c>
      <c r="I23" s="36">
        <v>449.96380050801338</v>
      </c>
      <c r="J23" s="37">
        <v>449.96380050801349</v>
      </c>
      <c r="K23" s="38">
        <v>0</v>
      </c>
      <c r="L23" s="37">
        <v>6.4407830238342294</v>
      </c>
      <c r="M23" s="39">
        <f t="shared" si="2"/>
        <v>1.1290097108067889E-9</v>
      </c>
      <c r="N23" s="13"/>
      <c r="O23" s="14"/>
      <c r="P23" s="15"/>
      <c r="Q23" s="14"/>
      <c r="R23" s="16">
        <f t="shared" si="63"/>
        <v>-1</v>
      </c>
      <c r="S23" s="13"/>
      <c r="T23" s="14"/>
      <c r="U23" s="15"/>
      <c r="V23" s="14"/>
      <c r="W23" s="16">
        <f t="shared" si="64"/>
        <v>-1</v>
      </c>
      <c r="X23">
        <v>449.96380050801349</v>
      </c>
      <c r="Y23">
        <v>449.96380050801338</v>
      </c>
      <c r="Z23">
        <v>30.00094299484044</v>
      </c>
      <c r="AA23" s="15">
        <f t="shared" si="3"/>
        <v>1.1290097108067889E-9</v>
      </c>
      <c r="AB23" s="16">
        <f t="shared" si="4"/>
        <v>1.1290094581490468E-9</v>
      </c>
      <c r="AC23">
        <v>449.96380050801349</v>
      </c>
      <c r="AD23">
        <v>449.96380050801338</v>
      </c>
      <c r="AE23">
        <v>30.00064555015415</v>
      </c>
      <c r="AF23" s="15">
        <f t="shared" si="5"/>
        <v>1.1290097108067889E-9</v>
      </c>
      <c r="AG23" s="16">
        <f t="shared" si="6"/>
        <v>1.1290094581490468E-9</v>
      </c>
      <c r="AH23">
        <v>449.96380050801349</v>
      </c>
      <c r="AI23">
        <v>449.96380050801338</v>
      </c>
      <c r="AJ23">
        <v>30.000623587705199</v>
      </c>
      <c r="AK23" s="15">
        <f t="shared" si="7"/>
        <v>1.1290097108067889E-9</v>
      </c>
      <c r="AL23" s="16">
        <f t="shared" si="8"/>
        <v>1.1290094581490468E-9</v>
      </c>
      <c r="AM23">
        <v>449.96380050801349</v>
      </c>
      <c r="AN23">
        <v>449.96380050801338</v>
      </c>
      <c r="AO23">
        <v>30.000619153305891</v>
      </c>
      <c r="AP23" s="15">
        <f t="shared" si="9"/>
        <v>1.1290097108067889E-9</v>
      </c>
      <c r="AQ23" s="16">
        <f t="shared" si="10"/>
        <v>1.1290094581490468E-9</v>
      </c>
      <c r="AR23">
        <v>449.96380050801349</v>
      </c>
      <c r="AS23">
        <v>449.96380050801338</v>
      </c>
      <c r="AT23">
        <v>30.00139708667994</v>
      </c>
      <c r="AU23" s="15">
        <f t="shared" si="11"/>
        <v>1.1290097108067889E-9</v>
      </c>
      <c r="AV23" s="16">
        <f t="shared" si="12"/>
        <v>1.1290094581490468E-9</v>
      </c>
      <c r="AW23">
        <v>449.96380050801349</v>
      </c>
      <c r="AX23">
        <v>449.96380050801338</v>
      </c>
      <c r="AY23">
        <v>20.000846960768101</v>
      </c>
      <c r="AZ23" s="15">
        <f t="shared" si="13"/>
        <v>1.1290097108067889E-9</v>
      </c>
      <c r="BA23" s="16">
        <f t="shared" si="14"/>
        <v>1.1290094581490468E-9</v>
      </c>
      <c r="BB23">
        <v>449.96380050801349</v>
      </c>
      <c r="BC23">
        <v>449.96380050801338</v>
      </c>
      <c r="BD23">
        <v>20.001041415054349</v>
      </c>
      <c r="BE23" s="15">
        <f t="shared" si="15"/>
        <v>1.1290097108067889E-9</v>
      </c>
      <c r="BF23" s="16">
        <f t="shared" si="16"/>
        <v>1.1290094581490468E-9</v>
      </c>
      <c r="BG23">
        <v>449.96380050801349</v>
      </c>
      <c r="BH23">
        <v>449.96380050801338</v>
      </c>
      <c r="BI23">
        <v>20.00091164400801</v>
      </c>
      <c r="BJ23" s="15">
        <f t="shared" si="17"/>
        <v>1.1290097108067889E-9</v>
      </c>
      <c r="BK23" s="16">
        <f t="shared" si="18"/>
        <v>1.1290094581490468E-9</v>
      </c>
      <c r="BL23">
        <v>449.96380050801349</v>
      </c>
      <c r="BM23">
        <v>449.96380050801338</v>
      </c>
      <c r="BN23">
        <v>20.000636163540189</v>
      </c>
      <c r="BO23" s="15">
        <f t="shared" si="19"/>
        <v>1.1290097108067889E-9</v>
      </c>
      <c r="BP23" s="16">
        <f t="shared" si="20"/>
        <v>1.1290094581490468E-9</v>
      </c>
      <c r="BQ23">
        <v>449.96380050801349</v>
      </c>
      <c r="BR23">
        <v>449.96380050801338</v>
      </c>
      <c r="BS23">
        <v>20.000939343217759</v>
      </c>
      <c r="BT23" s="15">
        <f t="shared" si="21"/>
        <v>1.1290097108067889E-9</v>
      </c>
      <c r="BU23" s="16">
        <f t="shared" si="22"/>
        <v>1.1290094581490468E-9</v>
      </c>
      <c r="BV23">
        <v>449.96380050801349</v>
      </c>
      <c r="BW23">
        <v>449.96380050801338</v>
      </c>
      <c r="BX23">
        <v>20.000622811399811</v>
      </c>
      <c r="BY23" s="15">
        <f t="shared" si="23"/>
        <v>1.1290097108067889E-9</v>
      </c>
      <c r="BZ23" s="16">
        <f t="shared" si="24"/>
        <v>1.1290094581490468E-9</v>
      </c>
      <c r="CA23">
        <v>449.96380050801349</v>
      </c>
      <c r="CB23">
        <v>449.96380050801338</v>
      </c>
      <c r="CC23">
        <v>30.000510250100341</v>
      </c>
      <c r="CD23" s="15">
        <f t="shared" si="25"/>
        <v>1.1290097108067889E-9</v>
      </c>
      <c r="CE23" s="16">
        <f t="shared" si="26"/>
        <v>1.1290094581490468E-9</v>
      </c>
      <c r="CF23">
        <v>449.96380050801349</v>
      </c>
      <c r="CG23">
        <v>449.96380050801338</v>
      </c>
      <c r="CH23">
        <v>20.0003852150985</v>
      </c>
      <c r="CI23" s="15">
        <f t="shared" si="27"/>
        <v>1.1290097108067889E-9</v>
      </c>
      <c r="CJ23" s="16">
        <f t="shared" si="28"/>
        <v>1.1290094581490468E-9</v>
      </c>
      <c r="CK23">
        <v>449.96380050801349</v>
      </c>
      <c r="CL23">
        <v>449.96380050801338</v>
      </c>
      <c r="CM23">
        <v>30.000368567090479</v>
      </c>
      <c r="CN23" s="15">
        <f t="shared" si="29"/>
        <v>1.1290097108067889E-9</v>
      </c>
      <c r="CO23" s="16">
        <f t="shared" si="30"/>
        <v>1.1290094581490468E-9</v>
      </c>
      <c r="CP23">
        <v>449.96380050801349</v>
      </c>
      <c r="CQ23">
        <v>449.96380050801338</v>
      </c>
      <c r="CR23">
        <v>20.000387176498769</v>
      </c>
      <c r="CS23" s="15">
        <f t="shared" si="31"/>
        <v>1.1290097108067889E-9</v>
      </c>
      <c r="CT23" s="16">
        <f t="shared" si="32"/>
        <v>1.1290094581490468E-9</v>
      </c>
      <c r="CU23">
        <v>449.96380050801349</v>
      </c>
      <c r="CV23">
        <v>449.96380050801338</v>
      </c>
      <c r="CW23">
        <v>30.000427305256022</v>
      </c>
      <c r="CX23" s="15">
        <f t="shared" si="33"/>
        <v>1.1290097108067889E-9</v>
      </c>
      <c r="CY23" s="16">
        <f t="shared" si="34"/>
        <v>1.1290094581490468E-9</v>
      </c>
      <c r="CZ23">
        <v>449.96380050801349</v>
      </c>
      <c r="DA23">
        <v>449.96380050801338</v>
      </c>
      <c r="DB23">
        <v>20.0003292915877</v>
      </c>
      <c r="DC23" s="15">
        <f t="shared" si="35"/>
        <v>1.1290097108067889E-9</v>
      </c>
      <c r="DD23" s="16">
        <f t="shared" si="36"/>
        <v>1.1290094581490468E-9</v>
      </c>
      <c r="DE23">
        <v>449.96380050801349</v>
      </c>
      <c r="DF23">
        <v>449.96380050801338</v>
      </c>
      <c r="DG23">
        <v>30.000346005242321</v>
      </c>
      <c r="DH23" s="15">
        <f t="shared" si="37"/>
        <v>1.1290097108067889E-9</v>
      </c>
      <c r="DI23" s="16">
        <f t="shared" si="38"/>
        <v>1.1290094581490468E-9</v>
      </c>
      <c r="DJ23">
        <v>449.96380050801349</v>
      </c>
      <c r="DK23">
        <v>449.96380050801338</v>
      </c>
      <c r="DL23">
        <v>20.000217273551971</v>
      </c>
      <c r="DM23" s="15">
        <f t="shared" si="39"/>
        <v>1.1290097108067889E-9</v>
      </c>
      <c r="DN23" s="16">
        <f t="shared" si="40"/>
        <v>1.1290094581490468E-9</v>
      </c>
      <c r="DO23">
        <v>449.96380050801349</v>
      </c>
      <c r="DP23">
        <v>449.96380050801338</v>
      </c>
      <c r="DQ23">
        <v>30.000297620147471</v>
      </c>
      <c r="DR23" s="15">
        <f t="shared" si="41"/>
        <v>1.1290097108067889E-9</v>
      </c>
      <c r="DS23" s="16">
        <f t="shared" si="42"/>
        <v>1.1290094581490468E-9</v>
      </c>
      <c r="DT23" s="60">
        <v>449.96380050801349</v>
      </c>
      <c r="DU23" s="60">
        <v>449.96380050801338</v>
      </c>
      <c r="DV23" s="60">
        <v>30.000384515477339</v>
      </c>
      <c r="DW23" s="15">
        <f t="shared" si="43"/>
        <v>1.1290097108067889E-9</v>
      </c>
      <c r="DX23" s="16">
        <f t="shared" si="44"/>
        <v>1.1290094581490468E-9</v>
      </c>
      <c r="DY23" s="65">
        <v>449.96380050801349</v>
      </c>
      <c r="DZ23" s="65">
        <v>449.96380050801338</v>
      </c>
      <c r="EA23" s="65">
        <v>30.000276191858571</v>
      </c>
      <c r="EB23" s="15">
        <f t="shared" si="45"/>
        <v>1.1290097108067889E-9</v>
      </c>
      <c r="EC23" s="16">
        <f t="shared" si="46"/>
        <v>1.1290094581490468E-9</v>
      </c>
      <c r="ED23" s="69">
        <v>449.96380050801349</v>
      </c>
      <c r="EE23" s="69">
        <v>449.96380050801338</v>
      </c>
      <c r="EF23" s="69">
        <v>30.000275323772801</v>
      </c>
      <c r="EG23" s="15">
        <f t="shared" si="47"/>
        <v>1.1290097108067889E-9</v>
      </c>
      <c r="EH23" s="16">
        <f t="shared" si="48"/>
        <v>1.1290094581490468E-9</v>
      </c>
      <c r="EI23" s="73">
        <v>449.96380050801349</v>
      </c>
      <c r="EJ23" s="73">
        <v>449.96380050801338</v>
      </c>
      <c r="EK23" s="73">
        <v>30.000342216482391</v>
      </c>
      <c r="EL23" s="15">
        <f t="shared" si="49"/>
        <v>1.1290097108067889E-9</v>
      </c>
      <c r="EM23" s="16">
        <f t="shared" si="50"/>
        <v>1.1290094581490468E-9</v>
      </c>
      <c r="EN23" s="78">
        <v>449.96380050801349</v>
      </c>
      <c r="EO23" s="78">
        <v>449.96380050801338</v>
      </c>
      <c r="EP23" s="78">
        <v>30.000470922840758</v>
      </c>
      <c r="EQ23" s="15">
        <f t="shared" si="51"/>
        <v>1.1290097108067889E-9</v>
      </c>
      <c r="ER23" s="16">
        <f t="shared" si="52"/>
        <v>1.1290094581490468E-9</v>
      </c>
      <c r="ES23" s="86">
        <v>449.96380050801349</v>
      </c>
      <c r="ET23" s="86">
        <v>449.96380050801338</v>
      </c>
      <c r="EU23" s="86">
        <v>20.000296032708139</v>
      </c>
      <c r="EV23" s="15">
        <f t="shared" si="53"/>
        <v>1.1290097108067889E-9</v>
      </c>
      <c r="EW23" s="16">
        <f t="shared" si="54"/>
        <v>1.1290094581490468E-9</v>
      </c>
      <c r="EX23" s="85">
        <v>449.96380050801349</v>
      </c>
      <c r="EY23" s="85">
        <v>449.96380050801338</v>
      </c>
      <c r="EZ23" s="85">
        <v>20.000259794015442</v>
      </c>
      <c r="FA23" s="15">
        <f t="shared" si="55"/>
        <v>1.1290097108067889E-9</v>
      </c>
      <c r="FB23" s="16">
        <f t="shared" si="56"/>
        <v>1.1290094581490468E-9</v>
      </c>
      <c r="FC23" s="83">
        <v>449.96380050801349</v>
      </c>
      <c r="FD23" s="83">
        <v>449.96380050801338</v>
      </c>
      <c r="FE23" s="83">
        <v>20.000337764481081</v>
      </c>
      <c r="FF23" s="15">
        <f t="shared" si="57"/>
        <v>1.1290097108067889E-9</v>
      </c>
      <c r="FG23" s="16">
        <f t="shared" si="58"/>
        <v>1.1290094581490468E-9</v>
      </c>
      <c r="FH23" s="84">
        <v>449.96380050801349</v>
      </c>
      <c r="FI23" s="84">
        <v>449.96380050801338</v>
      </c>
      <c r="FJ23" s="84">
        <v>20.000524786114688</v>
      </c>
      <c r="FK23" s="15">
        <f t="shared" si="59"/>
        <v>1.1290097108067889E-9</v>
      </c>
      <c r="FL23" s="16">
        <f t="shared" si="60"/>
        <v>1.1290094581490468E-9</v>
      </c>
      <c r="FM23" s="87">
        <v>449.96380050801349</v>
      </c>
      <c r="FN23" s="87">
        <v>449.96380050801338</v>
      </c>
      <c r="FO23" s="87">
        <v>20.000477804057301</v>
      </c>
      <c r="FP23" s="15">
        <f t="shared" si="61"/>
        <v>1.1290097108067889E-9</v>
      </c>
      <c r="FQ23" s="16">
        <f t="shared" si="62"/>
        <v>1.1290094581490468E-9</v>
      </c>
    </row>
    <row r="24" spans="1:173" x14ac:dyDescent="0.3">
      <c r="A24" s="12" t="s">
        <v>57</v>
      </c>
      <c r="B24" s="13">
        <f t="shared" si="0"/>
        <v>602.0262296393297</v>
      </c>
      <c r="C24" s="13">
        <v>602.0262296393297</v>
      </c>
      <c r="D24" s="13">
        <v>583.91840000000002</v>
      </c>
      <c r="E24" s="14">
        <v>644.58720000000005</v>
      </c>
      <c r="F24" s="15">
        <v>9.4119999999999995E-2</v>
      </c>
      <c r="G24" s="14">
        <v>60.00985</v>
      </c>
      <c r="H24" s="15">
        <f t="shared" si="1"/>
        <v>7.0696206021070504E-2</v>
      </c>
      <c r="I24" s="36">
        <v>587.30838300052324</v>
      </c>
      <c r="J24" s="37">
        <v>610.94965083175816</v>
      </c>
      <c r="K24" s="38">
        <v>3.869593476164334E-2</v>
      </c>
      <c r="L24" s="37">
        <v>60.002657890319817</v>
      </c>
      <c r="M24" s="39">
        <f t="shared" si="2"/>
        <v>1.4822312970938877E-2</v>
      </c>
      <c r="N24" s="13"/>
      <c r="O24" s="14"/>
      <c r="P24" s="15"/>
      <c r="Q24" s="14"/>
      <c r="R24" s="16">
        <f t="shared" si="63"/>
        <v>-1</v>
      </c>
      <c r="S24" s="13"/>
      <c r="T24" s="14"/>
      <c r="U24" s="15"/>
      <c r="V24" s="14"/>
      <c r="W24" s="16">
        <f t="shared" si="64"/>
        <v>-1</v>
      </c>
      <c r="X24">
        <v>613.67717783297917</v>
      </c>
      <c r="Y24">
        <v>613.70883294374187</v>
      </c>
      <c r="Z24">
        <v>30.001365186646581</v>
      </c>
      <c r="AA24" s="15">
        <f t="shared" si="3"/>
        <v>1.9352891319418895E-2</v>
      </c>
      <c r="AB24" s="16">
        <f t="shared" si="4"/>
        <v>1.9405472268892911E-2</v>
      </c>
      <c r="AC24">
        <v>613.67717783297917</v>
      </c>
      <c r="AD24">
        <v>613.70883294374187</v>
      </c>
      <c r="AE24">
        <v>30.00123249618337</v>
      </c>
      <c r="AF24" s="15">
        <f t="shared" si="5"/>
        <v>1.9352891319418895E-2</v>
      </c>
      <c r="AG24" s="16">
        <f t="shared" si="6"/>
        <v>1.9405472268892911E-2</v>
      </c>
      <c r="AH24">
        <v>611.65279175512137</v>
      </c>
      <c r="AI24">
        <v>613.4973500185954</v>
      </c>
      <c r="AJ24">
        <v>30.001030882820491</v>
      </c>
      <c r="AK24" s="15">
        <f t="shared" si="7"/>
        <v>1.5990270260415211E-2</v>
      </c>
      <c r="AL24" s="16">
        <f t="shared" si="8"/>
        <v>1.905418703457153E-2</v>
      </c>
      <c r="AM24">
        <v>610.94965083175816</v>
      </c>
      <c r="AN24">
        <v>613.94741394350513</v>
      </c>
      <c r="AO24">
        <v>30.001414115726948</v>
      </c>
      <c r="AP24" s="15">
        <f t="shared" si="9"/>
        <v>1.4822312970938877E-2</v>
      </c>
      <c r="AQ24" s="16">
        <f t="shared" si="10"/>
        <v>1.9801768955012702E-2</v>
      </c>
      <c r="AR24">
        <v>610.94965083175816</v>
      </c>
      <c r="AS24">
        <v>613.82191748673802</v>
      </c>
      <c r="AT24">
        <v>30.001185083389281</v>
      </c>
      <c r="AU24" s="15">
        <f t="shared" si="11"/>
        <v>1.4822312970938877E-2</v>
      </c>
      <c r="AV24" s="16">
        <f t="shared" si="12"/>
        <v>1.9593312162619631E-2</v>
      </c>
      <c r="AW24">
        <v>610.69142897314759</v>
      </c>
      <c r="AX24">
        <v>613.40121374039802</v>
      </c>
      <c r="AY24">
        <v>20.00083673093468</v>
      </c>
      <c r="AZ24" s="15">
        <f t="shared" si="13"/>
        <v>1.439339169492526E-2</v>
      </c>
      <c r="BA24" s="16">
        <f t="shared" si="14"/>
        <v>1.8894499178022536E-2</v>
      </c>
      <c r="BB24">
        <v>613.67717783297917</v>
      </c>
      <c r="BC24">
        <v>613.71335510242227</v>
      </c>
      <c r="BD24">
        <v>20.001053662970659</v>
      </c>
      <c r="BE24" s="15">
        <f t="shared" si="15"/>
        <v>1.9352891319418895E-2</v>
      </c>
      <c r="BF24" s="16">
        <f t="shared" si="16"/>
        <v>1.9412983833103511E-2</v>
      </c>
      <c r="BG24">
        <v>612.20198392669295</v>
      </c>
      <c r="BH24">
        <v>613.55679139443293</v>
      </c>
      <c r="BI24">
        <v>20.001053367368879</v>
      </c>
      <c r="BJ24" s="15">
        <f t="shared" si="17"/>
        <v>1.6902509868148903E-2</v>
      </c>
      <c r="BK24" s="16">
        <f t="shared" si="18"/>
        <v>1.9152922559555464E-2</v>
      </c>
      <c r="BL24">
        <v>613.67717783297917</v>
      </c>
      <c r="BM24">
        <v>613.69526646770078</v>
      </c>
      <c r="BN24">
        <v>20.00106359319761</v>
      </c>
      <c r="BO24" s="15">
        <f t="shared" si="19"/>
        <v>1.9352891319418895E-2</v>
      </c>
      <c r="BP24" s="16">
        <f t="shared" si="20"/>
        <v>1.9382937576261298E-2</v>
      </c>
      <c r="BQ24">
        <v>610.69142897314759</v>
      </c>
      <c r="BR24">
        <v>613.3966915817175</v>
      </c>
      <c r="BS24">
        <v>20.001152412779629</v>
      </c>
      <c r="BT24" s="15">
        <f t="shared" si="21"/>
        <v>1.439339169492526E-2</v>
      </c>
      <c r="BU24" s="16">
        <f t="shared" si="22"/>
        <v>1.8886987613811745E-2</v>
      </c>
      <c r="BV24">
        <v>605.41102653378471</v>
      </c>
      <c r="BW24">
        <v>605.67837922048523</v>
      </c>
      <c r="BX24">
        <v>20.000357909299051</v>
      </c>
      <c r="BY24" s="15">
        <f t="shared" si="23"/>
        <v>5.6223412333426389E-3</v>
      </c>
      <c r="BZ24" s="16">
        <f t="shared" si="24"/>
        <v>6.0664293370465069E-3</v>
      </c>
      <c r="CA24">
        <v>605.70808507456297</v>
      </c>
      <c r="CB24">
        <v>605.70808507456309</v>
      </c>
      <c r="CC24">
        <v>30.000476554899802</v>
      </c>
      <c r="CD24" s="15">
        <f t="shared" si="25"/>
        <v>6.1157724596801232E-3</v>
      </c>
      <c r="CE24" s="16">
        <f t="shared" si="26"/>
        <v>6.1157724596803123E-3</v>
      </c>
      <c r="CF24">
        <v>605.41102653378471</v>
      </c>
      <c r="CG24">
        <v>605.67837922048534</v>
      </c>
      <c r="CH24">
        <v>20.00042409918969</v>
      </c>
      <c r="CI24" s="15">
        <f t="shared" si="27"/>
        <v>5.6223412333426389E-3</v>
      </c>
      <c r="CJ24" s="16">
        <f t="shared" si="28"/>
        <v>6.066429337046696E-3</v>
      </c>
      <c r="CK24">
        <v>605.41102653378471</v>
      </c>
      <c r="CL24">
        <v>605.61896751232962</v>
      </c>
      <c r="CM24">
        <v>30.000409886427221</v>
      </c>
      <c r="CN24" s="15">
        <f t="shared" si="29"/>
        <v>5.6223412333426389E-3</v>
      </c>
      <c r="CO24" s="16">
        <f t="shared" si="30"/>
        <v>5.9677430917790854E-3</v>
      </c>
      <c r="CP24">
        <v>605.70808507456297</v>
      </c>
      <c r="CQ24">
        <v>605.70808507456309</v>
      </c>
      <c r="CR24">
        <v>20.000422426406299</v>
      </c>
      <c r="CS24" s="15">
        <f t="shared" si="31"/>
        <v>6.1157724596801232E-3</v>
      </c>
      <c r="CT24" s="16">
        <f t="shared" si="32"/>
        <v>6.1157724596803123E-3</v>
      </c>
      <c r="CU24">
        <v>605.70808507456297</v>
      </c>
      <c r="CV24">
        <v>605.70808507456309</v>
      </c>
      <c r="CW24">
        <v>30.000466127111579</v>
      </c>
      <c r="CX24" s="15">
        <f t="shared" si="33"/>
        <v>6.1157724596801232E-3</v>
      </c>
      <c r="CY24" s="16">
        <f t="shared" si="34"/>
        <v>6.1157724596803123E-3</v>
      </c>
      <c r="CZ24">
        <v>605.70808507456297</v>
      </c>
      <c r="DA24">
        <v>605.70808507456309</v>
      </c>
      <c r="DB24">
        <v>20.000390867516401</v>
      </c>
      <c r="DC24" s="15">
        <f t="shared" si="35"/>
        <v>6.1157724596801232E-3</v>
      </c>
      <c r="DD24" s="16">
        <f t="shared" si="36"/>
        <v>6.1157724596803123E-3</v>
      </c>
      <c r="DE24">
        <v>605.70808507456297</v>
      </c>
      <c r="DF24">
        <v>605.70808507456309</v>
      </c>
      <c r="DG24">
        <v>30.000348717393351</v>
      </c>
      <c r="DH24" s="15">
        <f t="shared" si="37"/>
        <v>6.1157724596801232E-3</v>
      </c>
      <c r="DI24" s="16">
        <f t="shared" si="38"/>
        <v>6.1157724596803123E-3</v>
      </c>
      <c r="DJ24">
        <v>605.70808507456297</v>
      </c>
      <c r="DK24">
        <v>605.70808507456309</v>
      </c>
      <c r="DL24">
        <v>20.000311460439111</v>
      </c>
      <c r="DM24" s="15">
        <f t="shared" si="39"/>
        <v>6.1157724596801232E-3</v>
      </c>
      <c r="DN24" s="16">
        <f t="shared" si="40"/>
        <v>6.1157724596803123E-3</v>
      </c>
      <c r="DO24">
        <v>605.70808507456297</v>
      </c>
      <c r="DP24">
        <v>605.70808507456309</v>
      </c>
      <c r="DQ24">
        <v>30.00035364618525</v>
      </c>
      <c r="DR24" s="15">
        <f t="shared" si="41"/>
        <v>6.1157724596801232E-3</v>
      </c>
      <c r="DS24" s="16">
        <f t="shared" si="42"/>
        <v>6.1157724596803123E-3</v>
      </c>
      <c r="DT24" s="60">
        <v>605.70808507456297</v>
      </c>
      <c r="DU24" s="60">
        <v>605.70808507456309</v>
      </c>
      <c r="DV24" s="60">
        <v>30.000209751725201</v>
      </c>
      <c r="DW24" s="15">
        <f t="shared" si="43"/>
        <v>6.1157724596801232E-3</v>
      </c>
      <c r="DX24" s="16">
        <f t="shared" si="44"/>
        <v>6.1157724596803123E-3</v>
      </c>
      <c r="DY24" s="65">
        <v>605.41102653378471</v>
      </c>
      <c r="DZ24" s="65">
        <v>605.67837922048523</v>
      </c>
      <c r="EA24" s="65">
        <v>30.00046727564186</v>
      </c>
      <c r="EB24" s="15">
        <f t="shared" si="45"/>
        <v>5.6223412333426389E-3</v>
      </c>
      <c r="EC24" s="16">
        <f t="shared" si="46"/>
        <v>6.0664293370465069E-3</v>
      </c>
      <c r="ED24" s="69">
        <v>605.41102653378471</v>
      </c>
      <c r="EE24" s="69">
        <v>605.67837922048523</v>
      </c>
      <c r="EF24" s="69">
        <v>30.00032556289807</v>
      </c>
      <c r="EG24" s="15">
        <f t="shared" si="47"/>
        <v>5.6223412333426389E-3</v>
      </c>
      <c r="EH24" s="16">
        <f t="shared" si="48"/>
        <v>6.0664293370465069E-3</v>
      </c>
      <c r="EI24" s="73">
        <v>605.70808507456297</v>
      </c>
      <c r="EJ24" s="73">
        <v>605.70808507456309</v>
      </c>
      <c r="EK24" s="73">
        <v>30.00022637704387</v>
      </c>
      <c r="EL24" s="15">
        <f t="shared" si="49"/>
        <v>6.1157724596801232E-3</v>
      </c>
      <c r="EM24" s="16">
        <f t="shared" si="50"/>
        <v>6.1157724596803123E-3</v>
      </c>
      <c r="EN24" s="78">
        <v>605.70808507456297</v>
      </c>
      <c r="EO24" s="78">
        <v>605.70808507456309</v>
      </c>
      <c r="EP24" s="78">
        <v>30.000541889062148</v>
      </c>
      <c r="EQ24" s="15">
        <f t="shared" si="51"/>
        <v>6.1157724596801232E-3</v>
      </c>
      <c r="ER24" s="16">
        <f t="shared" si="52"/>
        <v>6.1157724596803123E-3</v>
      </c>
      <c r="ES24" s="86">
        <v>605.41102653378471</v>
      </c>
      <c r="ET24" s="86">
        <v>605.64867336640737</v>
      </c>
      <c r="EU24" s="86">
        <v>20.000363729242231</v>
      </c>
      <c r="EV24" s="15">
        <f t="shared" si="53"/>
        <v>5.6223412333426389E-3</v>
      </c>
      <c r="EW24" s="16">
        <f t="shared" si="54"/>
        <v>6.0170862144127016E-3</v>
      </c>
      <c r="EX24" s="85">
        <v>605.70808507456297</v>
      </c>
      <c r="EY24" s="85">
        <v>605.70808507456309</v>
      </c>
      <c r="EZ24" s="85">
        <v>20.0003485031426</v>
      </c>
      <c r="FA24" s="15">
        <f t="shared" si="55"/>
        <v>6.1157724596801232E-3</v>
      </c>
      <c r="FB24" s="16">
        <f t="shared" si="56"/>
        <v>6.1157724596803123E-3</v>
      </c>
      <c r="FC24" s="83">
        <v>605.70808507456297</v>
      </c>
      <c r="FD24" s="83">
        <v>605.70808507456309</v>
      </c>
      <c r="FE24" s="83">
        <v>20.000343688344579</v>
      </c>
      <c r="FF24" s="15">
        <f t="shared" si="57"/>
        <v>6.1157724596801232E-3</v>
      </c>
      <c r="FG24" s="16">
        <f t="shared" si="58"/>
        <v>6.1157724596803123E-3</v>
      </c>
      <c r="FH24" s="84">
        <v>605.70808507456297</v>
      </c>
      <c r="FI24" s="84">
        <v>605.70808507456309</v>
      </c>
      <c r="FJ24" s="84">
        <v>20.00033066635951</v>
      </c>
      <c r="FK24" s="15">
        <f t="shared" si="59"/>
        <v>6.1157724596801232E-3</v>
      </c>
      <c r="FL24" s="16">
        <f t="shared" si="60"/>
        <v>6.1157724596803123E-3</v>
      </c>
      <c r="FM24" s="87">
        <v>605.70808507456297</v>
      </c>
      <c r="FN24" s="87">
        <v>605.70808507456309</v>
      </c>
      <c r="FO24" s="87">
        <v>20.000333519419659</v>
      </c>
      <c r="FP24" s="15">
        <f t="shared" si="61"/>
        <v>6.1157724596801232E-3</v>
      </c>
      <c r="FQ24" s="16">
        <f t="shared" si="62"/>
        <v>6.1157724596803123E-3</v>
      </c>
    </row>
    <row r="25" spans="1:173" x14ac:dyDescent="0.3">
      <c r="A25" s="12" t="s">
        <v>28</v>
      </c>
      <c r="B25" s="13">
        <f t="shared" si="0"/>
        <v>684.74789999999996</v>
      </c>
      <c r="C25" s="13">
        <v>684.74793631534317</v>
      </c>
      <c r="D25" s="13">
        <v>684.74789999999996</v>
      </c>
      <c r="E25" s="14">
        <v>684.74789999999996</v>
      </c>
      <c r="F25" s="15">
        <v>0</v>
      </c>
      <c r="G25" s="14">
        <v>1.3517809999999999</v>
      </c>
      <c r="H25" s="15">
        <f t="shared" si="1"/>
        <v>0</v>
      </c>
      <c r="I25" s="36">
        <v>684.7479363153434</v>
      </c>
      <c r="J25" s="37">
        <v>684.74793631534317</v>
      </c>
      <c r="K25" s="38">
        <v>0</v>
      </c>
      <c r="L25" s="37">
        <v>3.1867549419403081</v>
      </c>
      <c r="M25" s="39">
        <f t="shared" si="2"/>
        <v>5.3034617863049664E-8</v>
      </c>
      <c r="N25" s="13"/>
      <c r="O25" s="14"/>
      <c r="P25" s="15"/>
      <c r="Q25" s="14"/>
      <c r="R25" s="16">
        <f t="shared" si="63"/>
        <v>-1</v>
      </c>
      <c r="S25" s="13"/>
      <c r="T25" s="14"/>
      <c r="U25" s="15"/>
      <c r="V25" s="14"/>
      <c r="W25" s="16">
        <f t="shared" si="64"/>
        <v>-1</v>
      </c>
      <c r="X25">
        <v>684.74793631534317</v>
      </c>
      <c r="Y25">
        <v>684.74793631534328</v>
      </c>
      <c r="Z25">
        <v>30.0012115906924</v>
      </c>
      <c r="AA25" s="15">
        <f t="shared" si="3"/>
        <v>5.3034617863049664E-8</v>
      </c>
      <c r="AB25" s="16">
        <f t="shared" si="4"/>
        <v>5.3034618029076949E-8</v>
      </c>
      <c r="AC25">
        <v>684.74793631534317</v>
      </c>
      <c r="AD25">
        <v>684.74793631534328</v>
      </c>
      <c r="AE25">
        <v>30.00151662211865</v>
      </c>
      <c r="AF25" s="15">
        <f t="shared" si="5"/>
        <v>5.3034617863049664E-8</v>
      </c>
      <c r="AG25" s="16">
        <f t="shared" si="6"/>
        <v>5.3034618029076949E-8</v>
      </c>
      <c r="AH25">
        <v>684.74793631534317</v>
      </c>
      <c r="AI25">
        <v>684.74793631534328</v>
      </c>
      <c r="AJ25">
        <v>30.001156233251091</v>
      </c>
      <c r="AK25" s="15">
        <f t="shared" si="7"/>
        <v>5.3034617863049664E-8</v>
      </c>
      <c r="AL25" s="16">
        <f t="shared" si="8"/>
        <v>5.3034618029076949E-8</v>
      </c>
      <c r="AM25">
        <v>684.74793631534317</v>
      </c>
      <c r="AN25">
        <v>684.74793631534328</v>
      </c>
      <c r="AO25">
        <v>30.000794580206271</v>
      </c>
      <c r="AP25" s="15">
        <f t="shared" si="9"/>
        <v>5.3034617863049664E-8</v>
      </c>
      <c r="AQ25" s="16">
        <f t="shared" si="10"/>
        <v>5.3034618029076949E-8</v>
      </c>
      <c r="AR25">
        <v>684.74793631534317</v>
      </c>
      <c r="AS25">
        <v>684.74793631534328</v>
      </c>
      <c r="AT25">
        <v>30.0009851552546</v>
      </c>
      <c r="AU25" s="15">
        <f t="shared" si="11"/>
        <v>5.3034617863049664E-8</v>
      </c>
      <c r="AV25" s="16">
        <f t="shared" si="12"/>
        <v>5.3034618029076949E-8</v>
      </c>
      <c r="AW25">
        <v>684.74793631534317</v>
      </c>
      <c r="AX25">
        <v>684.74793631534328</v>
      </c>
      <c r="AY25">
        <v>20.00136142559349</v>
      </c>
      <c r="AZ25" s="15">
        <f t="shared" si="13"/>
        <v>5.3034617863049664E-8</v>
      </c>
      <c r="BA25" s="16">
        <f t="shared" si="14"/>
        <v>5.3034618029076949E-8</v>
      </c>
      <c r="BB25">
        <v>684.74793631534317</v>
      </c>
      <c r="BC25">
        <v>684.74793631534328</v>
      </c>
      <c r="BD25">
        <v>20.00093608116731</v>
      </c>
      <c r="BE25" s="15">
        <f t="shared" si="15"/>
        <v>5.3034617863049664E-8</v>
      </c>
      <c r="BF25" s="16">
        <f t="shared" si="16"/>
        <v>5.3034618029076949E-8</v>
      </c>
      <c r="BG25">
        <v>684.74793631534317</v>
      </c>
      <c r="BH25">
        <v>684.74793631534328</v>
      </c>
      <c r="BI25">
        <v>20.000768347829581</v>
      </c>
      <c r="BJ25" s="15">
        <f t="shared" si="17"/>
        <v>5.3034617863049664E-8</v>
      </c>
      <c r="BK25" s="16">
        <f t="shared" si="18"/>
        <v>5.3034618029076949E-8</v>
      </c>
      <c r="BL25">
        <v>684.74793631534317</v>
      </c>
      <c r="BM25">
        <v>684.74793631534328</v>
      </c>
      <c r="BN25">
        <v>20.000607367977501</v>
      </c>
      <c r="BO25" s="15">
        <f t="shared" si="19"/>
        <v>5.3034617863049664E-8</v>
      </c>
      <c r="BP25" s="16">
        <f t="shared" si="20"/>
        <v>5.3034618029076949E-8</v>
      </c>
      <c r="BQ25">
        <v>684.74793631534317</v>
      </c>
      <c r="BR25">
        <v>684.74793631534328</v>
      </c>
      <c r="BS25">
        <v>20.001108259800819</v>
      </c>
      <c r="BT25" s="15">
        <f t="shared" si="21"/>
        <v>5.3034617863049664E-8</v>
      </c>
      <c r="BU25" s="16">
        <f t="shared" si="22"/>
        <v>5.3034618029076949E-8</v>
      </c>
      <c r="BV25">
        <v>684.74793631534317</v>
      </c>
      <c r="BW25">
        <v>684.74793631534328</v>
      </c>
      <c r="BX25">
        <v>20.000540123599059</v>
      </c>
      <c r="BY25" s="15">
        <f t="shared" si="23"/>
        <v>5.3034617863049664E-8</v>
      </c>
      <c r="BZ25" s="16">
        <f t="shared" si="24"/>
        <v>5.3034618029076949E-8</v>
      </c>
      <c r="CA25">
        <v>684.74793631534317</v>
      </c>
      <c r="CB25">
        <v>684.74793631534328</v>
      </c>
      <c r="CC25">
        <v>30.000472361099671</v>
      </c>
      <c r="CD25" s="15">
        <f t="shared" si="25"/>
        <v>5.3034617863049664E-8</v>
      </c>
      <c r="CE25" s="16">
        <f t="shared" si="26"/>
        <v>5.3034618029076949E-8</v>
      </c>
      <c r="CF25">
        <v>684.74793631534317</v>
      </c>
      <c r="CG25">
        <v>684.74793631534328</v>
      </c>
      <c r="CH25">
        <v>20.000273740885309</v>
      </c>
      <c r="CI25" s="15">
        <f t="shared" si="27"/>
        <v>5.3034617863049664E-8</v>
      </c>
      <c r="CJ25" s="16">
        <f t="shared" si="28"/>
        <v>5.3034618029076949E-8</v>
      </c>
      <c r="CK25">
        <v>684.74793631534317</v>
      </c>
      <c r="CL25">
        <v>684.74793631534328</v>
      </c>
      <c r="CM25">
        <v>30.000469143502411</v>
      </c>
      <c r="CN25" s="15">
        <f t="shared" si="29"/>
        <v>5.3034617863049664E-8</v>
      </c>
      <c r="CO25" s="16">
        <f t="shared" si="30"/>
        <v>5.3034618029076949E-8</v>
      </c>
      <c r="CP25">
        <v>684.74793631534317</v>
      </c>
      <c r="CQ25">
        <v>684.74793631534328</v>
      </c>
      <c r="CR25">
        <v>20.0003614689922</v>
      </c>
      <c r="CS25" s="15">
        <f t="shared" si="31"/>
        <v>5.3034617863049664E-8</v>
      </c>
      <c r="CT25" s="16">
        <f t="shared" si="32"/>
        <v>5.3034618029076949E-8</v>
      </c>
      <c r="CU25">
        <v>684.74793631534317</v>
      </c>
      <c r="CV25">
        <v>684.74793631534328</v>
      </c>
      <c r="CW25">
        <v>30.00027119775768</v>
      </c>
      <c r="CX25" s="15">
        <f t="shared" si="33"/>
        <v>5.3034617863049664E-8</v>
      </c>
      <c r="CY25" s="16">
        <f t="shared" si="34"/>
        <v>5.3034618029076949E-8</v>
      </c>
      <c r="CZ25">
        <v>684.74793631534317</v>
      </c>
      <c r="DA25">
        <v>684.74793631534328</v>
      </c>
      <c r="DB25">
        <v>20.00021479683928</v>
      </c>
      <c r="DC25" s="15">
        <f t="shared" si="35"/>
        <v>5.3034617863049664E-8</v>
      </c>
      <c r="DD25" s="16">
        <f t="shared" si="36"/>
        <v>5.3034618029076949E-8</v>
      </c>
      <c r="DE25">
        <v>684.74793631534317</v>
      </c>
      <c r="DF25">
        <v>684.74793631534328</v>
      </c>
      <c r="DG25">
        <v>30.000350040569899</v>
      </c>
      <c r="DH25" s="15">
        <f t="shared" si="37"/>
        <v>5.3034617863049664E-8</v>
      </c>
      <c r="DI25" s="16">
        <f t="shared" si="38"/>
        <v>5.3034618029076949E-8</v>
      </c>
      <c r="DJ25">
        <v>684.74793631534317</v>
      </c>
      <c r="DK25">
        <v>684.74793631534328</v>
      </c>
      <c r="DL25">
        <v>20.000248348247261</v>
      </c>
      <c r="DM25" s="15">
        <f t="shared" si="39"/>
        <v>5.3034617863049664E-8</v>
      </c>
      <c r="DN25" s="16">
        <f t="shared" si="40"/>
        <v>5.3034618029076949E-8</v>
      </c>
      <c r="DO25">
        <v>684.74793631534317</v>
      </c>
      <c r="DP25">
        <v>684.74793631534328</v>
      </c>
      <c r="DQ25">
        <v>30.000344595778731</v>
      </c>
      <c r="DR25" s="15">
        <f t="shared" si="41"/>
        <v>5.3034617863049664E-8</v>
      </c>
      <c r="DS25" s="16">
        <f t="shared" si="42"/>
        <v>5.3034618029076949E-8</v>
      </c>
      <c r="DT25" s="60">
        <v>684.74793631534317</v>
      </c>
      <c r="DU25" s="60">
        <v>684.74793631534328</v>
      </c>
      <c r="DV25" s="60">
        <v>30.00034369099885</v>
      </c>
      <c r="DW25" s="15">
        <f t="shared" si="43"/>
        <v>5.3034617863049664E-8</v>
      </c>
      <c r="DX25" s="16">
        <f t="shared" si="44"/>
        <v>5.3034618029076949E-8</v>
      </c>
      <c r="DY25" s="65">
        <v>684.74793631534317</v>
      </c>
      <c r="DZ25" s="65">
        <v>684.74793631534328</v>
      </c>
      <c r="EA25" s="65">
        <v>30.000226307893168</v>
      </c>
      <c r="EB25" s="15">
        <f t="shared" si="45"/>
        <v>5.3034617863049664E-8</v>
      </c>
      <c r="EC25" s="16">
        <f t="shared" si="46"/>
        <v>5.3034618029076949E-8</v>
      </c>
      <c r="ED25" s="69">
        <v>684.74793631534317</v>
      </c>
      <c r="EE25" s="69">
        <v>684.74793631534328</v>
      </c>
      <c r="EF25" s="69">
        <v>30.000319198006761</v>
      </c>
      <c r="EG25" s="15">
        <f t="shared" si="47"/>
        <v>5.3034617863049664E-8</v>
      </c>
      <c r="EH25" s="16">
        <f t="shared" si="48"/>
        <v>5.3034618029076949E-8</v>
      </c>
      <c r="EI25" s="73">
        <v>684.74793631534317</v>
      </c>
      <c r="EJ25" s="73">
        <v>684.74793631534328</v>
      </c>
      <c r="EK25" s="73">
        <v>30.000282663665711</v>
      </c>
      <c r="EL25" s="15">
        <f t="shared" si="49"/>
        <v>5.3034617863049664E-8</v>
      </c>
      <c r="EM25" s="16">
        <f t="shared" si="50"/>
        <v>5.3034618029076949E-8</v>
      </c>
      <c r="EN25" s="78">
        <v>684.74793631534317</v>
      </c>
      <c r="EO25" s="78">
        <v>684.74793631534328</v>
      </c>
      <c r="EP25" s="78">
        <v>30.000300708040591</v>
      </c>
      <c r="EQ25" s="15">
        <f t="shared" si="51"/>
        <v>5.3034617863049664E-8</v>
      </c>
      <c r="ER25" s="16">
        <f t="shared" si="52"/>
        <v>5.3034618029076949E-8</v>
      </c>
      <c r="ES25" s="86">
        <v>684.74793631534317</v>
      </c>
      <c r="ET25" s="86">
        <v>684.74793631534328</v>
      </c>
      <c r="EU25" s="86">
        <v>20.000337113253771</v>
      </c>
      <c r="EV25" s="15">
        <f t="shared" si="53"/>
        <v>5.3034617863049664E-8</v>
      </c>
      <c r="EW25" s="16">
        <f t="shared" si="54"/>
        <v>5.3034618029076949E-8</v>
      </c>
      <c r="EX25" s="85">
        <v>684.74793631534317</v>
      </c>
      <c r="EY25" s="85">
        <v>684.74793631534328</v>
      </c>
      <c r="EZ25" s="85">
        <v>20.000308815296741</v>
      </c>
      <c r="FA25" s="15">
        <f t="shared" si="55"/>
        <v>5.3034617863049664E-8</v>
      </c>
      <c r="FB25" s="16">
        <f t="shared" si="56"/>
        <v>5.3034618029076949E-8</v>
      </c>
      <c r="FC25" s="83">
        <v>684.74793631534317</v>
      </c>
      <c r="FD25" s="83">
        <v>684.74793631534328</v>
      </c>
      <c r="FE25" s="83">
        <v>20.000277158431711</v>
      </c>
      <c r="FF25" s="15">
        <f t="shared" si="57"/>
        <v>5.3034617863049664E-8</v>
      </c>
      <c r="FG25" s="16">
        <f t="shared" si="58"/>
        <v>5.3034618029076949E-8</v>
      </c>
      <c r="FH25" s="84">
        <v>684.74793631534317</v>
      </c>
      <c r="FI25" s="84">
        <v>684.74793631534328</v>
      </c>
      <c r="FJ25" s="84">
        <v>20.00018070540391</v>
      </c>
      <c r="FK25" s="15">
        <f t="shared" si="59"/>
        <v>5.3034617863049664E-8</v>
      </c>
      <c r="FL25" s="16">
        <f t="shared" si="60"/>
        <v>5.3034618029076949E-8</v>
      </c>
      <c r="FM25" s="87">
        <v>684.74793631534317</v>
      </c>
      <c r="FN25" s="87">
        <v>684.74793631534328</v>
      </c>
      <c r="FO25" s="87">
        <v>20.00024445438758</v>
      </c>
      <c r="FP25" s="15">
        <f t="shared" si="61"/>
        <v>5.3034617863049664E-8</v>
      </c>
      <c r="FQ25" s="16">
        <f t="shared" si="62"/>
        <v>5.3034618029076949E-8</v>
      </c>
    </row>
    <row r="26" spans="1:173" x14ac:dyDescent="0.3">
      <c r="A26" s="12" t="s">
        <v>24</v>
      </c>
      <c r="B26" s="13">
        <f t="shared" si="0"/>
        <v>794.13210000000004</v>
      </c>
      <c r="C26" s="13">
        <v>794.13214678560337</v>
      </c>
      <c r="D26" s="13">
        <v>794.13210000000004</v>
      </c>
      <c r="E26" s="14">
        <v>794.13210000000004</v>
      </c>
      <c r="F26" s="15">
        <v>0</v>
      </c>
      <c r="G26" s="14">
        <v>0.50201099999999999</v>
      </c>
      <c r="H26" s="15">
        <f t="shared" si="1"/>
        <v>0</v>
      </c>
      <c r="I26" s="36">
        <v>794.13214678560337</v>
      </c>
      <c r="J26" s="37">
        <v>794.13214678560337</v>
      </c>
      <c r="K26" s="38">
        <v>0</v>
      </c>
      <c r="L26" s="37">
        <v>0.43885993957519531</v>
      </c>
      <c r="M26" s="39">
        <f t="shared" si="2"/>
        <v>5.8914131957448165E-8</v>
      </c>
      <c r="N26" s="13"/>
      <c r="O26" s="14"/>
      <c r="P26" s="15"/>
      <c r="Q26" s="14"/>
      <c r="R26" s="16">
        <f t="shared" si="63"/>
        <v>-1</v>
      </c>
      <c r="S26" s="13"/>
      <c r="T26" s="14"/>
      <c r="U26" s="15"/>
      <c r="V26" s="14"/>
      <c r="W26" s="16">
        <f t="shared" si="64"/>
        <v>-1</v>
      </c>
      <c r="X26">
        <v>794.13214678560337</v>
      </c>
      <c r="Y26">
        <v>794.13214678560337</v>
      </c>
      <c r="Z26">
        <v>30.000903869885949</v>
      </c>
      <c r="AA26" s="15">
        <f t="shared" si="3"/>
        <v>5.8914131957448165E-8</v>
      </c>
      <c r="AB26" s="16">
        <f t="shared" si="4"/>
        <v>5.8914131957448165E-8</v>
      </c>
      <c r="AC26">
        <v>794.13214678560337</v>
      </c>
      <c r="AD26">
        <v>794.13214678560337</v>
      </c>
      <c r="AE26">
        <v>30.000957085285339</v>
      </c>
      <c r="AF26" s="15">
        <f t="shared" si="5"/>
        <v>5.8914131957448165E-8</v>
      </c>
      <c r="AG26" s="16">
        <f t="shared" si="6"/>
        <v>5.8914131957448165E-8</v>
      </c>
      <c r="AH26">
        <v>794.13214678560337</v>
      </c>
      <c r="AI26">
        <v>794.13214678560337</v>
      </c>
      <c r="AJ26">
        <v>30.001309482753278</v>
      </c>
      <c r="AK26" s="15">
        <f t="shared" si="7"/>
        <v>5.8914131957448165E-8</v>
      </c>
      <c r="AL26" s="16">
        <f t="shared" si="8"/>
        <v>5.8914131957448165E-8</v>
      </c>
      <c r="AM26">
        <v>794.13214678560337</v>
      </c>
      <c r="AN26">
        <v>794.13214678560337</v>
      </c>
      <c r="AO26">
        <v>30.001791661605239</v>
      </c>
      <c r="AP26" s="15">
        <f t="shared" si="9"/>
        <v>5.8914131957448165E-8</v>
      </c>
      <c r="AQ26" s="16">
        <f t="shared" si="10"/>
        <v>5.8914131957448165E-8</v>
      </c>
      <c r="AR26">
        <v>794.13214678560337</v>
      </c>
      <c r="AS26">
        <v>794.13214678560337</v>
      </c>
      <c r="AT26">
        <v>30.00081189647317</v>
      </c>
      <c r="AU26" s="15">
        <f t="shared" si="11"/>
        <v>5.8914131957448165E-8</v>
      </c>
      <c r="AV26" s="16">
        <f t="shared" si="12"/>
        <v>5.8914131957448165E-8</v>
      </c>
      <c r="AW26">
        <v>794.13214678560337</v>
      </c>
      <c r="AX26">
        <v>794.13214678560337</v>
      </c>
      <c r="AY26">
        <v>20.000835274811831</v>
      </c>
      <c r="AZ26" s="15">
        <f t="shared" si="13"/>
        <v>5.8914131957448165E-8</v>
      </c>
      <c r="BA26" s="16">
        <f t="shared" si="14"/>
        <v>5.8914131957448165E-8</v>
      </c>
      <c r="BB26">
        <v>794.13214678560337</v>
      </c>
      <c r="BC26">
        <v>794.13214678560337</v>
      </c>
      <c r="BD26">
        <v>20.00079514840618</v>
      </c>
      <c r="BE26" s="15">
        <f t="shared" si="15"/>
        <v>5.8914131957448165E-8</v>
      </c>
      <c r="BF26" s="16">
        <f t="shared" si="16"/>
        <v>5.8914131957448165E-8</v>
      </c>
      <c r="BG26">
        <v>794.13214678560337</v>
      </c>
      <c r="BH26">
        <v>794.13214678560337</v>
      </c>
      <c r="BI26">
        <v>20.001408428791908</v>
      </c>
      <c r="BJ26" s="15">
        <f t="shared" si="17"/>
        <v>5.8914131957448165E-8</v>
      </c>
      <c r="BK26" s="16">
        <f t="shared" si="18"/>
        <v>5.8914131957448165E-8</v>
      </c>
      <c r="BL26">
        <v>794.13214678560337</v>
      </c>
      <c r="BM26">
        <v>794.13214678560337</v>
      </c>
      <c r="BN26">
        <v>20.001072648167611</v>
      </c>
      <c r="BO26" s="15">
        <f t="shared" si="19"/>
        <v>5.8914131957448165E-8</v>
      </c>
      <c r="BP26" s="16">
        <f t="shared" si="20"/>
        <v>5.8914131957448165E-8</v>
      </c>
      <c r="BQ26">
        <v>794.13214678560337</v>
      </c>
      <c r="BR26">
        <v>794.13214678560337</v>
      </c>
      <c r="BS26">
        <v>20.00141084054485</v>
      </c>
      <c r="BT26" s="15">
        <f t="shared" si="21"/>
        <v>5.8914131957448165E-8</v>
      </c>
      <c r="BU26" s="16">
        <f t="shared" si="22"/>
        <v>5.8914131957448165E-8</v>
      </c>
      <c r="BV26">
        <v>794.13214678560337</v>
      </c>
      <c r="BW26">
        <v>794.13214678560337</v>
      </c>
      <c r="BX26">
        <v>20.000325752400389</v>
      </c>
      <c r="BY26" s="15">
        <f t="shared" si="23"/>
        <v>5.8914131957448165E-8</v>
      </c>
      <c r="BZ26" s="16">
        <f t="shared" si="24"/>
        <v>5.8914131957448165E-8</v>
      </c>
      <c r="CA26">
        <v>794.13214678560337</v>
      </c>
      <c r="CB26">
        <v>794.13214678560337</v>
      </c>
      <c r="CC26">
        <v>30.000489556400861</v>
      </c>
      <c r="CD26" s="15">
        <f t="shared" si="25"/>
        <v>5.8914131957448165E-8</v>
      </c>
      <c r="CE26" s="16">
        <f t="shared" si="26"/>
        <v>5.8914131957448165E-8</v>
      </c>
      <c r="CF26">
        <v>794.13214678560337</v>
      </c>
      <c r="CG26">
        <v>794.13214678560337</v>
      </c>
      <c r="CH26">
        <v>20.000327920669221</v>
      </c>
      <c r="CI26" s="15">
        <f t="shared" si="27"/>
        <v>5.8914131957448165E-8</v>
      </c>
      <c r="CJ26" s="16">
        <f t="shared" si="28"/>
        <v>5.8914131957448165E-8</v>
      </c>
      <c r="CK26">
        <v>794.13214678560337</v>
      </c>
      <c r="CL26">
        <v>794.13214678560337</v>
      </c>
      <c r="CM26">
        <v>30.000303722359241</v>
      </c>
      <c r="CN26" s="15">
        <f t="shared" si="29"/>
        <v>5.8914131957448165E-8</v>
      </c>
      <c r="CO26" s="16">
        <f t="shared" si="30"/>
        <v>5.8914131957448165E-8</v>
      </c>
      <c r="CP26">
        <v>794.13214678560337</v>
      </c>
      <c r="CQ26">
        <v>794.13214678560337</v>
      </c>
      <c r="CR26">
        <v>20.000294539984321</v>
      </c>
      <c r="CS26" s="15">
        <f t="shared" si="31"/>
        <v>5.8914131957448165E-8</v>
      </c>
      <c r="CT26" s="16">
        <f t="shared" si="32"/>
        <v>5.8914131957448165E-8</v>
      </c>
      <c r="CU26">
        <v>794.13214678560337</v>
      </c>
      <c r="CV26">
        <v>794.13214678560337</v>
      </c>
      <c r="CW26">
        <v>30.000307082221841</v>
      </c>
      <c r="CX26" s="15">
        <f t="shared" si="33"/>
        <v>5.8914131957448165E-8</v>
      </c>
      <c r="CY26" s="16">
        <f t="shared" si="34"/>
        <v>5.8914131957448165E-8</v>
      </c>
      <c r="CZ26">
        <v>794.13214678560337</v>
      </c>
      <c r="DA26">
        <v>794.13214678560337</v>
      </c>
      <c r="DB26">
        <v>20.000323840742929</v>
      </c>
      <c r="DC26" s="15">
        <f t="shared" si="35"/>
        <v>5.8914131957448165E-8</v>
      </c>
      <c r="DD26" s="16">
        <f t="shared" si="36"/>
        <v>5.8914131957448165E-8</v>
      </c>
      <c r="DE26">
        <v>794.13214678560337</v>
      </c>
      <c r="DF26">
        <v>794.13214678560337</v>
      </c>
      <c r="DG26">
        <v>30.000525641720738</v>
      </c>
      <c r="DH26" s="15">
        <f t="shared" si="37"/>
        <v>5.8914131957448165E-8</v>
      </c>
      <c r="DI26" s="16">
        <f t="shared" si="38"/>
        <v>5.8914131957448165E-8</v>
      </c>
      <c r="DJ26">
        <v>794.13214678560337</v>
      </c>
      <c r="DK26">
        <v>794.13214678560337</v>
      </c>
      <c r="DL26">
        <v>20.000262794271109</v>
      </c>
      <c r="DM26" s="15">
        <f t="shared" si="39"/>
        <v>5.8914131957448165E-8</v>
      </c>
      <c r="DN26" s="16">
        <f t="shared" si="40"/>
        <v>5.8914131957448165E-8</v>
      </c>
      <c r="DO26">
        <v>794.13214678560337</v>
      </c>
      <c r="DP26">
        <v>794.13214678560337</v>
      </c>
      <c r="DQ26">
        <v>30.000305620674041</v>
      </c>
      <c r="DR26" s="15">
        <f t="shared" si="41"/>
        <v>5.8914131957448165E-8</v>
      </c>
      <c r="DS26" s="16">
        <f t="shared" si="42"/>
        <v>5.8914131957448165E-8</v>
      </c>
      <c r="DT26" s="60">
        <v>794.13214678560337</v>
      </c>
      <c r="DU26" s="60">
        <v>794.13214678560337</v>
      </c>
      <c r="DV26" s="60">
        <v>30.000286291819069</v>
      </c>
      <c r="DW26" s="15">
        <f t="shared" si="43"/>
        <v>5.8914131957448165E-8</v>
      </c>
      <c r="DX26" s="16">
        <f t="shared" si="44"/>
        <v>5.8914131957448165E-8</v>
      </c>
      <c r="DY26" s="65">
        <v>794.13214678560337</v>
      </c>
      <c r="DZ26" s="65">
        <v>794.13214678560337</v>
      </c>
      <c r="EA26" s="65">
        <v>30.000280254287649</v>
      </c>
      <c r="EB26" s="15">
        <f t="shared" si="45"/>
        <v>5.8914131957448165E-8</v>
      </c>
      <c r="EC26" s="16">
        <f t="shared" si="46"/>
        <v>5.8914131957448165E-8</v>
      </c>
      <c r="ED26" s="69">
        <v>794.13214678560337</v>
      </c>
      <c r="EE26" s="69">
        <v>794.13214678560337</v>
      </c>
      <c r="EF26" s="69">
        <v>30.000285655679178</v>
      </c>
      <c r="EG26" s="15">
        <f t="shared" si="47"/>
        <v>5.8914131957448165E-8</v>
      </c>
      <c r="EH26" s="16">
        <f t="shared" si="48"/>
        <v>5.8914131957448165E-8</v>
      </c>
      <c r="EI26" s="73">
        <v>794.13214678560337</v>
      </c>
      <c r="EJ26" s="73">
        <v>794.13214678560337</v>
      </c>
      <c r="EK26" s="73">
        <v>30.000255558080969</v>
      </c>
      <c r="EL26" s="15">
        <f t="shared" si="49"/>
        <v>5.8914131957448165E-8</v>
      </c>
      <c r="EM26" s="16">
        <f t="shared" si="50"/>
        <v>5.8914131957448165E-8</v>
      </c>
      <c r="EN26" s="78">
        <v>794.13214678560337</v>
      </c>
      <c r="EO26" s="78">
        <v>794.13214678560337</v>
      </c>
      <c r="EP26" s="78">
        <v>30.00038154791109</v>
      </c>
      <c r="EQ26" s="15">
        <f t="shared" si="51"/>
        <v>5.8914131957448165E-8</v>
      </c>
      <c r="ER26" s="16">
        <f t="shared" si="52"/>
        <v>5.8914131957448165E-8</v>
      </c>
      <c r="ES26" s="86">
        <v>794.13214678560337</v>
      </c>
      <c r="ET26" s="86">
        <v>794.13214678560337</v>
      </c>
      <c r="EU26" s="86">
        <v>20.000378189422189</v>
      </c>
      <c r="EV26" s="15">
        <f t="shared" si="53"/>
        <v>5.8914131957448165E-8</v>
      </c>
      <c r="EW26" s="16">
        <f t="shared" si="54"/>
        <v>5.8914131957448165E-8</v>
      </c>
      <c r="EX26" s="85">
        <v>794.13214678560337</v>
      </c>
      <c r="EY26" s="85">
        <v>794.13214678560337</v>
      </c>
      <c r="EZ26" s="85">
        <v>20.000325918244201</v>
      </c>
      <c r="FA26" s="15">
        <f t="shared" si="55"/>
        <v>5.8914131957448165E-8</v>
      </c>
      <c r="FB26" s="16">
        <f t="shared" si="56"/>
        <v>5.8914131957448165E-8</v>
      </c>
      <c r="FC26" s="83">
        <v>794.13214678560337</v>
      </c>
      <c r="FD26" s="83">
        <v>794.13214678560337</v>
      </c>
      <c r="FE26" s="83">
        <v>20.000259931478649</v>
      </c>
      <c r="FF26" s="15">
        <f t="shared" si="57"/>
        <v>5.8914131957448165E-8</v>
      </c>
      <c r="FG26" s="16">
        <f t="shared" si="58"/>
        <v>5.8914131957448165E-8</v>
      </c>
      <c r="FH26" s="84">
        <v>794.13214678560337</v>
      </c>
      <c r="FI26" s="84">
        <v>794.13214678560337</v>
      </c>
      <c r="FJ26" s="84">
        <v>20.00017478200607</v>
      </c>
      <c r="FK26" s="15">
        <f t="shared" si="59"/>
        <v>5.8914131957448165E-8</v>
      </c>
      <c r="FL26" s="16">
        <f t="shared" si="60"/>
        <v>5.8914131957448165E-8</v>
      </c>
      <c r="FM26" s="87">
        <v>794.13214678560337</v>
      </c>
      <c r="FN26" s="87">
        <v>794.13214678560337</v>
      </c>
      <c r="FO26" s="87">
        <v>20.000316041242328</v>
      </c>
      <c r="FP26" s="15">
        <f t="shared" si="61"/>
        <v>5.8914131957448165E-8</v>
      </c>
      <c r="FQ26" s="16">
        <f t="shared" si="62"/>
        <v>5.8914131957448165E-8</v>
      </c>
    </row>
    <row r="27" spans="1:173" x14ac:dyDescent="0.3">
      <c r="A27" s="12" t="s">
        <v>56</v>
      </c>
      <c r="B27" s="13">
        <f t="shared" si="0"/>
        <v>636.8551930566847</v>
      </c>
      <c r="C27" s="13">
        <v>636.8551930566847</v>
      </c>
      <c r="D27" s="13">
        <v>619.0915</v>
      </c>
      <c r="E27" s="14">
        <v>639.7731</v>
      </c>
      <c r="F27" s="15">
        <v>3.2326000000000001E-2</v>
      </c>
      <c r="G27" s="14">
        <v>60.008609999999997</v>
      </c>
      <c r="H27" s="15">
        <f t="shared" si="1"/>
        <v>4.5817431892332654E-3</v>
      </c>
      <c r="I27" s="36">
        <v>636.83004614032791</v>
      </c>
      <c r="J27" s="37">
        <v>636.8551930566847</v>
      </c>
      <c r="K27" s="38">
        <v>3.94860819709718E-5</v>
      </c>
      <c r="L27" s="37">
        <v>46.647713184356689</v>
      </c>
      <c r="M27" s="39">
        <f t="shared" si="2"/>
        <v>0</v>
      </c>
      <c r="N27" s="13"/>
      <c r="O27" s="14"/>
      <c r="P27" s="15"/>
      <c r="Q27" s="14"/>
      <c r="R27" s="16">
        <f t="shared" si="63"/>
        <v>-1</v>
      </c>
      <c r="S27" s="13"/>
      <c r="T27" s="14"/>
      <c r="U27" s="15"/>
      <c r="V27" s="14"/>
      <c r="W27" s="16">
        <f t="shared" si="64"/>
        <v>-1</v>
      </c>
      <c r="X27">
        <v>636.85519378319032</v>
      </c>
      <c r="Y27">
        <v>644.06596555614703</v>
      </c>
      <c r="Z27">
        <v>30.000983735825869</v>
      </c>
      <c r="AA27" s="15">
        <f t="shared" si="3"/>
        <v>1.1407705020735629E-9</v>
      </c>
      <c r="AB27" s="16">
        <f t="shared" si="4"/>
        <v>1.1322467930037787E-2</v>
      </c>
      <c r="AC27">
        <v>642.20913072274357</v>
      </c>
      <c r="AD27">
        <v>644.03298448512737</v>
      </c>
      <c r="AE27">
        <v>30.001120588555931</v>
      </c>
      <c r="AF27" s="15">
        <f t="shared" si="5"/>
        <v>8.4068367886926051E-3</v>
      </c>
      <c r="AG27" s="16">
        <f t="shared" si="6"/>
        <v>1.1270680535698794E-2</v>
      </c>
      <c r="AH27">
        <v>636.85519378319032</v>
      </c>
      <c r="AI27">
        <v>643.38403788222854</v>
      </c>
      <c r="AJ27">
        <v>30.001088602095841</v>
      </c>
      <c r="AK27" s="15">
        <f t="shared" si="7"/>
        <v>1.1407705020735629E-9</v>
      </c>
      <c r="AL27" s="16">
        <f t="shared" si="8"/>
        <v>1.0251694414561724E-2</v>
      </c>
      <c r="AM27">
        <v>636.85519378318997</v>
      </c>
      <c r="AN27">
        <v>636.85519378318997</v>
      </c>
      <c r="AO27">
        <v>30.000939062982798</v>
      </c>
      <c r="AP27" s="15">
        <f t="shared" si="9"/>
        <v>1.1407699665350027E-9</v>
      </c>
      <c r="AQ27" s="16">
        <f t="shared" si="10"/>
        <v>1.1407699665350027E-9</v>
      </c>
      <c r="AR27">
        <v>636.85519378318997</v>
      </c>
      <c r="AS27">
        <v>636.85519378318997</v>
      </c>
      <c r="AT27">
        <v>30.001041623950009</v>
      </c>
      <c r="AU27" s="15">
        <f t="shared" si="11"/>
        <v>1.1407699665350027E-9</v>
      </c>
      <c r="AV27" s="16">
        <f t="shared" si="12"/>
        <v>1.1407699665350027E-9</v>
      </c>
      <c r="AW27">
        <v>642.20913072274323</v>
      </c>
      <c r="AX27">
        <v>642.20913072274311</v>
      </c>
      <c r="AY27">
        <v>20.001303895656019</v>
      </c>
      <c r="AZ27" s="15">
        <f t="shared" si="13"/>
        <v>8.4068367886920708E-3</v>
      </c>
      <c r="BA27" s="16">
        <f t="shared" si="14"/>
        <v>8.4068367886918922E-3</v>
      </c>
      <c r="BB27">
        <v>642.20913072274323</v>
      </c>
      <c r="BC27">
        <v>642.20913072274311</v>
      </c>
      <c r="BD27">
        <v>20.001055807899679</v>
      </c>
      <c r="BE27" s="15">
        <f t="shared" si="15"/>
        <v>8.4068367886920708E-3</v>
      </c>
      <c r="BF27" s="16">
        <f t="shared" si="16"/>
        <v>8.4068367886918922E-3</v>
      </c>
      <c r="BG27">
        <v>642.20913072274323</v>
      </c>
      <c r="BH27">
        <v>642.20913072274311</v>
      </c>
      <c r="BI27">
        <v>20.001238781027499</v>
      </c>
      <c r="BJ27" s="15">
        <f t="shared" si="17"/>
        <v>8.4068367886920708E-3</v>
      </c>
      <c r="BK27" s="16">
        <f t="shared" si="18"/>
        <v>8.4068367886918922E-3</v>
      </c>
      <c r="BL27">
        <v>642.20913072274323</v>
      </c>
      <c r="BM27">
        <v>642.20913072274311</v>
      </c>
      <c r="BN27">
        <v>20.0008786380291</v>
      </c>
      <c r="BO27" s="15">
        <f t="shared" si="19"/>
        <v>8.4068367886920708E-3</v>
      </c>
      <c r="BP27" s="16">
        <f t="shared" si="20"/>
        <v>8.4068367886918922E-3</v>
      </c>
      <c r="BQ27">
        <v>642.20913072274323</v>
      </c>
      <c r="BR27">
        <v>642.20913072274311</v>
      </c>
      <c r="BS27">
        <v>20.001116398256269</v>
      </c>
      <c r="BT27" s="15">
        <f t="shared" si="21"/>
        <v>8.4068367886920708E-3</v>
      </c>
      <c r="BU27" s="16">
        <f t="shared" si="22"/>
        <v>8.4068367886918922E-3</v>
      </c>
      <c r="BV27">
        <v>636.85519378318997</v>
      </c>
      <c r="BW27">
        <v>636.85519378318997</v>
      </c>
      <c r="BX27">
        <v>20.00028393730026</v>
      </c>
      <c r="BY27" s="15">
        <f t="shared" si="23"/>
        <v>1.1407699665350027E-9</v>
      </c>
      <c r="BZ27" s="16">
        <f t="shared" si="24"/>
        <v>1.1407699665350027E-9</v>
      </c>
      <c r="CA27">
        <v>642.20913072273288</v>
      </c>
      <c r="CB27">
        <v>642.20913072273288</v>
      </c>
      <c r="CC27">
        <v>30.00053152459877</v>
      </c>
      <c r="CD27" s="15">
        <f t="shared" si="25"/>
        <v>8.4068367886758252E-3</v>
      </c>
      <c r="CE27" s="16">
        <f t="shared" si="26"/>
        <v>8.4068367886758252E-3</v>
      </c>
      <c r="CF27">
        <v>636.85519378318997</v>
      </c>
      <c r="CG27">
        <v>636.85519378318997</v>
      </c>
      <c r="CH27">
        <v>20.000289127475121</v>
      </c>
      <c r="CI27" s="15">
        <f t="shared" si="27"/>
        <v>1.1407699665350027E-9</v>
      </c>
      <c r="CJ27" s="16">
        <f t="shared" si="28"/>
        <v>1.1407699665350027E-9</v>
      </c>
      <c r="CK27">
        <v>637.24035859032483</v>
      </c>
      <c r="CL27">
        <v>641.71225350949203</v>
      </c>
      <c r="CM27">
        <v>30.000443794019521</v>
      </c>
      <c r="CN27" s="15">
        <f t="shared" si="29"/>
        <v>6.0479295425302614E-4</v>
      </c>
      <c r="CO27" s="16">
        <f t="shared" si="30"/>
        <v>7.6266324052334739E-3</v>
      </c>
      <c r="CP27">
        <v>636.85519378318997</v>
      </c>
      <c r="CQ27">
        <v>636.85519378318997</v>
      </c>
      <c r="CR27">
        <v>20.000344133633192</v>
      </c>
      <c r="CS27" s="15">
        <f t="shared" si="31"/>
        <v>1.1407699665350027E-9</v>
      </c>
      <c r="CT27" s="16">
        <f t="shared" si="32"/>
        <v>1.1407699665350027E-9</v>
      </c>
      <c r="CU27">
        <v>642.20913072273288</v>
      </c>
      <c r="CV27">
        <v>642.20913072273288</v>
      </c>
      <c r="CW27">
        <v>30.000355338654479</v>
      </c>
      <c r="CX27" s="15">
        <f t="shared" si="33"/>
        <v>8.4068367886758252E-3</v>
      </c>
      <c r="CY27" s="16">
        <f t="shared" si="34"/>
        <v>8.4068367886758252E-3</v>
      </c>
      <c r="CZ27">
        <v>636.85519378318997</v>
      </c>
      <c r="DA27">
        <v>636.85519378318997</v>
      </c>
      <c r="DB27">
        <v>20.000258225016299</v>
      </c>
      <c r="DC27" s="15">
        <f t="shared" si="35"/>
        <v>1.1407699665350027E-9</v>
      </c>
      <c r="DD27" s="16">
        <f t="shared" si="36"/>
        <v>1.1407699665350027E-9</v>
      </c>
      <c r="DE27">
        <v>636.85519378319032</v>
      </c>
      <c r="DF27">
        <v>641.67373702877865</v>
      </c>
      <c r="DG27">
        <v>30.000547959702089</v>
      </c>
      <c r="DH27" s="15">
        <f t="shared" si="37"/>
        <v>1.1407705020735629E-9</v>
      </c>
      <c r="DI27" s="16">
        <f t="shared" si="38"/>
        <v>7.5661532238853286E-3</v>
      </c>
      <c r="DJ27">
        <v>636.85519378318997</v>
      </c>
      <c r="DK27">
        <v>636.85519378318997</v>
      </c>
      <c r="DL27">
        <v>20.000217763986441</v>
      </c>
      <c r="DM27" s="15">
        <f t="shared" si="39"/>
        <v>1.1407699665350027E-9</v>
      </c>
      <c r="DN27" s="16">
        <f t="shared" si="40"/>
        <v>1.1407699665350027E-9</v>
      </c>
      <c r="DO27">
        <v>636.85519378318997</v>
      </c>
      <c r="DP27">
        <v>636.85519378318997</v>
      </c>
      <c r="DQ27">
        <v>30.00029431115836</v>
      </c>
      <c r="DR27" s="15">
        <f t="shared" si="41"/>
        <v>1.1407699665350027E-9</v>
      </c>
      <c r="DS27" s="16">
        <f t="shared" si="42"/>
        <v>1.1407699665350027E-9</v>
      </c>
      <c r="DT27" s="60">
        <v>637.46074505865431</v>
      </c>
      <c r="DU27" s="60">
        <v>639.36365001037598</v>
      </c>
      <c r="DV27" s="60">
        <v>30.00031838752329</v>
      </c>
      <c r="DW27" s="15">
        <f t="shared" si="43"/>
        <v>9.5084723901390047E-4</v>
      </c>
      <c r="DX27" s="16">
        <f t="shared" si="44"/>
        <v>3.9388184017964175E-3</v>
      </c>
      <c r="DY27" s="65">
        <v>636.85519378319032</v>
      </c>
      <c r="DZ27" s="65">
        <v>641.17685981553791</v>
      </c>
      <c r="EA27" s="65">
        <v>30.00042226542719</v>
      </c>
      <c r="EB27" s="15">
        <f t="shared" si="45"/>
        <v>1.1407705020735629E-9</v>
      </c>
      <c r="EC27" s="16">
        <f t="shared" si="46"/>
        <v>6.785948840443156E-3</v>
      </c>
      <c r="ED27" s="69">
        <v>637.24035859032483</v>
      </c>
      <c r="EE27" s="69">
        <v>641.71225350949203</v>
      </c>
      <c r="EF27" s="69">
        <v>30.000264025945221</v>
      </c>
      <c r="EG27" s="15">
        <f t="shared" si="47"/>
        <v>6.0479295425302614E-4</v>
      </c>
      <c r="EH27" s="16">
        <f t="shared" si="48"/>
        <v>7.6266324052334739E-3</v>
      </c>
      <c r="EI27" s="73">
        <v>636.85519378319032</v>
      </c>
      <c r="EJ27" s="73">
        <v>639.09166099930485</v>
      </c>
      <c r="EK27" s="73">
        <v>30.000328788813199</v>
      </c>
      <c r="EL27" s="15">
        <f t="shared" si="49"/>
        <v>1.1407705020735629E-9</v>
      </c>
      <c r="EM27" s="16">
        <f t="shared" si="50"/>
        <v>3.5117369961071986E-3</v>
      </c>
      <c r="EN27" s="78">
        <v>642.20913072273288</v>
      </c>
      <c r="EO27" s="78">
        <v>642.20913072273288</v>
      </c>
      <c r="EP27" s="78">
        <v>30.000310295959931</v>
      </c>
      <c r="EQ27" s="15">
        <f t="shared" si="51"/>
        <v>8.4068367886758252E-3</v>
      </c>
      <c r="ER27" s="16">
        <f t="shared" si="52"/>
        <v>8.4068367886758252E-3</v>
      </c>
      <c r="ES27" s="86">
        <v>636.85519378318997</v>
      </c>
      <c r="ET27" s="86">
        <v>636.85519378318997</v>
      </c>
      <c r="EU27" s="86">
        <v>20.000309112947431</v>
      </c>
      <c r="EV27" s="15">
        <f t="shared" si="53"/>
        <v>1.1407699665350027E-9</v>
      </c>
      <c r="EW27" s="16">
        <f t="shared" si="54"/>
        <v>1.1407699665350027E-9</v>
      </c>
      <c r="EX27" s="85">
        <v>636.85519378318997</v>
      </c>
      <c r="EY27" s="85">
        <v>636.85519378318997</v>
      </c>
      <c r="EZ27" s="85">
        <v>20.00045374794863</v>
      </c>
      <c r="FA27" s="15">
        <f t="shared" si="55"/>
        <v>1.1407699665350027E-9</v>
      </c>
      <c r="FB27" s="16">
        <f t="shared" si="56"/>
        <v>1.1407699665350027E-9</v>
      </c>
      <c r="FC27" s="83">
        <v>636.85519378318997</v>
      </c>
      <c r="FD27" s="83">
        <v>636.85519378318997</v>
      </c>
      <c r="FE27" s="83">
        <v>20.000294184172521</v>
      </c>
      <c r="FF27" s="15">
        <f t="shared" si="57"/>
        <v>1.1407699665350027E-9</v>
      </c>
      <c r="FG27" s="16">
        <f t="shared" si="58"/>
        <v>1.1407699665350027E-9</v>
      </c>
      <c r="FH27" s="84">
        <v>636.85519378318997</v>
      </c>
      <c r="FI27" s="84">
        <v>636.85519378318997</v>
      </c>
      <c r="FJ27" s="84">
        <v>20.000203060079361</v>
      </c>
      <c r="FK27" s="15">
        <f t="shared" si="59"/>
        <v>1.1407699665350027E-9</v>
      </c>
      <c r="FL27" s="16">
        <f t="shared" si="60"/>
        <v>1.1407699665350027E-9</v>
      </c>
      <c r="FM27" s="87">
        <v>636.85519378318997</v>
      </c>
      <c r="FN27" s="87">
        <v>636.85519378318997</v>
      </c>
      <c r="FO27" s="87">
        <v>20.000376857444639</v>
      </c>
      <c r="FP27" s="15">
        <f t="shared" si="61"/>
        <v>1.1407699665350027E-9</v>
      </c>
      <c r="FQ27" s="16">
        <f t="shared" si="62"/>
        <v>1.1407699665350027E-9</v>
      </c>
    </row>
    <row r="28" spans="1:173" x14ac:dyDescent="0.3">
      <c r="A28" s="12" t="s">
        <v>23</v>
      </c>
      <c r="B28" s="13">
        <f t="shared" si="0"/>
        <v>507.17248587195343</v>
      </c>
      <c r="C28" s="13">
        <v>507.17248594312468</v>
      </c>
      <c r="D28" s="13">
        <v>507.16390000000001</v>
      </c>
      <c r="E28" s="14">
        <v>507.17250000000001</v>
      </c>
      <c r="F28" s="15">
        <v>1.6799999999999998E-5</v>
      </c>
      <c r="G28" s="14">
        <v>48.394559999999998</v>
      </c>
      <c r="H28" s="15">
        <f t="shared" si="1"/>
        <v>2.7856492574825046E-8</v>
      </c>
      <c r="I28" s="36">
        <v>507.17248594312463</v>
      </c>
      <c r="J28" s="37">
        <v>507.17248594312468</v>
      </c>
      <c r="K28" s="38">
        <v>0</v>
      </c>
      <c r="L28" s="37">
        <v>7.1068639755249023</v>
      </c>
      <c r="M28" s="39">
        <f t="shared" si="2"/>
        <v>1.4032949206553422E-10</v>
      </c>
      <c r="N28" s="13"/>
      <c r="O28" s="14"/>
      <c r="P28" s="15"/>
      <c r="Q28" s="14"/>
      <c r="R28" s="16">
        <f t="shared" si="63"/>
        <v>-1</v>
      </c>
      <c r="S28" s="13"/>
      <c r="T28" s="14"/>
      <c r="U28" s="15"/>
      <c r="V28" s="14"/>
      <c r="W28" s="16">
        <f t="shared" si="64"/>
        <v>-1</v>
      </c>
      <c r="X28">
        <v>507.17248587195343</v>
      </c>
      <c r="Y28">
        <v>507.17248587195343</v>
      </c>
      <c r="Z28">
        <v>30.000885760225351</v>
      </c>
      <c r="AA28" s="15">
        <f t="shared" si="3"/>
        <v>0</v>
      </c>
      <c r="AB28" s="16">
        <f t="shared" si="4"/>
        <v>0</v>
      </c>
      <c r="AC28">
        <v>507.17248587195343</v>
      </c>
      <c r="AD28">
        <v>507.17248587195343</v>
      </c>
      <c r="AE28">
        <v>30.00139973945916</v>
      </c>
      <c r="AF28" s="15">
        <f t="shared" si="5"/>
        <v>0</v>
      </c>
      <c r="AG28" s="16">
        <f t="shared" si="6"/>
        <v>0</v>
      </c>
      <c r="AH28">
        <v>507.17248587195343</v>
      </c>
      <c r="AI28">
        <v>507.17248587195343</v>
      </c>
      <c r="AJ28">
        <v>30.00110647100955</v>
      </c>
      <c r="AK28" s="15">
        <f t="shared" si="7"/>
        <v>0</v>
      </c>
      <c r="AL28" s="16">
        <f t="shared" si="8"/>
        <v>0</v>
      </c>
      <c r="AM28">
        <v>507.17248594312468</v>
      </c>
      <c r="AN28">
        <v>507.1724859431248</v>
      </c>
      <c r="AO28">
        <v>30.001383051276211</v>
      </c>
      <c r="AP28" s="15">
        <f t="shared" si="9"/>
        <v>1.4032949206553422E-10</v>
      </c>
      <c r="AQ28" s="16">
        <f t="shared" si="10"/>
        <v>1.4032971622366758E-10</v>
      </c>
      <c r="AR28">
        <v>507.17248594312468</v>
      </c>
      <c r="AS28">
        <v>507.1724859431248</v>
      </c>
      <c r="AT28">
        <v>30.00108440965414</v>
      </c>
      <c r="AU28" s="15">
        <f t="shared" si="11"/>
        <v>1.4032949206553422E-10</v>
      </c>
      <c r="AV28" s="16">
        <f t="shared" si="12"/>
        <v>1.4032971622366758E-10</v>
      </c>
      <c r="AW28">
        <v>507.17248587195343</v>
      </c>
      <c r="AX28">
        <v>507.17248587195343</v>
      </c>
      <c r="AY28">
        <v>20.000951321609321</v>
      </c>
      <c r="AZ28" s="15">
        <f t="shared" si="13"/>
        <v>0</v>
      </c>
      <c r="BA28" s="16">
        <f t="shared" si="14"/>
        <v>0</v>
      </c>
      <c r="BB28">
        <v>507.17248587195343</v>
      </c>
      <c r="BC28">
        <v>507.17248587195343</v>
      </c>
      <c r="BD28">
        <v>20.000868840515611</v>
      </c>
      <c r="BE28" s="15">
        <f t="shared" si="15"/>
        <v>0</v>
      </c>
      <c r="BF28" s="16">
        <f t="shared" si="16"/>
        <v>0</v>
      </c>
      <c r="BG28">
        <v>507.17248587195343</v>
      </c>
      <c r="BH28">
        <v>507.17248587195343</v>
      </c>
      <c r="BI28">
        <v>20.000766534265129</v>
      </c>
      <c r="BJ28" s="15">
        <f t="shared" si="17"/>
        <v>0</v>
      </c>
      <c r="BK28" s="16">
        <f t="shared" si="18"/>
        <v>0</v>
      </c>
      <c r="BL28">
        <v>507.17248587195343</v>
      </c>
      <c r="BM28">
        <v>507.17248587195343</v>
      </c>
      <c r="BN28">
        <v>20.00079827327281</v>
      </c>
      <c r="BO28" s="15">
        <f t="shared" si="19"/>
        <v>0</v>
      </c>
      <c r="BP28" s="16">
        <f t="shared" si="20"/>
        <v>0</v>
      </c>
      <c r="BQ28">
        <v>507.17248587195343</v>
      </c>
      <c r="BR28">
        <v>507.17248587195343</v>
      </c>
      <c r="BS28">
        <v>20.000886806193741</v>
      </c>
      <c r="BT28" s="15">
        <f t="shared" si="21"/>
        <v>0</v>
      </c>
      <c r="BU28" s="16">
        <f t="shared" si="22"/>
        <v>0</v>
      </c>
      <c r="BV28">
        <v>507.17248594312468</v>
      </c>
      <c r="BW28">
        <v>507.1724859431248</v>
      </c>
      <c r="BX28">
        <v>20.00049705869969</v>
      </c>
      <c r="BY28" s="15">
        <f t="shared" si="23"/>
        <v>1.4032949206553422E-10</v>
      </c>
      <c r="BZ28" s="16">
        <f t="shared" si="24"/>
        <v>1.4032971622366758E-10</v>
      </c>
      <c r="CA28">
        <v>507.17248594312468</v>
      </c>
      <c r="CB28">
        <v>507.1724859431248</v>
      </c>
      <c r="CC28">
        <v>30.000592275799139</v>
      </c>
      <c r="CD28" s="15">
        <f t="shared" si="25"/>
        <v>1.4032949206553422E-10</v>
      </c>
      <c r="CE28" s="16">
        <f t="shared" si="26"/>
        <v>1.4032971622366758E-10</v>
      </c>
      <c r="CF28">
        <v>507.17248594312468</v>
      </c>
      <c r="CG28">
        <v>507.1724859431248</v>
      </c>
      <c r="CH28">
        <v>20.00056978869252</v>
      </c>
      <c r="CI28" s="15">
        <f t="shared" si="27"/>
        <v>1.4032949206553422E-10</v>
      </c>
      <c r="CJ28" s="16">
        <f t="shared" si="28"/>
        <v>1.4032971622366758E-10</v>
      </c>
      <c r="CK28">
        <v>507.17248594312468</v>
      </c>
      <c r="CL28">
        <v>507.1724859431248</v>
      </c>
      <c r="CM28">
        <v>30.000514190644029</v>
      </c>
      <c r="CN28" s="15">
        <f t="shared" si="29"/>
        <v>1.4032949206553422E-10</v>
      </c>
      <c r="CO28" s="16">
        <f t="shared" si="30"/>
        <v>1.4032971622366758E-10</v>
      </c>
      <c r="CP28">
        <v>507.17248594312468</v>
      </c>
      <c r="CQ28">
        <v>507.1724859431248</v>
      </c>
      <c r="CR28">
        <v>20.0006179317832</v>
      </c>
      <c r="CS28" s="15">
        <f t="shared" si="31"/>
        <v>1.4032949206553422E-10</v>
      </c>
      <c r="CT28" s="16">
        <f t="shared" si="32"/>
        <v>1.4032971622366758E-10</v>
      </c>
      <c r="CU28">
        <v>507.17248594312468</v>
      </c>
      <c r="CV28">
        <v>507.1724859431248</v>
      </c>
      <c r="CW28">
        <v>30.000425423285929</v>
      </c>
      <c r="CX28" s="15">
        <f t="shared" si="33"/>
        <v>1.4032949206553422E-10</v>
      </c>
      <c r="CY28" s="16">
        <f t="shared" si="34"/>
        <v>1.4032971622366758E-10</v>
      </c>
      <c r="CZ28">
        <v>507.17248594312468</v>
      </c>
      <c r="DA28">
        <v>507.1724859431248</v>
      </c>
      <c r="DB28">
        <v>20.000445476733152</v>
      </c>
      <c r="DC28" s="15">
        <f t="shared" si="35"/>
        <v>1.4032949206553422E-10</v>
      </c>
      <c r="DD28" s="16">
        <f t="shared" si="36"/>
        <v>1.4032971622366758E-10</v>
      </c>
      <c r="DE28">
        <v>507.17248594312468</v>
      </c>
      <c r="DF28">
        <v>507.1724859431248</v>
      </c>
      <c r="DG28">
        <v>30.000448194565251</v>
      </c>
      <c r="DH28" s="15">
        <f t="shared" si="37"/>
        <v>1.4032949206553422E-10</v>
      </c>
      <c r="DI28" s="16">
        <f t="shared" si="38"/>
        <v>1.4032971622366758E-10</v>
      </c>
      <c r="DJ28">
        <v>507.17248594312468</v>
      </c>
      <c r="DK28">
        <v>507.1724859431248</v>
      </c>
      <c r="DL28">
        <v>20.000360422488299</v>
      </c>
      <c r="DM28" s="15">
        <f t="shared" si="39"/>
        <v>1.4032949206553422E-10</v>
      </c>
      <c r="DN28" s="16">
        <f t="shared" si="40"/>
        <v>1.4032971622366758E-10</v>
      </c>
      <c r="DO28">
        <v>507.17248594312468</v>
      </c>
      <c r="DP28">
        <v>507.1724859431248</v>
      </c>
      <c r="DQ28">
        <v>30.000482060015202</v>
      </c>
      <c r="DR28" s="15">
        <f t="shared" si="41"/>
        <v>1.4032949206553422E-10</v>
      </c>
      <c r="DS28" s="16">
        <f t="shared" si="42"/>
        <v>1.4032971622366758E-10</v>
      </c>
      <c r="DT28" s="60">
        <v>507.17248594312468</v>
      </c>
      <c r="DU28" s="60">
        <v>507.1724859431248</v>
      </c>
      <c r="DV28" s="60">
        <v>30.00036109364591</v>
      </c>
      <c r="DW28" s="15">
        <f t="shared" si="43"/>
        <v>1.4032949206553422E-10</v>
      </c>
      <c r="DX28" s="16">
        <f t="shared" si="44"/>
        <v>1.4032971622366758E-10</v>
      </c>
      <c r="DY28" s="65">
        <v>507.17248594312468</v>
      </c>
      <c r="DZ28" s="65">
        <v>507.1724859431248</v>
      </c>
      <c r="EA28" s="65">
        <v>30.00036445707083</v>
      </c>
      <c r="EB28" s="15">
        <f t="shared" si="45"/>
        <v>1.4032949206553422E-10</v>
      </c>
      <c r="EC28" s="16">
        <f t="shared" si="46"/>
        <v>1.4032971622366758E-10</v>
      </c>
      <c r="ED28" s="69">
        <v>507.17248594312468</v>
      </c>
      <c r="EE28" s="69">
        <v>507.1724859431248</v>
      </c>
      <c r="EF28" s="69">
        <v>30.000369406258692</v>
      </c>
      <c r="EG28" s="15">
        <f t="shared" si="47"/>
        <v>1.4032949206553422E-10</v>
      </c>
      <c r="EH28" s="16">
        <f t="shared" si="48"/>
        <v>1.4032971622366758E-10</v>
      </c>
      <c r="EI28" s="73">
        <v>507.17248594312468</v>
      </c>
      <c r="EJ28" s="73">
        <v>507.1724859431248</v>
      </c>
      <c r="EK28" s="73">
        <v>30.000444097863511</v>
      </c>
      <c r="EL28" s="15">
        <f t="shared" si="49"/>
        <v>1.4032949206553422E-10</v>
      </c>
      <c r="EM28" s="16">
        <f t="shared" si="50"/>
        <v>1.4032971622366758E-10</v>
      </c>
      <c r="EN28" s="78">
        <v>507.17248594312468</v>
      </c>
      <c r="EO28" s="78">
        <v>507.1724859431248</v>
      </c>
      <c r="EP28" s="78">
        <v>30.00037747966126</v>
      </c>
      <c r="EQ28" s="15">
        <f t="shared" si="51"/>
        <v>1.4032949206553422E-10</v>
      </c>
      <c r="ER28" s="16">
        <f t="shared" si="52"/>
        <v>1.4032971622366758E-10</v>
      </c>
      <c r="ES28" s="86">
        <v>507.17248594312468</v>
      </c>
      <c r="ET28" s="86">
        <v>507.1724859431248</v>
      </c>
      <c r="EU28" s="86">
        <v>20.00044647334143</v>
      </c>
      <c r="EV28" s="15">
        <f t="shared" si="53"/>
        <v>1.4032949206553422E-10</v>
      </c>
      <c r="EW28" s="16">
        <f t="shared" si="54"/>
        <v>1.4032971622366758E-10</v>
      </c>
      <c r="EX28" s="85">
        <v>507.17248594312468</v>
      </c>
      <c r="EY28" s="85">
        <v>507.1724859431248</v>
      </c>
      <c r="EZ28" s="85">
        <v>20.00043150736019</v>
      </c>
      <c r="FA28" s="15">
        <f t="shared" si="55"/>
        <v>1.4032949206553422E-10</v>
      </c>
      <c r="FB28" s="16">
        <f t="shared" si="56"/>
        <v>1.4032971622366758E-10</v>
      </c>
      <c r="FC28" s="83">
        <v>507.17248594312468</v>
      </c>
      <c r="FD28" s="83">
        <v>507.1724859431248</v>
      </c>
      <c r="FE28" s="83">
        <v>20.000323542067779</v>
      </c>
      <c r="FF28" s="15">
        <f t="shared" si="57"/>
        <v>1.4032949206553422E-10</v>
      </c>
      <c r="FG28" s="16">
        <f t="shared" si="58"/>
        <v>1.4032971622366758E-10</v>
      </c>
      <c r="FH28" s="84">
        <v>507.17248594312468</v>
      </c>
      <c r="FI28" s="84">
        <v>507.1724859431248</v>
      </c>
      <c r="FJ28" s="84">
        <v>20.000296953041111</v>
      </c>
      <c r="FK28" s="15">
        <f t="shared" si="59"/>
        <v>1.4032949206553422E-10</v>
      </c>
      <c r="FL28" s="16">
        <f t="shared" si="60"/>
        <v>1.4032971622366758E-10</v>
      </c>
      <c r="FM28" s="87">
        <v>507.17248594312468</v>
      </c>
      <c r="FN28" s="87">
        <v>507.1724859431248</v>
      </c>
      <c r="FO28" s="87">
        <v>20.000342286378149</v>
      </c>
      <c r="FP28" s="15">
        <f t="shared" si="61"/>
        <v>1.4032949206553422E-10</v>
      </c>
      <c r="FQ28" s="16">
        <f t="shared" si="62"/>
        <v>1.4032971622366758E-10</v>
      </c>
    </row>
    <row r="29" spans="1:173" x14ac:dyDescent="0.3">
      <c r="A29" s="12" t="s">
        <v>15</v>
      </c>
      <c r="B29" s="13">
        <f t="shared" si="0"/>
        <v>438.37168906861569</v>
      </c>
      <c r="C29" s="13">
        <v>438.37168906861569</v>
      </c>
      <c r="D29" s="13">
        <v>417.88470000000001</v>
      </c>
      <c r="E29" s="14">
        <v>466.94110000000001</v>
      </c>
      <c r="F29" s="15">
        <v>0.105059</v>
      </c>
      <c r="G29" s="14">
        <v>60.005409999999998</v>
      </c>
      <c r="H29" s="15">
        <f t="shared" si="1"/>
        <v>6.5171660588037E-2</v>
      </c>
      <c r="I29" s="36">
        <v>438.37168906861552</v>
      </c>
      <c r="J29" s="37">
        <v>438.37168906861569</v>
      </c>
      <c r="K29" s="38">
        <v>0</v>
      </c>
      <c r="L29" s="37">
        <v>14.093453884124759</v>
      </c>
      <c r="M29" s="39">
        <f t="shared" si="2"/>
        <v>0</v>
      </c>
      <c r="N29" s="13"/>
      <c r="O29" s="14"/>
      <c r="P29" s="15"/>
      <c r="Q29" s="14"/>
      <c r="R29" s="16">
        <f t="shared" si="63"/>
        <v>-1</v>
      </c>
      <c r="S29" s="13"/>
      <c r="T29" s="14"/>
      <c r="U29" s="15"/>
      <c r="V29" s="14"/>
      <c r="W29" s="16">
        <f t="shared" si="64"/>
        <v>-1</v>
      </c>
      <c r="X29">
        <v>438.37168906862138</v>
      </c>
      <c r="Y29">
        <v>438.37168906862138</v>
      </c>
      <c r="Z29">
        <v>30.0013350782916</v>
      </c>
      <c r="AA29" s="15">
        <f t="shared" si="3"/>
        <v>1.2966945694321664E-14</v>
      </c>
      <c r="AB29" s="16">
        <f t="shared" si="4"/>
        <v>1.2966945694321664E-14</v>
      </c>
      <c r="AC29">
        <v>438.37168906862138</v>
      </c>
      <c r="AD29">
        <v>438.37168906862138</v>
      </c>
      <c r="AE29">
        <v>30.001280738972131</v>
      </c>
      <c r="AF29" s="15">
        <f t="shared" si="5"/>
        <v>1.2966945694321664E-14</v>
      </c>
      <c r="AG29" s="16">
        <f t="shared" si="6"/>
        <v>1.2966945694321664E-14</v>
      </c>
      <c r="AH29">
        <v>438.37168906862138</v>
      </c>
      <c r="AI29">
        <v>438.37168906862138</v>
      </c>
      <c r="AJ29">
        <v>30.000785133987669</v>
      </c>
      <c r="AK29" s="15">
        <f t="shared" si="7"/>
        <v>1.2966945694321664E-14</v>
      </c>
      <c r="AL29" s="16">
        <f t="shared" si="8"/>
        <v>1.2966945694321664E-14</v>
      </c>
      <c r="AM29">
        <v>438.37168906861569</v>
      </c>
      <c r="AN29">
        <v>438.37168906861558</v>
      </c>
      <c r="AO29">
        <v>30.00129480287433</v>
      </c>
      <c r="AP29" s="15">
        <f t="shared" si="9"/>
        <v>0</v>
      </c>
      <c r="AQ29" s="16">
        <f t="shared" si="10"/>
        <v>-2.5933891388643328E-16</v>
      </c>
      <c r="AR29">
        <v>438.37168906861569</v>
      </c>
      <c r="AS29">
        <v>438.37168906861558</v>
      </c>
      <c r="AT29">
        <v>30.001404310017829</v>
      </c>
      <c r="AU29" s="15">
        <f t="shared" si="11"/>
        <v>0</v>
      </c>
      <c r="AV29" s="16">
        <f t="shared" si="12"/>
        <v>-2.5933891388643328E-16</v>
      </c>
      <c r="AW29">
        <v>438.37168906862138</v>
      </c>
      <c r="AX29">
        <v>438.37168906862138</v>
      </c>
      <c r="AY29">
        <v>20.00133647946641</v>
      </c>
      <c r="AZ29" s="15">
        <f t="shared" si="13"/>
        <v>1.2966945694321664E-14</v>
      </c>
      <c r="BA29" s="16">
        <f t="shared" si="14"/>
        <v>1.2966945694321664E-14</v>
      </c>
      <c r="BB29">
        <v>438.37168906862138</v>
      </c>
      <c r="BC29">
        <v>438.37168906862138</v>
      </c>
      <c r="BD29">
        <v>20.000770937465131</v>
      </c>
      <c r="BE29" s="15">
        <f t="shared" si="15"/>
        <v>1.2966945694321664E-14</v>
      </c>
      <c r="BF29" s="16">
        <f t="shared" si="16"/>
        <v>1.2966945694321664E-14</v>
      </c>
      <c r="BG29">
        <v>438.37168906862138</v>
      </c>
      <c r="BH29">
        <v>438.37168906862138</v>
      </c>
      <c r="BI29">
        <v>20.000644379202281</v>
      </c>
      <c r="BJ29" s="15">
        <f t="shared" si="17"/>
        <v>1.2966945694321664E-14</v>
      </c>
      <c r="BK29" s="16">
        <f t="shared" si="18"/>
        <v>1.2966945694321664E-14</v>
      </c>
      <c r="BL29">
        <v>438.37168906862138</v>
      </c>
      <c r="BM29">
        <v>438.37168906862138</v>
      </c>
      <c r="BN29">
        <v>20.000740339886399</v>
      </c>
      <c r="BO29" s="15">
        <f t="shared" si="19"/>
        <v>1.2966945694321664E-14</v>
      </c>
      <c r="BP29" s="16">
        <f t="shared" si="20"/>
        <v>1.2966945694321664E-14</v>
      </c>
      <c r="BQ29">
        <v>438.37168906862138</v>
      </c>
      <c r="BR29">
        <v>438.37168906862138</v>
      </c>
      <c r="BS29">
        <v>20.000943333096799</v>
      </c>
      <c r="BT29" s="15">
        <f t="shared" si="21"/>
        <v>1.2966945694321664E-14</v>
      </c>
      <c r="BU29" s="16">
        <f t="shared" si="22"/>
        <v>1.2966945694321664E-14</v>
      </c>
      <c r="BV29">
        <v>438.37168906862138</v>
      </c>
      <c r="BW29">
        <v>438.37168906862138</v>
      </c>
      <c r="BX29">
        <v>20.000473604597939</v>
      </c>
      <c r="BY29" s="15">
        <f t="shared" si="23"/>
        <v>1.2966945694321664E-14</v>
      </c>
      <c r="BZ29" s="16">
        <f t="shared" si="24"/>
        <v>1.2966945694321664E-14</v>
      </c>
      <c r="CA29">
        <v>438.37168906862138</v>
      </c>
      <c r="CB29">
        <v>438.37168906862138</v>
      </c>
      <c r="CC29">
        <v>30.00057967380053</v>
      </c>
      <c r="CD29" s="15">
        <f t="shared" si="25"/>
        <v>1.2966945694321664E-14</v>
      </c>
      <c r="CE29" s="16">
        <f t="shared" si="26"/>
        <v>1.2966945694321664E-14</v>
      </c>
      <c r="CF29">
        <v>438.37168906862138</v>
      </c>
      <c r="CG29">
        <v>438.37168906862138</v>
      </c>
      <c r="CH29">
        <v>20.000407901802099</v>
      </c>
      <c r="CI29" s="15">
        <f t="shared" si="27"/>
        <v>1.2966945694321664E-14</v>
      </c>
      <c r="CJ29" s="16">
        <f t="shared" si="28"/>
        <v>1.2966945694321664E-14</v>
      </c>
      <c r="CK29">
        <v>438.37168906862138</v>
      </c>
      <c r="CL29">
        <v>438.37168906862138</v>
      </c>
      <c r="CM29">
        <v>30.000422646012161</v>
      </c>
      <c r="CN29" s="15">
        <f t="shared" si="29"/>
        <v>1.2966945694321664E-14</v>
      </c>
      <c r="CO29" s="16">
        <f t="shared" si="30"/>
        <v>1.2966945694321664E-14</v>
      </c>
      <c r="CP29">
        <v>438.37168906862138</v>
      </c>
      <c r="CQ29">
        <v>438.37168906862138</v>
      </c>
      <c r="CR29">
        <v>20.000433509261349</v>
      </c>
      <c r="CS29" s="15">
        <f t="shared" si="31"/>
        <v>1.2966945694321664E-14</v>
      </c>
      <c r="CT29" s="16">
        <f t="shared" si="32"/>
        <v>1.2966945694321664E-14</v>
      </c>
      <c r="CU29">
        <v>438.37168906862138</v>
      </c>
      <c r="CV29">
        <v>438.37168906862138</v>
      </c>
      <c r="CW29">
        <v>30.000292569817979</v>
      </c>
      <c r="CX29" s="15">
        <f t="shared" si="33"/>
        <v>1.2966945694321664E-14</v>
      </c>
      <c r="CY29" s="16">
        <f t="shared" si="34"/>
        <v>1.2966945694321664E-14</v>
      </c>
      <c r="CZ29">
        <v>438.37168906862138</v>
      </c>
      <c r="DA29">
        <v>438.37168906862138</v>
      </c>
      <c r="DB29">
        <v>20.000407636165619</v>
      </c>
      <c r="DC29" s="15">
        <f t="shared" si="35"/>
        <v>1.2966945694321664E-14</v>
      </c>
      <c r="DD29" s="16">
        <f t="shared" si="36"/>
        <v>1.2966945694321664E-14</v>
      </c>
      <c r="DE29">
        <v>438.37168906862138</v>
      </c>
      <c r="DF29">
        <v>438.37168906862138</v>
      </c>
      <c r="DG29">
        <v>30.000512008648361</v>
      </c>
      <c r="DH29" s="15">
        <f t="shared" si="37"/>
        <v>1.2966945694321664E-14</v>
      </c>
      <c r="DI29" s="16">
        <f t="shared" si="38"/>
        <v>1.2966945694321664E-14</v>
      </c>
      <c r="DJ29">
        <v>438.37168906862138</v>
      </c>
      <c r="DK29">
        <v>438.37168906862138</v>
      </c>
      <c r="DL29">
        <v>20.000424901861699</v>
      </c>
      <c r="DM29" s="15">
        <f t="shared" si="39"/>
        <v>1.2966945694321664E-14</v>
      </c>
      <c r="DN29" s="16">
        <f t="shared" si="40"/>
        <v>1.2966945694321664E-14</v>
      </c>
      <c r="DO29">
        <v>438.37168906862138</v>
      </c>
      <c r="DP29">
        <v>438.37168906862138</v>
      </c>
      <c r="DQ29">
        <v>30.000282109063122</v>
      </c>
      <c r="DR29" s="15">
        <f t="shared" si="41"/>
        <v>1.2966945694321664E-14</v>
      </c>
      <c r="DS29" s="16">
        <f t="shared" si="42"/>
        <v>1.2966945694321664E-14</v>
      </c>
      <c r="DT29" s="60">
        <v>438.37168906862138</v>
      </c>
      <c r="DU29" s="60">
        <v>438.37168906862138</v>
      </c>
      <c r="DV29" s="60">
        <v>30.000245051784439</v>
      </c>
      <c r="DW29" s="15">
        <f t="shared" si="43"/>
        <v>1.2966945694321664E-14</v>
      </c>
      <c r="DX29" s="16">
        <f t="shared" si="44"/>
        <v>1.2966945694321664E-14</v>
      </c>
      <c r="DY29" s="65">
        <v>438.37168906862138</v>
      </c>
      <c r="DZ29" s="65">
        <v>438.37168906862138</v>
      </c>
      <c r="EA29" s="65">
        <v>30.00039803814143</v>
      </c>
      <c r="EB29" s="15">
        <f t="shared" si="45"/>
        <v>1.2966945694321664E-14</v>
      </c>
      <c r="EC29" s="16">
        <f t="shared" si="46"/>
        <v>1.2966945694321664E-14</v>
      </c>
      <c r="ED29" s="69">
        <v>438.37168906862138</v>
      </c>
      <c r="EE29" s="69">
        <v>438.37168906862138</v>
      </c>
      <c r="EF29" s="69">
        <v>30.00039674211293</v>
      </c>
      <c r="EG29" s="15">
        <f t="shared" si="47"/>
        <v>1.2966945694321664E-14</v>
      </c>
      <c r="EH29" s="16">
        <f t="shared" si="48"/>
        <v>1.2966945694321664E-14</v>
      </c>
      <c r="EI29" s="73">
        <v>438.37168906862138</v>
      </c>
      <c r="EJ29" s="73">
        <v>438.37168906862138</v>
      </c>
      <c r="EK29" s="73">
        <v>30.000290184328328</v>
      </c>
      <c r="EL29" s="15">
        <f t="shared" si="49"/>
        <v>1.2966945694321664E-14</v>
      </c>
      <c r="EM29" s="16">
        <f t="shared" si="50"/>
        <v>1.2966945694321664E-14</v>
      </c>
      <c r="EN29" s="78">
        <v>438.37168906862138</v>
      </c>
      <c r="EO29" s="78">
        <v>438.37168906862138</v>
      </c>
      <c r="EP29" s="78">
        <v>30.00036154054105</v>
      </c>
      <c r="EQ29" s="15">
        <f t="shared" si="51"/>
        <v>1.2966945694321664E-14</v>
      </c>
      <c r="ER29" s="16">
        <f t="shared" si="52"/>
        <v>1.2966945694321664E-14</v>
      </c>
      <c r="ES29" s="86">
        <v>438.37168906862138</v>
      </c>
      <c r="ET29" s="86">
        <v>438.37168906862138</v>
      </c>
      <c r="EU29" s="86">
        <v>20.000300876004619</v>
      </c>
      <c r="EV29" s="15">
        <f t="shared" si="53"/>
        <v>1.2966945694321664E-14</v>
      </c>
      <c r="EW29" s="16">
        <f t="shared" si="54"/>
        <v>1.2966945694321664E-14</v>
      </c>
      <c r="EX29" s="85">
        <v>438.37168906862138</v>
      </c>
      <c r="EY29" s="85">
        <v>438.37168906862138</v>
      </c>
      <c r="EZ29" s="85">
        <v>20.00038781934418</v>
      </c>
      <c r="FA29" s="15">
        <f t="shared" si="55"/>
        <v>1.2966945694321664E-14</v>
      </c>
      <c r="FB29" s="16">
        <f t="shared" si="56"/>
        <v>1.2966945694321664E-14</v>
      </c>
      <c r="FC29" s="83">
        <v>438.37168906862138</v>
      </c>
      <c r="FD29" s="83">
        <v>438.37168906862138</v>
      </c>
      <c r="FE29" s="83">
        <v>20.00024457974359</v>
      </c>
      <c r="FF29" s="15">
        <f t="shared" si="57"/>
        <v>1.2966945694321664E-14</v>
      </c>
      <c r="FG29" s="16">
        <f t="shared" si="58"/>
        <v>1.2966945694321664E-14</v>
      </c>
      <c r="FH29" s="84">
        <v>438.37168906862138</v>
      </c>
      <c r="FI29" s="84">
        <v>438.37168906862138</v>
      </c>
      <c r="FJ29" s="84">
        <v>20.000180000346159</v>
      </c>
      <c r="FK29" s="15">
        <f t="shared" si="59"/>
        <v>1.2966945694321664E-14</v>
      </c>
      <c r="FL29" s="16">
        <f t="shared" si="60"/>
        <v>1.2966945694321664E-14</v>
      </c>
      <c r="FM29" s="87">
        <v>438.37168906862138</v>
      </c>
      <c r="FN29" s="87">
        <v>438.37168906862138</v>
      </c>
      <c r="FO29" s="87">
        <v>20.00023060040548</v>
      </c>
      <c r="FP29" s="15">
        <f t="shared" si="61"/>
        <v>1.2966945694321664E-14</v>
      </c>
      <c r="FQ29" s="16">
        <f t="shared" si="62"/>
        <v>1.2966945694321664E-14</v>
      </c>
    </row>
    <row r="30" spans="1:173" x14ac:dyDescent="0.3">
      <c r="A30" s="12" t="s">
        <v>45</v>
      </c>
      <c r="B30" s="13">
        <f t="shared" si="0"/>
        <v>601.67271949049598</v>
      </c>
      <c r="C30" s="13">
        <v>601.67271949049598</v>
      </c>
      <c r="D30" s="13">
        <v>592.57749999999999</v>
      </c>
      <c r="E30" s="14">
        <v>615.36689999999999</v>
      </c>
      <c r="F30" s="15">
        <v>3.7033999999999997E-2</v>
      </c>
      <c r="G30" s="14">
        <v>60.008710000000001</v>
      </c>
      <c r="H30" s="15">
        <f t="shared" si="1"/>
        <v>2.2760181849528448E-2</v>
      </c>
      <c r="I30" s="36">
        <v>597.01295975611094</v>
      </c>
      <c r="J30" s="37">
        <v>601.67271949049598</v>
      </c>
      <c r="K30" s="38">
        <v>7.7446751089709767E-3</v>
      </c>
      <c r="L30" s="37">
        <v>60.00308895111084</v>
      </c>
      <c r="M30" s="39">
        <f t="shared" si="2"/>
        <v>0</v>
      </c>
      <c r="N30" s="13"/>
      <c r="O30" s="14"/>
      <c r="P30" s="15"/>
      <c r="Q30" s="14"/>
      <c r="R30" s="16">
        <f t="shared" si="63"/>
        <v>-1</v>
      </c>
      <c r="S30" s="13"/>
      <c r="T30" s="14"/>
      <c r="U30" s="15"/>
      <c r="V30" s="14"/>
      <c r="W30" s="16">
        <f t="shared" si="64"/>
        <v>-1</v>
      </c>
      <c r="X30">
        <v>601.67271949049598</v>
      </c>
      <c r="Y30">
        <v>601.67271949049598</v>
      </c>
      <c r="Z30">
        <v>30.001101996656509</v>
      </c>
      <c r="AA30" s="15">
        <f t="shared" si="3"/>
        <v>0</v>
      </c>
      <c r="AB30" s="16">
        <f t="shared" si="4"/>
        <v>0</v>
      </c>
      <c r="AC30">
        <v>601.67271949049598</v>
      </c>
      <c r="AD30">
        <v>601.67271949049598</v>
      </c>
      <c r="AE30">
        <v>30.001025598775591</v>
      </c>
      <c r="AF30" s="15">
        <f t="shared" si="5"/>
        <v>0</v>
      </c>
      <c r="AG30" s="16">
        <f t="shared" si="6"/>
        <v>0</v>
      </c>
      <c r="AH30">
        <v>601.67271949049598</v>
      </c>
      <c r="AI30">
        <v>601.67271949049598</v>
      </c>
      <c r="AJ30">
        <v>30.001354042626922</v>
      </c>
      <c r="AK30" s="15">
        <f t="shared" si="7"/>
        <v>0</v>
      </c>
      <c r="AL30" s="16">
        <f t="shared" si="8"/>
        <v>0</v>
      </c>
      <c r="AM30">
        <v>603.15157828778274</v>
      </c>
      <c r="AN30">
        <v>603.15157828778285</v>
      </c>
      <c r="AO30">
        <v>30.001116958260539</v>
      </c>
      <c r="AP30" s="15">
        <f t="shared" si="9"/>
        <v>2.4579123323707911E-3</v>
      </c>
      <c r="AQ30" s="16">
        <f t="shared" si="10"/>
        <v>2.4579123323709802E-3</v>
      </c>
      <c r="AR30">
        <v>603.15157828778274</v>
      </c>
      <c r="AS30">
        <v>603.15157828778285</v>
      </c>
      <c r="AT30">
        <v>30.001326868683101</v>
      </c>
      <c r="AU30" s="15">
        <f t="shared" si="11"/>
        <v>2.4579123323707911E-3</v>
      </c>
      <c r="AV30" s="16">
        <f t="shared" si="12"/>
        <v>2.4579123323709802E-3</v>
      </c>
      <c r="AW30">
        <v>601.67271949049598</v>
      </c>
      <c r="AX30">
        <v>601.67271949049598</v>
      </c>
      <c r="AY30">
        <v>20.001416591089221</v>
      </c>
      <c r="AZ30" s="15">
        <f t="shared" si="13"/>
        <v>0</v>
      </c>
      <c r="BA30" s="16">
        <f t="shared" si="14"/>
        <v>0</v>
      </c>
      <c r="BB30">
        <v>601.67271949049598</v>
      </c>
      <c r="BC30">
        <v>601.67271949049598</v>
      </c>
      <c r="BD30">
        <v>20.00096056153998</v>
      </c>
      <c r="BE30" s="15">
        <f t="shared" si="15"/>
        <v>0</v>
      </c>
      <c r="BF30" s="16">
        <f t="shared" si="16"/>
        <v>0</v>
      </c>
      <c r="BG30">
        <v>601.67271949049598</v>
      </c>
      <c r="BH30">
        <v>601.67271949049598</v>
      </c>
      <c r="BI30">
        <v>20.00075081232935</v>
      </c>
      <c r="BJ30" s="15">
        <f t="shared" si="17"/>
        <v>0</v>
      </c>
      <c r="BK30" s="16">
        <f t="shared" si="18"/>
        <v>0</v>
      </c>
      <c r="BL30">
        <v>601.67271949049598</v>
      </c>
      <c r="BM30">
        <v>601.67271949049598</v>
      </c>
      <c r="BN30">
        <v>20.00092214038596</v>
      </c>
      <c r="BO30" s="15">
        <f t="shared" si="19"/>
        <v>0</v>
      </c>
      <c r="BP30" s="16">
        <f t="shared" si="20"/>
        <v>0</v>
      </c>
      <c r="BQ30">
        <v>601.67271949049598</v>
      </c>
      <c r="BR30">
        <v>601.67271949049598</v>
      </c>
      <c r="BS30">
        <v>20.000623940769579</v>
      </c>
      <c r="BT30" s="15">
        <f t="shared" si="21"/>
        <v>0</v>
      </c>
      <c r="BU30" s="16">
        <f t="shared" si="22"/>
        <v>0</v>
      </c>
      <c r="BV30">
        <v>601.67271949049598</v>
      </c>
      <c r="BW30">
        <v>601.67271949049598</v>
      </c>
      <c r="BX30">
        <v>20.0002701352998</v>
      </c>
      <c r="BY30" s="15">
        <f t="shared" si="23"/>
        <v>0</v>
      </c>
      <c r="BZ30" s="16">
        <f t="shared" si="24"/>
        <v>0</v>
      </c>
      <c r="CA30">
        <v>601.67271949049598</v>
      </c>
      <c r="CB30">
        <v>601.67271949049598</v>
      </c>
      <c r="CC30">
        <v>30.000428568101778</v>
      </c>
      <c r="CD30" s="15">
        <f t="shared" si="25"/>
        <v>0</v>
      </c>
      <c r="CE30" s="16">
        <f t="shared" si="26"/>
        <v>0</v>
      </c>
      <c r="CF30">
        <v>601.67271949049598</v>
      </c>
      <c r="CG30">
        <v>601.67271949049598</v>
      </c>
      <c r="CH30">
        <v>20.00043913930422</v>
      </c>
      <c r="CI30" s="15">
        <f t="shared" si="27"/>
        <v>0</v>
      </c>
      <c r="CJ30" s="16">
        <f t="shared" si="28"/>
        <v>0</v>
      </c>
      <c r="CK30">
        <v>601.67271949049598</v>
      </c>
      <c r="CL30">
        <v>601.67271949049598</v>
      </c>
      <c r="CM30">
        <v>30.00030655777082</v>
      </c>
      <c r="CN30" s="15">
        <f t="shared" si="29"/>
        <v>0</v>
      </c>
      <c r="CO30" s="16">
        <f t="shared" si="30"/>
        <v>0</v>
      </c>
      <c r="CP30">
        <v>601.67271949049598</v>
      </c>
      <c r="CQ30">
        <v>601.67271949049598</v>
      </c>
      <c r="CR30">
        <v>20.00046288568992</v>
      </c>
      <c r="CS30" s="15">
        <f t="shared" si="31"/>
        <v>0</v>
      </c>
      <c r="CT30" s="16">
        <f t="shared" si="32"/>
        <v>0</v>
      </c>
      <c r="CU30">
        <v>601.67271949049598</v>
      </c>
      <c r="CV30">
        <v>601.67271949049598</v>
      </c>
      <c r="CW30">
        <v>30.000426708743909</v>
      </c>
      <c r="CX30" s="15">
        <f t="shared" si="33"/>
        <v>0</v>
      </c>
      <c r="CY30" s="16">
        <f t="shared" si="34"/>
        <v>0</v>
      </c>
      <c r="CZ30">
        <v>601.67271949049598</v>
      </c>
      <c r="DA30">
        <v>601.67271949049598</v>
      </c>
      <c r="DB30">
        <v>20.000402743648738</v>
      </c>
      <c r="DC30" s="15">
        <f t="shared" si="35"/>
        <v>0</v>
      </c>
      <c r="DD30" s="16">
        <f t="shared" si="36"/>
        <v>0</v>
      </c>
      <c r="DE30">
        <v>601.67271949049598</v>
      </c>
      <c r="DF30">
        <v>601.67271949049598</v>
      </c>
      <c r="DG30">
        <v>30.0006371371448</v>
      </c>
      <c r="DH30" s="15">
        <f t="shared" si="37"/>
        <v>0</v>
      </c>
      <c r="DI30" s="16">
        <f t="shared" si="38"/>
        <v>0</v>
      </c>
      <c r="DJ30">
        <v>601.67271949049598</v>
      </c>
      <c r="DK30">
        <v>601.67271949049598</v>
      </c>
      <c r="DL30">
        <v>20.000207985844462</v>
      </c>
      <c r="DM30" s="15">
        <f t="shared" si="39"/>
        <v>0</v>
      </c>
      <c r="DN30" s="16">
        <f t="shared" si="40"/>
        <v>0</v>
      </c>
      <c r="DO30">
        <v>601.67271949049598</v>
      </c>
      <c r="DP30">
        <v>601.67271949049598</v>
      </c>
      <c r="DQ30">
        <v>30.00038215946406</v>
      </c>
      <c r="DR30" s="15">
        <f t="shared" si="41"/>
        <v>0</v>
      </c>
      <c r="DS30" s="16">
        <f t="shared" si="42"/>
        <v>0</v>
      </c>
      <c r="DT30" s="60">
        <v>601.67271949049598</v>
      </c>
      <c r="DU30" s="60">
        <v>601.67271949049598</v>
      </c>
      <c r="DV30" s="60">
        <v>30.000407391972839</v>
      </c>
      <c r="DW30" s="15">
        <f t="shared" si="43"/>
        <v>0</v>
      </c>
      <c r="DX30" s="16">
        <f t="shared" si="44"/>
        <v>0</v>
      </c>
      <c r="DY30" s="65">
        <v>601.67271949049598</v>
      </c>
      <c r="DZ30" s="65">
        <v>601.67271949049598</v>
      </c>
      <c r="EA30" s="65">
        <v>30.00032913698815</v>
      </c>
      <c r="EB30" s="15">
        <f t="shared" si="45"/>
        <v>0</v>
      </c>
      <c r="EC30" s="16">
        <f t="shared" si="46"/>
        <v>0</v>
      </c>
      <c r="ED30" s="69">
        <v>601.67271949049598</v>
      </c>
      <c r="EE30" s="69">
        <v>601.67271949049598</v>
      </c>
      <c r="EF30" s="69">
        <v>30.000321552716191</v>
      </c>
      <c r="EG30" s="15">
        <f t="shared" si="47"/>
        <v>0</v>
      </c>
      <c r="EH30" s="16">
        <f t="shared" si="48"/>
        <v>0</v>
      </c>
      <c r="EI30" s="73">
        <v>601.67271949049598</v>
      </c>
      <c r="EJ30" s="73">
        <v>601.67271949049598</v>
      </c>
      <c r="EK30" s="73">
        <v>30.000374438567089</v>
      </c>
      <c r="EL30" s="15">
        <f t="shared" si="49"/>
        <v>0</v>
      </c>
      <c r="EM30" s="16">
        <f t="shared" si="50"/>
        <v>0</v>
      </c>
      <c r="EN30" s="78">
        <v>601.67271949049598</v>
      </c>
      <c r="EO30" s="78">
        <v>601.67271949049598</v>
      </c>
      <c r="EP30" s="78">
        <v>30.000325073907149</v>
      </c>
      <c r="EQ30" s="15">
        <f t="shared" si="51"/>
        <v>0</v>
      </c>
      <c r="ER30" s="16">
        <f t="shared" si="52"/>
        <v>0</v>
      </c>
      <c r="ES30" s="86">
        <v>601.67271949049598</v>
      </c>
      <c r="ET30" s="86">
        <v>601.67271949049598</v>
      </c>
      <c r="EU30" s="86">
        <v>20.00058459118009</v>
      </c>
      <c r="EV30" s="15">
        <f t="shared" si="53"/>
        <v>0</v>
      </c>
      <c r="EW30" s="16">
        <f t="shared" si="54"/>
        <v>0</v>
      </c>
      <c r="EX30" s="85">
        <v>601.67271949049598</v>
      </c>
      <c r="EY30" s="85">
        <v>601.67271949049598</v>
      </c>
      <c r="EZ30" s="85">
        <v>20.00038429922424</v>
      </c>
      <c r="FA30" s="15">
        <f t="shared" si="55"/>
        <v>0</v>
      </c>
      <c r="FB30" s="16">
        <f t="shared" si="56"/>
        <v>0</v>
      </c>
      <c r="FC30" s="83">
        <v>601.67271949049598</v>
      </c>
      <c r="FD30" s="83">
        <v>601.67271949049598</v>
      </c>
      <c r="FE30" s="83">
        <v>20.00037631276064</v>
      </c>
      <c r="FF30" s="15">
        <f t="shared" si="57"/>
        <v>0</v>
      </c>
      <c r="FG30" s="16">
        <f t="shared" si="58"/>
        <v>0</v>
      </c>
      <c r="FH30" s="84">
        <v>601.67271949049598</v>
      </c>
      <c r="FI30" s="84">
        <v>601.67271949049598</v>
      </c>
      <c r="FJ30" s="84">
        <v>20.000405594706539</v>
      </c>
      <c r="FK30" s="15">
        <f t="shared" si="59"/>
        <v>0</v>
      </c>
      <c r="FL30" s="16">
        <f t="shared" si="60"/>
        <v>0</v>
      </c>
      <c r="FM30" s="87">
        <v>601.67271949049598</v>
      </c>
      <c r="FN30" s="87">
        <v>601.67271949049598</v>
      </c>
      <c r="FO30" s="87">
        <v>20.000430240621789</v>
      </c>
      <c r="FP30" s="15">
        <f t="shared" si="61"/>
        <v>0</v>
      </c>
      <c r="FQ30" s="16">
        <f t="shared" si="62"/>
        <v>0</v>
      </c>
    </row>
    <row r="31" spans="1:173" x14ac:dyDescent="0.3">
      <c r="A31" s="12" t="s">
        <v>34</v>
      </c>
      <c r="B31" s="13">
        <f t="shared" si="0"/>
        <v>590.97095728322347</v>
      </c>
      <c r="C31" s="13">
        <v>590.97095728322347</v>
      </c>
      <c r="D31" s="13">
        <v>580.33130000000006</v>
      </c>
      <c r="E31" s="14">
        <v>600.36279999999999</v>
      </c>
      <c r="F31" s="15">
        <v>3.3366E-2</v>
      </c>
      <c r="G31" s="14">
        <v>60.01126</v>
      </c>
      <c r="H31" s="15">
        <f t="shared" si="1"/>
        <v>1.5892223807329117E-2</v>
      </c>
      <c r="I31" s="36">
        <v>584.95903337379161</v>
      </c>
      <c r="J31" s="37">
        <v>591.78691486321407</v>
      </c>
      <c r="K31" s="38">
        <v>1.1537736502674339E-2</v>
      </c>
      <c r="L31" s="37">
        <v>60.003986835479743</v>
      </c>
      <c r="M31" s="39">
        <f t="shared" si="2"/>
        <v>1.380706733443665E-3</v>
      </c>
      <c r="N31" s="13"/>
      <c r="O31" s="14"/>
      <c r="P31" s="15"/>
      <c r="Q31" s="14"/>
      <c r="R31" s="16">
        <f t="shared" si="63"/>
        <v>-1</v>
      </c>
      <c r="S31" s="13"/>
      <c r="T31" s="14"/>
      <c r="U31" s="15"/>
      <c r="V31" s="14"/>
      <c r="W31" s="16">
        <f t="shared" si="64"/>
        <v>-1</v>
      </c>
      <c r="X31">
        <v>592.18136358775041</v>
      </c>
      <c r="Y31">
        <v>592.81157429415612</v>
      </c>
      <c r="Z31">
        <v>30.000819851830599</v>
      </c>
      <c r="AA31" s="15">
        <f t="shared" si="3"/>
        <v>2.0481654633103278E-3</v>
      </c>
      <c r="AB31" s="16">
        <f t="shared" si="4"/>
        <v>3.1145642408456444E-3</v>
      </c>
      <c r="AC31">
        <v>592.18136358775041</v>
      </c>
      <c r="AD31">
        <v>592.81157429415612</v>
      </c>
      <c r="AE31">
        <v>30.001029136218129</v>
      </c>
      <c r="AF31" s="15">
        <f t="shared" si="5"/>
        <v>2.0481654633103278E-3</v>
      </c>
      <c r="AG31" s="16">
        <f t="shared" si="6"/>
        <v>3.1145642408456444E-3</v>
      </c>
      <c r="AH31">
        <v>592.18136358775041</v>
      </c>
      <c r="AI31">
        <v>592.18136358775052</v>
      </c>
      <c r="AJ31">
        <v>30.001716933865101</v>
      </c>
      <c r="AK31" s="15">
        <f t="shared" si="7"/>
        <v>2.0481654633103278E-3</v>
      </c>
      <c r="AL31" s="16">
        <f t="shared" si="8"/>
        <v>2.04816546331052E-3</v>
      </c>
      <c r="AM31">
        <v>592.18136358775041</v>
      </c>
      <c r="AN31">
        <v>592.39143386051194</v>
      </c>
      <c r="AO31">
        <v>30.001401209086179</v>
      </c>
      <c r="AP31" s="15">
        <f t="shared" si="9"/>
        <v>2.0481654633103278E-3</v>
      </c>
      <c r="AQ31" s="16">
        <f t="shared" si="10"/>
        <v>2.4036317855933207E-3</v>
      </c>
      <c r="AR31">
        <v>591.78691486321429</v>
      </c>
      <c r="AS31">
        <v>592.15814648131368</v>
      </c>
      <c r="AT31">
        <v>30.0010862827301</v>
      </c>
      <c r="AU31" s="15">
        <f t="shared" si="11"/>
        <v>1.3807067334440496E-3</v>
      </c>
      <c r="AV31" s="16">
        <f t="shared" si="12"/>
        <v>2.0088790886575625E-3</v>
      </c>
      <c r="AW31">
        <v>592.18136358775041</v>
      </c>
      <c r="AX31">
        <v>592.81157429415612</v>
      </c>
      <c r="AY31">
        <v>20.001044788770379</v>
      </c>
      <c r="AZ31" s="15">
        <f t="shared" si="13"/>
        <v>2.0481654633103278E-3</v>
      </c>
      <c r="BA31" s="16">
        <f t="shared" si="14"/>
        <v>3.1145642408456444E-3</v>
      </c>
      <c r="BB31">
        <v>592.18136358775041</v>
      </c>
      <c r="BC31">
        <v>593.24794253111008</v>
      </c>
      <c r="BD31">
        <v>20.001121514663101</v>
      </c>
      <c r="BE31" s="15">
        <f t="shared" si="15"/>
        <v>2.0481654633103278E-3</v>
      </c>
      <c r="BF31" s="16">
        <f t="shared" si="16"/>
        <v>3.8529562575363016E-3</v>
      </c>
      <c r="BG31">
        <v>592.18136358775041</v>
      </c>
      <c r="BH31">
        <v>593.02164452962472</v>
      </c>
      <c r="BI31">
        <v>20.000640653725711</v>
      </c>
      <c r="BJ31" s="15">
        <f t="shared" si="17"/>
        <v>2.0481654633103278E-3</v>
      </c>
      <c r="BK31" s="16">
        <f t="shared" si="18"/>
        <v>3.4700305000241478E-3</v>
      </c>
      <c r="BL31">
        <v>592.18136358775041</v>
      </c>
      <c r="BM31">
        <v>592.60150405868762</v>
      </c>
      <c r="BN31">
        <v>20.001140460465098</v>
      </c>
      <c r="BO31" s="15">
        <f t="shared" si="19"/>
        <v>2.0481654633103278E-3</v>
      </c>
      <c r="BP31" s="16">
        <f t="shared" si="20"/>
        <v>2.7590979816673341E-3</v>
      </c>
      <c r="BQ31">
        <v>592.18136358775041</v>
      </c>
      <c r="BR31">
        <v>593.02164452962472</v>
      </c>
      <c r="BS31">
        <v>20.001032646186651</v>
      </c>
      <c r="BT31" s="15">
        <f t="shared" si="21"/>
        <v>2.0481654633103278E-3</v>
      </c>
      <c r="BU31" s="16">
        <f t="shared" si="22"/>
        <v>3.4700305000241478E-3</v>
      </c>
      <c r="BV31">
        <v>598.42985249283072</v>
      </c>
      <c r="BW31">
        <v>598.42985249283072</v>
      </c>
      <c r="BX31">
        <v>20.00042993630122</v>
      </c>
      <c r="BY31" s="15">
        <f t="shared" si="23"/>
        <v>1.2621424314820542E-2</v>
      </c>
      <c r="BZ31" s="16">
        <f t="shared" si="24"/>
        <v>1.2621424314820542E-2</v>
      </c>
      <c r="CA31">
        <v>598.42985249283072</v>
      </c>
      <c r="CB31">
        <v>598.42985249283072</v>
      </c>
      <c r="CC31">
        <v>30.000694084800489</v>
      </c>
      <c r="CD31" s="15">
        <f t="shared" si="25"/>
        <v>1.2621424314820542E-2</v>
      </c>
      <c r="CE31" s="16">
        <f t="shared" si="26"/>
        <v>1.2621424314820542E-2</v>
      </c>
      <c r="CF31">
        <v>593.50467559669028</v>
      </c>
      <c r="CG31">
        <v>594.42015154411308</v>
      </c>
      <c r="CH31">
        <v>20.000324303761591</v>
      </c>
      <c r="CI31" s="15">
        <f t="shared" si="27"/>
        <v>4.2873821162289693E-3</v>
      </c>
      <c r="CJ31" s="16">
        <f t="shared" si="28"/>
        <v>5.836486917641508E-3</v>
      </c>
      <c r="CK31">
        <v>593.50467559669028</v>
      </c>
      <c r="CL31">
        <v>594.33640858199658</v>
      </c>
      <c r="CM31">
        <v>30.000233574770391</v>
      </c>
      <c r="CN31" s="15">
        <f t="shared" si="29"/>
        <v>4.2873821162289693E-3</v>
      </c>
      <c r="CO31" s="16">
        <f t="shared" si="30"/>
        <v>5.6947828946528308E-3</v>
      </c>
      <c r="CP31">
        <v>593.50467559669028</v>
      </c>
      <c r="CQ31">
        <v>594.51950377148114</v>
      </c>
      <c r="CR31">
        <v>20.000439822021871</v>
      </c>
      <c r="CS31" s="15">
        <f t="shared" si="31"/>
        <v>4.2873821162289693E-3</v>
      </c>
      <c r="CT31" s="16">
        <f t="shared" si="32"/>
        <v>6.0046038549353385E-3</v>
      </c>
      <c r="CU31">
        <v>593.50467559669028</v>
      </c>
      <c r="CV31">
        <v>594.23705635462852</v>
      </c>
      <c r="CW31">
        <v>30.00039687752724</v>
      </c>
      <c r="CX31" s="15">
        <f t="shared" si="33"/>
        <v>4.2873821162289693E-3</v>
      </c>
      <c r="CY31" s="16">
        <f t="shared" si="34"/>
        <v>5.5266659573590003E-3</v>
      </c>
      <c r="CZ31">
        <v>593.50467559669028</v>
      </c>
      <c r="DA31">
        <v>594.7025989609657</v>
      </c>
      <c r="DB31">
        <v>20.00024610427208</v>
      </c>
      <c r="DC31" s="15">
        <f t="shared" si="35"/>
        <v>4.2873821162289693E-3</v>
      </c>
      <c r="DD31" s="16">
        <f t="shared" si="36"/>
        <v>6.3144248152178463E-3</v>
      </c>
      <c r="DE31">
        <v>593.50467559669028</v>
      </c>
      <c r="DF31">
        <v>594.76250631588005</v>
      </c>
      <c r="DG31">
        <v>30.000362773891538</v>
      </c>
      <c r="DH31" s="15">
        <f t="shared" si="37"/>
        <v>4.2873821162289693E-3</v>
      </c>
      <c r="DI31" s="16">
        <f t="shared" si="38"/>
        <v>6.415795879524875E-3</v>
      </c>
      <c r="DJ31">
        <v>593.11022687215416</v>
      </c>
      <c r="DK31">
        <v>594.38070667165948</v>
      </c>
      <c r="DL31">
        <v>20.000373730063441</v>
      </c>
      <c r="DM31" s="15">
        <f t="shared" si="39"/>
        <v>3.6199233863626916E-3</v>
      </c>
      <c r="DN31" s="16">
        <f t="shared" si="40"/>
        <v>5.7697410446548997E-3</v>
      </c>
      <c r="DO31">
        <v>593.11022687215416</v>
      </c>
      <c r="DP31">
        <v>594.01451629269036</v>
      </c>
      <c r="DQ31">
        <v>30.000279279984529</v>
      </c>
      <c r="DR31" s="15">
        <f t="shared" si="41"/>
        <v>3.6199233863626916E-3</v>
      </c>
      <c r="DS31" s="16">
        <f t="shared" si="42"/>
        <v>5.1500991240898842E-3</v>
      </c>
      <c r="DT31" s="60">
        <v>593.50467559669028</v>
      </c>
      <c r="DU31" s="60">
        <v>594.25328412064539</v>
      </c>
      <c r="DV31" s="60">
        <v>30.00030625006184</v>
      </c>
      <c r="DW31" s="15">
        <f t="shared" si="43"/>
        <v>4.2873821162289693E-3</v>
      </c>
      <c r="DX31" s="16">
        <f t="shared" si="44"/>
        <v>5.5541254556928437E-3</v>
      </c>
      <c r="DY31" s="65">
        <v>593.50467559669028</v>
      </c>
      <c r="DZ31" s="65">
        <v>594.05396116514407</v>
      </c>
      <c r="EA31" s="65">
        <v>30.000244515994559</v>
      </c>
      <c r="EB31" s="15">
        <f t="shared" si="45"/>
        <v>4.2873821162289693E-3</v>
      </c>
      <c r="EC31" s="16">
        <f t="shared" si="46"/>
        <v>5.2168449970766851E-3</v>
      </c>
      <c r="ED31" s="69">
        <v>593.50467559669028</v>
      </c>
      <c r="EE31" s="69">
        <v>594.42015154411308</v>
      </c>
      <c r="EF31" s="69">
        <v>30.00027709389105</v>
      </c>
      <c r="EG31" s="15">
        <f t="shared" si="47"/>
        <v>4.2873821162289693E-3</v>
      </c>
      <c r="EH31" s="16">
        <f t="shared" si="48"/>
        <v>5.836486917641508E-3</v>
      </c>
      <c r="EI31" s="73">
        <v>593.50467559669028</v>
      </c>
      <c r="EJ31" s="73">
        <v>594.23705635462852</v>
      </c>
      <c r="EK31" s="73">
        <v>30.000405027391391</v>
      </c>
      <c r="EL31" s="15">
        <f t="shared" si="49"/>
        <v>4.2873821162289693E-3</v>
      </c>
      <c r="EM31" s="16">
        <f t="shared" si="50"/>
        <v>5.5266659573590003E-3</v>
      </c>
      <c r="EN31" s="78">
        <v>593.50467559669028</v>
      </c>
      <c r="EO31" s="78">
        <v>594.42015154411308</v>
      </c>
      <c r="EP31" s="78">
        <v>30.000259141344578</v>
      </c>
      <c r="EQ31" s="15">
        <f t="shared" si="51"/>
        <v>4.2873821162289693E-3</v>
      </c>
      <c r="ER31" s="16">
        <f t="shared" si="52"/>
        <v>5.836486917641508E-3</v>
      </c>
      <c r="ES31" s="86">
        <v>593.50467559669028</v>
      </c>
      <c r="ET31" s="86">
        <v>594.60324673359764</v>
      </c>
      <c r="EU31" s="86">
        <v>20.000249355891722</v>
      </c>
      <c r="EV31" s="15">
        <f t="shared" si="53"/>
        <v>4.2873821162289693E-3</v>
      </c>
      <c r="EW31" s="16">
        <f t="shared" si="54"/>
        <v>6.1463078779240158E-3</v>
      </c>
      <c r="EX31" s="85">
        <v>593.50467559669028</v>
      </c>
      <c r="EY31" s="85">
        <v>594.7863419230822</v>
      </c>
      <c r="EZ31" s="85">
        <v>20.00038721836172</v>
      </c>
      <c r="FA31" s="15">
        <f t="shared" si="55"/>
        <v>4.2873821162289693E-3</v>
      </c>
      <c r="FB31" s="16">
        <f t="shared" si="56"/>
        <v>6.4561288382065235E-3</v>
      </c>
      <c r="FC31" s="83">
        <v>593.50467559669028</v>
      </c>
      <c r="FD31" s="83">
        <v>594.60324673359764</v>
      </c>
      <c r="FE31" s="83">
        <v>20.000522044347601</v>
      </c>
      <c r="FF31" s="15">
        <f t="shared" si="57"/>
        <v>4.2873821162289693E-3</v>
      </c>
      <c r="FG31" s="16">
        <f t="shared" si="58"/>
        <v>6.1463078779240158E-3</v>
      </c>
      <c r="FH31" s="84">
        <v>593.50467559669028</v>
      </c>
      <c r="FI31" s="84">
        <v>593.87086597565951</v>
      </c>
      <c r="FJ31" s="84">
        <v>20.000297073088589</v>
      </c>
      <c r="FK31" s="15">
        <f t="shared" si="59"/>
        <v>4.2873821162289693E-3</v>
      </c>
      <c r="FL31" s="16">
        <f t="shared" si="60"/>
        <v>4.9070240367941774E-3</v>
      </c>
      <c r="FM31" s="87">
        <v>593.50467559669028</v>
      </c>
      <c r="FN31" s="87">
        <v>594.60324673359764</v>
      </c>
      <c r="FO31" s="87">
        <v>20.000323377549648</v>
      </c>
      <c r="FP31" s="15">
        <f t="shared" si="61"/>
        <v>4.2873821162289693E-3</v>
      </c>
      <c r="FQ31" s="16">
        <f t="shared" si="62"/>
        <v>6.1463078779240158E-3</v>
      </c>
    </row>
    <row r="32" spans="1:173" x14ac:dyDescent="0.3">
      <c r="A32" s="12" t="s">
        <v>42</v>
      </c>
      <c r="B32" s="13">
        <f t="shared" si="0"/>
        <v>589.39294281586865</v>
      </c>
      <c r="C32" s="13">
        <v>589.39294281586876</v>
      </c>
      <c r="D32" s="13">
        <v>577.24829999999997</v>
      </c>
      <c r="E32" s="14">
        <v>599.55430000000001</v>
      </c>
      <c r="F32" s="15">
        <v>3.7204000000000001E-2</v>
      </c>
      <c r="G32" s="14">
        <v>60.008740000000003</v>
      </c>
      <c r="H32" s="15">
        <f t="shared" si="1"/>
        <v>1.7240378100872266E-2</v>
      </c>
      <c r="I32" s="36">
        <v>589.34613190541745</v>
      </c>
      <c r="J32" s="37">
        <v>589.39294281586876</v>
      </c>
      <c r="K32" s="38">
        <v>7.9422244568380738E-5</v>
      </c>
      <c r="L32" s="37">
        <v>12.810527086257929</v>
      </c>
      <c r="M32" s="39">
        <f t="shared" si="2"/>
        <v>1.9288801996587999E-16</v>
      </c>
      <c r="N32" s="13"/>
      <c r="O32" s="14"/>
      <c r="P32" s="15"/>
      <c r="Q32" s="14"/>
      <c r="R32" s="16">
        <f t="shared" si="63"/>
        <v>-1</v>
      </c>
      <c r="S32" s="13"/>
      <c r="T32" s="14"/>
      <c r="U32" s="15"/>
      <c r="V32" s="14"/>
      <c r="W32" s="16">
        <f t="shared" si="64"/>
        <v>-1</v>
      </c>
      <c r="X32">
        <v>589.39294281586876</v>
      </c>
      <c r="Y32">
        <v>589.39294281586888</v>
      </c>
      <c r="Z32">
        <v>30.001006841193881</v>
      </c>
      <c r="AA32" s="15">
        <f t="shared" si="3"/>
        <v>1.9288801996587999E-16</v>
      </c>
      <c r="AB32" s="16">
        <f t="shared" si="4"/>
        <v>3.8577603993175998E-16</v>
      </c>
      <c r="AC32">
        <v>589.39294281586876</v>
      </c>
      <c r="AD32">
        <v>589.39294281586888</v>
      </c>
      <c r="AE32">
        <v>30.000887399539351</v>
      </c>
      <c r="AF32" s="15">
        <f t="shared" si="5"/>
        <v>1.9288801996587999E-16</v>
      </c>
      <c r="AG32" s="16">
        <f t="shared" si="6"/>
        <v>3.8577603993175998E-16</v>
      </c>
      <c r="AH32">
        <v>589.39294281586876</v>
      </c>
      <c r="AI32">
        <v>589.39294281586888</v>
      </c>
      <c r="AJ32">
        <v>30.001245660986751</v>
      </c>
      <c r="AK32" s="15">
        <f t="shared" si="7"/>
        <v>1.9288801996587999E-16</v>
      </c>
      <c r="AL32" s="16">
        <f t="shared" si="8"/>
        <v>3.8577603993175998E-16</v>
      </c>
      <c r="AM32">
        <v>589.39294281586876</v>
      </c>
      <c r="AN32">
        <v>589.39294281586888</v>
      </c>
      <c r="AO32">
        <v>30.0014775082469</v>
      </c>
      <c r="AP32" s="15">
        <f t="shared" si="9"/>
        <v>1.9288801996587999E-16</v>
      </c>
      <c r="AQ32" s="16">
        <f t="shared" si="10"/>
        <v>3.8577603993175998E-16</v>
      </c>
      <c r="AR32">
        <v>589.39294281586876</v>
      </c>
      <c r="AS32">
        <v>589.39294281586888</v>
      </c>
      <c r="AT32">
        <v>30.00135297290981</v>
      </c>
      <c r="AU32" s="15">
        <f t="shared" si="11"/>
        <v>1.9288801996587999E-16</v>
      </c>
      <c r="AV32" s="16">
        <f t="shared" si="12"/>
        <v>3.8577603993175998E-16</v>
      </c>
      <c r="AW32">
        <v>589.39294281586876</v>
      </c>
      <c r="AX32">
        <v>589.39294281586888</v>
      </c>
      <c r="AY32">
        <v>20.00118067124858</v>
      </c>
      <c r="AZ32" s="15">
        <f t="shared" si="13"/>
        <v>1.9288801996587999E-16</v>
      </c>
      <c r="BA32" s="16">
        <f t="shared" si="14"/>
        <v>3.8577603993175998E-16</v>
      </c>
      <c r="BB32">
        <v>589.39294281586876</v>
      </c>
      <c r="BC32">
        <v>589.39294281586888</v>
      </c>
      <c r="BD32">
        <v>20.001094930432739</v>
      </c>
      <c r="BE32" s="15">
        <f t="shared" si="15"/>
        <v>1.9288801996587999E-16</v>
      </c>
      <c r="BF32" s="16">
        <f t="shared" si="16"/>
        <v>3.8577603993175998E-16</v>
      </c>
      <c r="BG32">
        <v>589.39294281586876</v>
      </c>
      <c r="BH32">
        <v>589.39294281586888</v>
      </c>
      <c r="BI32">
        <v>20.001034601964061</v>
      </c>
      <c r="BJ32" s="15">
        <f t="shared" si="17"/>
        <v>1.9288801996587999E-16</v>
      </c>
      <c r="BK32" s="16">
        <f t="shared" si="18"/>
        <v>3.8577603993175998E-16</v>
      </c>
      <c r="BL32">
        <v>589.39294281586876</v>
      </c>
      <c r="BM32">
        <v>589.39294281586888</v>
      </c>
      <c r="BN32">
        <v>20.00104551278055</v>
      </c>
      <c r="BO32" s="15">
        <f t="shared" si="19"/>
        <v>1.9288801996587999E-16</v>
      </c>
      <c r="BP32" s="16">
        <f t="shared" si="20"/>
        <v>3.8577603993175998E-16</v>
      </c>
      <c r="BQ32">
        <v>589.39294281586876</v>
      </c>
      <c r="BR32">
        <v>589.39294281586888</v>
      </c>
      <c r="BS32">
        <v>20.00140511831269</v>
      </c>
      <c r="BT32" s="15">
        <f t="shared" si="21"/>
        <v>1.9288801996587999E-16</v>
      </c>
      <c r="BU32" s="16">
        <f t="shared" si="22"/>
        <v>3.8577603993175998E-16</v>
      </c>
      <c r="BV32">
        <v>589.39294281586865</v>
      </c>
      <c r="BW32">
        <v>589.39294281586876</v>
      </c>
      <c r="BX32">
        <v>20.000410206800009</v>
      </c>
      <c r="BY32" s="15">
        <f t="shared" si="23"/>
        <v>0</v>
      </c>
      <c r="BZ32" s="16">
        <f t="shared" si="24"/>
        <v>1.9288801996587999E-16</v>
      </c>
      <c r="CA32">
        <v>589.39294281586865</v>
      </c>
      <c r="CB32">
        <v>589.39294281586876</v>
      </c>
      <c r="CC32">
        <v>30.00069698540101</v>
      </c>
      <c r="CD32" s="15">
        <f t="shared" si="25"/>
        <v>0</v>
      </c>
      <c r="CE32" s="16">
        <f t="shared" si="26"/>
        <v>1.9288801996587999E-16</v>
      </c>
      <c r="CF32">
        <v>589.39294281586865</v>
      </c>
      <c r="CG32">
        <v>589.39294281586876</v>
      </c>
      <c r="CH32">
        <v>20.000278267520478</v>
      </c>
      <c r="CI32" s="15">
        <f t="shared" si="27"/>
        <v>0</v>
      </c>
      <c r="CJ32" s="16">
        <f t="shared" si="28"/>
        <v>1.9288801996587999E-16</v>
      </c>
      <c r="CK32">
        <v>589.39294281586865</v>
      </c>
      <c r="CL32">
        <v>589.39294281586876</v>
      </c>
      <c r="CM32">
        <v>30.000389350950719</v>
      </c>
      <c r="CN32" s="15">
        <f t="shared" si="29"/>
        <v>0</v>
      </c>
      <c r="CO32" s="16">
        <f t="shared" si="30"/>
        <v>1.9288801996587999E-16</v>
      </c>
      <c r="CP32">
        <v>589.39294281586865</v>
      </c>
      <c r="CQ32">
        <v>589.39294281586876</v>
      </c>
      <c r="CR32">
        <v>20.00076831534971</v>
      </c>
      <c r="CS32" s="15">
        <f t="shared" si="31"/>
        <v>0</v>
      </c>
      <c r="CT32" s="16">
        <f t="shared" si="32"/>
        <v>1.9288801996587999E-16</v>
      </c>
      <c r="CU32">
        <v>589.39294281586865</v>
      </c>
      <c r="CV32">
        <v>589.39294281586876</v>
      </c>
      <c r="CW32">
        <v>30.000527752866041</v>
      </c>
      <c r="CX32" s="15">
        <f t="shared" si="33"/>
        <v>0</v>
      </c>
      <c r="CY32" s="16">
        <f t="shared" si="34"/>
        <v>1.9288801996587999E-16</v>
      </c>
      <c r="CZ32">
        <v>589.39294281586865</v>
      </c>
      <c r="DA32">
        <v>589.39294281586876</v>
      </c>
      <c r="DB32">
        <v>20.00032645775936</v>
      </c>
      <c r="DC32" s="15">
        <f t="shared" si="35"/>
        <v>0</v>
      </c>
      <c r="DD32" s="16">
        <f t="shared" si="36"/>
        <v>1.9288801996587999E-16</v>
      </c>
      <c r="DE32">
        <v>589.39294281586865</v>
      </c>
      <c r="DF32">
        <v>589.39294281586876</v>
      </c>
      <c r="DG32">
        <v>30.000467598112301</v>
      </c>
      <c r="DH32" s="15">
        <f t="shared" si="37"/>
        <v>0</v>
      </c>
      <c r="DI32" s="16">
        <f t="shared" si="38"/>
        <v>1.9288801996587999E-16</v>
      </c>
      <c r="DJ32">
        <v>589.39294281586865</v>
      </c>
      <c r="DK32">
        <v>589.39294281586876</v>
      </c>
      <c r="DL32">
        <v>20.000474559795109</v>
      </c>
      <c r="DM32" s="15">
        <f t="shared" si="39"/>
        <v>0</v>
      </c>
      <c r="DN32" s="16">
        <f t="shared" si="40"/>
        <v>1.9288801996587999E-16</v>
      </c>
      <c r="DO32">
        <v>589.39294281586865</v>
      </c>
      <c r="DP32">
        <v>589.39294281586876</v>
      </c>
      <c r="DQ32">
        <v>30.000306404195729</v>
      </c>
      <c r="DR32" s="15">
        <f t="shared" si="41"/>
        <v>0</v>
      </c>
      <c r="DS32" s="16">
        <f t="shared" si="42"/>
        <v>1.9288801996587999E-16</v>
      </c>
      <c r="DT32" s="60">
        <v>589.39294281586865</v>
      </c>
      <c r="DU32" s="60">
        <v>589.39294281586876</v>
      </c>
      <c r="DV32" s="60">
        <v>30.000306319445372</v>
      </c>
      <c r="DW32" s="15">
        <f t="shared" si="43"/>
        <v>0</v>
      </c>
      <c r="DX32" s="16">
        <f t="shared" si="44"/>
        <v>1.9288801996587999E-16</v>
      </c>
      <c r="DY32" s="65">
        <v>589.39294281586865</v>
      </c>
      <c r="DZ32" s="65">
        <v>589.39294281586876</v>
      </c>
      <c r="EA32" s="65">
        <v>30.000313477264719</v>
      </c>
      <c r="EB32" s="15">
        <f t="shared" si="45"/>
        <v>0</v>
      </c>
      <c r="EC32" s="16">
        <f t="shared" si="46"/>
        <v>1.9288801996587999E-16</v>
      </c>
      <c r="ED32" s="69">
        <v>589.39294281586865</v>
      </c>
      <c r="EE32" s="69">
        <v>589.39294281586876</v>
      </c>
      <c r="EF32" s="69">
        <v>30.000340741034599</v>
      </c>
      <c r="EG32" s="15">
        <f t="shared" si="47"/>
        <v>0</v>
      </c>
      <c r="EH32" s="16">
        <f t="shared" si="48"/>
        <v>1.9288801996587999E-16</v>
      </c>
      <c r="EI32" s="73">
        <v>589.39294281586865</v>
      </c>
      <c r="EJ32" s="73">
        <v>589.39294281586876</v>
      </c>
      <c r="EK32" s="73">
        <v>30.000456098373981</v>
      </c>
      <c r="EL32" s="15">
        <f t="shared" si="49"/>
        <v>0</v>
      </c>
      <c r="EM32" s="16">
        <f t="shared" si="50"/>
        <v>1.9288801996587999E-16</v>
      </c>
      <c r="EN32" s="78">
        <v>589.39294281586865</v>
      </c>
      <c r="EO32" s="78">
        <v>589.39294281586876</v>
      </c>
      <c r="EP32" s="78">
        <v>30.000340728042652</v>
      </c>
      <c r="EQ32" s="15">
        <f t="shared" si="51"/>
        <v>0</v>
      </c>
      <c r="ER32" s="16">
        <f t="shared" si="52"/>
        <v>1.9288801996587999E-16</v>
      </c>
      <c r="ES32" s="86">
        <v>589.39294281586865</v>
      </c>
      <c r="ET32" s="86">
        <v>589.39294281586876</v>
      </c>
      <c r="EU32" s="86">
        <v>20.00048066778108</v>
      </c>
      <c r="EV32" s="15">
        <f t="shared" si="53"/>
        <v>0</v>
      </c>
      <c r="EW32" s="16">
        <f t="shared" si="54"/>
        <v>1.9288801996587999E-16</v>
      </c>
      <c r="EX32" s="85">
        <v>589.39294281586865</v>
      </c>
      <c r="EY32" s="85">
        <v>589.39294281586876</v>
      </c>
      <c r="EZ32" s="85">
        <v>20.00062122107483</v>
      </c>
      <c r="FA32" s="15">
        <f t="shared" si="55"/>
        <v>0</v>
      </c>
      <c r="FB32" s="16">
        <f t="shared" si="56"/>
        <v>1.9288801996587999E-16</v>
      </c>
      <c r="FC32" s="83">
        <v>589.39294281586865</v>
      </c>
      <c r="FD32" s="83">
        <v>589.39294281586876</v>
      </c>
      <c r="FE32" s="83">
        <v>20.000392505386841</v>
      </c>
      <c r="FF32" s="15">
        <f t="shared" si="57"/>
        <v>0</v>
      </c>
      <c r="FG32" s="16">
        <f t="shared" si="58"/>
        <v>1.9288801996587999E-16</v>
      </c>
      <c r="FH32" s="84">
        <v>589.39294281586865</v>
      </c>
      <c r="FI32" s="84">
        <v>589.39294281586876</v>
      </c>
      <c r="FJ32" s="84">
        <v>20.00036998628639</v>
      </c>
      <c r="FK32" s="15">
        <f t="shared" si="59"/>
        <v>0</v>
      </c>
      <c r="FL32" s="16">
        <f t="shared" si="60"/>
        <v>1.9288801996587999E-16</v>
      </c>
      <c r="FM32" s="87">
        <v>589.39294281586865</v>
      </c>
      <c r="FN32" s="87">
        <v>589.39294281586876</v>
      </c>
      <c r="FO32" s="87">
        <v>20.00033744173124</v>
      </c>
      <c r="FP32" s="15">
        <f t="shared" si="61"/>
        <v>0</v>
      </c>
      <c r="FQ32" s="16">
        <f t="shared" si="62"/>
        <v>1.9288801996587999E-16</v>
      </c>
    </row>
    <row r="33" spans="1:173" x14ac:dyDescent="0.3">
      <c r="A33" s="12" t="s">
        <v>17</v>
      </c>
      <c r="B33" s="13">
        <f t="shared" si="0"/>
        <v>514.24090000000001</v>
      </c>
      <c r="C33" s="13">
        <v>514.24094522064638</v>
      </c>
      <c r="D33" s="13">
        <v>514.19370000000004</v>
      </c>
      <c r="E33" s="14">
        <v>514.24090000000001</v>
      </c>
      <c r="F33" s="15">
        <v>9.1899999999999998E-5</v>
      </c>
      <c r="G33" s="14">
        <v>11.95762</v>
      </c>
      <c r="H33" s="15">
        <f t="shared" si="1"/>
        <v>0</v>
      </c>
      <c r="I33" s="36">
        <v>514.24094522064672</v>
      </c>
      <c r="J33" s="37">
        <v>514.24094522064684</v>
      </c>
      <c r="K33" s="38">
        <v>0</v>
      </c>
      <c r="L33" s="37">
        <v>5.6598799228668213</v>
      </c>
      <c r="M33" s="39">
        <f t="shared" si="2"/>
        <v>8.7936698199867037E-8</v>
      </c>
      <c r="N33" s="13"/>
      <c r="O33" s="14"/>
      <c r="P33" s="15"/>
      <c r="Q33" s="14"/>
      <c r="R33" s="16">
        <f t="shared" si="63"/>
        <v>-1</v>
      </c>
      <c r="S33" s="13"/>
      <c r="T33" s="14"/>
      <c r="U33" s="15"/>
      <c r="V33" s="14"/>
      <c r="W33" s="16">
        <f t="shared" si="64"/>
        <v>-1</v>
      </c>
      <c r="X33">
        <v>514.24094522064684</v>
      </c>
      <c r="Y33">
        <v>514.24094522064672</v>
      </c>
      <c r="Z33">
        <v>30.001374457776549</v>
      </c>
      <c r="AA33" s="15">
        <f t="shared" si="3"/>
        <v>8.7936698199867037E-8</v>
      </c>
      <c r="AB33" s="16">
        <f t="shared" si="4"/>
        <v>8.7936697978790022E-8</v>
      </c>
      <c r="AC33">
        <v>514.24094522064684</v>
      </c>
      <c r="AD33">
        <v>514.24094522064672</v>
      </c>
      <c r="AE33">
        <v>30.000713673606519</v>
      </c>
      <c r="AF33" s="15">
        <f t="shared" si="5"/>
        <v>8.7936698199867037E-8</v>
      </c>
      <c r="AG33" s="16">
        <f t="shared" si="6"/>
        <v>8.7936697978790022E-8</v>
      </c>
      <c r="AH33">
        <v>514.24094522064684</v>
      </c>
      <c r="AI33">
        <v>514.24094522064672</v>
      </c>
      <c r="AJ33">
        <v>30.001301785092799</v>
      </c>
      <c r="AK33" s="15">
        <f t="shared" si="7"/>
        <v>8.7936698199867037E-8</v>
      </c>
      <c r="AL33" s="16">
        <f t="shared" si="8"/>
        <v>8.7936697978790022E-8</v>
      </c>
      <c r="AM33">
        <v>514.24094522064684</v>
      </c>
      <c r="AN33">
        <v>514.24094522064672</v>
      </c>
      <c r="AO33">
        <v>30.001405782625081</v>
      </c>
      <c r="AP33" s="15">
        <f t="shared" si="9"/>
        <v>8.7936698199867037E-8</v>
      </c>
      <c r="AQ33" s="16">
        <f t="shared" si="10"/>
        <v>8.7936697978790022E-8</v>
      </c>
      <c r="AR33">
        <v>514.24094522064684</v>
      </c>
      <c r="AS33">
        <v>514.24094522064672</v>
      </c>
      <c r="AT33">
        <v>30.00172016434372</v>
      </c>
      <c r="AU33" s="15">
        <f t="shared" si="11"/>
        <v>8.7936698199867037E-8</v>
      </c>
      <c r="AV33" s="16">
        <f t="shared" si="12"/>
        <v>8.7936697978790022E-8</v>
      </c>
      <c r="AW33">
        <v>514.24094522064684</v>
      </c>
      <c r="AX33">
        <v>514.24094522064672</v>
      </c>
      <c r="AY33">
        <v>20.000603975541889</v>
      </c>
      <c r="AZ33" s="15">
        <f t="shared" si="13"/>
        <v>8.7936698199867037E-8</v>
      </c>
      <c r="BA33" s="16">
        <f t="shared" si="14"/>
        <v>8.7936697978790022E-8</v>
      </c>
      <c r="BB33">
        <v>514.24094522064684</v>
      </c>
      <c r="BC33">
        <v>514.24094522064672</v>
      </c>
      <c r="BD33">
        <v>20.001426605973389</v>
      </c>
      <c r="BE33" s="15">
        <f t="shared" si="15"/>
        <v>8.7936698199867037E-8</v>
      </c>
      <c r="BF33" s="16">
        <f t="shared" si="16"/>
        <v>8.7936697978790022E-8</v>
      </c>
      <c r="BG33">
        <v>514.24094522064684</v>
      </c>
      <c r="BH33">
        <v>514.24094522064672</v>
      </c>
      <c r="BI33">
        <v>20.001025897078211</v>
      </c>
      <c r="BJ33" s="15">
        <f t="shared" si="17"/>
        <v>8.7936698199867037E-8</v>
      </c>
      <c r="BK33" s="16">
        <f t="shared" si="18"/>
        <v>8.7936697978790022E-8</v>
      </c>
      <c r="BL33">
        <v>514.24094522064684</v>
      </c>
      <c r="BM33">
        <v>514.24094522064672</v>
      </c>
      <c r="BN33">
        <v>20.001167953573169</v>
      </c>
      <c r="BO33" s="15">
        <f t="shared" si="19"/>
        <v>8.7936698199867037E-8</v>
      </c>
      <c r="BP33" s="16">
        <f t="shared" si="20"/>
        <v>8.7936697978790022E-8</v>
      </c>
      <c r="BQ33">
        <v>514.24094522064684</v>
      </c>
      <c r="BR33">
        <v>514.24094522064672</v>
      </c>
      <c r="BS33">
        <v>20.001075089164079</v>
      </c>
      <c r="BT33" s="15">
        <f t="shared" si="21"/>
        <v>8.7936698199867037E-8</v>
      </c>
      <c r="BU33" s="16">
        <f t="shared" si="22"/>
        <v>8.7936697978790022E-8</v>
      </c>
      <c r="BV33">
        <v>514.24094522064684</v>
      </c>
      <c r="BW33">
        <v>514.24094522064672</v>
      </c>
      <c r="BX33">
        <v>20.000531092700111</v>
      </c>
      <c r="BY33" s="15">
        <f t="shared" si="23"/>
        <v>8.7936698199867037E-8</v>
      </c>
      <c r="BZ33" s="16">
        <f t="shared" si="24"/>
        <v>8.7936697978790022E-8</v>
      </c>
      <c r="CA33">
        <v>514.24094522064684</v>
      </c>
      <c r="CB33">
        <v>514.24094522064672</v>
      </c>
      <c r="CC33">
        <v>30.000637945198829</v>
      </c>
      <c r="CD33" s="15">
        <f t="shared" si="25"/>
        <v>8.7936698199867037E-8</v>
      </c>
      <c r="CE33" s="16">
        <f t="shared" si="26"/>
        <v>8.7936697978790022E-8</v>
      </c>
      <c r="CF33">
        <v>514.24094522064684</v>
      </c>
      <c r="CG33">
        <v>514.24094522064672</v>
      </c>
      <c r="CH33">
        <v>20.000410199980251</v>
      </c>
      <c r="CI33" s="15">
        <f t="shared" si="27"/>
        <v>8.7936698199867037E-8</v>
      </c>
      <c r="CJ33" s="16">
        <f t="shared" si="28"/>
        <v>8.7936697978790022E-8</v>
      </c>
      <c r="CK33">
        <v>514.24094522064684</v>
      </c>
      <c r="CL33">
        <v>514.24094522064672</v>
      </c>
      <c r="CM33">
        <v>30.00046829888597</v>
      </c>
      <c r="CN33" s="15">
        <f t="shared" si="29"/>
        <v>8.7936698199867037E-8</v>
      </c>
      <c r="CO33" s="16">
        <f t="shared" si="30"/>
        <v>8.7936697978790022E-8</v>
      </c>
      <c r="CP33">
        <v>514.24094522064684</v>
      </c>
      <c r="CQ33">
        <v>514.24094522064672</v>
      </c>
      <c r="CR33">
        <v>20.00058611603454</v>
      </c>
      <c r="CS33" s="15">
        <f t="shared" si="31"/>
        <v>8.7936698199867037E-8</v>
      </c>
      <c r="CT33" s="16">
        <f t="shared" si="32"/>
        <v>8.7936697978790022E-8</v>
      </c>
      <c r="CU33">
        <v>514.24094522064684</v>
      </c>
      <c r="CV33">
        <v>514.24094522064672</v>
      </c>
      <c r="CW33">
        <v>30.000491859181789</v>
      </c>
      <c r="CX33" s="15">
        <f t="shared" si="33"/>
        <v>8.7936698199867037E-8</v>
      </c>
      <c r="CY33" s="16">
        <f t="shared" si="34"/>
        <v>8.7936697978790022E-8</v>
      </c>
      <c r="CZ33">
        <v>514.24094522064684</v>
      </c>
      <c r="DA33">
        <v>514.24094522064672</v>
      </c>
      <c r="DB33">
        <v>20.000371076213199</v>
      </c>
      <c r="DC33" s="15">
        <f t="shared" si="35"/>
        <v>8.7936698199867037E-8</v>
      </c>
      <c r="DD33" s="16">
        <f t="shared" si="36"/>
        <v>8.7936697978790022E-8</v>
      </c>
      <c r="DE33">
        <v>514.24094522064684</v>
      </c>
      <c r="DF33">
        <v>514.24094522064672</v>
      </c>
      <c r="DG33">
        <v>30.00054221139289</v>
      </c>
      <c r="DH33" s="15">
        <f t="shared" si="37"/>
        <v>8.7936698199867037E-8</v>
      </c>
      <c r="DI33" s="16">
        <f t="shared" si="38"/>
        <v>8.7936697978790022E-8</v>
      </c>
      <c r="DJ33">
        <v>514.24094522064684</v>
      </c>
      <c r="DK33">
        <v>514.24094522064672</v>
      </c>
      <c r="DL33">
        <v>20.00048068864271</v>
      </c>
      <c r="DM33" s="15">
        <f t="shared" si="39"/>
        <v>8.7936698199867037E-8</v>
      </c>
      <c r="DN33" s="16">
        <f t="shared" si="40"/>
        <v>8.7936697978790022E-8</v>
      </c>
      <c r="DO33">
        <v>514.24094522064684</v>
      </c>
      <c r="DP33">
        <v>514.24094522064672</v>
      </c>
      <c r="DQ33">
        <v>30.000467100832608</v>
      </c>
      <c r="DR33" s="15">
        <f t="shared" si="41"/>
        <v>8.7936698199867037E-8</v>
      </c>
      <c r="DS33" s="16">
        <f t="shared" si="42"/>
        <v>8.7936697978790022E-8</v>
      </c>
      <c r="DT33" s="60">
        <v>514.24094522064684</v>
      </c>
      <c r="DU33" s="60">
        <v>514.24094522064672</v>
      </c>
      <c r="DV33" s="60">
        <v>30.00027901916765</v>
      </c>
      <c r="DW33" s="15">
        <f t="shared" si="43"/>
        <v>8.7936698199867037E-8</v>
      </c>
      <c r="DX33" s="16">
        <f t="shared" si="44"/>
        <v>8.7936697978790022E-8</v>
      </c>
      <c r="DY33" s="65">
        <v>514.24094522064684</v>
      </c>
      <c r="DZ33" s="65">
        <v>514.24094522064672</v>
      </c>
      <c r="EA33" s="65">
        <v>30.00045577278361</v>
      </c>
      <c r="EB33" s="15">
        <f t="shared" si="45"/>
        <v>8.7936698199867037E-8</v>
      </c>
      <c r="EC33" s="16">
        <f t="shared" si="46"/>
        <v>8.7936697978790022E-8</v>
      </c>
      <c r="ED33" s="69">
        <v>514.24094522064684</v>
      </c>
      <c r="EE33" s="69">
        <v>514.24094522064672</v>
      </c>
      <c r="EF33" s="69">
        <v>30.000396369909868</v>
      </c>
      <c r="EG33" s="15">
        <f t="shared" si="47"/>
        <v>8.7936698199867037E-8</v>
      </c>
      <c r="EH33" s="16">
        <f t="shared" si="48"/>
        <v>8.7936697978790022E-8</v>
      </c>
      <c r="EI33" s="73">
        <v>514.24094522064684</v>
      </c>
      <c r="EJ33" s="73">
        <v>514.24094522064672</v>
      </c>
      <c r="EK33" s="73">
        <v>30.000490337330849</v>
      </c>
      <c r="EL33" s="15">
        <f t="shared" si="49"/>
        <v>8.7936698199867037E-8</v>
      </c>
      <c r="EM33" s="16">
        <f t="shared" si="50"/>
        <v>8.7936697978790022E-8</v>
      </c>
      <c r="EN33" s="78">
        <v>514.24094522064684</v>
      </c>
      <c r="EO33" s="78">
        <v>514.24094522064672</v>
      </c>
      <c r="EP33" s="78">
        <v>30.00031381133012</v>
      </c>
      <c r="EQ33" s="15">
        <f t="shared" si="51"/>
        <v>8.7936698199867037E-8</v>
      </c>
      <c r="ER33" s="16">
        <f t="shared" si="52"/>
        <v>8.7936697978790022E-8</v>
      </c>
      <c r="ES33" s="86">
        <v>514.24094522064684</v>
      </c>
      <c r="ET33" s="86">
        <v>514.24094522064672</v>
      </c>
      <c r="EU33" s="86">
        <v>20.00038670874201</v>
      </c>
      <c r="EV33" s="15">
        <f t="shared" si="53"/>
        <v>8.7936698199867037E-8</v>
      </c>
      <c r="EW33" s="16">
        <f t="shared" si="54"/>
        <v>8.7936697978790022E-8</v>
      </c>
      <c r="EX33" s="85">
        <v>514.24094522064684</v>
      </c>
      <c r="EY33" s="85">
        <v>514.24094522064672</v>
      </c>
      <c r="EZ33" s="85">
        <v>20.000450106896459</v>
      </c>
      <c r="FA33" s="15">
        <f t="shared" si="55"/>
        <v>8.7936698199867037E-8</v>
      </c>
      <c r="FB33" s="16">
        <f t="shared" si="56"/>
        <v>8.7936697978790022E-8</v>
      </c>
      <c r="FC33" s="83">
        <v>514.24094522064684</v>
      </c>
      <c r="FD33" s="83">
        <v>514.24094522064672</v>
      </c>
      <c r="FE33" s="83">
        <v>20.000293746963141</v>
      </c>
      <c r="FF33" s="15">
        <f t="shared" si="57"/>
        <v>8.7936698199867037E-8</v>
      </c>
      <c r="FG33" s="16">
        <f t="shared" si="58"/>
        <v>8.7936697978790022E-8</v>
      </c>
      <c r="FH33" s="84">
        <v>514.24094522064684</v>
      </c>
      <c r="FI33" s="84">
        <v>514.24094522064672</v>
      </c>
      <c r="FJ33" s="84">
        <v>20.000372917484491</v>
      </c>
      <c r="FK33" s="15">
        <f t="shared" si="59"/>
        <v>8.7936698199867037E-8</v>
      </c>
      <c r="FL33" s="16">
        <f t="shared" si="60"/>
        <v>8.7936697978790022E-8</v>
      </c>
      <c r="FM33" s="87">
        <v>514.24094522064684</v>
      </c>
      <c r="FN33" s="87">
        <v>514.24094522064672</v>
      </c>
      <c r="FO33" s="87">
        <v>20.00041230805218</v>
      </c>
      <c r="FP33" s="15">
        <f t="shared" si="61"/>
        <v>8.7936698199867037E-8</v>
      </c>
      <c r="FQ33" s="16">
        <f t="shared" si="62"/>
        <v>8.7936697978790022E-8</v>
      </c>
    </row>
    <row r="34" spans="1:173" x14ac:dyDescent="0.3">
      <c r="A34" s="12" t="s">
        <v>9</v>
      </c>
      <c r="B34" s="13">
        <f t="shared" si="0"/>
        <v>441.35614834787327</v>
      </c>
      <c r="C34" s="13">
        <v>441.35614834787327</v>
      </c>
      <c r="D34" s="13">
        <v>424.83359999999999</v>
      </c>
      <c r="E34" s="14">
        <v>482.79739999999998</v>
      </c>
      <c r="F34" s="15">
        <v>0.120058</v>
      </c>
      <c r="G34" s="14">
        <v>60.004510000000003</v>
      </c>
      <c r="H34" s="15">
        <f t="shared" si="1"/>
        <v>9.3895263059670928E-2</v>
      </c>
      <c r="I34" s="36">
        <v>441.31739538184382</v>
      </c>
      <c r="J34" s="37">
        <v>441.356148347881</v>
      </c>
      <c r="K34" s="38">
        <v>8.7804296331431413E-5</v>
      </c>
      <c r="L34" s="37">
        <v>19.68212199211121</v>
      </c>
      <c r="M34" s="39">
        <f t="shared" si="2"/>
        <v>1.7515797602476383E-14</v>
      </c>
      <c r="N34" s="13"/>
      <c r="O34" s="14"/>
      <c r="P34" s="15"/>
      <c r="Q34" s="14"/>
      <c r="R34" s="16">
        <f t="shared" si="63"/>
        <v>-1</v>
      </c>
      <c r="S34" s="13"/>
      <c r="T34" s="14"/>
      <c r="U34" s="15"/>
      <c r="V34" s="14"/>
      <c r="W34" s="16">
        <f t="shared" si="64"/>
        <v>-1</v>
      </c>
      <c r="X34">
        <v>441.356148347881</v>
      </c>
      <c r="Y34">
        <v>441.356148347881</v>
      </c>
      <c r="Z34">
        <v>30.001300938054921</v>
      </c>
      <c r="AA34" s="15">
        <f t="shared" si="3"/>
        <v>1.7515797602476383E-14</v>
      </c>
      <c r="AB34" s="16">
        <f t="shared" si="4"/>
        <v>1.7515797602476383E-14</v>
      </c>
      <c r="AC34">
        <v>441.356148347881</v>
      </c>
      <c r="AD34">
        <v>441.356148347881</v>
      </c>
      <c r="AE34">
        <v>30.001080045383421</v>
      </c>
      <c r="AF34" s="15">
        <f t="shared" si="5"/>
        <v>1.7515797602476383E-14</v>
      </c>
      <c r="AG34" s="16">
        <f t="shared" si="6"/>
        <v>1.7515797602476383E-14</v>
      </c>
      <c r="AH34">
        <v>441.356148347881</v>
      </c>
      <c r="AI34">
        <v>441.356148347881</v>
      </c>
      <c r="AJ34">
        <v>30.001351323723789</v>
      </c>
      <c r="AK34" s="15">
        <f t="shared" si="7"/>
        <v>1.7515797602476383E-14</v>
      </c>
      <c r="AL34" s="16">
        <f t="shared" si="8"/>
        <v>1.7515797602476383E-14</v>
      </c>
      <c r="AM34">
        <v>441.356148347881</v>
      </c>
      <c r="AN34">
        <v>441.356148347881</v>
      </c>
      <c r="AO34">
        <v>30.001324236765509</v>
      </c>
      <c r="AP34" s="15">
        <f t="shared" si="9"/>
        <v>1.7515797602476383E-14</v>
      </c>
      <c r="AQ34" s="16">
        <f t="shared" si="10"/>
        <v>1.7515797602476383E-14</v>
      </c>
      <c r="AR34">
        <v>441.356148347881</v>
      </c>
      <c r="AS34">
        <v>441.356148347881</v>
      </c>
      <c r="AT34">
        <v>30.00142458640039</v>
      </c>
      <c r="AU34" s="15">
        <f t="shared" si="11"/>
        <v>1.7515797602476383E-14</v>
      </c>
      <c r="AV34" s="16">
        <f t="shared" si="12"/>
        <v>1.7515797602476383E-14</v>
      </c>
      <c r="AW34">
        <v>441.356148347881</v>
      </c>
      <c r="AX34">
        <v>441.356148347881</v>
      </c>
      <c r="AY34">
        <v>20.001277417689561</v>
      </c>
      <c r="AZ34" s="15">
        <f t="shared" si="13"/>
        <v>1.7515797602476383E-14</v>
      </c>
      <c r="BA34" s="16">
        <f t="shared" si="14"/>
        <v>1.7515797602476383E-14</v>
      </c>
      <c r="BB34">
        <v>441.356148347881</v>
      </c>
      <c r="BC34">
        <v>441.356148347881</v>
      </c>
      <c r="BD34">
        <v>20.001056053675711</v>
      </c>
      <c r="BE34" s="15">
        <f t="shared" si="15"/>
        <v>1.7515797602476383E-14</v>
      </c>
      <c r="BF34" s="16">
        <f t="shared" si="16"/>
        <v>1.7515797602476383E-14</v>
      </c>
      <c r="BG34">
        <v>441.356148347881</v>
      </c>
      <c r="BH34">
        <v>441.356148347881</v>
      </c>
      <c r="BI34">
        <v>20.001354887895289</v>
      </c>
      <c r="BJ34" s="15">
        <f t="shared" si="17"/>
        <v>1.7515797602476383E-14</v>
      </c>
      <c r="BK34" s="16">
        <f t="shared" si="18"/>
        <v>1.7515797602476383E-14</v>
      </c>
      <c r="BL34">
        <v>441.356148347881</v>
      </c>
      <c r="BM34">
        <v>441.356148347881</v>
      </c>
      <c r="BN34">
        <v>20.000942276790742</v>
      </c>
      <c r="BO34" s="15">
        <f t="shared" si="19"/>
        <v>1.7515797602476383E-14</v>
      </c>
      <c r="BP34" s="16">
        <f t="shared" si="20"/>
        <v>1.7515797602476383E-14</v>
      </c>
      <c r="BQ34">
        <v>441.356148347881</v>
      </c>
      <c r="BR34">
        <v>441.356148347881</v>
      </c>
      <c r="BS34">
        <v>20.001632367447019</v>
      </c>
      <c r="BT34" s="15">
        <f t="shared" si="21"/>
        <v>1.7515797602476383E-14</v>
      </c>
      <c r="BU34" s="16">
        <f t="shared" si="22"/>
        <v>1.7515797602476383E-14</v>
      </c>
      <c r="BV34">
        <v>441.356148347881</v>
      </c>
      <c r="BW34">
        <v>441.356148347881</v>
      </c>
      <c r="BX34">
        <v>20.00059187799998</v>
      </c>
      <c r="BY34" s="15">
        <f t="shared" si="23"/>
        <v>1.7515797602476383E-14</v>
      </c>
      <c r="BZ34" s="16">
        <f t="shared" si="24"/>
        <v>1.7515797602476383E-14</v>
      </c>
      <c r="CA34">
        <v>441.356148347881</v>
      </c>
      <c r="CB34">
        <v>441.356148347881</v>
      </c>
      <c r="CC34">
        <v>30.000607543099608</v>
      </c>
      <c r="CD34" s="15">
        <f t="shared" si="25"/>
        <v>1.7515797602476383E-14</v>
      </c>
      <c r="CE34" s="16">
        <f t="shared" si="26"/>
        <v>1.7515797602476383E-14</v>
      </c>
      <c r="CF34">
        <v>441.356148347881</v>
      </c>
      <c r="CG34">
        <v>441.356148347881</v>
      </c>
      <c r="CH34">
        <v>20.00038500210503</v>
      </c>
      <c r="CI34" s="15">
        <f t="shared" si="27"/>
        <v>1.7515797602476383E-14</v>
      </c>
      <c r="CJ34" s="16">
        <f t="shared" si="28"/>
        <v>1.7515797602476383E-14</v>
      </c>
      <c r="CK34">
        <v>441.356148347881</v>
      </c>
      <c r="CL34">
        <v>441.356148347881</v>
      </c>
      <c r="CM34">
        <v>30.000376994628461</v>
      </c>
      <c r="CN34" s="15">
        <f t="shared" si="29"/>
        <v>1.7515797602476383E-14</v>
      </c>
      <c r="CO34" s="16">
        <f t="shared" si="30"/>
        <v>1.7515797602476383E-14</v>
      </c>
      <c r="CP34">
        <v>441.356148347881</v>
      </c>
      <c r="CQ34">
        <v>441.356148347881</v>
      </c>
      <c r="CR34">
        <v>20.000450977729631</v>
      </c>
      <c r="CS34" s="15">
        <f t="shared" si="31"/>
        <v>1.7515797602476383E-14</v>
      </c>
      <c r="CT34" s="16">
        <f t="shared" si="32"/>
        <v>1.7515797602476383E-14</v>
      </c>
      <c r="CU34">
        <v>441.356148347881</v>
      </c>
      <c r="CV34">
        <v>441.356148347881</v>
      </c>
      <c r="CW34">
        <v>30.000255703623409</v>
      </c>
      <c r="CX34" s="15">
        <f t="shared" si="33"/>
        <v>1.7515797602476383E-14</v>
      </c>
      <c r="CY34" s="16">
        <f t="shared" si="34"/>
        <v>1.7515797602476383E-14</v>
      </c>
      <c r="CZ34">
        <v>441.356148347881</v>
      </c>
      <c r="DA34">
        <v>441.356148347881</v>
      </c>
      <c r="DB34">
        <v>20.000417011976239</v>
      </c>
      <c r="DC34" s="15">
        <f t="shared" si="35"/>
        <v>1.7515797602476383E-14</v>
      </c>
      <c r="DD34" s="16">
        <f t="shared" si="36"/>
        <v>1.7515797602476383E-14</v>
      </c>
      <c r="DE34">
        <v>441.356148347881</v>
      </c>
      <c r="DF34">
        <v>441.356148347881</v>
      </c>
      <c r="DG34">
        <v>30.000328812049698</v>
      </c>
      <c r="DH34" s="15">
        <f t="shared" si="37"/>
        <v>1.7515797602476383E-14</v>
      </c>
      <c r="DI34" s="16">
        <f t="shared" si="38"/>
        <v>1.7515797602476383E-14</v>
      </c>
      <c r="DJ34">
        <v>441.356148347881</v>
      </c>
      <c r="DK34">
        <v>441.356148347881</v>
      </c>
      <c r="DL34">
        <v>20.000347097031771</v>
      </c>
      <c r="DM34" s="15">
        <f t="shared" si="39"/>
        <v>1.7515797602476383E-14</v>
      </c>
      <c r="DN34" s="16">
        <f t="shared" si="40"/>
        <v>1.7515797602476383E-14</v>
      </c>
      <c r="DO34">
        <v>441.356148347881</v>
      </c>
      <c r="DP34">
        <v>441.356148347881</v>
      </c>
      <c r="DQ34">
        <v>30.00031366506591</v>
      </c>
      <c r="DR34" s="15">
        <f t="shared" si="41"/>
        <v>1.7515797602476383E-14</v>
      </c>
      <c r="DS34" s="16">
        <f t="shared" si="42"/>
        <v>1.7515797602476383E-14</v>
      </c>
      <c r="DT34" s="60">
        <v>441.356148347881</v>
      </c>
      <c r="DU34" s="60">
        <v>441.356148347881</v>
      </c>
      <c r="DV34" s="60">
        <v>30.000326391588899</v>
      </c>
      <c r="DW34" s="15">
        <f t="shared" si="43"/>
        <v>1.7515797602476383E-14</v>
      </c>
      <c r="DX34" s="16">
        <f t="shared" si="44"/>
        <v>1.7515797602476383E-14</v>
      </c>
      <c r="DY34" s="65">
        <v>441.356148347881</v>
      </c>
      <c r="DZ34" s="65">
        <v>441.356148347881</v>
      </c>
      <c r="EA34" s="65">
        <v>31.69143424453214</v>
      </c>
      <c r="EB34" s="15">
        <f t="shared" si="45"/>
        <v>1.7515797602476383E-14</v>
      </c>
      <c r="EC34" s="16">
        <f t="shared" si="46"/>
        <v>1.7515797602476383E-14</v>
      </c>
      <c r="ED34" s="69">
        <v>441.356148347881</v>
      </c>
      <c r="EE34" s="69">
        <v>441.356148347881</v>
      </c>
      <c r="EF34" s="69">
        <v>31.752530730655419</v>
      </c>
      <c r="EG34" s="15">
        <f t="shared" si="47"/>
        <v>1.7515797602476383E-14</v>
      </c>
      <c r="EH34" s="16">
        <f t="shared" si="48"/>
        <v>1.7515797602476383E-14</v>
      </c>
      <c r="EI34" s="73">
        <v>441.356148347881</v>
      </c>
      <c r="EJ34" s="73">
        <v>441.356148347881</v>
      </c>
      <c r="EK34" s="73">
        <v>30.00035924999975</v>
      </c>
      <c r="EL34" s="15">
        <f t="shared" si="49"/>
        <v>1.7515797602476383E-14</v>
      </c>
      <c r="EM34" s="16">
        <f t="shared" si="50"/>
        <v>1.7515797602476383E-14</v>
      </c>
      <c r="EN34" s="78">
        <v>441.356148347881</v>
      </c>
      <c r="EO34" s="78">
        <v>441.356148347881</v>
      </c>
      <c r="EP34" s="78">
        <v>30.000303932372478</v>
      </c>
      <c r="EQ34" s="15">
        <f t="shared" si="51"/>
        <v>1.7515797602476383E-14</v>
      </c>
      <c r="ER34" s="16">
        <f t="shared" si="52"/>
        <v>1.7515797602476383E-14</v>
      </c>
      <c r="ES34" s="86">
        <v>441.356148347881</v>
      </c>
      <c r="ET34" s="86">
        <v>441.356148347881</v>
      </c>
      <c r="EU34" s="86">
        <v>20.00034057181329</v>
      </c>
      <c r="EV34" s="15">
        <f t="shared" si="53"/>
        <v>1.7515797602476383E-14</v>
      </c>
      <c r="EW34" s="16">
        <f t="shared" si="54"/>
        <v>1.7515797602476383E-14</v>
      </c>
      <c r="EX34" s="85">
        <v>441.356148347881</v>
      </c>
      <c r="EY34" s="85">
        <v>441.356148347881</v>
      </c>
      <c r="EZ34" s="85">
        <v>20.000354359764611</v>
      </c>
      <c r="FA34" s="15">
        <f t="shared" si="55"/>
        <v>1.7515797602476383E-14</v>
      </c>
      <c r="FB34" s="16">
        <f t="shared" si="56"/>
        <v>1.7515797602476383E-14</v>
      </c>
      <c r="FC34" s="83">
        <v>441.356148347881</v>
      </c>
      <c r="FD34" s="83">
        <v>441.356148347881</v>
      </c>
      <c r="FE34" s="83">
        <v>20.000206551188601</v>
      </c>
      <c r="FF34" s="15">
        <f t="shared" si="57"/>
        <v>1.7515797602476383E-14</v>
      </c>
      <c r="FG34" s="16">
        <f t="shared" si="58"/>
        <v>1.7515797602476383E-14</v>
      </c>
      <c r="FH34" s="84">
        <v>441.356148347881</v>
      </c>
      <c r="FI34" s="84">
        <v>441.356148347881</v>
      </c>
      <c r="FJ34" s="84">
        <v>20.000371216936038</v>
      </c>
      <c r="FK34" s="15">
        <f t="shared" si="59"/>
        <v>1.7515797602476383E-14</v>
      </c>
      <c r="FL34" s="16">
        <f t="shared" si="60"/>
        <v>1.7515797602476383E-14</v>
      </c>
      <c r="FM34" s="87">
        <v>441.356148347881</v>
      </c>
      <c r="FN34" s="87">
        <v>441.356148347881</v>
      </c>
      <c r="FO34" s="87">
        <v>20.00033398051746</v>
      </c>
      <c r="FP34" s="15">
        <f t="shared" si="61"/>
        <v>1.7515797602476383E-14</v>
      </c>
      <c r="FQ34" s="16">
        <f t="shared" si="62"/>
        <v>1.7515797602476383E-14</v>
      </c>
    </row>
    <row r="35" spans="1:173" x14ac:dyDescent="0.3">
      <c r="A35" s="12" t="s">
        <v>59</v>
      </c>
      <c r="B35" s="13">
        <f t="shared" ref="B35:B66" si="65">MIN(C35,E35,O35,T35,J35,X35,AC35,AH35,AM35,AR35,AW35,BB35,BG35,BL35,BQ35,BV35,CA35,CF35,CK35,CP35,CU35,CZ35,DE35,DJ35,DO35)</f>
        <v>658.39946323896993</v>
      </c>
      <c r="C35" s="13">
        <v>658.39946323896993</v>
      </c>
      <c r="D35" s="13">
        <v>653.41200000000003</v>
      </c>
      <c r="E35" s="14">
        <v>659.87469999999996</v>
      </c>
      <c r="F35" s="15">
        <v>9.7940000000000006E-3</v>
      </c>
      <c r="G35" s="14">
        <v>60.009950000000003</v>
      </c>
      <c r="H35" s="15">
        <f t="shared" ref="H35:H58" si="66">(E35-$B35)/$B35</f>
        <v>2.2406408926469411E-3</v>
      </c>
      <c r="I35" s="36">
        <v>652.84360569001888</v>
      </c>
      <c r="J35" s="37">
        <v>660.37878545124227</v>
      </c>
      <c r="K35" s="38">
        <v>1.1410390411124899E-2</v>
      </c>
      <c r="L35" s="37">
        <v>60.002599954605103</v>
      </c>
      <c r="M35" s="39">
        <f t="shared" ref="M35:M58" si="67">(J35-$B35)/$B35</f>
        <v>3.0062634050992991E-3</v>
      </c>
      <c r="N35" s="13"/>
      <c r="O35" s="14"/>
      <c r="P35" s="15"/>
      <c r="Q35" s="14"/>
      <c r="R35" s="16">
        <f t="shared" si="63"/>
        <v>-1</v>
      </c>
      <c r="S35" s="13"/>
      <c r="T35" s="14"/>
      <c r="U35" s="15"/>
      <c r="V35" s="14"/>
      <c r="W35" s="16">
        <f t="shared" si="64"/>
        <v>-1</v>
      </c>
      <c r="X35">
        <v>666.09389853391826</v>
      </c>
      <c r="Y35">
        <v>672.0623853672314</v>
      </c>
      <c r="Z35">
        <v>30.001330071408301</v>
      </c>
      <c r="AA35" s="15">
        <f t="shared" ref="AA35:AA58" si="68">(X35-$B35)/$B35</f>
        <v>1.1686575892841508E-2</v>
      </c>
      <c r="AB35" s="16">
        <f t="shared" ref="AB35:AB58" si="69">(Y35-$B35)/$B35</f>
        <v>2.075172124388934E-2</v>
      </c>
      <c r="AC35">
        <v>666.09389853391826</v>
      </c>
      <c r="AD35">
        <v>672.80844622139557</v>
      </c>
      <c r="AE35">
        <v>30.001284359768029</v>
      </c>
      <c r="AF35" s="15">
        <f t="shared" ref="AF35:AF58" si="70">(AC35-$B35)/$B35</f>
        <v>1.1686575892841508E-2</v>
      </c>
      <c r="AG35" s="16">
        <f t="shared" ref="AG35:AG58" si="71">(AD35-$B35)/$B35</f>
        <v>2.1884864412770363E-2</v>
      </c>
      <c r="AH35">
        <v>666.09389853391826</v>
      </c>
      <c r="AI35">
        <v>671.31632451306723</v>
      </c>
      <c r="AJ35">
        <v>30.001475666556509</v>
      </c>
      <c r="AK35" s="15">
        <f t="shared" ref="AK35:AK58" si="72">(AH35-$B35)/$B35</f>
        <v>1.1686575892841508E-2</v>
      </c>
      <c r="AL35" s="16">
        <f t="shared" ref="AL35:AL58" si="73">(AI35-$B35)/$B35</f>
        <v>1.9618578075008317E-2</v>
      </c>
      <c r="AM35">
        <v>669.51596159207429</v>
      </c>
      <c r="AN35">
        <v>669.5159615920744</v>
      </c>
      <c r="AO35">
        <v>30.001291833817959</v>
      </c>
      <c r="AP35" s="15">
        <f t="shared" ref="AP35:AP58" si="74">(AM35-$B35)/$B35</f>
        <v>1.6884124264648078E-2</v>
      </c>
      <c r="AQ35" s="16">
        <f t="shared" ref="AQ35:AQ58" si="75">(AN35-$B35)/$B35</f>
        <v>1.6884124264648248E-2</v>
      </c>
      <c r="AR35">
        <v>669.51596159207429</v>
      </c>
      <c r="AS35">
        <v>669.5159615920744</v>
      </c>
      <c r="AT35">
        <v>30.001432146131989</v>
      </c>
      <c r="AU35" s="15">
        <f t="shared" ref="AU35:AU58" si="76">(AR35-$B35)/$B35</f>
        <v>1.6884124264648078E-2</v>
      </c>
      <c r="AV35" s="16">
        <f t="shared" ref="AV35:AV58" si="77">(AS35-$B35)/$B35</f>
        <v>1.6884124264648248E-2</v>
      </c>
      <c r="AW35">
        <v>662.51099031474564</v>
      </c>
      <c r="AX35">
        <v>667.61549945257605</v>
      </c>
      <c r="AY35">
        <v>20.00089604919776</v>
      </c>
      <c r="AZ35" s="15">
        <f t="shared" ref="AZ35:AZ58" si="78">(AW35-$B35)/$B35</f>
        <v>6.2447302972411583E-3</v>
      </c>
      <c r="BA35" s="16">
        <f t="shared" ref="BA35:BA58" si="79">(AX35-$B35)/$B35</f>
        <v>1.3997636280364194E-2</v>
      </c>
      <c r="BB35">
        <v>673.55450707555974</v>
      </c>
      <c r="BC35">
        <v>673.55450707555974</v>
      </c>
      <c r="BD35">
        <v>20.001475149579349</v>
      </c>
      <c r="BE35" s="15">
        <f t="shared" ref="BE35:BE58" si="80">(BB35-$B35)/$B35</f>
        <v>2.3018007581651383E-2</v>
      </c>
      <c r="BF35" s="16">
        <f t="shared" ref="BF35:BF58" si="81">(BC35-$B35)/$B35</f>
        <v>2.3018007581651383E-2</v>
      </c>
      <c r="BG35">
        <v>662.51099031474564</v>
      </c>
      <c r="BH35">
        <v>671.47301994196073</v>
      </c>
      <c r="BI35">
        <v>20.001231293473388</v>
      </c>
      <c r="BJ35" s="15">
        <f t="shared" ref="BJ35:BJ58" si="82">(BG35-$B35)/$B35</f>
        <v>6.2447302972411583E-3</v>
      </c>
      <c r="BK35" s="16">
        <f t="shared" ref="BK35:BK58" si="83">(BH35-$B35)/$B35</f>
        <v>1.9856572541350443E-2</v>
      </c>
      <c r="BL35">
        <v>663.68531291736463</v>
      </c>
      <c r="BM35">
        <v>670.32940509724779</v>
      </c>
      <c r="BN35">
        <v>20.00085238013417</v>
      </c>
      <c r="BO35" s="15">
        <f t="shared" ref="BO35:BO58" si="84">(BL35-$B35)/$B35</f>
        <v>8.0283323020817338E-3</v>
      </c>
      <c r="BP35" s="16">
        <f t="shared" ref="BP35:BP58" si="85">(BM35-$B35)/$B35</f>
        <v>1.8119610547051457E-2</v>
      </c>
      <c r="BQ35">
        <v>662.51099031474564</v>
      </c>
      <c r="BR35">
        <v>671.135190114181</v>
      </c>
      <c r="BS35">
        <v>20.000999657157809</v>
      </c>
      <c r="BT35" s="15">
        <f t="shared" ref="BT35:BT58" si="86">(BQ35-$B35)/$B35</f>
        <v>6.2447302972411583E-3</v>
      </c>
      <c r="BU35" s="16">
        <f t="shared" ref="BU35:BU58" si="87">(BR35-$B35)/$B35</f>
        <v>1.9343464851198647E-2</v>
      </c>
      <c r="BV35">
        <v>658.39946323897016</v>
      </c>
      <c r="BW35">
        <v>658.39946323897027</v>
      </c>
      <c r="BX35">
        <v>20.00030171900071</v>
      </c>
      <c r="BY35" s="15">
        <f t="shared" si="23"/>
        <v>3.4534304497254039E-16</v>
      </c>
      <c r="BZ35" s="16">
        <f t="shared" si="24"/>
        <v>5.1801456745881059E-16</v>
      </c>
      <c r="CA35">
        <v>658.52987412609855</v>
      </c>
      <c r="CB35">
        <v>658.52987412609855</v>
      </c>
      <c r="CC35">
        <v>30.000412646500632</v>
      </c>
      <c r="CD35" s="15">
        <f t="shared" si="25"/>
        <v>1.9807259028898318E-4</v>
      </c>
      <c r="CE35" s="16">
        <f t="shared" si="26"/>
        <v>1.9807259028898318E-4</v>
      </c>
      <c r="CF35">
        <v>658.39946323897016</v>
      </c>
      <c r="CG35">
        <v>658.39946323897027</v>
      </c>
      <c r="CH35">
        <v>20.000351476401551</v>
      </c>
      <c r="CI35" s="15">
        <f t="shared" si="27"/>
        <v>3.4534304497254039E-16</v>
      </c>
      <c r="CJ35" s="16">
        <f t="shared" si="28"/>
        <v>5.1801456745881059E-16</v>
      </c>
      <c r="CK35">
        <v>658.52987412609855</v>
      </c>
      <c r="CL35">
        <v>658.52987412609855</v>
      </c>
      <c r="CM35">
        <v>30.000258966721599</v>
      </c>
      <c r="CN35" s="15">
        <f t="shared" si="29"/>
        <v>1.9807259028898318E-4</v>
      </c>
      <c r="CO35" s="16">
        <f t="shared" si="30"/>
        <v>1.9807259028898318E-4</v>
      </c>
      <c r="CP35">
        <v>658.39946323897016</v>
      </c>
      <c r="CQ35">
        <v>658.39946323897027</v>
      </c>
      <c r="CR35">
        <v>20.000450309691949</v>
      </c>
      <c r="CS35" s="15">
        <f t="shared" si="31"/>
        <v>3.4534304497254039E-16</v>
      </c>
      <c r="CT35" s="16">
        <f t="shared" si="32"/>
        <v>5.1801456745881059E-16</v>
      </c>
      <c r="CU35">
        <v>658.52987412609855</v>
      </c>
      <c r="CV35">
        <v>658.52987412609855</v>
      </c>
      <c r="CW35">
        <v>30.00029773672577</v>
      </c>
      <c r="CX35" s="15">
        <f t="shared" si="33"/>
        <v>1.9807259028898318E-4</v>
      </c>
      <c r="CY35" s="16">
        <f t="shared" si="34"/>
        <v>1.9807259028898318E-4</v>
      </c>
      <c r="CZ35">
        <v>658.39946323897016</v>
      </c>
      <c r="DA35">
        <v>658.39946323897027</v>
      </c>
      <c r="DB35">
        <v>20.000416340911759</v>
      </c>
      <c r="DC35" s="15">
        <f t="shared" si="35"/>
        <v>3.4534304497254039E-16</v>
      </c>
      <c r="DD35" s="16">
        <f t="shared" si="36"/>
        <v>5.1801456745881059E-16</v>
      </c>
      <c r="DE35">
        <v>658.39946323897016</v>
      </c>
      <c r="DF35">
        <v>658.51683303738571</v>
      </c>
      <c r="DG35">
        <v>30.000458314316351</v>
      </c>
      <c r="DH35" s="15">
        <f t="shared" si="37"/>
        <v>3.4534304497254039E-16</v>
      </c>
      <c r="DI35" s="16">
        <f t="shared" si="38"/>
        <v>1.7826533126011939E-4</v>
      </c>
      <c r="DJ35">
        <v>658.39946323897016</v>
      </c>
      <c r="DK35">
        <v>658.39946323897027</v>
      </c>
      <c r="DL35">
        <v>20.000303830485791</v>
      </c>
      <c r="DM35" s="15">
        <f t="shared" si="39"/>
        <v>3.4534304497254039E-16</v>
      </c>
      <c r="DN35" s="16">
        <f t="shared" si="40"/>
        <v>5.1801456745881059E-16</v>
      </c>
      <c r="DO35">
        <v>658.39946323897016</v>
      </c>
      <c r="DP35">
        <v>658.39946323897027</v>
      </c>
      <c r="DQ35">
        <v>30.000206352863461</v>
      </c>
      <c r="DR35" s="15">
        <f t="shared" si="41"/>
        <v>3.4534304497254039E-16</v>
      </c>
      <c r="DS35" s="16">
        <f t="shared" si="42"/>
        <v>5.1801456745881059E-16</v>
      </c>
      <c r="DT35" s="60">
        <v>658.52987412609855</v>
      </c>
      <c r="DU35" s="60">
        <v>658.52987412609855</v>
      </c>
      <c r="DV35" s="60">
        <v>30.000365268671889</v>
      </c>
      <c r="DW35" s="15">
        <f t="shared" si="43"/>
        <v>1.9807259028898318E-4</v>
      </c>
      <c r="DX35" s="16">
        <f t="shared" si="44"/>
        <v>1.9807259028898318E-4</v>
      </c>
      <c r="DY35" s="65">
        <v>658.39946323897016</v>
      </c>
      <c r="DZ35" s="65">
        <v>658.51683303738571</v>
      </c>
      <c r="EA35" s="65">
        <v>30.000361787155271</v>
      </c>
      <c r="EB35" s="15">
        <f t="shared" si="45"/>
        <v>3.4534304497254039E-16</v>
      </c>
      <c r="EC35" s="16">
        <f t="shared" si="46"/>
        <v>1.7826533126011939E-4</v>
      </c>
      <c r="ED35" s="69">
        <v>658.39946323897016</v>
      </c>
      <c r="EE35" s="69">
        <v>658.51683303738571</v>
      </c>
      <c r="EF35" s="69">
        <v>30.000329060107472</v>
      </c>
      <c r="EG35" s="15">
        <f t="shared" si="47"/>
        <v>3.4534304497254039E-16</v>
      </c>
      <c r="EH35" s="16">
        <f t="shared" si="48"/>
        <v>1.7826533126011939E-4</v>
      </c>
      <c r="EI35" s="73">
        <v>658.52987412609855</v>
      </c>
      <c r="EJ35" s="73">
        <v>658.52987412609855</v>
      </c>
      <c r="EK35" s="73">
        <v>30.00045507284813</v>
      </c>
      <c r="EL35" s="15">
        <f t="shared" si="49"/>
        <v>1.9807259028898318E-4</v>
      </c>
      <c r="EM35" s="16">
        <f t="shared" si="50"/>
        <v>1.9807259028898318E-4</v>
      </c>
      <c r="EN35" s="78">
        <v>658.52987412609855</v>
      </c>
      <c r="EO35" s="78">
        <v>658.52987412609855</v>
      </c>
      <c r="EP35" s="78">
        <v>30.000287154642869</v>
      </c>
      <c r="EQ35" s="15">
        <f t="shared" si="51"/>
        <v>1.9807259028898318E-4</v>
      </c>
      <c r="ER35" s="16">
        <f t="shared" si="52"/>
        <v>1.9807259028898318E-4</v>
      </c>
      <c r="ES35" s="86">
        <v>658.39946323897016</v>
      </c>
      <c r="ET35" s="86">
        <v>658.39946323897027</v>
      </c>
      <c r="EU35" s="86">
        <v>20.000519087258731</v>
      </c>
      <c r="EV35" s="15">
        <f t="shared" si="53"/>
        <v>3.4534304497254039E-16</v>
      </c>
      <c r="EW35" s="16">
        <f t="shared" si="54"/>
        <v>5.1801456745881059E-16</v>
      </c>
      <c r="EX35" s="85">
        <v>658.39946323897016</v>
      </c>
      <c r="EY35" s="85">
        <v>658.39946323897027</v>
      </c>
      <c r="EZ35" s="85">
        <v>20.00027634231374</v>
      </c>
      <c r="FA35" s="15">
        <f t="shared" si="55"/>
        <v>3.4534304497254039E-16</v>
      </c>
      <c r="FB35" s="16">
        <f t="shared" si="56"/>
        <v>5.1801456745881059E-16</v>
      </c>
      <c r="FC35" s="83">
        <v>658.52987412609855</v>
      </c>
      <c r="FD35" s="83">
        <v>658.52987412609855</v>
      </c>
      <c r="FE35" s="83">
        <v>20.000261427368969</v>
      </c>
      <c r="FF35" s="15">
        <f t="shared" si="57"/>
        <v>1.9807259028898318E-4</v>
      </c>
      <c r="FG35" s="16">
        <f t="shared" si="58"/>
        <v>1.9807259028898318E-4</v>
      </c>
      <c r="FH35" s="84">
        <v>658.52987412609855</v>
      </c>
      <c r="FI35" s="84">
        <v>658.52987412609855</v>
      </c>
      <c r="FJ35" s="84">
        <v>20.00037227645516</v>
      </c>
      <c r="FK35" s="15">
        <f t="shared" si="59"/>
        <v>1.9807259028898318E-4</v>
      </c>
      <c r="FL35" s="16">
        <f t="shared" si="60"/>
        <v>1.9807259028898318E-4</v>
      </c>
      <c r="FM35" s="87">
        <v>658.52987412609855</v>
      </c>
      <c r="FN35" s="87">
        <v>658.52987412609855</v>
      </c>
      <c r="FO35" s="87">
        <v>20.000489623611792</v>
      </c>
      <c r="FP35" s="15">
        <f t="shared" si="61"/>
        <v>1.9807259028898318E-4</v>
      </c>
      <c r="FQ35" s="16">
        <f t="shared" si="62"/>
        <v>1.9807259028898318E-4</v>
      </c>
    </row>
    <row r="36" spans="1:173" x14ac:dyDescent="0.3">
      <c r="A36" s="12" t="s">
        <v>29</v>
      </c>
      <c r="B36" s="13">
        <f t="shared" si="65"/>
        <v>637.65546955272259</v>
      </c>
      <c r="C36" s="13">
        <v>637.65546955272259</v>
      </c>
      <c r="D36" s="13">
        <v>619.94460000000004</v>
      </c>
      <c r="E36" s="14">
        <v>655.14880000000005</v>
      </c>
      <c r="F36" s="15">
        <v>5.3734999999999998E-2</v>
      </c>
      <c r="G36" s="14">
        <v>60.008380000000002</v>
      </c>
      <c r="H36" s="15">
        <f t="shared" si="66"/>
        <v>2.743382795657346E-2</v>
      </c>
      <c r="I36" s="36">
        <v>628.16743777415854</v>
      </c>
      <c r="J36" s="37">
        <v>637.65546955272259</v>
      </c>
      <c r="K36" s="38">
        <v>1.4879558369066201E-2</v>
      </c>
      <c r="L36" s="37">
        <v>60.003791093826287</v>
      </c>
      <c r="M36" s="39">
        <f t="shared" si="67"/>
        <v>0</v>
      </c>
      <c r="N36" s="13"/>
      <c r="O36" s="14"/>
      <c r="P36" s="15"/>
      <c r="Q36" s="14"/>
      <c r="R36" s="16">
        <f t="shared" si="63"/>
        <v>-1</v>
      </c>
      <c r="S36" s="13"/>
      <c r="T36" s="14"/>
      <c r="U36" s="15"/>
      <c r="V36" s="14"/>
      <c r="W36" s="16">
        <f t="shared" si="64"/>
        <v>-1</v>
      </c>
      <c r="X36">
        <v>640.80342471670065</v>
      </c>
      <c r="Y36">
        <v>641.93321438411112</v>
      </c>
      <c r="Z36">
        <v>30.001164668798449</v>
      </c>
      <c r="AA36" s="15">
        <f t="shared" si="68"/>
        <v>4.9367649370061191E-3</v>
      </c>
      <c r="AB36" s="16">
        <f t="shared" si="69"/>
        <v>6.7085519306987447E-3</v>
      </c>
      <c r="AC36">
        <v>640.80342471670065</v>
      </c>
      <c r="AD36">
        <v>641.93321438411101</v>
      </c>
      <c r="AE36">
        <v>30.001359593216328</v>
      </c>
      <c r="AF36" s="15">
        <f t="shared" si="70"/>
        <v>4.9367649370061191E-3</v>
      </c>
      <c r="AG36" s="16">
        <f t="shared" si="71"/>
        <v>6.7085519306985661E-3</v>
      </c>
      <c r="AH36">
        <v>640.80342471670065</v>
      </c>
      <c r="AI36">
        <v>641.65076696725851</v>
      </c>
      <c r="AJ36">
        <v>30.000995463691648</v>
      </c>
      <c r="AK36" s="15">
        <f t="shared" si="72"/>
        <v>4.9367649370061191E-3</v>
      </c>
      <c r="AL36" s="16">
        <f t="shared" si="73"/>
        <v>6.2656051822755883E-3</v>
      </c>
      <c r="AM36">
        <v>637.65546955272259</v>
      </c>
      <c r="AN36">
        <v>638.50281180328045</v>
      </c>
      <c r="AO36">
        <v>30.00135720968246</v>
      </c>
      <c r="AP36" s="15">
        <f t="shared" si="74"/>
        <v>0</v>
      </c>
      <c r="AQ36" s="16">
        <f t="shared" si="75"/>
        <v>1.328840245269469E-3</v>
      </c>
      <c r="AR36">
        <v>637.65546955272259</v>
      </c>
      <c r="AS36">
        <v>638.78525922013307</v>
      </c>
      <c r="AT36">
        <v>30.000953632220629</v>
      </c>
      <c r="AU36" s="15">
        <f t="shared" si="76"/>
        <v>0</v>
      </c>
      <c r="AV36" s="16">
        <f t="shared" si="77"/>
        <v>1.7717869936926252E-3</v>
      </c>
      <c r="AW36">
        <v>637.65546955272259</v>
      </c>
      <c r="AX36">
        <v>639.35015405383842</v>
      </c>
      <c r="AY36">
        <v>20.001087089534849</v>
      </c>
      <c r="AZ36" s="15">
        <f t="shared" si="78"/>
        <v>0</v>
      </c>
      <c r="BA36" s="16">
        <f t="shared" si="79"/>
        <v>2.6576804905391162E-3</v>
      </c>
      <c r="BB36">
        <v>637.65546955272259</v>
      </c>
      <c r="BC36">
        <v>639.63260147069093</v>
      </c>
      <c r="BD36">
        <v>20.001110270246858</v>
      </c>
      <c r="BE36" s="15">
        <f t="shared" si="80"/>
        <v>0</v>
      </c>
      <c r="BF36" s="16">
        <f t="shared" si="81"/>
        <v>3.1006272389620944E-3</v>
      </c>
      <c r="BG36">
        <v>637.65546955272259</v>
      </c>
      <c r="BH36">
        <v>640.19749630439605</v>
      </c>
      <c r="BI36">
        <v>20.001343375537541</v>
      </c>
      <c r="BJ36" s="15">
        <f t="shared" si="82"/>
        <v>0</v>
      </c>
      <c r="BK36" s="16">
        <f t="shared" si="83"/>
        <v>3.9865207358082289E-3</v>
      </c>
      <c r="BL36">
        <v>637.65546955272259</v>
      </c>
      <c r="BM36">
        <v>639.91504888754355</v>
      </c>
      <c r="BN36">
        <v>20.00116097172722</v>
      </c>
      <c r="BO36" s="15">
        <f t="shared" si="84"/>
        <v>0</v>
      </c>
      <c r="BP36" s="16">
        <f t="shared" si="85"/>
        <v>3.5435739873852503E-3</v>
      </c>
      <c r="BQ36">
        <v>637.65546955272259</v>
      </c>
      <c r="BR36">
        <v>639.63260147069093</v>
      </c>
      <c r="BS36">
        <v>20.00097860395908</v>
      </c>
      <c r="BT36" s="15">
        <f t="shared" si="86"/>
        <v>0</v>
      </c>
      <c r="BU36" s="16">
        <f t="shared" si="87"/>
        <v>3.1006272389620944E-3</v>
      </c>
      <c r="BV36">
        <v>637.65546955272259</v>
      </c>
      <c r="BW36">
        <v>637.65546955272271</v>
      </c>
      <c r="BX36">
        <v>20.00046828819977</v>
      </c>
      <c r="BY36" s="15">
        <f t="shared" si="23"/>
        <v>0</v>
      </c>
      <c r="BZ36" s="16">
        <f t="shared" si="24"/>
        <v>1.7828881449313153E-16</v>
      </c>
      <c r="CA36">
        <v>637.65546955272259</v>
      </c>
      <c r="CB36">
        <v>637.65546955272271</v>
      </c>
      <c r="CC36">
        <v>30.000578388100259</v>
      </c>
      <c r="CD36" s="15">
        <f t="shared" si="25"/>
        <v>0</v>
      </c>
      <c r="CE36" s="16">
        <f t="shared" si="26"/>
        <v>1.7828881449313153E-16</v>
      </c>
      <c r="CF36">
        <v>637.65546955272259</v>
      </c>
      <c r="CG36">
        <v>637.65546955272271</v>
      </c>
      <c r="CH36">
        <v>20.00048694581492</v>
      </c>
      <c r="CI36" s="15">
        <f t="shared" si="27"/>
        <v>0</v>
      </c>
      <c r="CJ36" s="16">
        <f t="shared" si="28"/>
        <v>1.7828881449313153E-16</v>
      </c>
      <c r="CK36">
        <v>637.65546955272259</v>
      </c>
      <c r="CL36">
        <v>637.65546955272271</v>
      </c>
      <c r="CM36">
        <v>30.00021917885169</v>
      </c>
      <c r="CN36" s="15">
        <f t="shared" si="29"/>
        <v>0</v>
      </c>
      <c r="CO36" s="16">
        <f t="shared" si="30"/>
        <v>1.7828881449313153E-16</v>
      </c>
      <c r="CP36">
        <v>637.65546955272259</v>
      </c>
      <c r="CQ36">
        <v>637.65546955272271</v>
      </c>
      <c r="CR36">
        <v>20.00035105012357</v>
      </c>
      <c r="CS36" s="15">
        <f t="shared" si="31"/>
        <v>0</v>
      </c>
      <c r="CT36" s="16">
        <f t="shared" si="32"/>
        <v>1.7828881449313153E-16</v>
      </c>
      <c r="CU36">
        <v>637.65546955272259</v>
      </c>
      <c r="CV36">
        <v>637.65546955272271</v>
      </c>
      <c r="CW36">
        <v>30.00048538572155</v>
      </c>
      <c r="CX36" s="15">
        <f t="shared" si="33"/>
        <v>0</v>
      </c>
      <c r="CY36" s="16">
        <f t="shared" si="34"/>
        <v>1.7828881449313153E-16</v>
      </c>
      <c r="CZ36">
        <v>637.65546955272259</v>
      </c>
      <c r="DA36">
        <v>637.65546955272271</v>
      </c>
      <c r="DB36">
        <v>20.000401644082739</v>
      </c>
      <c r="DC36" s="15">
        <f t="shared" si="35"/>
        <v>0</v>
      </c>
      <c r="DD36" s="16">
        <f t="shared" si="36"/>
        <v>1.7828881449313153E-16</v>
      </c>
      <c r="DE36">
        <v>637.65546955272259</v>
      </c>
      <c r="DF36">
        <v>637.65546955272271</v>
      </c>
      <c r="DG36">
        <v>30.0003572194837</v>
      </c>
      <c r="DH36" s="15">
        <f t="shared" si="37"/>
        <v>0</v>
      </c>
      <c r="DI36" s="16">
        <f t="shared" si="38"/>
        <v>1.7828881449313153E-16</v>
      </c>
      <c r="DJ36">
        <v>637.65546955272259</v>
      </c>
      <c r="DK36">
        <v>637.65546955272271</v>
      </c>
      <c r="DL36">
        <v>20.000220938120041</v>
      </c>
      <c r="DM36" s="15">
        <f t="shared" si="39"/>
        <v>0</v>
      </c>
      <c r="DN36" s="16">
        <f t="shared" si="40"/>
        <v>1.7828881449313153E-16</v>
      </c>
      <c r="DO36">
        <v>637.65546955272259</v>
      </c>
      <c r="DP36">
        <v>637.65546955272271</v>
      </c>
      <c r="DQ36">
        <v>30.000284535810351</v>
      </c>
      <c r="DR36" s="15">
        <f t="shared" si="41"/>
        <v>0</v>
      </c>
      <c r="DS36" s="16">
        <f t="shared" si="42"/>
        <v>1.7828881449313153E-16</v>
      </c>
      <c r="DT36" s="60">
        <v>637.65546955272259</v>
      </c>
      <c r="DU36" s="60">
        <v>637.65546955272271</v>
      </c>
      <c r="DV36" s="60">
        <v>30.000302798580378</v>
      </c>
      <c r="DW36" s="15">
        <f t="shared" si="43"/>
        <v>0</v>
      </c>
      <c r="DX36" s="16">
        <f t="shared" si="44"/>
        <v>1.7828881449313153E-16</v>
      </c>
      <c r="DY36" s="65">
        <v>637.65546955272259</v>
      </c>
      <c r="DZ36" s="65">
        <v>637.65546955272271</v>
      </c>
      <c r="EA36" s="65">
        <v>30.000351900234818</v>
      </c>
      <c r="EB36" s="15">
        <f t="shared" si="45"/>
        <v>0</v>
      </c>
      <c r="EC36" s="16">
        <f t="shared" si="46"/>
        <v>1.7828881449313153E-16</v>
      </c>
      <c r="ED36" s="69">
        <v>637.65546955272259</v>
      </c>
      <c r="EE36" s="69">
        <v>637.65546955272271</v>
      </c>
      <c r="EF36" s="69">
        <v>30.000466771610078</v>
      </c>
      <c r="EG36" s="15">
        <f t="shared" si="47"/>
        <v>0</v>
      </c>
      <c r="EH36" s="16">
        <f t="shared" si="48"/>
        <v>1.7828881449313153E-16</v>
      </c>
      <c r="EI36" s="73">
        <v>637.65546955272259</v>
      </c>
      <c r="EJ36" s="73">
        <v>637.65546955272271</v>
      </c>
      <c r="EK36" s="73">
        <v>30.00038150167093</v>
      </c>
      <c r="EL36" s="15">
        <f t="shared" si="49"/>
        <v>0</v>
      </c>
      <c r="EM36" s="16">
        <f t="shared" si="50"/>
        <v>1.7828881449313153E-16</v>
      </c>
      <c r="EN36" s="78">
        <v>637.65546955272259</v>
      </c>
      <c r="EO36" s="78">
        <v>637.65546955272271</v>
      </c>
      <c r="EP36" s="78">
        <v>30.000317905005069</v>
      </c>
      <c r="EQ36" s="15">
        <f t="shared" si="51"/>
        <v>0</v>
      </c>
      <c r="ER36" s="16">
        <f t="shared" si="52"/>
        <v>1.7828881449313153E-16</v>
      </c>
      <c r="ES36" s="86">
        <v>637.65546955272259</v>
      </c>
      <c r="ET36" s="86">
        <v>637.65546955272271</v>
      </c>
      <c r="EU36" s="86">
        <v>20.000422335322941</v>
      </c>
      <c r="EV36" s="15">
        <f t="shared" si="53"/>
        <v>0</v>
      </c>
      <c r="EW36" s="16">
        <f t="shared" si="54"/>
        <v>1.7828881449313153E-16</v>
      </c>
      <c r="EX36" s="85">
        <v>637.65546955272259</v>
      </c>
      <c r="EY36" s="85">
        <v>637.65546955272271</v>
      </c>
      <c r="EZ36" s="85">
        <v>20.00026579592377</v>
      </c>
      <c r="FA36" s="15">
        <f t="shared" si="55"/>
        <v>0</v>
      </c>
      <c r="FB36" s="16">
        <f t="shared" si="56"/>
        <v>1.7828881449313153E-16</v>
      </c>
      <c r="FC36" s="83">
        <v>637.65546955272259</v>
      </c>
      <c r="FD36" s="83">
        <v>637.65546955272271</v>
      </c>
      <c r="FE36" s="83">
        <v>20.000485303346071</v>
      </c>
      <c r="FF36" s="15">
        <f t="shared" si="57"/>
        <v>0</v>
      </c>
      <c r="FG36" s="16">
        <f t="shared" si="58"/>
        <v>1.7828881449313153E-16</v>
      </c>
      <c r="FH36" s="84">
        <v>637.65546955272259</v>
      </c>
      <c r="FI36" s="84">
        <v>637.65546955272271</v>
      </c>
      <c r="FJ36" s="84">
        <v>20.000433345837521</v>
      </c>
      <c r="FK36" s="15">
        <f t="shared" si="59"/>
        <v>0</v>
      </c>
      <c r="FL36" s="16">
        <f t="shared" si="60"/>
        <v>1.7828881449313153E-16</v>
      </c>
      <c r="FM36" s="87">
        <v>637.65546955272259</v>
      </c>
      <c r="FN36" s="87">
        <v>637.65546955272271</v>
      </c>
      <c r="FO36" s="87">
        <v>20.000464980024841</v>
      </c>
      <c r="FP36" s="15">
        <f t="shared" si="61"/>
        <v>0</v>
      </c>
      <c r="FQ36" s="16">
        <f t="shared" si="62"/>
        <v>1.7828881449313153E-16</v>
      </c>
    </row>
    <row r="37" spans="1:173" x14ac:dyDescent="0.3">
      <c r="A37" s="12" t="s">
        <v>36</v>
      </c>
      <c r="B37" s="13">
        <f t="shared" si="65"/>
        <v>680.49728845243476</v>
      </c>
      <c r="C37" s="13">
        <v>680.49728845243476</v>
      </c>
      <c r="D37" s="13">
        <v>680.4973</v>
      </c>
      <c r="E37" s="14">
        <v>680.4973</v>
      </c>
      <c r="F37" s="15">
        <v>0</v>
      </c>
      <c r="G37" s="14">
        <v>1.3012870000000001</v>
      </c>
      <c r="H37" s="15">
        <f t="shared" si="66"/>
        <v>1.6969303820049725E-8</v>
      </c>
      <c r="I37" s="36">
        <v>680.49728845243999</v>
      </c>
      <c r="J37" s="37">
        <v>680.49728845243988</v>
      </c>
      <c r="K37" s="38">
        <v>0</v>
      </c>
      <c r="L37" s="37">
        <v>3.1573901176452641</v>
      </c>
      <c r="M37" s="39">
        <f t="shared" si="67"/>
        <v>7.5178957863405383E-15</v>
      </c>
      <c r="N37" s="13"/>
      <c r="O37" s="14"/>
      <c r="P37" s="15"/>
      <c r="Q37" s="14"/>
      <c r="R37" s="16">
        <f t="shared" si="63"/>
        <v>-1</v>
      </c>
      <c r="S37" s="13"/>
      <c r="T37" s="14"/>
      <c r="U37" s="15"/>
      <c r="V37" s="14"/>
      <c r="W37" s="16">
        <f t="shared" si="64"/>
        <v>-1</v>
      </c>
      <c r="X37">
        <v>680.49728845243988</v>
      </c>
      <c r="Y37">
        <v>680.49728845243976</v>
      </c>
      <c r="Z37">
        <v>30.001366825401782</v>
      </c>
      <c r="AA37" s="15">
        <f t="shared" si="68"/>
        <v>7.5178957863405383E-15</v>
      </c>
      <c r="AB37" s="16">
        <f t="shared" si="69"/>
        <v>7.3508314355329711E-15</v>
      </c>
      <c r="AC37">
        <v>680.49728845243988</v>
      </c>
      <c r="AD37">
        <v>680.49728845243976</v>
      </c>
      <c r="AE37">
        <v>30.001027366891499</v>
      </c>
      <c r="AF37" s="15">
        <f t="shared" si="70"/>
        <v>7.5178957863405383E-15</v>
      </c>
      <c r="AG37" s="16">
        <f t="shared" si="71"/>
        <v>7.3508314355329711E-15</v>
      </c>
      <c r="AH37">
        <v>680.49728845243988</v>
      </c>
      <c r="AI37">
        <v>680.49728845243976</v>
      </c>
      <c r="AJ37">
        <v>30.001227055583151</v>
      </c>
      <c r="AK37" s="15">
        <f t="shared" si="72"/>
        <v>7.5178957863405383E-15</v>
      </c>
      <c r="AL37" s="16">
        <f t="shared" si="73"/>
        <v>7.3508314355329711E-15</v>
      </c>
      <c r="AM37">
        <v>680.49728845243988</v>
      </c>
      <c r="AN37">
        <v>680.49728845243976</v>
      </c>
      <c r="AO37">
        <v>30.001255095377569</v>
      </c>
      <c r="AP37" s="15">
        <f t="shared" si="74"/>
        <v>7.5178957863405383E-15</v>
      </c>
      <c r="AQ37" s="16">
        <f t="shared" si="75"/>
        <v>7.3508314355329711E-15</v>
      </c>
      <c r="AR37">
        <v>680.49728845243988</v>
      </c>
      <c r="AS37">
        <v>680.49728845243976</v>
      </c>
      <c r="AT37">
        <v>30.00069191902876</v>
      </c>
      <c r="AU37" s="15">
        <f t="shared" si="76"/>
        <v>7.5178957863405383E-15</v>
      </c>
      <c r="AV37" s="16">
        <f t="shared" si="77"/>
        <v>7.3508314355329711E-15</v>
      </c>
      <c r="AW37">
        <v>680.49728845243988</v>
      </c>
      <c r="AX37">
        <v>680.49728845243976</v>
      </c>
      <c r="AY37">
        <v>20.00090002892539</v>
      </c>
      <c r="AZ37" s="15">
        <f t="shared" si="78"/>
        <v>7.5178957863405383E-15</v>
      </c>
      <c r="BA37" s="16">
        <f t="shared" si="79"/>
        <v>7.3508314355329711E-15</v>
      </c>
      <c r="BB37">
        <v>680.49728845243988</v>
      </c>
      <c r="BC37">
        <v>680.49728845243976</v>
      </c>
      <c r="BD37">
        <v>20.00153758805245</v>
      </c>
      <c r="BE37" s="15">
        <f t="shared" si="80"/>
        <v>7.5178957863405383E-15</v>
      </c>
      <c r="BF37" s="16">
        <f t="shared" si="81"/>
        <v>7.3508314355329711E-15</v>
      </c>
      <c r="BG37">
        <v>680.49728845243988</v>
      </c>
      <c r="BH37">
        <v>680.49728845243976</v>
      </c>
      <c r="BI37">
        <v>20.00102505106479</v>
      </c>
      <c r="BJ37" s="15">
        <f t="shared" si="82"/>
        <v>7.5178957863405383E-15</v>
      </c>
      <c r="BK37" s="16">
        <f t="shared" si="83"/>
        <v>7.3508314355329711E-15</v>
      </c>
      <c r="BL37">
        <v>680.49728845243988</v>
      </c>
      <c r="BM37">
        <v>680.49728845243976</v>
      </c>
      <c r="BN37">
        <v>20.001271100714799</v>
      </c>
      <c r="BO37" s="15">
        <f t="shared" si="84"/>
        <v>7.5178957863405383E-15</v>
      </c>
      <c r="BP37" s="16">
        <f t="shared" si="85"/>
        <v>7.3508314355329711E-15</v>
      </c>
      <c r="BQ37">
        <v>680.49728845243988</v>
      </c>
      <c r="BR37">
        <v>680.49728845243976</v>
      </c>
      <c r="BS37">
        <v>20.00119895078242</v>
      </c>
      <c r="BT37" s="15">
        <f t="shared" si="86"/>
        <v>7.5178957863405383E-15</v>
      </c>
      <c r="BU37" s="16">
        <f t="shared" si="87"/>
        <v>7.3508314355329711E-15</v>
      </c>
      <c r="BV37">
        <v>680.49728845243988</v>
      </c>
      <c r="BW37">
        <v>680.49728845243976</v>
      </c>
      <c r="BX37">
        <v>20.000458508799781</v>
      </c>
      <c r="BY37" s="15">
        <f t="shared" si="23"/>
        <v>7.5178957863405383E-15</v>
      </c>
      <c r="BZ37" s="16">
        <f t="shared" si="24"/>
        <v>7.3508314355329711E-15</v>
      </c>
      <c r="CA37">
        <v>680.49728845243988</v>
      </c>
      <c r="CB37">
        <v>680.49728845243976</v>
      </c>
      <c r="CC37">
        <v>30.000567042901821</v>
      </c>
      <c r="CD37" s="15">
        <f t="shared" si="25"/>
        <v>7.5178957863405383E-15</v>
      </c>
      <c r="CE37" s="16">
        <f t="shared" si="26"/>
        <v>7.3508314355329711E-15</v>
      </c>
      <c r="CF37">
        <v>680.49728845243988</v>
      </c>
      <c r="CG37">
        <v>680.49728845243976</v>
      </c>
      <c r="CH37">
        <v>20.000296793202871</v>
      </c>
      <c r="CI37" s="15">
        <f t="shared" si="27"/>
        <v>7.5178957863405383E-15</v>
      </c>
      <c r="CJ37" s="16">
        <f t="shared" si="28"/>
        <v>7.3508314355329711E-15</v>
      </c>
      <c r="CK37">
        <v>680.49728845243988</v>
      </c>
      <c r="CL37">
        <v>680.49728845243976</v>
      </c>
      <c r="CM37">
        <v>30.000376266520469</v>
      </c>
      <c r="CN37" s="15">
        <f t="shared" si="29"/>
        <v>7.5178957863405383E-15</v>
      </c>
      <c r="CO37" s="16">
        <f t="shared" si="30"/>
        <v>7.3508314355329711E-15</v>
      </c>
      <c r="CP37">
        <v>680.49728845243988</v>
      </c>
      <c r="CQ37">
        <v>680.49728845243976</v>
      </c>
      <c r="CR37">
        <v>20.000221792142838</v>
      </c>
      <c r="CS37" s="15">
        <f t="shared" si="31"/>
        <v>7.5178957863405383E-15</v>
      </c>
      <c r="CT37" s="16">
        <f t="shared" si="32"/>
        <v>7.3508314355329711E-15</v>
      </c>
      <c r="CU37">
        <v>680.49728845243988</v>
      </c>
      <c r="CV37">
        <v>680.49728845243976</v>
      </c>
      <c r="CW37">
        <v>30.000319905416109</v>
      </c>
      <c r="CX37" s="15">
        <f t="shared" si="33"/>
        <v>7.5178957863405383E-15</v>
      </c>
      <c r="CY37" s="16">
        <f t="shared" si="34"/>
        <v>7.3508314355329711E-15</v>
      </c>
      <c r="CZ37">
        <v>680.49728845243988</v>
      </c>
      <c r="DA37">
        <v>680.49728845243976</v>
      </c>
      <c r="DB37">
        <v>20.00045309681445</v>
      </c>
      <c r="DC37" s="15">
        <f t="shared" si="35"/>
        <v>7.5178957863405383E-15</v>
      </c>
      <c r="DD37" s="16">
        <f t="shared" si="36"/>
        <v>7.3508314355329711E-15</v>
      </c>
      <c r="DE37">
        <v>680.49728845243988</v>
      </c>
      <c r="DF37">
        <v>680.49728845243976</v>
      </c>
      <c r="DG37">
        <v>30.000395976798611</v>
      </c>
      <c r="DH37" s="15">
        <f t="shared" si="37"/>
        <v>7.5178957863405383E-15</v>
      </c>
      <c r="DI37" s="16">
        <f t="shared" si="38"/>
        <v>7.3508314355329711E-15</v>
      </c>
      <c r="DJ37">
        <v>680.49728845243988</v>
      </c>
      <c r="DK37">
        <v>680.49728845243976</v>
      </c>
      <c r="DL37">
        <v>20.000273838452991</v>
      </c>
      <c r="DM37" s="15">
        <f t="shared" si="39"/>
        <v>7.5178957863405383E-15</v>
      </c>
      <c r="DN37" s="16">
        <f t="shared" si="40"/>
        <v>7.3508314355329711E-15</v>
      </c>
      <c r="DO37">
        <v>680.49728845243988</v>
      </c>
      <c r="DP37">
        <v>680.49728845243976</v>
      </c>
      <c r="DQ37">
        <v>30.0003535461612</v>
      </c>
      <c r="DR37" s="15">
        <f t="shared" si="41"/>
        <v>7.5178957863405383E-15</v>
      </c>
      <c r="DS37" s="16">
        <f t="shared" si="42"/>
        <v>7.3508314355329711E-15</v>
      </c>
      <c r="DT37" s="60">
        <v>680.49728845243988</v>
      </c>
      <c r="DU37" s="60">
        <v>680.49728845243976</v>
      </c>
      <c r="DV37" s="60">
        <v>30.000227825716141</v>
      </c>
      <c r="DW37" s="15">
        <f t="shared" si="43"/>
        <v>7.5178957863405383E-15</v>
      </c>
      <c r="DX37" s="16">
        <f t="shared" si="44"/>
        <v>7.3508314355329711E-15</v>
      </c>
      <c r="DY37" s="65">
        <v>680.49728845243988</v>
      </c>
      <c r="DZ37" s="65">
        <v>680.49728845243976</v>
      </c>
      <c r="EA37" s="65">
        <v>30.000420515472069</v>
      </c>
      <c r="EB37" s="15">
        <f t="shared" si="45"/>
        <v>7.5178957863405383E-15</v>
      </c>
      <c r="EC37" s="16">
        <f t="shared" si="46"/>
        <v>7.3508314355329711E-15</v>
      </c>
      <c r="ED37" s="69">
        <v>680.49728845243988</v>
      </c>
      <c r="EE37" s="69">
        <v>680.49728845243976</v>
      </c>
      <c r="EF37" s="69">
        <v>30.000277163553982</v>
      </c>
      <c r="EG37" s="15">
        <f t="shared" si="47"/>
        <v>7.5178957863405383E-15</v>
      </c>
      <c r="EH37" s="16">
        <f t="shared" si="48"/>
        <v>7.3508314355329711E-15</v>
      </c>
      <c r="EI37" s="73">
        <v>680.49728845243988</v>
      </c>
      <c r="EJ37" s="73">
        <v>680.49728845243976</v>
      </c>
      <c r="EK37" s="73">
        <v>30.000302836578339</v>
      </c>
      <c r="EL37" s="15">
        <f t="shared" si="49"/>
        <v>7.5178957863405383E-15</v>
      </c>
      <c r="EM37" s="16">
        <f t="shared" si="50"/>
        <v>7.3508314355329711E-15</v>
      </c>
      <c r="EN37" s="78">
        <v>680.49728845243988</v>
      </c>
      <c r="EO37" s="78">
        <v>680.49728845243976</v>
      </c>
      <c r="EP37" s="78">
        <v>30.00033157840371</v>
      </c>
      <c r="EQ37" s="15">
        <f t="shared" si="51"/>
        <v>7.5178957863405383E-15</v>
      </c>
      <c r="ER37" s="16">
        <f t="shared" si="52"/>
        <v>7.3508314355329711E-15</v>
      </c>
      <c r="ES37" s="86">
        <v>680.49728845243988</v>
      </c>
      <c r="ET37" s="86">
        <v>680.49728845243976</v>
      </c>
      <c r="EU37" s="86">
        <v>20.000307079404589</v>
      </c>
      <c r="EV37" s="15">
        <f t="shared" si="53"/>
        <v>7.5178957863405383E-15</v>
      </c>
      <c r="EW37" s="16">
        <f t="shared" si="54"/>
        <v>7.3508314355329711E-15</v>
      </c>
      <c r="EX37" s="85">
        <v>680.49728845243988</v>
      </c>
      <c r="EY37" s="85">
        <v>680.49728845243976</v>
      </c>
      <c r="EZ37" s="85">
        <v>20.000365117425101</v>
      </c>
      <c r="FA37" s="15">
        <f t="shared" si="55"/>
        <v>7.5178957863405383E-15</v>
      </c>
      <c r="FB37" s="16">
        <f t="shared" si="56"/>
        <v>7.3508314355329711E-15</v>
      </c>
      <c r="FC37" s="83">
        <v>680.49728845243988</v>
      </c>
      <c r="FD37" s="83">
        <v>680.49728845243976</v>
      </c>
      <c r="FE37" s="83">
        <v>20.000391191523519</v>
      </c>
      <c r="FF37" s="15">
        <f t="shared" si="57"/>
        <v>7.5178957863405383E-15</v>
      </c>
      <c r="FG37" s="16">
        <f t="shared" si="58"/>
        <v>7.3508314355329711E-15</v>
      </c>
      <c r="FH37" s="84">
        <v>680.49728845243988</v>
      </c>
      <c r="FI37" s="84">
        <v>680.49728845243976</v>
      </c>
      <c r="FJ37" s="84">
        <v>20.00040963455103</v>
      </c>
      <c r="FK37" s="15">
        <f t="shared" si="59"/>
        <v>7.5178957863405383E-15</v>
      </c>
      <c r="FL37" s="16">
        <f t="shared" si="60"/>
        <v>7.3508314355329711E-15</v>
      </c>
      <c r="FM37" s="87">
        <v>680.49728845243988</v>
      </c>
      <c r="FN37" s="87">
        <v>680.49728845243976</v>
      </c>
      <c r="FO37" s="87">
        <v>20.000420261686671</v>
      </c>
      <c r="FP37" s="15">
        <f t="shared" si="61"/>
        <v>7.5178957863405383E-15</v>
      </c>
      <c r="FQ37" s="16">
        <f t="shared" si="62"/>
        <v>7.3508314355329711E-15</v>
      </c>
    </row>
    <row r="38" spans="1:173" x14ac:dyDescent="0.3">
      <c r="A38" s="12" t="s">
        <v>25</v>
      </c>
      <c r="B38" s="13">
        <f t="shared" si="65"/>
        <v>680.04902574169898</v>
      </c>
      <c r="C38" s="13">
        <v>680.04902574169898</v>
      </c>
      <c r="D38" s="13">
        <v>655.07989999999995</v>
      </c>
      <c r="E38" s="14">
        <v>698.27729999999997</v>
      </c>
      <c r="F38" s="15">
        <v>6.1863000000000001E-2</v>
      </c>
      <c r="G38" s="14">
        <v>60.003720000000001</v>
      </c>
      <c r="H38" s="15">
        <f t="shared" si="66"/>
        <v>2.6804353169126629E-2</v>
      </c>
      <c r="I38" s="36">
        <v>663.71891476009171</v>
      </c>
      <c r="J38" s="37">
        <v>684.11400872515117</v>
      </c>
      <c r="K38" s="38">
        <v>2.981241972089696E-2</v>
      </c>
      <c r="L38" s="37">
        <v>60.004235029220581</v>
      </c>
      <c r="M38" s="39">
        <f t="shared" si="67"/>
        <v>5.9774851953043944E-3</v>
      </c>
      <c r="N38" s="13"/>
      <c r="O38" s="14"/>
      <c r="P38" s="15"/>
      <c r="Q38" s="14"/>
      <c r="R38" s="16">
        <f t="shared" si="63"/>
        <v>-1</v>
      </c>
      <c r="S38" s="13"/>
      <c r="T38" s="14"/>
      <c r="U38" s="15"/>
      <c r="V38" s="14"/>
      <c r="W38" s="16">
        <f t="shared" si="64"/>
        <v>-1</v>
      </c>
      <c r="X38">
        <v>681.28953455662497</v>
      </c>
      <c r="Y38">
        <v>682.41932422403545</v>
      </c>
      <c r="Z38">
        <v>30.001305515784772</v>
      </c>
      <c r="AA38" s="15">
        <f t="shared" si="68"/>
        <v>1.8241461541291392E-3</v>
      </c>
      <c r="AB38" s="16">
        <f t="shared" si="69"/>
        <v>3.485481770599241E-3</v>
      </c>
      <c r="AC38">
        <v>681.28953455662497</v>
      </c>
      <c r="AD38">
        <v>682.70177164088807</v>
      </c>
      <c r="AE38">
        <v>30.001468383986499</v>
      </c>
      <c r="AF38" s="15">
        <f t="shared" si="70"/>
        <v>1.8241461541291392E-3</v>
      </c>
      <c r="AG38" s="16">
        <f t="shared" si="71"/>
        <v>3.9008156747167666E-3</v>
      </c>
      <c r="AH38">
        <v>681.28953455662497</v>
      </c>
      <c r="AI38">
        <v>682.98421905774069</v>
      </c>
      <c r="AJ38">
        <v>30.002527695707979</v>
      </c>
      <c r="AK38" s="15">
        <f t="shared" si="72"/>
        <v>1.8241461541291392E-3</v>
      </c>
      <c r="AL38" s="16">
        <f t="shared" si="73"/>
        <v>4.3161495788342922E-3</v>
      </c>
      <c r="AM38">
        <v>681.28953455662497</v>
      </c>
      <c r="AN38">
        <v>682.13687680718283</v>
      </c>
      <c r="AO38">
        <v>30.00174050889909</v>
      </c>
      <c r="AP38" s="15">
        <f t="shared" si="74"/>
        <v>1.8241461541291392E-3</v>
      </c>
      <c r="AQ38" s="16">
        <f t="shared" si="75"/>
        <v>3.0701478664817159E-3</v>
      </c>
      <c r="AR38">
        <v>681.28953455662497</v>
      </c>
      <c r="AS38">
        <v>683.26666647459342</v>
      </c>
      <c r="AT38">
        <v>30.00157117173076</v>
      </c>
      <c r="AU38" s="15">
        <f t="shared" si="76"/>
        <v>1.8241461541291392E-3</v>
      </c>
      <c r="AV38" s="16">
        <f t="shared" si="77"/>
        <v>4.7314834829519847E-3</v>
      </c>
      <c r="AW38">
        <v>681.28953455662497</v>
      </c>
      <c r="AX38">
        <v>682.70177164088807</v>
      </c>
      <c r="AY38">
        <v>20.001028041634711</v>
      </c>
      <c r="AZ38" s="15">
        <f t="shared" si="78"/>
        <v>1.8241461541291392E-3</v>
      </c>
      <c r="BA38" s="16">
        <f t="shared" si="79"/>
        <v>3.9008156747167666E-3</v>
      </c>
      <c r="BB38">
        <v>681.28953455662497</v>
      </c>
      <c r="BC38">
        <v>683.26666647459331</v>
      </c>
      <c r="BD38">
        <v>20.001200394425538</v>
      </c>
      <c r="BE38" s="15">
        <f t="shared" si="80"/>
        <v>1.8241461541291392E-3</v>
      </c>
      <c r="BF38" s="16">
        <f t="shared" si="81"/>
        <v>4.7314834829518173E-3</v>
      </c>
      <c r="BG38">
        <v>681.28953455662497</v>
      </c>
      <c r="BH38">
        <v>683.83156130829866</v>
      </c>
      <c r="BI38">
        <v>20.001273525692518</v>
      </c>
      <c r="BJ38" s="15">
        <f t="shared" si="82"/>
        <v>1.8241461541291392E-3</v>
      </c>
      <c r="BK38" s="16">
        <f t="shared" si="83"/>
        <v>5.5621512911870358E-3</v>
      </c>
      <c r="BL38">
        <v>681.28953455662497</v>
      </c>
      <c r="BM38">
        <v>683.83156130829866</v>
      </c>
      <c r="BN38">
        <v>20.00119703188539</v>
      </c>
      <c r="BO38" s="15">
        <f t="shared" si="84"/>
        <v>1.8241461541291392E-3</v>
      </c>
      <c r="BP38" s="16">
        <f t="shared" si="85"/>
        <v>5.5621512911870358E-3</v>
      </c>
      <c r="BQ38">
        <v>681.28953455662497</v>
      </c>
      <c r="BR38">
        <v>683.54911389144604</v>
      </c>
      <c r="BS38">
        <v>20.000898073986171</v>
      </c>
      <c r="BT38" s="15">
        <f t="shared" si="86"/>
        <v>1.8241461541291392E-3</v>
      </c>
      <c r="BU38" s="16">
        <f t="shared" si="87"/>
        <v>5.1468173870695098E-3</v>
      </c>
      <c r="BV38">
        <v>684.11400872515117</v>
      </c>
      <c r="BW38">
        <v>684.11400872515128</v>
      </c>
      <c r="BX38">
        <v>20.000535011600729</v>
      </c>
      <c r="BY38" s="15">
        <f t="shared" si="23"/>
        <v>5.9774851953043944E-3</v>
      </c>
      <c r="BZ38" s="16">
        <f t="shared" si="24"/>
        <v>5.977485195304561E-3</v>
      </c>
      <c r="CA38">
        <v>684.11400872515117</v>
      </c>
      <c r="CB38">
        <v>684.11400872515128</v>
      </c>
      <c r="CC38">
        <v>30.000511149301019</v>
      </c>
      <c r="CD38" s="15">
        <f t="shared" si="25"/>
        <v>5.9774851953043944E-3</v>
      </c>
      <c r="CE38" s="16">
        <f t="shared" si="26"/>
        <v>5.977485195304561E-3</v>
      </c>
      <c r="CF38">
        <v>681.28953455662497</v>
      </c>
      <c r="CG38">
        <v>681.28953455662497</v>
      </c>
      <c r="CH38">
        <v>20.000465533207169</v>
      </c>
      <c r="CI38" s="15">
        <f t="shared" si="27"/>
        <v>1.8241461541291392E-3</v>
      </c>
      <c r="CJ38" s="16">
        <f t="shared" si="28"/>
        <v>1.8241461541291392E-3</v>
      </c>
      <c r="CK38">
        <v>681.28953455662497</v>
      </c>
      <c r="CL38">
        <v>681.57198197347748</v>
      </c>
      <c r="CM38">
        <v>30.00045600989834</v>
      </c>
      <c r="CN38" s="15">
        <f t="shared" si="29"/>
        <v>1.8241461541291392E-3</v>
      </c>
      <c r="CO38" s="16">
        <f t="shared" si="30"/>
        <v>2.2394800582464973E-3</v>
      </c>
      <c r="CP38">
        <v>681.28953455662497</v>
      </c>
      <c r="CQ38">
        <v>682.13687680718272</v>
      </c>
      <c r="CR38">
        <v>20.00045081684366</v>
      </c>
      <c r="CS38" s="15">
        <f t="shared" si="31"/>
        <v>1.8241461541291392E-3</v>
      </c>
      <c r="CT38" s="16">
        <f t="shared" si="32"/>
        <v>3.0701478664815485E-3</v>
      </c>
      <c r="CU38">
        <v>681.28953455662497</v>
      </c>
      <c r="CV38">
        <v>681.85442939033021</v>
      </c>
      <c r="CW38">
        <v>30.00023755929433</v>
      </c>
      <c r="CX38" s="15">
        <f t="shared" si="33"/>
        <v>1.8241461541291392E-3</v>
      </c>
      <c r="CY38" s="16">
        <f t="shared" si="34"/>
        <v>2.6548139623641903E-3</v>
      </c>
      <c r="CZ38">
        <v>681.28953455662497</v>
      </c>
      <c r="DA38">
        <v>682.9842190577408</v>
      </c>
      <c r="DB38">
        <v>20.000371410557999</v>
      </c>
      <c r="DC38" s="15">
        <f t="shared" si="35"/>
        <v>1.8241461541291392E-3</v>
      </c>
      <c r="DD38" s="16">
        <f t="shared" si="36"/>
        <v>4.3161495788344596E-3</v>
      </c>
      <c r="DE38">
        <v>681.28953455662497</v>
      </c>
      <c r="DF38">
        <v>682.13687680718283</v>
      </c>
      <c r="DG38">
        <v>30.000430632708589</v>
      </c>
      <c r="DH38" s="15">
        <f t="shared" si="37"/>
        <v>1.8241461541291392E-3</v>
      </c>
      <c r="DI38" s="16">
        <f t="shared" si="38"/>
        <v>3.0701478664817159E-3</v>
      </c>
      <c r="DJ38">
        <v>681.28953455662497</v>
      </c>
      <c r="DK38">
        <v>682.70177164088807</v>
      </c>
      <c r="DL38">
        <v>20.000229927618062</v>
      </c>
      <c r="DM38" s="15">
        <f t="shared" si="39"/>
        <v>1.8241461541291392E-3</v>
      </c>
      <c r="DN38" s="16">
        <f t="shared" si="40"/>
        <v>3.9008156747167666E-3</v>
      </c>
      <c r="DO38">
        <v>681.28953455662497</v>
      </c>
      <c r="DP38">
        <v>681.57198197347748</v>
      </c>
      <c r="DQ38">
        <v>30.000343453232201</v>
      </c>
      <c r="DR38" s="15">
        <f t="shared" si="41"/>
        <v>1.8241461541291392E-3</v>
      </c>
      <c r="DS38" s="16">
        <f t="shared" si="42"/>
        <v>2.2394800582464973E-3</v>
      </c>
      <c r="DT38" s="60">
        <v>681.28953455662497</v>
      </c>
      <c r="DU38" s="60">
        <v>681.28953455662497</v>
      </c>
      <c r="DV38" s="60">
        <v>30.000354118412361</v>
      </c>
      <c r="DW38" s="15">
        <f t="shared" si="43"/>
        <v>1.8241461541291392E-3</v>
      </c>
      <c r="DX38" s="16">
        <f t="shared" si="44"/>
        <v>1.8241461541291392E-3</v>
      </c>
      <c r="DY38" s="65">
        <v>681.28953455662497</v>
      </c>
      <c r="DZ38" s="65">
        <v>681.57198197347748</v>
      </c>
      <c r="EA38" s="65">
        <v>30.000293722469362</v>
      </c>
      <c r="EB38" s="15">
        <f t="shared" si="45"/>
        <v>1.8241461541291392E-3</v>
      </c>
      <c r="EC38" s="16">
        <f t="shared" si="46"/>
        <v>2.2394800582464973E-3</v>
      </c>
      <c r="ED38" s="69">
        <v>681.28953455662497</v>
      </c>
      <c r="EE38" s="69">
        <v>681.85442939033021</v>
      </c>
      <c r="EF38" s="69">
        <v>30.000370831554751</v>
      </c>
      <c r="EG38" s="15">
        <f t="shared" si="47"/>
        <v>1.8241461541291392E-3</v>
      </c>
      <c r="EH38" s="16">
        <f t="shared" si="48"/>
        <v>2.6548139623641903E-3</v>
      </c>
      <c r="EI38" s="73">
        <v>681.28953455662497</v>
      </c>
      <c r="EJ38" s="73">
        <v>681.28953455662497</v>
      </c>
      <c r="EK38" s="73">
        <v>30.00039240173064</v>
      </c>
      <c r="EL38" s="15">
        <f t="shared" si="49"/>
        <v>1.8241461541291392E-3</v>
      </c>
      <c r="EM38" s="16">
        <f t="shared" si="50"/>
        <v>1.8241461541291392E-3</v>
      </c>
      <c r="EN38" s="78">
        <v>681.28953455662497</v>
      </c>
      <c r="EO38" s="78">
        <v>681.28953455662497</v>
      </c>
      <c r="EP38" s="78">
        <v>30.000335734337568</v>
      </c>
      <c r="EQ38" s="15">
        <f t="shared" si="51"/>
        <v>1.8241461541291392E-3</v>
      </c>
      <c r="ER38" s="16">
        <f t="shared" si="52"/>
        <v>1.8241461541291392E-3</v>
      </c>
      <c r="ES38" s="86">
        <v>681.28953455662497</v>
      </c>
      <c r="ET38" s="86">
        <v>681.28953455662497</v>
      </c>
      <c r="EU38" s="86">
        <v>20.00036794175394</v>
      </c>
      <c r="EV38" s="15">
        <f t="shared" si="53"/>
        <v>1.8241461541291392E-3</v>
      </c>
      <c r="EW38" s="16">
        <f t="shared" si="54"/>
        <v>1.8241461541291392E-3</v>
      </c>
      <c r="EX38" s="85">
        <v>681.28953455662497</v>
      </c>
      <c r="EY38" s="85">
        <v>681.57198197347759</v>
      </c>
      <c r="EZ38" s="85">
        <v>20.00053061987273</v>
      </c>
      <c r="FA38" s="15">
        <f t="shared" si="55"/>
        <v>1.8241461541291392E-3</v>
      </c>
      <c r="FB38" s="16">
        <f t="shared" si="56"/>
        <v>2.2394800582466647E-3</v>
      </c>
      <c r="FC38" s="83">
        <v>681.28953455662497</v>
      </c>
      <c r="FD38" s="83">
        <v>681.28953455662497</v>
      </c>
      <c r="FE38" s="83">
        <v>20.00012476677075</v>
      </c>
      <c r="FF38" s="15">
        <f t="shared" si="57"/>
        <v>1.8241461541291392E-3</v>
      </c>
      <c r="FG38" s="16">
        <f t="shared" si="58"/>
        <v>1.8241461541291392E-3</v>
      </c>
      <c r="FH38" s="84">
        <v>681.28953455662497</v>
      </c>
      <c r="FI38" s="84">
        <v>681.28953455662497</v>
      </c>
      <c r="FJ38" s="84">
        <v>20.000148180779071</v>
      </c>
      <c r="FK38" s="15">
        <f t="shared" si="59"/>
        <v>1.8241461541291392E-3</v>
      </c>
      <c r="FL38" s="16">
        <f t="shared" si="60"/>
        <v>1.8241461541291392E-3</v>
      </c>
      <c r="FM38" s="87">
        <v>681.28953455662497</v>
      </c>
      <c r="FN38" s="87">
        <v>681.57198197347748</v>
      </c>
      <c r="FO38" s="87">
        <v>20.000295137939979</v>
      </c>
      <c r="FP38" s="15">
        <f t="shared" si="61"/>
        <v>1.8241461541291392E-3</v>
      </c>
      <c r="FQ38" s="16">
        <f t="shared" si="62"/>
        <v>2.2394800582464973E-3</v>
      </c>
    </row>
    <row r="39" spans="1:173" x14ac:dyDescent="0.3">
      <c r="A39" s="12" t="s">
        <v>62</v>
      </c>
      <c r="B39" s="13">
        <f t="shared" si="65"/>
        <v>564.38279999999997</v>
      </c>
      <c r="C39" s="13">
        <v>564.38281269905224</v>
      </c>
      <c r="D39" s="13">
        <v>564.38279999999997</v>
      </c>
      <c r="E39" s="14">
        <v>564.38279999999997</v>
      </c>
      <c r="F39" s="15">
        <v>0</v>
      </c>
      <c r="G39" s="14">
        <v>35.709890000000001</v>
      </c>
      <c r="H39" s="15">
        <f t="shared" si="66"/>
        <v>0</v>
      </c>
      <c r="I39" s="36">
        <v>564.38281269905224</v>
      </c>
      <c r="J39" s="37">
        <v>564.38281269905247</v>
      </c>
      <c r="K39" s="38">
        <v>0</v>
      </c>
      <c r="L39" s="37">
        <v>10.29397392272949</v>
      </c>
      <c r="M39" s="39">
        <f t="shared" si="67"/>
        <v>2.250077870987799E-8</v>
      </c>
      <c r="N39" s="13"/>
      <c r="O39" s="14"/>
      <c r="P39" s="15"/>
      <c r="Q39" s="14"/>
      <c r="R39" s="16">
        <f t="shared" si="63"/>
        <v>-1</v>
      </c>
      <c r="S39" s="13"/>
      <c r="T39" s="14"/>
      <c r="U39" s="15"/>
      <c r="V39" s="14"/>
      <c r="W39" s="16">
        <f t="shared" si="64"/>
        <v>-1</v>
      </c>
      <c r="X39">
        <v>564.38281269905247</v>
      </c>
      <c r="Y39">
        <v>564.38281269905235</v>
      </c>
      <c r="Z39">
        <v>30.000995991472159</v>
      </c>
      <c r="AA39" s="15">
        <f t="shared" si="68"/>
        <v>2.250077870987799E-8</v>
      </c>
      <c r="AB39" s="16">
        <f t="shared" si="69"/>
        <v>2.2500778508442303E-8</v>
      </c>
      <c r="AC39">
        <v>564.38281269905247</v>
      </c>
      <c r="AD39">
        <v>564.38281269905235</v>
      </c>
      <c r="AE39">
        <v>30.001407727971671</v>
      </c>
      <c r="AF39" s="15">
        <f t="shared" si="70"/>
        <v>2.250077870987799E-8</v>
      </c>
      <c r="AG39" s="16">
        <f t="shared" si="71"/>
        <v>2.2500778508442303E-8</v>
      </c>
      <c r="AH39">
        <v>564.38281269905247</v>
      </c>
      <c r="AI39">
        <v>564.38281269905235</v>
      </c>
      <c r="AJ39">
        <v>30.00104612354189</v>
      </c>
      <c r="AK39" s="15">
        <f t="shared" si="72"/>
        <v>2.250077870987799E-8</v>
      </c>
      <c r="AL39" s="16">
        <f t="shared" si="73"/>
        <v>2.2500778508442303E-8</v>
      </c>
      <c r="AM39">
        <v>564.38281269905247</v>
      </c>
      <c r="AN39">
        <v>564.38281269905235</v>
      </c>
      <c r="AO39">
        <v>30.001162935793399</v>
      </c>
      <c r="AP39" s="15">
        <f t="shared" si="74"/>
        <v>2.250077870987799E-8</v>
      </c>
      <c r="AQ39" s="16">
        <f t="shared" si="75"/>
        <v>2.2500778508442303E-8</v>
      </c>
      <c r="AR39">
        <v>564.38281269905247</v>
      </c>
      <c r="AS39">
        <v>564.38281269905235</v>
      </c>
      <c r="AT39">
        <v>30.001374110952021</v>
      </c>
      <c r="AU39" s="15">
        <f t="shared" si="76"/>
        <v>2.250077870987799E-8</v>
      </c>
      <c r="AV39" s="16">
        <f t="shared" si="77"/>
        <v>2.2500778508442303E-8</v>
      </c>
      <c r="AW39">
        <v>564.38281269905247</v>
      </c>
      <c r="AX39">
        <v>564.38281269905235</v>
      </c>
      <c r="AY39">
        <v>20.000888459756968</v>
      </c>
      <c r="AZ39" s="15">
        <f t="shared" si="78"/>
        <v>2.250077870987799E-8</v>
      </c>
      <c r="BA39" s="16">
        <f t="shared" si="79"/>
        <v>2.2500778508442303E-8</v>
      </c>
      <c r="BB39">
        <v>564.38281269905247</v>
      </c>
      <c r="BC39">
        <v>564.38281269905235</v>
      </c>
      <c r="BD39">
        <v>20.00120634222403</v>
      </c>
      <c r="BE39" s="15">
        <f t="shared" si="80"/>
        <v>2.250077870987799E-8</v>
      </c>
      <c r="BF39" s="16">
        <f t="shared" si="81"/>
        <v>2.2500778508442303E-8</v>
      </c>
      <c r="BG39">
        <v>564.38281269905247</v>
      </c>
      <c r="BH39">
        <v>564.38281269905235</v>
      </c>
      <c r="BI39">
        <v>20.001381993200631</v>
      </c>
      <c r="BJ39" s="15">
        <f t="shared" si="82"/>
        <v>2.250077870987799E-8</v>
      </c>
      <c r="BK39" s="16">
        <f t="shared" si="83"/>
        <v>2.2500778508442303E-8</v>
      </c>
      <c r="BL39">
        <v>564.38281269905247</v>
      </c>
      <c r="BM39">
        <v>564.38281269905235</v>
      </c>
      <c r="BN39">
        <v>20.000990194734189</v>
      </c>
      <c r="BO39" s="15">
        <f t="shared" si="84"/>
        <v>2.250077870987799E-8</v>
      </c>
      <c r="BP39" s="16">
        <f t="shared" si="85"/>
        <v>2.2500778508442303E-8</v>
      </c>
      <c r="BQ39">
        <v>564.38281269905247</v>
      </c>
      <c r="BR39">
        <v>564.38281269905235</v>
      </c>
      <c r="BS39">
        <v>20.001228064578029</v>
      </c>
      <c r="BT39" s="15">
        <f t="shared" si="86"/>
        <v>2.250077870987799E-8</v>
      </c>
      <c r="BU39" s="16">
        <f t="shared" si="87"/>
        <v>2.2500778508442303E-8</v>
      </c>
      <c r="BV39">
        <v>564.38281269905247</v>
      </c>
      <c r="BW39">
        <v>564.38281269905235</v>
      </c>
      <c r="BX39">
        <v>20.0005194268997</v>
      </c>
      <c r="BY39" s="15">
        <f t="shared" si="23"/>
        <v>2.250077870987799E-8</v>
      </c>
      <c r="BZ39" s="16">
        <f t="shared" si="24"/>
        <v>2.2500778508442303E-8</v>
      </c>
      <c r="CA39">
        <v>564.38281269905247</v>
      </c>
      <c r="CB39">
        <v>564.38281269905235</v>
      </c>
      <c r="CC39">
        <v>30.00049798150139</v>
      </c>
      <c r="CD39" s="15">
        <f t="shared" si="25"/>
        <v>2.250077870987799E-8</v>
      </c>
      <c r="CE39" s="16">
        <f t="shared" si="26"/>
        <v>2.2500778508442303E-8</v>
      </c>
      <c r="CF39">
        <v>564.38281269905247</v>
      </c>
      <c r="CG39">
        <v>564.38281269905235</v>
      </c>
      <c r="CH39">
        <v>20.00041962650139</v>
      </c>
      <c r="CI39" s="15">
        <f t="shared" si="27"/>
        <v>2.250077870987799E-8</v>
      </c>
      <c r="CJ39" s="16">
        <f t="shared" si="28"/>
        <v>2.2500778508442303E-8</v>
      </c>
      <c r="CK39">
        <v>564.38281269905247</v>
      </c>
      <c r="CL39">
        <v>564.38281269905235</v>
      </c>
      <c r="CM39">
        <v>30.000387622788551</v>
      </c>
      <c r="CN39" s="15">
        <f t="shared" si="29"/>
        <v>2.250077870987799E-8</v>
      </c>
      <c r="CO39" s="16">
        <f t="shared" si="30"/>
        <v>2.2500778508442303E-8</v>
      </c>
      <c r="CP39">
        <v>564.38281269905247</v>
      </c>
      <c r="CQ39">
        <v>564.38281269905235</v>
      </c>
      <c r="CR39">
        <v>20.000538300815968</v>
      </c>
      <c r="CS39" s="15">
        <f t="shared" si="31"/>
        <v>2.250077870987799E-8</v>
      </c>
      <c r="CT39" s="16">
        <f t="shared" si="32"/>
        <v>2.2500778508442303E-8</v>
      </c>
      <c r="CU39">
        <v>564.38281269905247</v>
      </c>
      <c r="CV39">
        <v>564.38281269905235</v>
      </c>
      <c r="CW39">
        <v>30.00038132113405</v>
      </c>
      <c r="CX39" s="15">
        <f t="shared" si="33"/>
        <v>2.250077870987799E-8</v>
      </c>
      <c r="CY39" s="16">
        <f t="shared" si="34"/>
        <v>2.2500778508442303E-8</v>
      </c>
      <c r="CZ39">
        <v>564.38281269905247</v>
      </c>
      <c r="DA39">
        <v>564.38281269905235</v>
      </c>
      <c r="DB39">
        <v>20.00056469901465</v>
      </c>
      <c r="DC39" s="15">
        <f t="shared" si="35"/>
        <v>2.250077870987799E-8</v>
      </c>
      <c r="DD39" s="16">
        <f t="shared" si="36"/>
        <v>2.2500778508442303E-8</v>
      </c>
      <c r="DE39">
        <v>564.38281269905247</v>
      </c>
      <c r="DF39">
        <v>564.38281269905235</v>
      </c>
      <c r="DG39">
        <v>30.000428807549181</v>
      </c>
      <c r="DH39" s="15">
        <f t="shared" si="37"/>
        <v>2.250077870987799E-8</v>
      </c>
      <c r="DI39" s="16">
        <f t="shared" si="38"/>
        <v>2.2500778508442303E-8</v>
      </c>
      <c r="DJ39">
        <v>564.38281269905247</v>
      </c>
      <c r="DK39">
        <v>564.38281269905235</v>
      </c>
      <c r="DL39">
        <v>20.000267484504729</v>
      </c>
      <c r="DM39" s="15">
        <f t="shared" si="39"/>
        <v>2.250077870987799E-8</v>
      </c>
      <c r="DN39" s="16">
        <f t="shared" si="40"/>
        <v>2.2500778508442303E-8</v>
      </c>
      <c r="DO39">
        <v>564.38281269905247</v>
      </c>
      <c r="DP39">
        <v>564.38281269905235</v>
      </c>
      <c r="DQ39">
        <v>30.00027406681329</v>
      </c>
      <c r="DR39" s="15">
        <f t="shared" si="41"/>
        <v>2.250077870987799E-8</v>
      </c>
      <c r="DS39" s="16">
        <f t="shared" si="42"/>
        <v>2.2500778508442303E-8</v>
      </c>
      <c r="DT39" s="60">
        <v>564.38281269905247</v>
      </c>
      <c r="DU39" s="60">
        <v>564.38281269905235</v>
      </c>
      <c r="DV39" s="60">
        <v>30.000389654934409</v>
      </c>
      <c r="DW39" s="15">
        <f t="shared" si="43"/>
        <v>2.250077870987799E-8</v>
      </c>
      <c r="DX39" s="16">
        <f t="shared" si="44"/>
        <v>2.2500778508442303E-8</v>
      </c>
      <c r="DY39" s="65">
        <v>564.38281269905247</v>
      </c>
      <c r="DZ39" s="65">
        <v>564.38281269905235</v>
      </c>
      <c r="EA39" s="65">
        <v>30.0005039469339</v>
      </c>
      <c r="EB39" s="15">
        <f t="shared" si="45"/>
        <v>2.250077870987799E-8</v>
      </c>
      <c r="EC39" s="16">
        <f t="shared" si="46"/>
        <v>2.2500778508442303E-8</v>
      </c>
      <c r="ED39" s="69">
        <v>564.38281269905247</v>
      </c>
      <c r="EE39" s="69">
        <v>564.38281269905235</v>
      </c>
      <c r="EF39" s="69">
        <v>30.00030882535502</v>
      </c>
      <c r="EG39" s="15">
        <f t="shared" si="47"/>
        <v>2.250077870987799E-8</v>
      </c>
      <c r="EH39" s="16">
        <f t="shared" si="48"/>
        <v>2.2500778508442303E-8</v>
      </c>
      <c r="EI39" s="73">
        <v>564.38281269905247</v>
      </c>
      <c r="EJ39" s="73">
        <v>564.38281269905235</v>
      </c>
      <c r="EK39" s="73">
        <v>30.000358956260609</v>
      </c>
      <c r="EL39" s="15">
        <f t="shared" si="49"/>
        <v>2.250077870987799E-8</v>
      </c>
      <c r="EM39" s="16">
        <f t="shared" si="50"/>
        <v>2.2500778508442303E-8</v>
      </c>
      <c r="EN39" s="78">
        <v>564.38281269905247</v>
      </c>
      <c r="EO39" s="78">
        <v>564.38281269905235</v>
      </c>
      <c r="EP39" s="78">
        <v>30.000346922501919</v>
      </c>
      <c r="EQ39" s="15">
        <f t="shared" si="51"/>
        <v>2.250077870987799E-8</v>
      </c>
      <c r="ER39" s="16">
        <f t="shared" si="52"/>
        <v>2.2500778508442303E-8</v>
      </c>
      <c r="ES39" s="86">
        <v>564.38281269905247</v>
      </c>
      <c r="ET39" s="86">
        <v>564.38281269905235</v>
      </c>
      <c r="EU39" s="86">
        <v>20.000385223235931</v>
      </c>
      <c r="EV39" s="15">
        <f t="shared" si="53"/>
        <v>2.250077870987799E-8</v>
      </c>
      <c r="EW39" s="16">
        <f t="shared" si="54"/>
        <v>2.2500778508442303E-8</v>
      </c>
      <c r="EX39" s="85">
        <v>564.38281269905247</v>
      </c>
      <c r="EY39" s="85">
        <v>564.38281269905235</v>
      </c>
      <c r="EZ39" s="85">
        <v>20.000459926947951</v>
      </c>
      <c r="FA39" s="15">
        <f t="shared" si="55"/>
        <v>2.250077870987799E-8</v>
      </c>
      <c r="FB39" s="16">
        <f t="shared" si="56"/>
        <v>2.2500778508442303E-8</v>
      </c>
      <c r="FC39" s="83">
        <v>564.38281269905247</v>
      </c>
      <c r="FD39" s="83">
        <v>564.38281269905235</v>
      </c>
      <c r="FE39" s="83">
        <v>20.000401371857151</v>
      </c>
      <c r="FF39" s="15">
        <f t="shared" si="57"/>
        <v>2.250077870987799E-8</v>
      </c>
      <c r="FG39" s="16">
        <f t="shared" si="58"/>
        <v>2.2500778508442303E-8</v>
      </c>
      <c r="FH39" s="84">
        <v>564.38281269905247</v>
      </c>
      <c r="FI39" s="84">
        <v>564.38281269905235</v>
      </c>
      <c r="FJ39" s="84">
        <v>20.000282047363001</v>
      </c>
      <c r="FK39" s="15">
        <f t="shared" si="59"/>
        <v>2.250077870987799E-8</v>
      </c>
      <c r="FL39" s="16">
        <f t="shared" si="60"/>
        <v>2.2500778508442303E-8</v>
      </c>
      <c r="FM39" s="87">
        <v>564.38281269905247</v>
      </c>
      <c r="FN39" s="87">
        <v>564.38281269905235</v>
      </c>
      <c r="FO39" s="87">
        <v>20.000284916209061</v>
      </c>
      <c r="FP39" s="15">
        <f t="shared" si="61"/>
        <v>2.250077870987799E-8</v>
      </c>
      <c r="FQ39" s="16">
        <f t="shared" si="62"/>
        <v>2.2500778508442303E-8</v>
      </c>
    </row>
    <row r="40" spans="1:173" x14ac:dyDescent="0.3">
      <c r="A40" s="12" t="s">
        <v>47</v>
      </c>
      <c r="B40" s="13">
        <f t="shared" si="65"/>
        <v>693.08239338416763</v>
      </c>
      <c r="C40" s="13">
        <v>693.08239338416763</v>
      </c>
      <c r="D40" s="13">
        <v>693.08240000000001</v>
      </c>
      <c r="E40" s="14">
        <v>693.08240000000001</v>
      </c>
      <c r="F40" s="15">
        <v>0</v>
      </c>
      <c r="G40" s="14">
        <v>8.0149340000000002</v>
      </c>
      <c r="H40" s="15">
        <f t="shared" si="66"/>
        <v>9.5455207624766698E-9</v>
      </c>
      <c r="I40" s="36">
        <v>693.08239338416752</v>
      </c>
      <c r="J40" s="37">
        <v>693.08239338416797</v>
      </c>
      <c r="K40" s="38">
        <v>0</v>
      </c>
      <c r="L40" s="37">
        <v>4.4924471378326416</v>
      </c>
      <c r="M40" s="39">
        <f t="shared" si="67"/>
        <v>4.9209230593714157E-16</v>
      </c>
      <c r="N40" s="13"/>
      <c r="O40" s="14"/>
      <c r="P40" s="15"/>
      <c r="Q40" s="14"/>
      <c r="R40" s="16">
        <f t="shared" si="63"/>
        <v>-1</v>
      </c>
      <c r="S40" s="13"/>
      <c r="T40" s="14"/>
      <c r="U40" s="15"/>
      <c r="V40" s="14"/>
      <c r="W40" s="16">
        <f t="shared" si="64"/>
        <v>-1</v>
      </c>
      <c r="X40">
        <v>693.08239338416797</v>
      </c>
      <c r="Y40">
        <v>693.08239338416786</v>
      </c>
      <c r="Z40">
        <v>30.00141464592889</v>
      </c>
      <c r="AA40" s="15">
        <f t="shared" si="68"/>
        <v>4.9209230593714157E-16</v>
      </c>
      <c r="AB40" s="16">
        <f t="shared" si="69"/>
        <v>3.2806153729142766E-16</v>
      </c>
      <c r="AC40">
        <v>693.08239338416797</v>
      </c>
      <c r="AD40">
        <v>693.08239338416786</v>
      </c>
      <c r="AE40">
        <v>30.001557467132809</v>
      </c>
      <c r="AF40" s="15">
        <f t="shared" si="70"/>
        <v>4.9209230593714157E-16</v>
      </c>
      <c r="AG40" s="16">
        <f t="shared" si="71"/>
        <v>3.2806153729142766E-16</v>
      </c>
      <c r="AH40">
        <v>693.08239338416797</v>
      </c>
      <c r="AI40">
        <v>693.08239338416786</v>
      </c>
      <c r="AJ40">
        <v>30.00099878786132</v>
      </c>
      <c r="AK40" s="15">
        <f t="shared" si="72"/>
        <v>4.9209230593714157E-16</v>
      </c>
      <c r="AL40" s="16">
        <f t="shared" si="73"/>
        <v>3.2806153729142766E-16</v>
      </c>
      <c r="AM40">
        <v>693.08239338416797</v>
      </c>
      <c r="AN40">
        <v>693.08239338416786</v>
      </c>
      <c r="AO40">
        <v>30.001074644923211</v>
      </c>
      <c r="AP40" s="15">
        <f t="shared" si="74"/>
        <v>4.9209230593714157E-16</v>
      </c>
      <c r="AQ40" s="16">
        <f t="shared" si="75"/>
        <v>3.2806153729142766E-16</v>
      </c>
      <c r="AR40">
        <v>693.08239338416797</v>
      </c>
      <c r="AS40">
        <v>693.08239338416786</v>
      </c>
      <c r="AT40">
        <v>30.000944421067839</v>
      </c>
      <c r="AU40" s="15">
        <f t="shared" si="76"/>
        <v>4.9209230593714157E-16</v>
      </c>
      <c r="AV40" s="16">
        <f t="shared" si="77"/>
        <v>3.2806153729142766E-16</v>
      </c>
      <c r="AW40">
        <v>693.08239338416797</v>
      </c>
      <c r="AX40">
        <v>693.08239338416786</v>
      </c>
      <c r="AY40">
        <v>20.000985667109489</v>
      </c>
      <c r="AZ40" s="15">
        <f t="shared" si="78"/>
        <v>4.9209230593714157E-16</v>
      </c>
      <c r="BA40" s="16">
        <f t="shared" si="79"/>
        <v>3.2806153729142766E-16</v>
      </c>
      <c r="BB40">
        <v>693.08239338416797</v>
      </c>
      <c r="BC40">
        <v>693.08239338416786</v>
      </c>
      <c r="BD40">
        <v>20.001002641208469</v>
      </c>
      <c r="BE40" s="15">
        <f t="shared" si="80"/>
        <v>4.9209230593714157E-16</v>
      </c>
      <c r="BF40" s="16">
        <f t="shared" si="81"/>
        <v>3.2806153729142766E-16</v>
      </c>
      <c r="BG40">
        <v>693.08239338416797</v>
      </c>
      <c r="BH40">
        <v>693.08239338416786</v>
      </c>
      <c r="BI40">
        <v>20.001502796076242</v>
      </c>
      <c r="BJ40" s="15">
        <f t="shared" si="82"/>
        <v>4.9209230593714157E-16</v>
      </c>
      <c r="BK40" s="16">
        <f t="shared" si="83"/>
        <v>3.2806153729142766E-16</v>
      </c>
      <c r="BL40">
        <v>693.08239338416797</v>
      </c>
      <c r="BM40">
        <v>693.08239338416786</v>
      </c>
      <c r="BN40">
        <v>20.000745453964921</v>
      </c>
      <c r="BO40" s="15">
        <f t="shared" si="84"/>
        <v>4.9209230593714157E-16</v>
      </c>
      <c r="BP40" s="16">
        <f t="shared" si="85"/>
        <v>3.2806153729142766E-16</v>
      </c>
      <c r="BQ40">
        <v>693.08239338416797</v>
      </c>
      <c r="BR40">
        <v>693.08239338416786</v>
      </c>
      <c r="BS40">
        <v>20.00111602852121</v>
      </c>
      <c r="BT40" s="15">
        <f t="shared" si="86"/>
        <v>4.9209230593714157E-16</v>
      </c>
      <c r="BU40" s="16">
        <f t="shared" si="87"/>
        <v>3.2806153729142766E-16</v>
      </c>
      <c r="BV40">
        <v>693.08239338416797</v>
      </c>
      <c r="BW40">
        <v>693.08239338416786</v>
      </c>
      <c r="BX40">
        <v>20.000357716299909</v>
      </c>
      <c r="BY40" s="15">
        <f t="shared" si="23"/>
        <v>4.9209230593714157E-16</v>
      </c>
      <c r="BZ40" s="16">
        <f t="shared" si="24"/>
        <v>3.2806153729142766E-16</v>
      </c>
      <c r="CA40">
        <v>693.08239338416797</v>
      </c>
      <c r="CB40">
        <v>693.08239338416786</v>
      </c>
      <c r="CC40">
        <v>30.00057354409801</v>
      </c>
      <c r="CD40" s="15">
        <f t="shared" si="25"/>
        <v>4.9209230593714157E-16</v>
      </c>
      <c r="CE40" s="16">
        <f t="shared" si="26"/>
        <v>3.2806153729142766E-16</v>
      </c>
      <c r="CF40">
        <v>693.08239338416797</v>
      </c>
      <c r="CG40">
        <v>693.08239338416786</v>
      </c>
      <c r="CH40">
        <v>20.000378695700778</v>
      </c>
      <c r="CI40" s="15">
        <f t="shared" si="27"/>
        <v>4.9209230593714157E-16</v>
      </c>
      <c r="CJ40" s="16">
        <f t="shared" si="28"/>
        <v>3.2806153729142766E-16</v>
      </c>
      <c r="CK40">
        <v>693.08239338416797</v>
      </c>
      <c r="CL40">
        <v>693.08239338416786</v>
      </c>
      <c r="CM40">
        <v>30.000318060163409</v>
      </c>
      <c r="CN40" s="15">
        <f t="shared" si="29"/>
        <v>4.9209230593714157E-16</v>
      </c>
      <c r="CO40" s="16">
        <f t="shared" si="30"/>
        <v>3.2806153729142766E-16</v>
      </c>
      <c r="CP40">
        <v>693.08239338416797</v>
      </c>
      <c r="CQ40">
        <v>693.08239338416786</v>
      </c>
      <c r="CR40">
        <v>20.000322467903612</v>
      </c>
      <c r="CS40" s="15">
        <f t="shared" si="31"/>
        <v>4.9209230593714157E-16</v>
      </c>
      <c r="CT40" s="16">
        <f t="shared" si="32"/>
        <v>3.2806153729142766E-16</v>
      </c>
      <c r="CU40">
        <v>693.08239338416797</v>
      </c>
      <c r="CV40">
        <v>693.08239338416786</v>
      </c>
      <c r="CW40">
        <v>30.00034067027736</v>
      </c>
      <c r="CX40" s="15">
        <f t="shared" si="33"/>
        <v>4.9209230593714157E-16</v>
      </c>
      <c r="CY40" s="16">
        <f t="shared" si="34"/>
        <v>3.2806153729142766E-16</v>
      </c>
      <c r="CZ40">
        <v>693.08239338416797</v>
      </c>
      <c r="DA40">
        <v>693.08239338416786</v>
      </c>
      <c r="DB40">
        <v>20.000269276183101</v>
      </c>
      <c r="DC40" s="15">
        <f t="shared" si="35"/>
        <v>4.9209230593714157E-16</v>
      </c>
      <c r="DD40" s="16">
        <f t="shared" si="36"/>
        <v>3.2806153729142766E-16</v>
      </c>
      <c r="DE40">
        <v>693.08239338416797</v>
      </c>
      <c r="DF40">
        <v>693.08239338416786</v>
      </c>
      <c r="DG40">
        <v>30.000408500153569</v>
      </c>
      <c r="DH40" s="15">
        <f t="shared" si="37"/>
        <v>4.9209230593714157E-16</v>
      </c>
      <c r="DI40" s="16">
        <f t="shared" si="38"/>
        <v>3.2806153729142766E-16</v>
      </c>
      <c r="DJ40">
        <v>693.08239338416797</v>
      </c>
      <c r="DK40">
        <v>693.08239338416786</v>
      </c>
      <c r="DL40">
        <v>20.000227835215629</v>
      </c>
      <c r="DM40" s="15">
        <f t="shared" si="39"/>
        <v>4.9209230593714157E-16</v>
      </c>
      <c r="DN40" s="16">
        <f t="shared" si="40"/>
        <v>3.2806153729142766E-16</v>
      </c>
      <c r="DO40">
        <v>693.08239338416797</v>
      </c>
      <c r="DP40">
        <v>693.08239338416786</v>
      </c>
      <c r="DQ40">
        <v>30.000225439760829</v>
      </c>
      <c r="DR40" s="15">
        <f t="shared" si="41"/>
        <v>4.9209230593714157E-16</v>
      </c>
      <c r="DS40" s="16">
        <f t="shared" si="42"/>
        <v>3.2806153729142766E-16</v>
      </c>
      <c r="DT40" s="60">
        <v>693.08239338416797</v>
      </c>
      <c r="DU40" s="60">
        <v>693.08239338416786</v>
      </c>
      <c r="DV40" s="60">
        <v>30.000257430551571</v>
      </c>
      <c r="DW40" s="15">
        <f t="shared" si="43"/>
        <v>4.9209230593714157E-16</v>
      </c>
      <c r="DX40" s="16">
        <f t="shared" si="44"/>
        <v>3.2806153729142766E-16</v>
      </c>
      <c r="DY40" s="65">
        <v>693.08239338416797</v>
      </c>
      <c r="DZ40" s="65">
        <v>693.08239338416786</v>
      </c>
      <c r="EA40" s="65">
        <v>30.000305042508991</v>
      </c>
      <c r="EB40" s="15">
        <f t="shared" si="45"/>
        <v>4.9209230593714157E-16</v>
      </c>
      <c r="EC40" s="16">
        <f t="shared" si="46"/>
        <v>3.2806153729142766E-16</v>
      </c>
      <c r="ED40" s="69">
        <v>693.08239338416797</v>
      </c>
      <c r="EE40" s="69">
        <v>693.08239338416786</v>
      </c>
      <c r="EF40" s="69">
        <v>30.000309351924809</v>
      </c>
      <c r="EG40" s="15">
        <f t="shared" si="47"/>
        <v>4.9209230593714157E-16</v>
      </c>
      <c r="EH40" s="16">
        <f t="shared" si="48"/>
        <v>3.2806153729142766E-16</v>
      </c>
      <c r="EI40" s="73">
        <v>693.08239338416797</v>
      </c>
      <c r="EJ40" s="73">
        <v>693.08239338416786</v>
      </c>
      <c r="EK40" s="73">
        <v>30.000217662844811</v>
      </c>
      <c r="EL40" s="15">
        <f t="shared" si="49"/>
        <v>4.9209230593714157E-16</v>
      </c>
      <c r="EM40" s="16">
        <f t="shared" si="50"/>
        <v>3.2806153729142766E-16</v>
      </c>
      <c r="EN40" s="78">
        <v>693.08239338416797</v>
      </c>
      <c r="EO40" s="78">
        <v>693.08239338416786</v>
      </c>
      <c r="EP40" s="78">
        <v>30.000259083788841</v>
      </c>
      <c r="EQ40" s="15">
        <f t="shared" si="51"/>
        <v>4.9209230593714157E-16</v>
      </c>
      <c r="ER40" s="16">
        <f t="shared" si="52"/>
        <v>3.2806153729142766E-16</v>
      </c>
      <c r="ES40" s="86">
        <v>693.08239338416797</v>
      </c>
      <c r="ET40" s="86">
        <v>693.08239338416786</v>
      </c>
      <c r="EU40" s="86">
        <v>20.000369192473588</v>
      </c>
      <c r="EV40" s="15">
        <f t="shared" si="53"/>
        <v>4.9209230593714157E-16</v>
      </c>
      <c r="EW40" s="16">
        <f t="shared" si="54"/>
        <v>3.2806153729142766E-16</v>
      </c>
      <c r="EX40" s="85">
        <v>693.08239338416797</v>
      </c>
      <c r="EY40" s="85">
        <v>693.08239338416786</v>
      </c>
      <c r="EZ40" s="85">
        <v>20.000355784641581</v>
      </c>
      <c r="FA40" s="15">
        <f t="shared" si="55"/>
        <v>4.9209230593714157E-16</v>
      </c>
      <c r="FB40" s="16">
        <f t="shared" si="56"/>
        <v>3.2806153729142766E-16</v>
      </c>
      <c r="FC40" s="83">
        <v>693.08239338416797</v>
      </c>
      <c r="FD40" s="83">
        <v>693.08239338416786</v>
      </c>
      <c r="FE40" s="83">
        <v>20.000213921256361</v>
      </c>
      <c r="FF40" s="15">
        <f t="shared" si="57"/>
        <v>4.9209230593714157E-16</v>
      </c>
      <c r="FG40" s="16">
        <f t="shared" si="58"/>
        <v>3.2806153729142766E-16</v>
      </c>
      <c r="FH40" s="84">
        <v>693.08239338416797</v>
      </c>
      <c r="FI40" s="84">
        <v>693.08239338416786</v>
      </c>
      <c r="FJ40" s="84">
        <v>20.0001261995174</v>
      </c>
      <c r="FK40" s="15">
        <f t="shared" si="59"/>
        <v>4.9209230593714157E-16</v>
      </c>
      <c r="FL40" s="16">
        <f t="shared" si="60"/>
        <v>3.2806153729142766E-16</v>
      </c>
      <c r="FM40" s="87">
        <v>693.08239338416797</v>
      </c>
      <c r="FN40" s="87">
        <v>693.08239338416786</v>
      </c>
      <c r="FO40" s="87">
        <v>20.000174140837039</v>
      </c>
      <c r="FP40" s="15">
        <f t="shared" si="61"/>
        <v>4.9209230593714157E-16</v>
      </c>
      <c r="FQ40" s="16">
        <f t="shared" si="62"/>
        <v>3.2806153729142766E-16</v>
      </c>
    </row>
    <row r="41" spans="1:173" x14ac:dyDescent="0.3">
      <c r="A41" s="12" t="s">
        <v>46</v>
      </c>
      <c r="B41" s="13">
        <f t="shared" si="65"/>
        <v>565.39896260566718</v>
      </c>
      <c r="C41" s="13">
        <v>565.39896260566718</v>
      </c>
      <c r="D41" s="13">
        <v>564.7115</v>
      </c>
      <c r="E41" s="14">
        <v>565.399</v>
      </c>
      <c r="F41" s="15">
        <v>1.2160000000000001E-3</v>
      </c>
      <c r="G41" s="14">
        <v>60.00376</v>
      </c>
      <c r="H41" s="15">
        <f t="shared" si="66"/>
        <v>6.613795796337591E-8</v>
      </c>
      <c r="I41" s="36">
        <v>565.34457462998284</v>
      </c>
      <c r="J41" s="37">
        <v>565.39896260566718</v>
      </c>
      <c r="K41" s="38">
        <v>9.6193978555553271E-5</v>
      </c>
      <c r="L41" s="37">
        <v>59.832138061523438</v>
      </c>
      <c r="M41" s="39">
        <f t="shared" si="67"/>
        <v>0</v>
      </c>
      <c r="N41" s="13"/>
      <c r="O41" s="14"/>
      <c r="P41" s="15"/>
      <c r="Q41" s="14"/>
      <c r="R41" s="16">
        <f t="shared" si="63"/>
        <v>-1</v>
      </c>
      <c r="S41" s="13"/>
      <c r="T41" s="14"/>
      <c r="U41" s="15"/>
      <c r="V41" s="14"/>
      <c r="W41" s="16">
        <f t="shared" si="64"/>
        <v>-1</v>
      </c>
      <c r="X41">
        <v>565.39896291920502</v>
      </c>
      <c r="Y41">
        <v>565.39896291920491</v>
      </c>
      <c r="Z41">
        <v>30.001278321165589</v>
      </c>
      <c r="AA41" s="15">
        <f t="shared" si="68"/>
        <v>5.5454265038300215E-10</v>
      </c>
      <c r="AB41" s="16">
        <f t="shared" si="69"/>
        <v>5.5454244930934408E-10</v>
      </c>
      <c r="AC41">
        <v>565.39896291920502</v>
      </c>
      <c r="AD41">
        <v>565.39896291920491</v>
      </c>
      <c r="AE41">
        <v>30.001451299246401</v>
      </c>
      <c r="AF41" s="15">
        <f t="shared" si="70"/>
        <v>5.5454265038300215E-10</v>
      </c>
      <c r="AG41" s="16">
        <f t="shared" si="71"/>
        <v>5.5454244930934408E-10</v>
      </c>
      <c r="AH41">
        <v>565.39896291920502</v>
      </c>
      <c r="AI41">
        <v>565.39896291920491</v>
      </c>
      <c r="AJ41">
        <v>30.00132093513384</v>
      </c>
      <c r="AK41" s="15">
        <f t="shared" si="72"/>
        <v>5.5454265038300215E-10</v>
      </c>
      <c r="AL41" s="16">
        <f t="shared" si="73"/>
        <v>5.5454244930934408E-10</v>
      </c>
      <c r="AM41">
        <v>566.08695808343634</v>
      </c>
      <c r="AN41">
        <v>566.08695808343623</v>
      </c>
      <c r="AO41">
        <v>30.00110496133566</v>
      </c>
      <c r="AP41" s="15">
        <f t="shared" si="74"/>
        <v>1.2168318714249223E-3</v>
      </c>
      <c r="AQ41" s="16">
        <f t="shared" si="75"/>
        <v>1.2168318714247213E-3</v>
      </c>
      <c r="AR41">
        <v>566.08695808343634</v>
      </c>
      <c r="AS41">
        <v>566.08695808343623</v>
      </c>
      <c r="AT41">
        <v>30.001428013667461</v>
      </c>
      <c r="AU41" s="15">
        <f t="shared" si="76"/>
        <v>1.2168318714249223E-3</v>
      </c>
      <c r="AV41" s="16">
        <f t="shared" si="77"/>
        <v>1.2168318714247213E-3</v>
      </c>
      <c r="AW41">
        <v>565.39896291920502</v>
      </c>
      <c r="AX41">
        <v>565.39896291920491</v>
      </c>
      <c r="AY41">
        <v>20.00114937443286</v>
      </c>
      <c r="AZ41" s="15">
        <f t="shared" si="78"/>
        <v>5.5454265038300215E-10</v>
      </c>
      <c r="BA41" s="16">
        <f t="shared" si="79"/>
        <v>5.5454244930934408E-10</v>
      </c>
      <c r="BB41">
        <v>565.39896291920502</v>
      </c>
      <c r="BC41">
        <v>565.39896291920491</v>
      </c>
      <c r="BD41">
        <v>20.001409172918649</v>
      </c>
      <c r="BE41" s="15">
        <f t="shared" si="80"/>
        <v>5.5454265038300215E-10</v>
      </c>
      <c r="BF41" s="16">
        <f t="shared" si="81"/>
        <v>5.5454244930934408E-10</v>
      </c>
      <c r="BG41">
        <v>565.39896291920502</v>
      </c>
      <c r="BH41">
        <v>565.39896291920491</v>
      </c>
      <c r="BI41">
        <v>20.001500514522199</v>
      </c>
      <c r="BJ41" s="15">
        <f t="shared" si="82"/>
        <v>5.5454265038300215E-10</v>
      </c>
      <c r="BK41" s="16">
        <f t="shared" si="83"/>
        <v>5.5454244930934408E-10</v>
      </c>
      <c r="BL41">
        <v>565.39896291920502</v>
      </c>
      <c r="BM41">
        <v>565.39896291920491</v>
      </c>
      <c r="BN41">
        <v>20.00090580694377</v>
      </c>
      <c r="BO41" s="15">
        <f t="shared" si="84"/>
        <v>5.5454265038300215E-10</v>
      </c>
      <c r="BP41" s="16">
        <f t="shared" si="85"/>
        <v>5.5454244930934408E-10</v>
      </c>
      <c r="BQ41">
        <v>565.39896291920502</v>
      </c>
      <c r="BR41">
        <v>565.39896291920491</v>
      </c>
      <c r="BS41">
        <v>20.001073138043289</v>
      </c>
      <c r="BT41" s="15">
        <f t="shared" si="86"/>
        <v>5.5454265038300215E-10</v>
      </c>
      <c r="BU41" s="16">
        <f t="shared" si="87"/>
        <v>5.5454244930934408E-10</v>
      </c>
      <c r="BV41">
        <v>565.39896291920502</v>
      </c>
      <c r="BW41">
        <v>565.39896291920491</v>
      </c>
      <c r="BX41">
        <v>20.000481643099189</v>
      </c>
      <c r="BY41" s="15">
        <f t="shared" si="23"/>
        <v>5.5454265038300215E-10</v>
      </c>
      <c r="BZ41" s="16">
        <f t="shared" si="24"/>
        <v>5.5454244930934408E-10</v>
      </c>
      <c r="CA41">
        <v>565.98227127356324</v>
      </c>
      <c r="CB41">
        <v>565.98227127356324</v>
      </c>
      <c r="CC41">
        <v>30.00062713189909</v>
      </c>
      <c r="CD41" s="15">
        <f t="shared" si="25"/>
        <v>1.0316762259482361E-3</v>
      </c>
      <c r="CE41" s="16">
        <f t="shared" si="26"/>
        <v>1.0316762259482361E-3</v>
      </c>
      <c r="CF41">
        <v>565.39896291920502</v>
      </c>
      <c r="CG41">
        <v>565.39896291920491</v>
      </c>
      <c r="CH41">
        <v>20.000412666203921</v>
      </c>
      <c r="CI41" s="15">
        <f t="shared" si="27"/>
        <v>5.5454265038300215E-10</v>
      </c>
      <c r="CJ41" s="16">
        <f t="shared" si="28"/>
        <v>5.5454244930934408E-10</v>
      </c>
      <c r="CK41">
        <v>565.98227127356324</v>
      </c>
      <c r="CL41">
        <v>565.98227127356324</v>
      </c>
      <c r="CM41">
        <v>30.000458428077401</v>
      </c>
      <c r="CN41" s="15">
        <f t="shared" si="29"/>
        <v>1.0316762259482361E-3</v>
      </c>
      <c r="CO41" s="16">
        <f t="shared" si="30"/>
        <v>1.0316762259482361E-3</v>
      </c>
      <c r="CP41">
        <v>565.39896291920502</v>
      </c>
      <c r="CQ41">
        <v>565.39896291920491</v>
      </c>
      <c r="CR41">
        <v>20.000525977206419</v>
      </c>
      <c r="CS41" s="15">
        <f t="shared" si="31"/>
        <v>5.5454265038300215E-10</v>
      </c>
      <c r="CT41" s="16">
        <f t="shared" si="32"/>
        <v>5.5454244930934408E-10</v>
      </c>
      <c r="CU41">
        <v>565.98227127356324</v>
      </c>
      <c r="CV41">
        <v>565.98227127356324</v>
      </c>
      <c r="CW41">
        <v>30.000259864772669</v>
      </c>
      <c r="CX41" s="15">
        <f t="shared" si="33"/>
        <v>1.0316762259482361E-3</v>
      </c>
      <c r="CY41" s="16">
        <f t="shared" si="34"/>
        <v>1.0316762259482361E-3</v>
      </c>
      <c r="CZ41">
        <v>565.98227127356324</v>
      </c>
      <c r="DA41">
        <v>565.98227127356324</v>
      </c>
      <c r="DB41">
        <v>20.0004596367944</v>
      </c>
      <c r="DC41" s="15">
        <f t="shared" si="35"/>
        <v>1.0316762259482361E-3</v>
      </c>
      <c r="DD41" s="16">
        <f t="shared" si="36"/>
        <v>1.0316762259482361E-3</v>
      </c>
      <c r="DE41">
        <v>565.98227127356324</v>
      </c>
      <c r="DF41">
        <v>565.98227127356324</v>
      </c>
      <c r="DG41">
        <v>30.0003511285875</v>
      </c>
      <c r="DH41" s="15">
        <f t="shared" si="37"/>
        <v>1.0316762259482361E-3</v>
      </c>
      <c r="DI41" s="16">
        <f t="shared" si="38"/>
        <v>1.0316762259482361E-3</v>
      </c>
      <c r="DJ41">
        <v>565.39896291920502</v>
      </c>
      <c r="DK41">
        <v>565.39896291920491</v>
      </c>
      <c r="DL41">
        <v>20.000371185876428</v>
      </c>
      <c r="DM41" s="15">
        <f t="shared" si="39"/>
        <v>5.5454265038300215E-10</v>
      </c>
      <c r="DN41" s="16">
        <f t="shared" si="40"/>
        <v>5.5454244930934408E-10</v>
      </c>
      <c r="DO41">
        <v>565.39896291920502</v>
      </c>
      <c r="DP41">
        <v>565.39896291920491</v>
      </c>
      <c r="DQ41">
        <v>30.000355756003412</v>
      </c>
      <c r="DR41" s="15">
        <f t="shared" si="41"/>
        <v>5.5454265038300215E-10</v>
      </c>
      <c r="DS41" s="16">
        <f t="shared" si="42"/>
        <v>5.5454244930934408E-10</v>
      </c>
      <c r="DT41" s="60">
        <v>565.98227127356324</v>
      </c>
      <c r="DU41" s="60">
        <v>565.98227127356324</v>
      </c>
      <c r="DV41" s="60">
        <v>30.000289510004219</v>
      </c>
      <c r="DW41" s="15">
        <f t="shared" si="43"/>
        <v>1.0316762259482361E-3</v>
      </c>
      <c r="DX41" s="16">
        <f t="shared" si="44"/>
        <v>1.0316762259482361E-3</v>
      </c>
      <c r="DY41" s="65">
        <v>565.98227127356324</v>
      </c>
      <c r="DZ41" s="65">
        <v>565.98227127356324</v>
      </c>
      <c r="EA41" s="65">
        <v>30.000426587462421</v>
      </c>
      <c r="EB41" s="15">
        <f t="shared" si="45"/>
        <v>1.0316762259482361E-3</v>
      </c>
      <c r="EC41" s="16">
        <f t="shared" si="46"/>
        <v>1.0316762259482361E-3</v>
      </c>
      <c r="ED41" s="69">
        <v>565.98227127356324</v>
      </c>
      <c r="EE41" s="69">
        <v>565.98227127356324</v>
      </c>
      <c r="EF41" s="69">
        <v>30.000352460285651</v>
      </c>
      <c r="EG41" s="15">
        <f t="shared" si="47"/>
        <v>1.0316762259482361E-3</v>
      </c>
      <c r="EH41" s="16">
        <f t="shared" si="48"/>
        <v>1.0316762259482361E-3</v>
      </c>
      <c r="EI41" s="73">
        <v>565.98227127356324</v>
      </c>
      <c r="EJ41" s="73">
        <v>565.98227127356324</v>
      </c>
      <c r="EK41" s="73">
        <v>30.000390213169162</v>
      </c>
      <c r="EL41" s="15">
        <f t="shared" si="49"/>
        <v>1.0316762259482361E-3</v>
      </c>
      <c r="EM41" s="16">
        <f t="shared" si="50"/>
        <v>1.0316762259482361E-3</v>
      </c>
      <c r="EN41" s="78">
        <v>565.98227127356324</v>
      </c>
      <c r="EO41" s="78">
        <v>565.98227127356324</v>
      </c>
      <c r="EP41" s="78">
        <v>30.000346559518949</v>
      </c>
      <c r="EQ41" s="15">
        <f t="shared" si="51"/>
        <v>1.0316762259482361E-3</v>
      </c>
      <c r="ER41" s="16">
        <f t="shared" si="52"/>
        <v>1.0316762259482361E-3</v>
      </c>
      <c r="ES41" s="86">
        <v>565.39896291920502</v>
      </c>
      <c r="ET41" s="86">
        <v>565.39896291920491</v>
      </c>
      <c r="EU41" s="86">
        <v>20.0003787768539</v>
      </c>
      <c r="EV41" s="15">
        <f t="shared" si="53"/>
        <v>5.5454265038300215E-10</v>
      </c>
      <c r="EW41" s="16">
        <f t="shared" si="54"/>
        <v>5.5454244930934408E-10</v>
      </c>
      <c r="EX41" s="85">
        <v>565.39896291920502</v>
      </c>
      <c r="EY41" s="85">
        <v>565.39896291920491</v>
      </c>
      <c r="EZ41" s="85">
        <v>20.000455528451131</v>
      </c>
      <c r="FA41" s="15">
        <f t="shared" si="55"/>
        <v>5.5454265038300215E-10</v>
      </c>
      <c r="FB41" s="16">
        <f t="shared" si="56"/>
        <v>5.5454244930934408E-10</v>
      </c>
      <c r="FC41" s="83">
        <v>565.39896291920502</v>
      </c>
      <c r="FD41" s="83">
        <v>565.39896291920491</v>
      </c>
      <c r="FE41" s="83">
        <v>20.00029261051677</v>
      </c>
      <c r="FF41" s="15">
        <f t="shared" si="57"/>
        <v>5.5454265038300215E-10</v>
      </c>
      <c r="FG41" s="16">
        <f t="shared" si="58"/>
        <v>5.5454244930934408E-10</v>
      </c>
      <c r="FH41" s="84">
        <v>565.39896291920502</v>
      </c>
      <c r="FI41" s="84">
        <v>565.39896291920491</v>
      </c>
      <c r="FJ41" s="84">
        <v>20.00028489381075</v>
      </c>
      <c r="FK41" s="15">
        <f t="shared" si="59"/>
        <v>5.5454265038300215E-10</v>
      </c>
      <c r="FL41" s="16">
        <f t="shared" si="60"/>
        <v>5.5454244930934408E-10</v>
      </c>
      <c r="FM41" s="87">
        <v>565.39896291920502</v>
      </c>
      <c r="FN41" s="87">
        <v>565.39896291920491</v>
      </c>
      <c r="FO41" s="87">
        <v>20.000343725737181</v>
      </c>
      <c r="FP41" s="15">
        <f t="shared" si="61"/>
        <v>5.5454265038300215E-10</v>
      </c>
      <c r="FQ41" s="16">
        <f t="shared" si="62"/>
        <v>5.5454244930934408E-10</v>
      </c>
    </row>
    <row r="42" spans="1:173" x14ac:dyDescent="0.3">
      <c r="A42" s="12" t="s">
        <v>35</v>
      </c>
      <c r="B42" s="13">
        <f t="shared" si="65"/>
        <v>563.50869999999998</v>
      </c>
      <c r="C42" s="13">
        <v>563.50872502891264</v>
      </c>
      <c r="D42" s="13">
        <v>563.45270000000005</v>
      </c>
      <c r="E42" s="14">
        <v>563.50869999999998</v>
      </c>
      <c r="F42" s="15">
        <v>9.9500000000000006E-5</v>
      </c>
      <c r="G42" s="14">
        <v>44.131549999999997</v>
      </c>
      <c r="H42" s="15">
        <f t="shared" si="66"/>
        <v>0</v>
      </c>
      <c r="I42" s="36">
        <v>563.45381856779579</v>
      </c>
      <c r="J42" s="37">
        <v>563.50872502891286</v>
      </c>
      <c r="K42" s="38">
        <v>9.7436754176301562E-5</v>
      </c>
      <c r="L42" s="37">
        <v>15.169363975524901</v>
      </c>
      <c r="M42" s="39">
        <f t="shared" si="67"/>
        <v>4.4416196035903737E-8</v>
      </c>
      <c r="N42" s="13"/>
      <c r="O42" s="14"/>
      <c r="P42" s="15"/>
      <c r="Q42" s="14"/>
      <c r="R42" s="16">
        <f t="shared" si="63"/>
        <v>-1</v>
      </c>
      <c r="S42" s="13"/>
      <c r="T42" s="14"/>
      <c r="U42" s="15"/>
      <c r="V42" s="14"/>
      <c r="W42" s="16">
        <f t="shared" si="64"/>
        <v>-1</v>
      </c>
      <c r="X42">
        <v>563.50872502891286</v>
      </c>
      <c r="Y42">
        <v>563.50872502891275</v>
      </c>
      <c r="Z42">
        <v>30.000917167216539</v>
      </c>
      <c r="AA42" s="15">
        <f t="shared" si="68"/>
        <v>4.4416196035903737E-8</v>
      </c>
      <c r="AB42" s="16">
        <f t="shared" si="69"/>
        <v>4.441619583415559E-8</v>
      </c>
      <c r="AC42">
        <v>563.50872502891286</v>
      </c>
      <c r="AD42">
        <v>563.50872502891275</v>
      </c>
      <c r="AE42">
        <v>30.001252396497879</v>
      </c>
      <c r="AF42" s="15">
        <f t="shared" si="70"/>
        <v>4.4416196035903737E-8</v>
      </c>
      <c r="AG42" s="16">
        <f t="shared" si="71"/>
        <v>4.441619583415559E-8</v>
      </c>
      <c r="AH42">
        <v>563.50872502891286</v>
      </c>
      <c r="AI42">
        <v>563.50872502891275</v>
      </c>
      <c r="AJ42">
        <v>30.001074077282102</v>
      </c>
      <c r="AK42" s="15">
        <f t="shared" si="72"/>
        <v>4.4416196035903737E-8</v>
      </c>
      <c r="AL42" s="16">
        <f t="shared" si="73"/>
        <v>4.441619583415559E-8</v>
      </c>
      <c r="AM42">
        <v>563.50872502891286</v>
      </c>
      <c r="AN42">
        <v>563.50872502891275</v>
      </c>
      <c r="AO42">
        <v>30.001318963244561</v>
      </c>
      <c r="AP42" s="15">
        <f t="shared" si="74"/>
        <v>4.4416196035903737E-8</v>
      </c>
      <c r="AQ42" s="16">
        <f t="shared" si="75"/>
        <v>4.441619583415559E-8</v>
      </c>
      <c r="AR42">
        <v>563.50872502891286</v>
      </c>
      <c r="AS42">
        <v>563.50872502891275</v>
      </c>
      <c r="AT42">
        <v>30.000929735600948</v>
      </c>
      <c r="AU42" s="15">
        <f t="shared" si="76"/>
        <v>4.4416196035903737E-8</v>
      </c>
      <c r="AV42" s="16">
        <f t="shared" si="77"/>
        <v>4.441619583415559E-8</v>
      </c>
      <c r="AW42">
        <v>563.50872502891286</v>
      </c>
      <c r="AX42">
        <v>563.50872502891275</v>
      </c>
      <c r="AY42">
        <v>20.001004642341289</v>
      </c>
      <c r="AZ42" s="15">
        <f t="shared" si="78"/>
        <v>4.4416196035903737E-8</v>
      </c>
      <c r="BA42" s="16">
        <f t="shared" si="79"/>
        <v>4.441619583415559E-8</v>
      </c>
      <c r="BB42">
        <v>563.50872502891286</v>
      </c>
      <c r="BC42">
        <v>563.50872502891275</v>
      </c>
      <c r="BD42">
        <v>20.001262108050291</v>
      </c>
      <c r="BE42" s="15">
        <f t="shared" si="80"/>
        <v>4.4416196035903737E-8</v>
      </c>
      <c r="BF42" s="16">
        <f t="shared" si="81"/>
        <v>4.441619583415559E-8</v>
      </c>
      <c r="BG42">
        <v>563.50872502891286</v>
      </c>
      <c r="BH42">
        <v>563.50872502891275</v>
      </c>
      <c r="BI42">
        <v>20.000807423982771</v>
      </c>
      <c r="BJ42" s="15">
        <f t="shared" si="82"/>
        <v>4.4416196035903737E-8</v>
      </c>
      <c r="BK42" s="16">
        <f t="shared" si="83"/>
        <v>4.441619583415559E-8</v>
      </c>
      <c r="BL42">
        <v>563.50872502891286</v>
      </c>
      <c r="BM42">
        <v>563.50872502891275</v>
      </c>
      <c r="BN42">
        <v>20.000994886923579</v>
      </c>
      <c r="BO42" s="15">
        <f t="shared" si="84"/>
        <v>4.4416196035903737E-8</v>
      </c>
      <c r="BP42" s="16">
        <f t="shared" si="85"/>
        <v>4.441619583415559E-8</v>
      </c>
      <c r="BQ42">
        <v>563.50872502891286</v>
      </c>
      <c r="BR42">
        <v>563.50872502891275</v>
      </c>
      <c r="BS42">
        <v>20.000751636177299</v>
      </c>
      <c r="BT42" s="15">
        <f t="shared" si="86"/>
        <v>4.4416196035903737E-8</v>
      </c>
      <c r="BU42" s="16">
        <f t="shared" si="87"/>
        <v>4.441619583415559E-8</v>
      </c>
      <c r="BV42">
        <v>563.50872502891286</v>
      </c>
      <c r="BW42">
        <v>563.50872502891275</v>
      </c>
      <c r="BX42">
        <v>20.000373915798988</v>
      </c>
      <c r="BY42" s="15">
        <f t="shared" si="23"/>
        <v>4.4416196035903737E-8</v>
      </c>
      <c r="BZ42" s="16">
        <f t="shared" si="24"/>
        <v>4.441619583415559E-8</v>
      </c>
      <c r="CA42">
        <v>563.50872502891286</v>
      </c>
      <c r="CB42">
        <v>563.50872502891275</v>
      </c>
      <c r="CC42">
        <v>30.000470442699591</v>
      </c>
      <c r="CD42" s="15">
        <f t="shared" si="25"/>
        <v>4.4416196035903737E-8</v>
      </c>
      <c r="CE42" s="16">
        <f t="shared" si="26"/>
        <v>4.441619583415559E-8</v>
      </c>
      <c r="CF42">
        <v>563.50872502891286</v>
      </c>
      <c r="CG42">
        <v>563.50872502891275</v>
      </c>
      <c r="CH42">
        <v>20.00033628769452</v>
      </c>
      <c r="CI42" s="15">
        <f t="shared" si="27"/>
        <v>4.4416196035903737E-8</v>
      </c>
      <c r="CJ42" s="16">
        <f t="shared" si="28"/>
        <v>4.441619583415559E-8</v>
      </c>
      <c r="CK42">
        <v>563.50872502891286</v>
      </c>
      <c r="CL42">
        <v>563.50872502891275</v>
      </c>
      <c r="CM42">
        <v>30.00023484723642</v>
      </c>
      <c r="CN42" s="15">
        <f t="shared" si="29"/>
        <v>4.4416196035903737E-8</v>
      </c>
      <c r="CO42" s="16">
        <f t="shared" si="30"/>
        <v>4.441619583415559E-8</v>
      </c>
      <c r="CP42">
        <v>563.50872502891286</v>
      </c>
      <c r="CQ42">
        <v>563.50872502891275</v>
      </c>
      <c r="CR42">
        <v>20.00026568486355</v>
      </c>
      <c r="CS42" s="15">
        <f t="shared" si="31"/>
        <v>4.4416196035903737E-8</v>
      </c>
      <c r="CT42" s="16">
        <f t="shared" si="32"/>
        <v>4.441619583415559E-8</v>
      </c>
      <c r="CU42">
        <v>563.50872502891286</v>
      </c>
      <c r="CV42">
        <v>563.50872502891275</v>
      </c>
      <c r="CW42">
        <v>30.00037802988663</v>
      </c>
      <c r="CX42" s="15">
        <f t="shared" si="33"/>
        <v>4.4416196035903737E-8</v>
      </c>
      <c r="CY42" s="16">
        <f t="shared" si="34"/>
        <v>4.441619583415559E-8</v>
      </c>
      <c r="CZ42">
        <v>563.50872502891286</v>
      </c>
      <c r="DA42">
        <v>563.50872502891275</v>
      </c>
      <c r="DB42">
        <v>20.000365787604821</v>
      </c>
      <c r="DC42" s="15">
        <f t="shared" si="35"/>
        <v>4.4416196035903737E-8</v>
      </c>
      <c r="DD42" s="16">
        <f t="shared" si="36"/>
        <v>4.441619583415559E-8</v>
      </c>
      <c r="DE42">
        <v>563.50872502891286</v>
      </c>
      <c r="DF42">
        <v>563.50872502891275</v>
      </c>
      <c r="DG42">
        <v>30.00058260508813</v>
      </c>
      <c r="DH42" s="15">
        <f t="shared" si="37"/>
        <v>4.4416196035903737E-8</v>
      </c>
      <c r="DI42" s="16">
        <f t="shared" si="38"/>
        <v>4.441619583415559E-8</v>
      </c>
      <c r="DJ42">
        <v>563.50872502891286</v>
      </c>
      <c r="DK42">
        <v>563.50872502891275</v>
      </c>
      <c r="DL42">
        <v>20.000245580170301</v>
      </c>
      <c r="DM42" s="15">
        <f t="shared" si="39"/>
        <v>4.4416196035903737E-8</v>
      </c>
      <c r="DN42" s="16">
        <f t="shared" si="40"/>
        <v>4.441619583415559E-8</v>
      </c>
      <c r="DO42">
        <v>563.50872502891286</v>
      </c>
      <c r="DP42">
        <v>563.50872502891275</v>
      </c>
      <c r="DQ42">
        <v>30.000300796702501</v>
      </c>
      <c r="DR42" s="15">
        <f t="shared" si="41"/>
        <v>4.4416196035903737E-8</v>
      </c>
      <c r="DS42" s="16">
        <f t="shared" si="42"/>
        <v>4.441619583415559E-8</v>
      </c>
      <c r="DT42" s="60">
        <v>563.50872502891286</v>
      </c>
      <c r="DU42" s="60">
        <v>563.50872502891275</v>
      </c>
      <c r="DV42" s="60">
        <v>30.000397155154499</v>
      </c>
      <c r="DW42" s="15">
        <f t="shared" si="43"/>
        <v>4.4416196035903737E-8</v>
      </c>
      <c r="DX42" s="16">
        <f t="shared" si="44"/>
        <v>4.441619583415559E-8</v>
      </c>
      <c r="DY42" s="65">
        <v>563.50872502891286</v>
      </c>
      <c r="DZ42" s="65">
        <v>563.50872502891275</v>
      </c>
      <c r="EA42" s="65">
        <v>30.00028971936554</v>
      </c>
      <c r="EB42" s="15">
        <f t="shared" si="45"/>
        <v>4.4416196035903737E-8</v>
      </c>
      <c r="EC42" s="16">
        <f t="shared" si="46"/>
        <v>4.441619583415559E-8</v>
      </c>
      <c r="ED42" s="69">
        <v>563.50872502891286</v>
      </c>
      <c r="EE42" s="69">
        <v>563.50872502891275</v>
      </c>
      <c r="EF42" s="69">
        <v>30.00052140653133</v>
      </c>
      <c r="EG42" s="15">
        <f t="shared" si="47"/>
        <v>4.4416196035903737E-8</v>
      </c>
      <c r="EH42" s="16">
        <f t="shared" si="48"/>
        <v>4.441619583415559E-8</v>
      </c>
      <c r="EI42" s="73">
        <v>563.50872502891286</v>
      </c>
      <c r="EJ42" s="73">
        <v>563.50872502891275</v>
      </c>
      <c r="EK42" s="73">
        <v>30.00035476800986</v>
      </c>
      <c r="EL42" s="15">
        <f t="shared" si="49"/>
        <v>4.4416196035903737E-8</v>
      </c>
      <c r="EM42" s="16">
        <f t="shared" si="50"/>
        <v>4.441619583415559E-8</v>
      </c>
      <c r="EN42" s="78">
        <v>563.50872502891286</v>
      </c>
      <c r="EO42" s="78">
        <v>563.50872502891275</v>
      </c>
      <c r="EP42" s="78">
        <v>30.000362530862908</v>
      </c>
      <c r="EQ42" s="15">
        <f t="shared" si="51"/>
        <v>4.4416196035903737E-8</v>
      </c>
      <c r="ER42" s="16">
        <f t="shared" si="52"/>
        <v>4.441619583415559E-8</v>
      </c>
      <c r="ES42" s="86">
        <v>563.50872502891286</v>
      </c>
      <c r="ET42" s="86">
        <v>563.50872502891275</v>
      </c>
      <c r="EU42" s="86">
        <v>20.00045817438513</v>
      </c>
      <c r="EV42" s="15">
        <f t="shared" si="53"/>
        <v>4.4416196035903737E-8</v>
      </c>
      <c r="EW42" s="16">
        <f t="shared" si="54"/>
        <v>4.441619583415559E-8</v>
      </c>
      <c r="EX42" s="85">
        <v>563.50872502891286</v>
      </c>
      <c r="EY42" s="85">
        <v>563.50872502891275</v>
      </c>
      <c r="EZ42" s="85">
        <v>20.00044456399046</v>
      </c>
      <c r="FA42" s="15">
        <f t="shared" si="55"/>
        <v>4.4416196035903737E-8</v>
      </c>
      <c r="FB42" s="16">
        <f t="shared" si="56"/>
        <v>4.441619583415559E-8</v>
      </c>
      <c r="FC42" s="83">
        <v>563.50872502891286</v>
      </c>
      <c r="FD42" s="83">
        <v>563.50872502891275</v>
      </c>
      <c r="FE42" s="83">
        <v>20.000220868457109</v>
      </c>
      <c r="FF42" s="15">
        <f t="shared" si="57"/>
        <v>4.4416196035903737E-8</v>
      </c>
      <c r="FG42" s="16">
        <f t="shared" si="58"/>
        <v>4.441619583415559E-8</v>
      </c>
      <c r="FH42" s="84">
        <v>563.50872502891286</v>
      </c>
      <c r="FI42" s="84">
        <v>563.50872502891275</v>
      </c>
      <c r="FJ42" s="84">
        <v>20.000389400869611</v>
      </c>
      <c r="FK42" s="15">
        <f t="shared" si="59"/>
        <v>4.4416196035903737E-8</v>
      </c>
      <c r="FL42" s="16">
        <f t="shared" si="60"/>
        <v>4.441619583415559E-8</v>
      </c>
      <c r="FM42" s="87">
        <v>563.50872502891286</v>
      </c>
      <c r="FN42" s="87">
        <v>563.50872502891275</v>
      </c>
      <c r="FO42" s="87">
        <v>20.000226915720852</v>
      </c>
      <c r="FP42" s="15">
        <f t="shared" si="61"/>
        <v>4.4416196035903737E-8</v>
      </c>
      <c r="FQ42" s="16">
        <f t="shared" si="62"/>
        <v>4.441619583415559E-8</v>
      </c>
    </row>
    <row r="43" spans="1:173" x14ac:dyDescent="0.3">
      <c r="A43" s="12" t="s">
        <v>48</v>
      </c>
      <c r="B43" s="13">
        <f t="shared" si="65"/>
        <v>633.86638594830424</v>
      </c>
      <c r="C43" s="13">
        <v>633.86638594830424</v>
      </c>
      <c r="D43" s="13">
        <v>620.25220000000002</v>
      </c>
      <c r="E43" s="14">
        <v>641.95370000000003</v>
      </c>
      <c r="F43" s="15">
        <v>3.3805000000000002E-2</v>
      </c>
      <c r="G43" s="14">
        <v>60.007770000000001</v>
      </c>
      <c r="H43" s="15">
        <f t="shared" si="66"/>
        <v>1.27587047222841E-2</v>
      </c>
      <c r="I43" s="36">
        <v>620.70321733186142</v>
      </c>
      <c r="J43" s="37">
        <v>639.58352218782238</v>
      </c>
      <c r="K43" s="38">
        <v>2.951968617230304E-2</v>
      </c>
      <c r="L43" s="37">
        <v>60.00347900390625</v>
      </c>
      <c r="M43" s="39">
        <f t="shared" si="67"/>
        <v>9.01946587838846E-3</v>
      </c>
      <c r="N43" s="13"/>
      <c r="O43" s="14"/>
      <c r="P43" s="15"/>
      <c r="Q43" s="14"/>
      <c r="R43" s="16">
        <f t="shared" si="63"/>
        <v>-1</v>
      </c>
      <c r="S43" s="13"/>
      <c r="T43" s="14"/>
      <c r="U43" s="15"/>
      <c r="V43" s="14"/>
      <c r="W43" s="16">
        <f t="shared" si="64"/>
        <v>-1</v>
      </c>
      <c r="X43">
        <v>641.31041409980071</v>
      </c>
      <c r="Y43">
        <v>644.81708878069071</v>
      </c>
      <c r="Z43">
        <v>30.001291874703021</v>
      </c>
      <c r="AA43" s="15">
        <f t="shared" si="68"/>
        <v>1.174384431248824E-2</v>
      </c>
      <c r="AB43" s="16">
        <f t="shared" si="69"/>
        <v>1.7276042830388496E-2</v>
      </c>
      <c r="AC43">
        <v>641.95374484603599</v>
      </c>
      <c r="AD43">
        <v>644.88142185531433</v>
      </c>
      <c r="AE43">
        <v>30.001379357278349</v>
      </c>
      <c r="AF43" s="15">
        <f t="shared" si="70"/>
        <v>1.2758775472266991E-2</v>
      </c>
      <c r="AG43" s="16">
        <f t="shared" si="71"/>
        <v>1.7377535946366516E-2</v>
      </c>
      <c r="AH43">
        <v>645.2067193007897</v>
      </c>
      <c r="AI43">
        <v>645.2067193007897</v>
      </c>
      <c r="AJ43">
        <v>30.001544639002532</v>
      </c>
      <c r="AK43" s="15">
        <f t="shared" si="72"/>
        <v>1.7890731554599797E-2</v>
      </c>
      <c r="AL43" s="16">
        <f t="shared" si="73"/>
        <v>1.7890731554599797E-2</v>
      </c>
      <c r="AM43">
        <v>647.60752140286286</v>
      </c>
      <c r="AN43">
        <v>648.47274790663926</v>
      </c>
      <c r="AO43">
        <v>30.00071037560701</v>
      </c>
      <c r="AP43" s="15">
        <f t="shared" si="74"/>
        <v>2.1678283876815786E-2</v>
      </c>
      <c r="AQ43" s="16">
        <f t="shared" si="75"/>
        <v>2.3043282120857336E-2</v>
      </c>
      <c r="AR43">
        <v>643.68269984016388</v>
      </c>
      <c r="AS43">
        <v>647.81553917169879</v>
      </c>
      <c r="AT43">
        <v>30.001271695271139</v>
      </c>
      <c r="AU43" s="15">
        <f t="shared" si="76"/>
        <v>1.5486408665090844E-2</v>
      </c>
      <c r="AV43" s="16">
        <f t="shared" si="77"/>
        <v>2.2006456774838645E-2</v>
      </c>
      <c r="AW43">
        <v>642.55929612149998</v>
      </c>
      <c r="AX43">
        <v>644.94197698286075</v>
      </c>
      <c r="AY43">
        <v>20.00149300293997</v>
      </c>
      <c r="AZ43" s="15">
        <f t="shared" si="78"/>
        <v>1.3714105000520886E-2</v>
      </c>
      <c r="BA43" s="16">
        <f t="shared" si="79"/>
        <v>1.7473068899191941E-2</v>
      </c>
      <c r="BB43">
        <v>645.2067193007897</v>
      </c>
      <c r="BC43">
        <v>645.2067193007897</v>
      </c>
      <c r="BD43">
        <v>20.00109211783856</v>
      </c>
      <c r="BE43" s="15">
        <f t="shared" si="80"/>
        <v>1.7890731554599797E-2</v>
      </c>
      <c r="BF43" s="16">
        <f t="shared" si="81"/>
        <v>1.7890731554599797E-2</v>
      </c>
      <c r="BG43">
        <v>641.31041409980071</v>
      </c>
      <c r="BH43">
        <v>644.55234646276176</v>
      </c>
      <c r="BI43">
        <v>20.000745795015241</v>
      </c>
      <c r="BJ43" s="15">
        <f t="shared" si="82"/>
        <v>1.174384431248824E-2</v>
      </c>
      <c r="BK43" s="16">
        <f t="shared" si="83"/>
        <v>1.685838017498064E-2</v>
      </c>
      <c r="BL43">
        <v>645.2067193007897</v>
      </c>
      <c r="BM43">
        <v>645.2067193007897</v>
      </c>
      <c r="BN43">
        <v>20.001652513630692</v>
      </c>
      <c r="BO43" s="15">
        <f t="shared" si="84"/>
        <v>1.7890731554599797E-2</v>
      </c>
      <c r="BP43" s="16">
        <f t="shared" si="85"/>
        <v>1.7890731554599797E-2</v>
      </c>
      <c r="BQ43">
        <v>645.2067193007897</v>
      </c>
      <c r="BR43">
        <v>645.2067193007897</v>
      </c>
      <c r="BS43">
        <v>20.001165521424259</v>
      </c>
      <c r="BT43" s="15">
        <f t="shared" si="86"/>
        <v>1.7890731554599797E-2</v>
      </c>
      <c r="BU43" s="16">
        <f t="shared" si="87"/>
        <v>1.7890731554599797E-2</v>
      </c>
      <c r="BV43">
        <v>633.86638594830424</v>
      </c>
      <c r="BW43">
        <v>633.86638594830413</v>
      </c>
      <c r="BX43">
        <v>20.000297963999039</v>
      </c>
      <c r="BY43" s="15">
        <f t="shared" si="23"/>
        <v>0</v>
      </c>
      <c r="BZ43" s="16">
        <f t="shared" si="24"/>
        <v>-1.793545773081709E-16</v>
      </c>
      <c r="CA43">
        <v>633.86638594830447</v>
      </c>
      <c r="CB43">
        <v>634.13870879644833</v>
      </c>
      <c r="CC43">
        <v>30.000648310902029</v>
      </c>
      <c r="CD43" s="15">
        <f t="shared" si="25"/>
        <v>3.5870915461634181E-16</v>
      </c>
      <c r="CE43" s="16">
        <f t="shared" si="26"/>
        <v>4.2962184804400593E-4</v>
      </c>
      <c r="CF43">
        <v>633.86638594830424</v>
      </c>
      <c r="CG43">
        <v>633.86638594830413</v>
      </c>
      <c r="CH43">
        <v>20.000261254713401</v>
      </c>
      <c r="CI43" s="15">
        <f t="shared" si="27"/>
        <v>0</v>
      </c>
      <c r="CJ43" s="16">
        <f t="shared" si="28"/>
        <v>-1.793545773081709E-16</v>
      </c>
      <c r="CK43">
        <v>633.86638594830447</v>
      </c>
      <c r="CL43">
        <v>634.13870879644855</v>
      </c>
      <c r="CM43">
        <v>30.0003844525665</v>
      </c>
      <c r="CN43" s="15">
        <f t="shared" si="29"/>
        <v>3.5870915461634181E-16</v>
      </c>
      <c r="CO43" s="16">
        <f t="shared" si="30"/>
        <v>4.2962184804436464E-4</v>
      </c>
      <c r="CP43">
        <v>633.86638594830424</v>
      </c>
      <c r="CQ43">
        <v>633.86638594830413</v>
      </c>
      <c r="CR43">
        <v>20.000386381521821</v>
      </c>
      <c r="CS43" s="15">
        <f t="shared" si="31"/>
        <v>0</v>
      </c>
      <c r="CT43" s="16">
        <f t="shared" si="32"/>
        <v>-1.793545773081709E-16</v>
      </c>
      <c r="CU43">
        <v>633.86638594830447</v>
      </c>
      <c r="CV43">
        <v>633.86638594830436</v>
      </c>
      <c r="CW43">
        <v>30.000385868921871</v>
      </c>
      <c r="CX43" s="15">
        <f t="shared" si="33"/>
        <v>3.5870915461634181E-16</v>
      </c>
      <c r="CY43" s="16">
        <f t="shared" si="34"/>
        <v>1.793545773081709E-16</v>
      </c>
      <c r="CZ43">
        <v>633.86638594830424</v>
      </c>
      <c r="DA43">
        <v>633.86638594830413</v>
      </c>
      <c r="DB43">
        <v>20.000398569600659</v>
      </c>
      <c r="DC43" s="15">
        <f t="shared" si="35"/>
        <v>0</v>
      </c>
      <c r="DD43" s="16">
        <f t="shared" si="36"/>
        <v>-1.793545773081709E-16</v>
      </c>
      <c r="DE43">
        <v>633.86638594830447</v>
      </c>
      <c r="DF43">
        <v>634.13870879644833</v>
      </c>
      <c r="DG43">
        <v>30.000410390598699</v>
      </c>
      <c r="DH43" s="15">
        <f t="shared" si="37"/>
        <v>3.5870915461634181E-16</v>
      </c>
      <c r="DI43" s="16">
        <f t="shared" si="38"/>
        <v>4.2962184804400593E-4</v>
      </c>
      <c r="DJ43">
        <v>633.86638594830424</v>
      </c>
      <c r="DK43">
        <v>633.86638594830413</v>
      </c>
      <c r="DL43">
        <v>20.000263683497909</v>
      </c>
      <c r="DM43" s="15">
        <f t="shared" si="39"/>
        <v>0</v>
      </c>
      <c r="DN43" s="16">
        <f t="shared" si="40"/>
        <v>-1.793545773081709E-16</v>
      </c>
      <c r="DO43">
        <v>633.86638594830424</v>
      </c>
      <c r="DP43">
        <v>633.86638594830413</v>
      </c>
      <c r="DQ43">
        <v>30.000253535434599</v>
      </c>
      <c r="DR43" s="15">
        <f t="shared" si="41"/>
        <v>0</v>
      </c>
      <c r="DS43" s="16">
        <f t="shared" si="42"/>
        <v>-1.793545773081709E-16</v>
      </c>
      <c r="DT43" s="60">
        <v>633.86638594830447</v>
      </c>
      <c r="DU43" s="60">
        <v>633.86638594830436</v>
      </c>
      <c r="DV43" s="60">
        <v>30.00025352947414</v>
      </c>
      <c r="DW43" s="15">
        <f t="shared" si="43"/>
        <v>3.5870915461634181E-16</v>
      </c>
      <c r="DX43" s="16">
        <f t="shared" si="44"/>
        <v>1.793545773081709E-16</v>
      </c>
      <c r="DY43" s="65">
        <v>633.86638594830447</v>
      </c>
      <c r="DZ43" s="65">
        <v>633.86638594830436</v>
      </c>
      <c r="EA43" s="65">
        <v>30.00049519902095</v>
      </c>
      <c r="EB43" s="15">
        <f t="shared" si="45"/>
        <v>3.5870915461634181E-16</v>
      </c>
      <c r="EC43" s="16">
        <f t="shared" si="46"/>
        <v>1.793545773081709E-16</v>
      </c>
      <c r="ED43" s="69">
        <v>633.86638594830447</v>
      </c>
      <c r="EE43" s="69">
        <v>633.86638594830436</v>
      </c>
      <c r="EF43" s="69">
        <v>30.000312145799398</v>
      </c>
      <c r="EG43" s="15">
        <f t="shared" si="47"/>
        <v>3.5870915461634181E-16</v>
      </c>
      <c r="EH43" s="16">
        <f t="shared" si="48"/>
        <v>1.793545773081709E-16</v>
      </c>
      <c r="EI43" s="73">
        <v>633.86638594830447</v>
      </c>
      <c r="EJ43" s="73">
        <v>633.86638594830436</v>
      </c>
      <c r="EK43" s="73">
        <v>30.000399189768359</v>
      </c>
      <c r="EL43" s="15">
        <f t="shared" si="49"/>
        <v>3.5870915461634181E-16</v>
      </c>
      <c r="EM43" s="16">
        <f t="shared" si="50"/>
        <v>1.793545773081709E-16</v>
      </c>
      <c r="EN43" s="78">
        <v>633.86638594830424</v>
      </c>
      <c r="EO43" s="78">
        <v>633.86638594830413</v>
      </c>
      <c r="EP43" s="78">
        <v>30.000363055057829</v>
      </c>
      <c r="EQ43" s="15">
        <f t="shared" si="51"/>
        <v>0</v>
      </c>
      <c r="ER43" s="16">
        <f t="shared" si="52"/>
        <v>-1.793545773081709E-16</v>
      </c>
      <c r="ES43" s="86">
        <v>633.86638594830424</v>
      </c>
      <c r="ET43" s="86">
        <v>633.86638594830413</v>
      </c>
      <c r="EU43" s="86">
        <v>20.00033219601028</v>
      </c>
      <c r="EV43" s="15">
        <f t="shared" si="53"/>
        <v>0</v>
      </c>
      <c r="EW43" s="16">
        <f t="shared" si="54"/>
        <v>-1.793545773081709E-16</v>
      </c>
      <c r="EX43" s="85">
        <v>633.86638594830424</v>
      </c>
      <c r="EY43" s="85">
        <v>633.86638594830413</v>
      </c>
      <c r="EZ43" s="85">
        <v>20.000320172728969</v>
      </c>
      <c r="FA43" s="15">
        <f t="shared" si="55"/>
        <v>0</v>
      </c>
      <c r="FB43" s="16">
        <f t="shared" si="56"/>
        <v>-1.793545773081709E-16</v>
      </c>
      <c r="FC43" s="83">
        <v>633.86638594830424</v>
      </c>
      <c r="FD43" s="83">
        <v>633.86638594830413</v>
      </c>
      <c r="FE43" s="83">
        <v>20.00019327737391</v>
      </c>
      <c r="FF43" s="15">
        <f t="shared" si="57"/>
        <v>0</v>
      </c>
      <c r="FG43" s="16">
        <f t="shared" si="58"/>
        <v>-1.793545773081709E-16</v>
      </c>
      <c r="FH43" s="84">
        <v>633.86638594830424</v>
      </c>
      <c r="FI43" s="84">
        <v>633.86638594830413</v>
      </c>
      <c r="FJ43" s="84">
        <v>20.000177375925709</v>
      </c>
      <c r="FK43" s="15">
        <f t="shared" si="59"/>
        <v>0</v>
      </c>
      <c r="FL43" s="16">
        <f t="shared" si="60"/>
        <v>-1.793545773081709E-16</v>
      </c>
      <c r="FM43" s="87">
        <v>633.86638594830424</v>
      </c>
      <c r="FN43" s="87">
        <v>633.86638594830413</v>
      </c>
      <c r="FO43" s="87">
        <v>20.000264893984419</v>
      </c>
      <c r="FP43" s="15">
        <f t="shared" si="61"/>
        <v>0</v>
      </c>
      <c r="FQ43" s="16">
        <f t="shared" si="62"/>
        <v>-1.793545773081709E-16</v>
      </c>
    </row>
    <row r="44" spans="1:173" x14ac:dyDescent="0.3">
      <c r="A44" s="12" t="s">
        <v>43</v>
      </c>
      <c r="B44" s="13">
        <f t="shared" si="65"/>
        <v>571.34789999999998</v>
      </c>
      <c r="C44" s="13">
        <v>571.3479261662186</v>
      </c>
      <c r="D44" s="13">
        <v>567.69929999999999</v>
      </c>
      <c r="E44" s="14">
        <v>571.34789999999998</v>
      </c>
      <c r="F44" s="15">
        <v>6.3860000000000002E-3</v>
      </c>
      <c r="G44" s="14">
        <v>60.004240000000003</v>
      </c>
      <c r="H44" s="15">
        <f t="shared" si="66"/>
        <v>0</v>
      </c>
      <c r="I44" s="36">
        <v>571.33726116935634</v>
      </c>
      <c r="J44" s="37">
        <v>571.3479261662186</v>
      </c>
      <c r="K44" s="38">
        <v>1.866637888004539E-5</v>
      </c>
      <c r="L44" s="37">
        <v>23.156703948974609</v>
      </c>
      <c r="M44" s="39">
        <f t="shared" si="67"/>
        <v>4.5797348021438677E-8</v>
      </c>
      <c r="N44" s="13"/>
      <c r="O44" s="14"/>
      <c r="P44" s="15"/>
      <c r="Q44" s="14"/>
      <c r="R44" s="16">
        <f t="shared" si="63"/>
        <v>-1</v>
      </c>
      <c r="S44" s="13"/>
      <c r="T44" s="14"/>
      <c r="U44" s="15"/>
      <c r="V44" s="14"/>
      <c r="W44" s="16">
        <f t="shared" si="64"/>
        <v>-1</v>
      </c>
      <c r="X44">
        <v>571.35743801579906</v>
      </c>
      <c r="Y44">
        <v>571.35743801579895</v>
      </c>
      <c r="Z44">
        <v>30.000847933068869</v>
      </c>
      <c r="AA44" s="15">
        <f t="shared" si="68"/>
        <v>1.669388440752178E-5</v>
      </c>
      <c r="AB44" s="16">
        <f t="shared" si="69"/>
        <v>1.6693884407322799E-5</v>
      </c>
      <c r="AC44">
        <v>571.35743801579906</v>
      </c>
      <c r="AD44">
        <v>571.35743801579895</v>
      </c>
      <c r="AE44">
        <v>30.00140506131574</v>
      </c>
      <c r="AF44" s="15">
        <f t="shared" si="70"/>
        <v>1.669388440752178E-5</v>
      </c>
      <c r="AG44" s="16">
        <f t="shared" si="71"/>
        <v>1.6693884407322799E-5</v>
      </c>
      <c r="AH44">
        <v>571.35743801579906</v>
      </c>
      <c r="AI44">
        <v>571.35743801579895</v>
      </c>
      <c r="AJ44">
        <v>30.001188943721349</v>
      </c>
      <c r="AK44" s="15">
        <f t="shared" si="72"/>
        <v>1.669388440752178E-5</v>
      </c>
      <c r="AL44" s="16">
        <f t="shared" si="73"/>
        <v>1.6693884407322799E-5</v>
      </c>
      <c r="AM44">
        <v>571.3479261662186</v>
      </c>
      <c r="AN44">
        <v>571.3479261662186</v>
      </c>
      <c r="AO44">
        <v>30.00101057961583</v>
      </c>
      <c r="AP44" s="15">
        <f t="shared" si="74"/>
        <v>4.5797348021438677E-8</v>
      </c>
      <c r="AQ44" s="16">
        <f t="shared" si="75"/>
        <v>4.5797348021438677E-8</v>
      </c>
      <c r="AR44">
        <v>571.3479261662186</v>
      </c>
      <c r="AS44">
        <v>571.3479261662186</v>
      </c>
      <c r="AT44">
        <v>30.001388564333318</v>
      </c>
      <c r="AU44" s="15">
        <f t="shared" si="76"/>
        <v>4.5797348021438677E-8</v>
      </c>
      <c r="AV44" s="16">
        <f t="shared" si="77"/>
        <v>4.5797348021438677E-8</v>
      </c>
      <c r="AW44">
        <v>571.34792640355136</v>
      </c>
      <c r="AX44">
        <v>571.34792640355136</v>
      </c>
      <c r="AY44">
        <v>20.001426314748819</v>
      </c>
      <c r="AZ44" s="15">
        <f t="shared" si="78"/>
        <v>4.6212738987458649E-8</v>
      </c>
      <c r="BA44" s="16">
        <f t="shared" si="79"/>
        <v>4.6212738987458649E-8</v>
      </c>
      <c r="BB44">
        <v>571.34792640355136</v>
      </c>
      <c r="BC44">
        <v>571.34792640355136</v>
      </c>
      <c r="BD44">
        <v>20.000803745444859</v>
      </c>
      <c r="BE44" s="15">
        <f t="shared" si="80"/>
        <v>4.6212738987458649E-8</v>
      </c>
      <c r="BF44" s="16">
        <f t="shared" si="81"/>
        <v>4.6212738987458649E-8</v>
      </c>
      <c r="BG44">
        <v>571.34792640355136</v>
      </c>
      <c r="BH44">
        <v>571.34792640355136</v>
      </c>
      <c r="BI44">
        <v>20.001073082257061</v>
      </c>
      <c r="BJ44" s="15">
        <f t="shared" si="82"/>
        <v>4.6212738987458649E-8</v>
      </c>
      <c r="BK44" s="16">
        <f t="shared" si="83"/>
        <v>4.6212738987458649E-8</v>
      </c>
      <c r="BL44">
        <v>571.34792640355136</v>
      </c>
      <c r="BM44">
        <v>571.34792640355136</v>
      </c>
      <c r="BN44">
        <v>20.00117821730673</v>
      </c>
      <c r="BO44" s="15">
        <f t="shared" si="84"/>
        <v>4.6212738987458649E-8</v>
      </c>
      <c r="BP44" s="16">
        <f t="shared" si="85"/>
        <v>4.6212738987458649E-8</v>
      </c>
      <c r="BQ44">
        <v>571.34792640355136</v>
      </c>
      <c r="BR44">
        <v>571.34792640355136</v>
      </c>
      <c r="BS44">
        <v>20.001173999067401</v>
      </c>
      <c r="BT44" s="15">
        <f t="shared" si="86"/>
        <v>4.6212738987458649E-8</v>
      </c>
      <c r="BU44" s="16">
        <f t="shared" si="87"/>
        <v>4.6212738987458649E-8</v>
      </c>
      <c r="BV44">
        <v>571.34792640355136</v>
      </c>
      <c r="BW44">
        <v>571.34792640355136</v>
      </c>
      <c r="BX44">
        <v>20.000516872800649</v>
      </c>
      <c r="BY44" s="15">
        <f t="shared" si="23"/>
        <v>4.6212738987458649E-8</v>
      </c>
      <c r="BZ44" s="16">
        <f t="shared" si="24"/>
        <v>4.6212738987458649E-8</v>
      </c>
      <c r="CA44">
        <v>571.66767417277924</v>
      </c>
      <c r="CB44">
        <v>571.66767417277913</v>
      </c>
      <c r="CC44">
        <v>30.00035871590153</v>
      </c>
      <c r="CD44" s="15">
        <f t="shared" si="25"/>
        <v>5.5968381572639328E-4</v>
      </c>
      <c r="CE44" s="16">
        <f t="shared" si="26"/>
        <v>5.5968381572619433E-4</v>
      </c>
      <c r="CF44">
        <v>571.34792640355136</v>
      </c>
      <c r="CG44">
        <v>571.34792640355136</v>
      </c>
      <c r="CH44">
        <v>20.000373807700822</v>
      </c>
      <c r="CI44" s="15">
        <f t="shared" si="27"/>
        <v>4.6212738987458649E-8</v>
      </c>
      <c r="CJ44" s="16">
        <f t="shared" si="28"/>
        <v>4.6212738987458649E-8</v>
      </c>
      <c r="CK44">
        <v>571.34792640355136</v>
      </c>
      <c r="CL44">
        <v>571.34792640355136</v>
      </c>
      <c r="CM44">
        <v>30.000420141033828</v>
      </c>
      <c r="CN44" s="15">
        <f t="shared" si="29"/>
        <v>4.6212738987458649E-8</v>
      </c>
      <c r="CO44" s="16">
        <f t="shared" si="30"/>
        <v>4.6212738987458649E-8</v>
      </c>
      <c r="CP44">
        <v>571.34792640355136</v>
      </c>
      <c r="CQ44">
        <v>571.34792640355136</v>
      </c>
      <c r="CR44">
        <v>20.00043805434834</v>
      </c>
      <c r="CS44" s="15">
        <f t="shared" si="31"/>
        <v>4.6212738987458649E-8</v>
      </c>
      <c r="CT44" s="16">
        <f t="shared" si="32"/>
        <v>4.6212738987458649E-8</v>
      </c>
      <c r="CU44">
        <v>571.34792640355136</v>
      </c>
      <c r="CV44">
        <v>571.34792640355136</v>
      </c>
      <c r="CW44">
        <v>30.000294904829939</v>
      </c>
      <c r="CX44" s="15">
        <f t="shared" si="33"/>
        <v>4.6212738987458649E-8</v>
      </c>
      <c r="CY44" s="16">
        <f t="shared" si="34"/>
        <v>4.6212738987458649E-8</v>
      </c>
      <c r="CZ44">
        <v>571.34792640355136</v>
      </c>
      <c r="DA44">
        <v>571.34792640355136</v>
      </c>
      <c r="DB44">
        <v>20.000340852933</v>
      </c>
      <c r="DC44" s="15">
        <f t="shared" si="35"/>
        <v>4.6212738987458649E-8</v>
      </c>
      <c r="DD44" s="16">
        <f t="shared" si="36"/>
        <v>4.6212738987458649E-8</v>
      </c>
      <c r="DE44">
        <v>571.34792640355136</v>
      </c>
      <c r="DF44">
        <v>571.34792640355136</v>
      </c>
      <c r="DG44">
        <v>30.000452416623009</v>
      </c>
      <c r="DH44" s="15">
        <f t="shared" si="37"/>
        <v>4.6212738987458649E-8</v>
      </c>
      <c r="DI44" s="16">
        <f t="shared" si="38"/>
        <v>4.6212738987458649E-8</v>
      </c>
      <c r="DJ44">
        <v>571.34792640355136</v>
      </c>
      <c r="DK44">
        <v>571.34792640355136</v>
      </c>
      <c r="DL44">
        <v>20.000351177994158</v>
      </c>
      <c r="DM44" s="15">
        <f t="shared" si="39"/>
        <v>4.6212738987458649E-8</v>
      </c>
      <c r="DN44" s="16">
        <f t="shared" si="40"/>
        <v>4.6212738987458649E-8</v>
      </c>
      <c r="DO44">
        <v>571.34792640355136</v>
      </c>
      <c r="DP44">
        <v>571.34792640355136</v>
      </c>
      <c r="DQ44">
        <v>30.000346828345211</v>
      </c>
      <c r="DR44" s="15">
        <f t="shared" si="41"/>
        <v>4.6212738987458649E-8</v>
      </c>
      <c r="DS44" s="16">
        <f t="shared" si="42"/>
        <v>4.6212738987458649E-8</v>
      </c>
      <c r="DT44" s="60">
        <v>571.34792640355136</v>
      </c>
      <c r="DU44" s="60">
        <v>571.34792640355136</v>
      </c>
      <c r="DV44" s="60">
        <v>30.00035407938994</v>
      </c>
      <c r="DW44" s="15">
        <f t="shared" si="43"/>
        <v>4.6212738987458649E-8</v>
      </c>
      <c r="DX44" s="16">
        <f t="shared" si="44"/>
        <v>4.6212738987458649E-8</v>
      </c>
      <c r="DY44" s="65">
        <v>571.34792640355136</v>
      </c>
      <c r="DZ44" s="65">
        <v>571.34792640355136</v>
      </c>
      <c r="EA44" s="65">
        <v>30.000584089290349</v>
      </c>
      <c r="EB44" s="15">
        <f t="shared" si="45"/>
        <v>4.6212738987458649E-8</v>
      </c>
      <c r="EC44" s="16">
        <f t="shared" si="46"/>
        <v>4.6212738987458649E-8</v>
      </c>
      <c r="ED44" s="69">
        <v>571.34792640355136</v>
      </c>
      <c r="EE44" s="69">
        <v>571.34792640355136</v>
      </c>
      <c r="EF44" s="69">
        <v>30.00058696083725</v>
      </c>
      <c r="EG44" s="15">
        <f t="shared" si="47"/>
        <v>4.6212738987458649E-8</v>
      </c>
      <c r="EH44" s="16">
        <f t="shared" si="48"/>
        <v>4.6212738987458649E-8</v>
      </c>
      <c r="EI44" s="73">
        <v>571.34792640355136</v>
      </c>
      <c r="EJ44" s="73">
        <v>571.34792640355136</v>
      </c>
      <c r="EK44" s="73">
        <v>30.000431946478781</v>
      </c>
      <c r="EL44" s="15">
        <f t="shared" si="49"/>
        <v>4.6212738987458649E-8</v>
      </c>
      <c r="EM44" s="16">
        <f t="shared" si="50"/>
        <v>4.6212738987458649E-8</v>
      </c>
      <c r="EN44" s="78">
        <v>571.34792640355136</v>
      </c>
      <c r="EO44" s="78">
        <v>571.34792640355136</v>
      </c>
      <c r="EP44" s="78">
        <v>30.000203790282828</v>
      </c>
      <c r="EQ44" s="15">
        <f t="shared" si="51"/>
        <v>4.6212738987458649E-8</v>
      </c>
      <c r="ER44" s="16">
        <f t="shared" si="52"/>
        <v>4.6212738987458649E-8</v>
      </c>
      <c r="ES44" s="86">
        <v>571.34792640355136</v>
      </c>
      <c r="ET44" s="86">
        <v>571.34792640355136</v>
      </c>
      <c r="EU44" s="86">
        <v>20.000382719701161</v>
      </c>
      <c r="EV44" s="15">
        <f t="shared" si="53"/>
        <v>4.6212738987458649E-8</v>
      </c>
      <c r="EW44" s="16">
        <f t="shared" si="54"/>
        <v>4.6212738987458649E-8</v>
      </c>
      <c r="EX44" s="85">
        <v>571.34792640355136</v>
      </c>
      <c r="EY44" s="85">
        <v>571.34792640355136</v>
      </c>
      <c r="EZ44" s="85">
        <v>20.000445262668659</v>
      </c>
      <c r="FA44" s="15">
        <f t="shared" si="55"/>
        <v>4.6212738987458649E-8</v>
      </c>
      <c r="FB44" s="16">
        <f t="shared" si="56"/>
        <v>4.6212738987458649E-8</v>
      </c>
      <c r="FC44" s="83">
        <v>571.34792640355136</v>
      </c>
      <c r="FD44" s="83">
        <v>571.34792640355136</v>
      </c>
      <c r="FE44" s="83">
        <v>20.000334309041499</v>
      </c>
      <c r="FF44" s="15">
        <f t="shared" si="57"/>
        <v>4.6212738987458649E-8</v>
      </c>
      <c r="FG44" s="16">
        <f t="shared" si="58"/>
        <v>4.6212738987458649E-8</v>
      </c>
      <c r="FH44" s="84">
        <v>571.34792640355136</v>
      </c>
      <c r="FI44" s="84">
        <v>571.34792640355136</v>
      </c>
      <c r="FJ44" s="84">
        <v>20.0003668023739</v>
      </c>
      <c r="FK44" s="15">
        <f t="shared" si="59"/>
        <v>4.6212738987458649E-8</v>
      </c>
      <c r="FL44" s="16">
        <f t="shared" si="60"/>
        <v>4.6212738987458649E-8</v>
      </c>
      <c r="FM44" s="87">
        <v>571.34792640355136</v>
      </c>
      <c r="FN44" s="87">
        <v>571.34792640355136</v>
      </c>
      <c r="FO44" s="87">
        <v>20.000253705540668</v>
      </c>
      <c r="FP44" s="15">
        <f t="shared" si="61"/>
        <v>4.6212738987458649E-8</v>
      </c>
      <c r="FQ44" s="16">
        <f t="shared" si="62"/>
        <v>4.6212738987458649E-8</v>
      </c>
    </row>
    <row r="45" spans="1:173" x14ac:dyDescent="0.3">
      <c r="A45" s="12" t="s">
        <v>49</v>
      </c>
      <c r="B45" s="13">
        <f t="shared" si="65"/>
        <v>606.70767062732511</v>
      </c>
      <c r="C45" s="13">
        <v>606.70767062732511</v>
      </c>
      <c r="D45" s="13">
        <v>583.59529999999995</v>
      </c>
      <c r="E45" s="14">
        <v>626.24739999999997</v>
      </c>
      <c r="F45" s="15">
        <v>6.8107000000000001E-2</v>
      </c>
      <c r="G45" s="14">
        <v>60.016210000000001</v>
      </c>
      <c r="H45" s="15">
        <f t="shared" si="66"/>
        <v>3.2206168338816482E-2</v>
      </c>
      <c r="I45" s="36">
        <v>586.5839736802518</v>
      </c>
      <c r="J45" s="37">
        <v>609.45971021216201</v>
      </c>
      <c r="K45" s="38">
        <v>3.7534452480782507E-2</v>
      </c>
      <c r="L45" s="37">
        <v>60.003028869628913</v>
      </c>
      <c r="M45" s="39">
        <f t="shared" si="67"/>
        <v>4.5360224010211258E-3</v>
      </c>
      <c r="N45" s="13"/>
      <c r="O45" s="14"/>
      <c r="P45" s="15"/>
      <c r="Q45" s="14"/>
      <c r="R45" s="16">
        <f t="shared" si="63"/>
        <v>-1</v>
      </c>
      <c r="S45" s="13"/>
      <c r="T45" s="14"/>
      <c r="U45" s="15"/>
      <c r="V45" s="14"/>
      <c r="W45" s="16">
        <f t="shared" si="64"/>
        <v>-1</v>
      </c>
      <c r="X45">
        <v>619.16870768241756</v>
      </c>
      <c r="Y45">
        <v>619.16870768241745</v>
      </c>
      <c r="Z45">
        <v>30.001211849972609</v>
      </c>
      <c r="AA45" s="15">
        <f t="shared" si="68"/>
        <v>2.0538782775249821E-2</v>
      </c>
      <c r="AB45" s="16">
        <f t="shared" si="69"/>
        <v>2.0538782775249634E-2</v>
      </c>
      <c r="AC45">
        <v>617.49151945200856</v>
      </c>
      <c r="AD45">
        <v>619.87635651850246</v>
      </c>
      <c r="AE45">
        <v>30.00091917719692</v>
      </c>
      <c r="AF45" s="15">
        <f t="shared" si="70"/>
        <v>1.7774373634559679E-2</v>
      </c>
      <c r="AG45" s="16">
        <f t="shared" si="71"/>
        <v>2.1705158066587744E-2</v>
      </c>
      <c r="AH45">
        <v>619.16870768241756</v>
      </c>
      <c r="AI45">
        <v>619.16870768241745</v>
      </c>
      <c r="AJ45">
        <v>30.001014536712319</v>
      </c>
      <c r="AK45" s="15">
        <f t="shared" si="72"/>
        <v>2.0538782775249821E-2</v>
      </c>
      <c r="AL45" s="16">
        <f t="shared" si="73"/>
        <v>2.0538782775249634E-2</v>
      </c>
      <c r="AM45">
        <v>610.20862220970821</v>
      </c>
      <c r="AN45">
        <v>613.37067374905087</v>
      </c>
      <c r="AO45">
        <v>30.001287396624679</v>
      </c>
      <c r="AP45" s="15">
        <f t="shared" si="74"/>
        <v>5.7704092957373892E-3</v>
      </c>
      <c r="AQ45" s="16">
        <f t="shared" si="75"/>
        <v>1.0982229901323519E-2</v>
      </c>
      <c r="AR45">
        <v>610.20862220970821</v>
      </c>
      <c r="AS45">
        <v>613.37067374905087</v>
      </c>
      <c r="AT45">
        <v>30.001306284591561</v>
      </c>
      <c r="AU45" s="15">
        <f t="shared" si="76"/>
        <v>5.7704092957373892E-3</v>
      </c>
      <c r="AV45" s="16">
        <f t="shared" si="77"/>
        <v>1.0982229901323519E-2</v>
      </c>
      <c r="AW45">
        <v>618.33775578757241</v>
      </c>
      <c r="AX45">
        <v>619.00251730344849</v>
      </c>
      <c r="AY45">
        <v>20.001184042450038</v>
      </c>
      <c r="AZ45" s="15">
        <f t="shared" si="78"/>
        <v>1.9169174420066232E-2</v>
      </c>
      <c r="BA45" s="16">
        <f t="shared" si="79"/>
        <v>2.0264861104213029E-2</v>
      </c>
      <c r="BB45">
        <v>619.16870768241756</v>
      </c>
      <c r="BC45">
        <v>619.16870768241745</v>
      </c>
      <c r="BD45">
        <v>20.0010723752901</v>
      </c>
      <c r="BE45" s="15">
        <f t="shared" si="80"/>
        <v>2.0538782775249821E-2</v>
      </c>
      <c r="BF45" s="16">
        <f t="shared" si="81"/>
        <v>2.0538782775249634E-2</v>
      </c>
      <c r="BG45">
        <v>618.98707334634082</v>
      </c>
      <c r="BH45">
        <v>619.15054424880987</v>
      </c>
      <c r="BI45">
        <v>20.001055734325199</v>
      </c>
      <c r="BJ45" s="15">
        <f t="shared" si="82"/>
        <v>2.0239405752557931E-2</v>
      </c>
      <c r="BK45" s="16">
        <f t="shared" si="83"/>
        <v>2.0508845072980595E-2</v>
      </c>
      <c r="BL45">
        <v>618.33775578757241</v>
      </c>
      <c r="BM45">
        <v>619.08561249293291</v>
      </c>
      <c r="BN45">
        <v>20.001354929897939</v>
      </c>
      <c r="BO45" s="15">
        <f t="shared" si="84"/>
        <v>1.9169174420066232E-2</v>
      </c>
      <c r="BP45" s="16">
        <f t="shared" si="85"/>
        <v>2.0401821939731238E-2</v>
      </c>
      <c r="BQ45">
        <v>618.98707334634082</v>
      </c>
      <c r="BR45">
        <v>619.15054424880987</v>
      </c>
      <c r="BS45">
        <v>20.001216534711421</v>
      </c>
      <c r="BT45" s="15">
        <f t="shared" si="86"/>
        <v>2.0239405752557931E-2</v>
      </c>
      <c r="BU45" s="16">
        <f t="shared" si="87"/>
        <v>2.0508845072980595E-2</v>
      </c>
      <c r="BV45">
        <v>612.80684362315151</v>
      </c>
      <c r="BW45">
        <v>615.22103845713343</v>
      </c>
      <c r="BX45">
        <v>20.000523179200531</v>
      </c>
      <c r="BY45" s="15">
        <f t="shared" si="23"/>
        <v>1.0052902396173688E-2</v>
      </c>
      <c r="BZ45" s="16">
        <f t="shared" si="24"/>
        <v>1.4032075482094439E-2</v>
      </c>
      <c r="CA45">
        <v>617.15896534963667</v>
      </c>
      <c r="CB45">
        <v>617.7104980286324</v>
      </c>
      <c r="CC45">
        <v>30.000583398200249</v>
      </c>
      <c r="CD45" s="15">
        <f t="shared" si="25"/>
        <v>1.7226244579214078E-2</v>
      </c>
      <c r="CE45" s="16">
        <f t="shared" si="26"/>
        <v>1.813530293746007E-2</v>
      </c>
      <c r="CF45">
        <v>612.80684362315151</v>
      </c>
      <c r="CG45">
        <v>615.13367372902087</v>
      </c>
      <c r="CH45">
        <v>20.000462759705261</v>
      </c>
      <c r="CI45" s="15">
        <f t="shared" si="27"/>
        <v>1.0052902396173688E-2</v>
      </c>
      <c r="CJ45" s="16">
        <f t="shared" si="28"/>
        <v>1.3888077421179488E-2</v>
      </c>
      <c r="CK45">
        <v>612.80684362315151</v>
      </c>
      <c r="CL45">
        <v>615.16135088087674</v>
      </c>
      <c r="CM45">
        <v>30.00036421790719</v>
      </c>
      <c r="CN45" s="15">
        <f t="shared" si="29"/>
        <v>1.0052902396173688E-2</v>
      </c>
      <c r="CO45" s="16">
        <f t="shared" si="30"/>
        <v>1.3933696016749989E-2</v>
      </c>
      <c r="CP45">
        <v>612.80684362315151</v>
      </c>
      <c r="CQ45">
        <v>615.07398615276418</v>
      </c>
      <c r="CR45">
        <v>20.000340084102941</v>
      </c>
      <c r="CS45" s="15">
        <f t="shared" si="31"/>
        <v>1.0052902396173688E-2</v>
      </c>
      <c r="CT45" s="16">
        <f t="shared" si="32"/>
        <v>1.3789697955835038E-2</v>
      </c>
      <c r="CU45">
        <v>612.80684362315151</v>
      </c>
      <c r="CV45">
        <v>615.01429857650749</v>
      </c>
      <c r="CW45">
        <v>30.000395730999301</v>
      </c>
      <c r="CX45" s="15">
        <f t="shared" si="33"/>
        <v>1.0052902396173688E-2</v>
      </c>
      <c r="CY45" s="16">
        <f t="shared" si="34"/>
        <v>1.369131849049059E-2</v>
      </c>
      <c r="CZ45">
        <v>615.48928232757589</v>
      </c>
      <c r="DA45">
        <v>615.48928232757589</v>
      </c>
      <c r="DB45">
        <v>20.00047343806364</v>
      </c>
      <c r="DC45" s="15">
        <f t="shared" si="35"/>
        <v>1.4474205824974563E-2</v>
      </c>
      <c r="DD45" s="16">
        <f t="shared" si="36"/>
        <v>1.4474205824974563E-2</v>
      </c>
      <c r="DE45">
        <v>614.61563504644982</v>
      </c>
      <c r="DF45">
        <v>615.34223002320664</v>
      </c>
      <c r="DG45">
        <v>30.000262368423861</v>
      </c>
      <c r="DH45" s="15">
        <f t="shared" si="37"/>
        <v>1.3034225215824308E-2</v>
      </c>
      <c r="DI45" s="16">
        <f t="shared" si="38"/>
        <v>1.4231828298715164E-2</v>
      </c>
      <c r="DJ45">
        <v>612.80684362315151</v>
      </c>
      <c r="DK45">
        <v>614.69822796110782</v>
      </c>
      <c r="DL45">
        <v>20.0001974452287</v>
      </c>
      <c r="DM45" s="15">
        <f t="shared" si="39"/>
        <v>1.0052902396173688E-2</v>
      </c>
      <c r="DN45" s="16">
        <f t="shared" si="40"/>
        <v>1.3170358181759276E-2</v>
      </c>
      <c r="DO45">
        <v>612.80684362315151</v>
      </c>
      <c r="DP45">
        <v>614.32957827383996</v>
      </c>
      <c r="DQ45">
        <v>30.000224391277879</v>
      </c>
      <c r="DR45" s="15">
        <f t="shared" si="41"/>
        <v>1.0052902396173688E-2</v>
      </c>
      <c r="DS45" s="16">
        <f t="shared" si="42"/>
        <v>1.2562734930702165E-2</v>
      </c>
      <c r="DT45" s="60">
        <v>614.61563504644982</v>
      </c>
      <c r="DU45" s="60">
        <v>615.2271881432381</v>
      </c>
      <c r="DV45" s="60">
        <v>30.00040322523564</v>
      </c>
      <c r="DW45" s="15">
        <f t="shared" si="43"/>
        <v>1.3034225215824308E-2</v>
      </c>
      <c r="DX45" s="16">
        <f t="shared" si="44"/>
        <v>1.4042211642229524E-2</v>
      </c>
      <c r="DY45" s="65">
        <v>614.61563504644982</v>
      </c>
      <c r="DZ45" s="65">
        <v>615.3291889344938</v>
      </c>
      <c r="EA45" s="65">
        <v>30.000208403216671</v>
      </c>
      <c r="EB45" s="15">
        <f t="shared" si="45"/>
        <v>1.3034225215824308E-2</v>
      </c>
      <c r="EC45" s="16">
        <f t="shared" si="46"/>
        <v>1.4210333451453129E-2</v>
      </c>
      <c r="ED45" s="69">
        <v>615.48928232757589</v>
      </c>
      <c r="EE45" s="69">
        <v>615.48928232757589</v>
      </c>
      <c r="EF45" s="69">
        <v>30.000389380520211</v>
      </c>
      <c r="EG45" s="15">
        <f t="shared" si="47"/>
        <v>1.4474205824974563E-2</v>
      </c>
      <c r="EH45" s="16">
        <f t="shared" si="48"/>
        <v>1.4474205824974563E-2</v>
      </c>
      <c r="EI45" s="73">
        <v>614.61563504644982</v>
      </c>
      <c r="EJ45" s="73">
        <v>615.13982341512542</v>
      </c>
      <c r="EK45" s="73">
        <v>30.000334887206559</v>
      </c>
      <c r="EL45" s="15">
        <f t="shared" si="49"/>
        <v>1.3034225215824308E-2</v>
      </c>
      <c r="EM45" s="16">
        <f t="shared" si="50"/>
        <v>1.3898213581314387E-2</v>
      </c>
      <c r="EN45" s="78">
        <v>614.61563504644982</v>
      </c>
      <c r="EO45" s="78">
        <v>615.13982341512542</v>
      </c>
      <c r="EP45" s="78">
        <v>30.000315542612221</v>
      </c>
      <c r="EQ45" s="15">
        <f t="shared" si="51"/>
        <v>1.3034225215824308E-2</v>
      </c>
      <c r="ER45" s="16">
        <f t="shared" si="52"/>
        <v>1.3898213581314387E-2</v>
      </c>
      <c r="ES45" s="86">
        <v>614.61563504644982</v>
      </c>
      <c r="ET45" s="86">
        <v>615.31455287135066</v>
      </c>
      <c r="EU45" s="86">
        <v>20.000277117127549</v>
      </c>
      <c r="EV45" s="15">
        <f t="shared" si="53"/>
        <v>1.3034225215824308E-2</v>
      </c>
      <c r="EW45" s="16">
        <f t="shared" si="54"/>
        <v>1.4186209703144475E-2</v>
      </c>
      <c r="EX45" s="85">
        <v>614.61563504644982</v>
      </c>
      <c r="EY45" s="85">
        <v>615.40191759946333</v>
      </c>
      <c r="EZ45" s="85">
        <v>20.00045042089187</v>
      </c>
      <c r="FA45" s="15">
        <f t="shared" si="55"/>
        <v>1.3034225215824308E-2</v>
      </c>
      <c r="FB45" s="16">
        <f t="shared" si="56"/>
        <v>1.4330207764059614E-2</v>
      </c>
      <c r="FC45" s="83">
        <v>612.80684362315151</v>
      </c>
      <c r="FD45" s="83">
        <v>614.68455071624862</v>
      </c>
      <c r="FE45" s="83">
        <v>20.000292541505772</v>
      </c>
      <c r="FF45" s="15">
        <f t="shared" si="57"/>
        <v>1.0052902396173688E-2</v>
      </c>
      <c r="FG45" s="16">
        <f t="shared" si="58"/>
        <v>1.3147814796334376E-2</v>
      </c>
      <c r="FH45" s="84">
        <v>612.80684362315151</v>
      </c>
      <c r="FI45" s="84">
        <v>615.13367372902087</v>
      </c>
      <c r="FJ45" s="84">
        <v>20.000117269717158</v>
      </c>
      <c r="FK45" s="15">
        <f t="shared" si="59"/>
        <v>1.0052902396173688E-2</v>
      </c>
      <c r="FL45" s="16">
        <f t="shared" si="60"/>
        <v>1.3888077421179488E-2</v>
      </c>
      <c r="FM45" s="87">
        <v>614.48522415932143</v>
      </c>
      <c r="FN45" s="87">
        <v>615.30151178263782</v>
      </c>
      <c r="FO45" s="87">
        <v>20.000317457038911</v>
      </c>
      <c r="FP45" s="15">
        <f t="shared" si="61"/>
        <v>1.2819276743203961E-2</v>
      </c>
      <c r="FQ45" s="16">
        <f t="shared" si="62"/>
        <v>1.416471485588244E-2</v>
      </c>
    </row>
    <row r="46" spans="1:173" x14ac:dyDescent="0.3">
      <c r="A46" s="12" t="s">
        <v>18</v>
      </c>
      <c r="B46" s="13">
        <f t="shared" si="65"/>
        <v>510.11608948961259</v>
      </c>
      <c r="C46" s="13">
        <v>510.11608979071281</v>
      </c>
      <c r="D46" s="13">
        <v>475.33100000000002</v>
      </c>
      <c r="E46" s="14">
        <v>543.23509999999999</v>
      </c>
      <c r="F46" s="15">
        <v>0.124999</v>
      </c>
      <c r="G46" s="14">
        <v>60.004519999999999</v>
      </c>
      <c r="H46" s="15">
        <f t="shared" si="66"/>
        <v>6.492445777102232E-2</v>
      </c>
      <c r="I46" s="36">
        <v>510.11608979071292</v>
      </c>
      <c r="J46" s="37">
        <v>510.11608979071298</v>
      </c>
      <c r="K46" s="38">
        <v>0</v>
      </c>
      <c r="L46" s="37">
        <v>10.393173933029169</v>
      </c>
      <c r="M46" s="39">
        <f t="shared" si="67"/>
        <v>5.902585543122638E-10</v>
      </c>
      <c r="N46" s="13"/>
      <c r="O46" s="14"/>
      <c r="P46" s="15"/>
      <c r="Q46" s="14"/>
      <c r="R46" s="16">
        <f t="shared" si="63"/>
        <v>-1</v>
      </c>
      <c r="S46" s="13"/>
      <c r="T46" s="14"/>
      <c r="U46" s="15"/>
      <c r="V46" s="14"/>
      <c r="W46" s="16">
        <f t="shared" si="64"/>
        <v>-1</v>
      </c>
      <c r="X46">
        <v>510.11608979071298</v>
      </c>
      <c r="Y46">
        <v>510.11608979071309</v>
      </c>
      <c r="Z46">
        <v>30.001356699876489</v>
      </c>
      <c r="AA46" s="15">
        <f t="shared" si="68"/>
        <v>5.902585543122638E-10</v>
      </c>
      <c r="AB46" s="16">
        <f t="shared" si="69"/>
        <v>5.9025877717690198E-10</v>
      </c>
      <c r="AC46">
        <v>510.11608979071298</v>
      </c>
      <c r="AD46">
        <v>510.11608979071309</v>
      </c>
      <c r="AE46">
        <v>30.0011066977866</v>
      </c>
      <c r="AF46" s="15">
        <f t="shared" si="70"/>
        <v>5.902585543122638E-10</v>
      </c>
      <c r="AG46" s="16">
        <f t="shared" si="71"/>
        <v>5.9025877717690198E-10</v>
      </c>
      <c r="AH46">
        <v>510.11608979071298</v>
      </c>
      <c r="AI46">
        <v>510.11608979071309</v>
      </c>
      <c r="AJ46">
        <v>30.000882025156169</v>
      </c>
      <c r="AK46" s="15">
        <f t="shared" si="72"/>
        <v>5.902585543122638E-10</v>
      </c>
      <c r="AL46" s="16">
        <f t="shared" si="73"/>
        <v>5.9025877717690198E-10</v>
      </c>
      <c r="AM46">
        <v>510.11608979071298</v>
      </c>
      <c r="AN46">
        <v>510.11608979071309</v>
      </c>
      <c r="AO46">
        <v>30.001498275250199</v>
      </c>
      <c r="AP46" s="15">
        <f t="shared" si="74"/>
        <v>5.902585543122638E-10</v>
      </c>
      <c r="AQ46" s="16">
        <f t="shared" si="75"/>
        <v>5.9025877717690198E-10</v>
      </c>
      <c r="AR46">
        <v>510.11608979071298</v>
      </c>
      <c r="AS46">
        <v>510.11608979071309</v>
      </c>
      <c r="AT46">
        <v>30.00105295963585</v>
      </c>
      <c r="AU46" s="15">
        <f t="shared" si="76"/>
        <v>5.902585543122638E-10</v>
      </c>
      <c r="AV46" s="16">
        <f t="shared" si="77"/>
        <v>5.9025877717690198E-10</v>
      </c>
      <c r="AW46">
        <v>510.11608979071298</v>
      </c>
      <c r="AX46">
        <v>510.11608979071309</v>
      </c>
      <c r="AY46">
        <v>20.001470344420522</v>
      </c>
      <c r="AZ46" s="15">
        <f t="shared" si="78"/>
        <v>5.902585543122638E-10</v>
      </c>
      <c r="BA46" s="16">
        <f t="shared" si="79"/>
        <v>5.9025877717690198E-10</v>
      </c>
      <c r="BB46">
        <v>510.11608979071298</v>
      </c>
      <c r="BC46">
        <v>510.11608979071309</v>
      </c>
      <c r="BD46">
        <v>20.001643738150602</v>
      </c>
      <c r="BE46" s="15">
        <f t="shared" si="80"/>
        <v>5.902585543122638E-10</v>
      </c>
      <c r="BF46" s="16">
        <f t="shared" si="81"/>
        <v>5.9025877717690198E-10</v>
      </c>
      <c r="BG46">
        <v>510.11608979071298</v>
      </c>
      <c r="BH46">
        <v>510.11608979071309</v>
      </c>
      <c r="BI46">
        <v>20.00113372486085</v>
      </c>
      <c r="BJ46" s="15">
        <f t="shared" si="82"/>
        <v>5.902585543122638E-10</v>
      </c>
      <c r="BK46" s="16">
        <f t="shared" si="83"/>
        <v>5.9025877717690198E-10</v>
      </c>
      <c r="BL46">
        <v>510.11608979071298</v>
      </c>
      <c r="BM46">
        <v>510.11608979071309</v>
      </c>
      <c r="BN46">
        <v>20.000824532005939</v>
      </c>
      <c r="BO46" s="15">
        <f t="shared" si="84"/>
        <v>5.902585543122638E-10</v>
      </c>
      <c r="BP46" s="16">
        <f t="shared" si="85"/>
        <v>5.9025877717690198E-10</v>
      </c>
      <c r="BQ46">
        <v>510.11608979071298</v>
      </c>
      <c r="BR46">
        <v>510.11608979071309</v>
      </c>
      <c r="BS46">
        <v>20.001222372613849</v>
      </c>
      <c r="BT46" s="15">
        <f t="shared" si="86"/>
        <v>5.902585543122638E-10</v>
      </c>
      <c r="BU46" s="16">
        <f t="shared" si="87"/>
        <v>5.9025877717690198E-10</v>
      </c>
      <c r="BV46">
        <v>510.11608948961259</v>
      </c>
      <c r="BW46">
        <v>510.11608948961259</v>
      </c>
      <c r="BX46">
        <v>20.000519554298808</v>
      </c>
      <c r="BY46" s="15">
        <f t="shared" si="23"/>
        <v>0</v>
      </c>
      <c r="BZ46" s="16">
        <f t="shared" si="24"/>
        <v>0</v>
      </c>
      <c r="CA46">
        <v>510.11608948961259</v>
      </c>
      <c r="CB46">
        <v>510.11608948961259</v>
      </c>
      <c r="CC46">
        <v>30.00055664779866</v>
      </c>
      <c r="CD46" s="15">
        <f t="shared" si="25"/>
        <v>0</v>
      </c>
      <c r="CE46" s="16">
        <f t="shared" si="26"/>
        <v>0</v>
      </c>
      <c r="CF46">
        <v>510.11608948961259</v>
      </c>
      <c r="CG46">
        <v>510.11608948961259</v>
      </c>
      <c r="CH46">
        <v>20.000362618861249</v>
      </c>
      <c r="CI46" s="15">
        <f t="shared" si="27"/>
        <v>0</v>
      </c>
      <c r="CJ46" s="16">
        <f t="shared" si="28"/>
        <v>0</v>
      </c>
      <c r="CK46">
        <v>510.11608948961259</v>
      </c>
      <c r="CL46">
        <v>510.11608948961259</v>
      </c>
      <c r="CM46">
        <v>30.000409446004781</v>
      </c>
      <c r="CN46" s="15">
        <f t="shared" si="29"/>
        <v>0</v>
      </c>
      <c r="CO46" s="16">
        <f t="shared" si="30"/>
        <v>0</v>
      </c>
      <c r="CP46">
        <v>510.11608948961259</v>
      </c>
      <c r="CQ46">
        <v>510.11608948961259</v>
      </c>
      <c r="CR46">
        <v>20.000377988419491</v>
      </c>
      <c r="CS46" s="15">
        <f t="shared" si="31"/>
        <v>0</v>
      </c>
      <c r="CT46" s="16">
        <f t="shared" si="32"/>
        <v>0</v>
      </c>
      <c r="CU46">
        <v>510.11608948961259</v>
      </c>
      <c r="CV46">
        <v>510.11608948961259</v>
      </c>
      <c r="CW46">
        <v>30.000590474763889</v>
      </c>
      <c r="CX46" s="15">
        <f t="shared" si="33"/>
        <v>0</v>
      </c>
      <c r="CY46" s="16">
        <f t="shared" si="34"/>
        <v>0</v>
      </c>
      <c r="CZ46">
        <v>510.11608948961259</v>
      </c>
      <c r="DA46">
        <v>510.11608948961259</v>
      </c>
      <c r="DB46">
        <v>20.000326389726251</v>
      </c>
      <c r="DC46" s="15">
        <f t="shared" si="35"/>
        <v>0</v>
      </c>
      <c r="DD46" s="16">
        <f t="shared" si="36"/>
        <v>0</v>
      </c>
      <c r="DE46">
        <v>510.11608948961259</v>
      </c>
      <c r="DF46">
        <v>510.11608948961259</v>
      </c>
      <c r="DG46">
        <v>30.0004820484668</v>
      </c>
      <c r="DH46" s="15">
        <f t="shared" si="37"/>
        <v>0</v>
      </c>
      <c r="DI46" s="16">
        <f t="shared" si="38"/>
        <v>0</v>
      </c>
      <c r="DJ46">
        <v>510.11608948961259</v>
      </c>
      <c r="DK46">
        <v>510.11608948961259</v>
      </c>
      <c r="DL46">
        <v>20.000219516828661</v>
      </c>
      <c r="DM46" s="15">
        <f t="shared" si="39"/>
        <v>0</v>
      </c>
      <c r="DN46" s="16">
        <f t="shared" si="40"/>
        <v>0</v>
      </c>
      <c r="DO46">
        <v>510.11608948961259</v>
      </c>
      <c r="DP46">
        <v>510.11608948961259</v>
      </c>
      <c r="DQ46">
        <v>30.000228614825751</v>
      </c>
      <c r="DR46" s="15">
        <f t="shared" si="41"/>
        <v>0</v>
      </c>
      <c r="DS46" s="16">
        <f t="shared" si="42"/>
        <v>0</v>
      </c>
      <c r="DT46" s="60">
        <v>510.11608948961259</v>
      </c>
      <c r="DU46" s="60">
        <v>510.11608948961259</v>
      </c>
      <c r="DV46" s="60">
        <v>30.000493671512231</v>
      </c>
      <c r="DW46" s="15">
        <f t="shared" si="43"/>
        <v>0</v>
      </c>
      <c r="DX46" s="16">
        <f t="shared" si="44"/>
        <v>0</v>
      </c>
      <c r="DY46" s="65">
        <v>510.11608948961259</v>
      </c>
      <c r="DZ46" s="65">
        <v>510.11608948961259</v>
      </c>
      <c r="EA46" s="65">
        <v>30.000451105646789</v>
      </c>
      <c r="EB46" s="15">
        <f t="shared" si="45"/>
        <v>0</v>
      </c>
      <c r="EC46" s="16">
        <f t="shared" si="46"/>
        <v>0</v>
      </c>
      <c r="ED46" s="69">
        <v>510.11608948961259</v>
      </c>
      <c r="EE46" s="69">
        <v>510.11608948961259</v>
      </c>
      <c r="EF46" s="69">
        <v>30.000467711267991</v>
      </c>
      <c r="EG46" s="15">
        <f t="shared" si="47"/>
        <v>0</v>
      </c>
      <c r="EH46" s="16">
        <f t="shared" si="48"/>
        <v>0</v>
      </c>
      <c r="EI46" s="73">
        <v>510.11608948961259</v>
      </c>
      <c r="EJ46" s="73">
        <v>510.11608948961259</v>
      </c>
      <c r="EK46" s="73">
        <v>30.00038507031277</v>
      </c>
      <c r="EL46" s="15">
        <f t="shared" si="49"/>
        <v>0</v>
      </c>
      <c r="EM46" s="16">
        <f t="shared" si="50"/>
        <v>0</v>
      </c>
      <c r="EN46" s="78">
        <v>510.11608948961259</v>
      </c>
      <c r="EO46" s="78">
        <v>510.11608948961259</v>
      </c>
      <c r="EP46" s="78">
        <v>30.000428793346511</v>
      </c>
      <c r="EQ46" s="15">
        <f t="shared" si="51"/>
        <v>0</v>
      </c>
      <c r="ER46" s="16">
        <f t="shared" si="52"/>
        <v>0</v>
      </c>
      <c r="ES46" s="86">
        <v>510.11608948961259</v>
      </c>
      <c r="ET46" s="86">
        <v>510.11608948961259</v>
      </c>
      <c r="EU46" s="86">
        <v>20.000526866456489</v>
      </c>
      <c r="EV46" s="15">
        <f t="shared" si="53"/>
        <v>0</v>
      </c>
      <c r="EW46" s="16">
        <f t="shared" si="54"/>
        <v>0</v>
      </c>
      <c r="EX46" s="85">
        <v>510.11608948961259</v>
      </c>
      <c r="EY46" s="85">
        <v>510.11608948961259</v>
      </c>
      <c r="EZ46" s="85">
        <v>20.000398065522312</v>
      </c>
      <c r="FA46" s="15">
        <f t="shared" si="55"/>
        <v>0</v>
      </c>
      <c r="FB46" s="16">
        <f t="shared" si="56"/>
        <v>0</v>
      </c>
      <c r="FC46" s="83">
        <v>510.11608948961259</v>
      </c>
      <c r="FD46" s="83">
        <v>510.11608948961259</v>
      </c>
      <c r="FE46" s="83">
        <v>20.00032420461066</v>
      </c>
      <c r="FF46" s="15">
        <f t="shared" si="57"/>
        <v>0</v>
      </c>
      <c r="FG46" s="16">
        <f t="shared" si="58"/>
        <v>0</v>
      </c>
      <c r="FH46" s="84">
        <v>510.11608948961259</v>
      </c>
      <c r="FI46" s="84">
        <v>510.11608948961259</v>
      </c>
      <c r="FJ46" s="84">
        <v>20.00030491729267</v>
      </c>
      <c r="FK46" s="15">
        <f t="shared" si="59"/>
        <v>0</v>
      </c>
      <c r="FL46" s="16">
        <f t="shared" si="60"/>
        <v>0</v>
      </c>
      <c r="FM46" s="87">
        <v>510.11608948961259</v>
      </c>
      <c r="FN46" s="87">
        <v>510.11608948961259</v>
      </c>
      <c r="FO46" s="87">
        <v>20.000315673137081</v>
      </c>
      <c r="FP46" s="15">
        <f t="shared" si="61"/>
        <v>0</v>
      </c>
      <c r="FQ46" s="16">
        <f t="shared" si="62"/>
        <v>0</v>
      </c>
    </row>
    <row r="47" spans="1:173" x14ac:dyDescent="0.3">
      <c r="A47" s="12" t="s">
        <v>10</v>
      </c>
      <c r="B47" s="13">
        <f t="shared" si="65"/>
        <v>425.54415722741248</v>
      </c>
      <c r="C47" s="13">
        <v>425.54415736273182</v>
      </c>
      <c r="D47" s="13">
        <v>325.32150000000001</v>
      </c>
      <c r="E47" s="14">
        <v>440.88679999999999</v>
      </c>
      <c r="F47" s="15">
        <v>0.26212000000000002</v>
      </c>
      <c r="G47" s="14">
        <v>60.01829</v>
      </c>
      <c r="H47" s="15">
        <f t="shared" si="66"/>
        <v>3.6054173255604921E-2</v>
      </c>
      <c r="I47" s="36">
        <v>425.51305310218538</v>
      </c>
      <c r="J47" s="37">
        <v>425.54415736273182</v>
      </c>
      <c r="K47" s="38">
        <v>7.3092909415176341E-5</v>
      </c>
      <c r="L47" s="37">
        <v>18.208878993988041</v>
      </c>
      <c r="M47" s="39">
        <f t="shared" si="67"/>
        <v>3.1799129992807427E-10</v>
      </c>
      <c r="N47" s="13"/>
      <c r="O47" s="14"/>
      <c r="P47" s="15"/>
      <c r="Q47" s="14"/>
      <c r="R47" s="16">
        <f t="shared" si="63"/>
        <v>-1</v>
      </c>
      <c r="S47" s="13"/>
      <c r="T47" s="14"/>
      <c r="U47" s="15"/>
      <c r="V47" s="14"/>
      <c r="W47" s="16">
        <f t="shared" si="64"/>
        <v>-1</v>
      </c>
      <c r="X47">
        <v>425.54415722741248</v>
      </c>
      <c r="Y47">
        <v>425.54415722741248</v>
      </c>
      <c r="Z47">
        <v>30.00098732057959</v>
      </c>
      <c r="AA47" s="15">
        <f t="shared" si="68"/>
        <v>0</v>
      </c>
      <c r="AB47" s="16">
        <f t="shared" si="69"/>
        <v>0</v>
      </c>
      <c r="AC47">
        <v>425.54415722741248</v>
      </c>
      <c r="AD47">
        <v>425.54415722741248</v>
      </c>
      <c r="AE47">
        <v>30.00078376214951</v>
      </c>
      <c r="AF47" s="15">
        <f t="shared" si="70"/>
        <v>0</v>
      </c>
      <c r="AG47" s="16">
        <f t="shared" si="71"/>
        <v>0</v>
      </c>
      <c r="AH47">
        <v>425.54415722741248</v>
      </c>
      <c r="AI47">
        <v>425.54415722741248</v>
      </c>
      <c r="AJ47">
        <v>30.001231900416311</v>
      </c>
      <c r="AK47" s="15">
        <f t="shared" si="72"/>
        <v>0</v>
      </c>
      <c r="AL47" s="16">
        <f t="shared" si="73"/>
        <v>0</v>
      </c>
      <c r="AM47">
        <v>425.54415736273182</v>
      </c>
      <c r="AN47">
        <v>425.54415736273188</v>
      </c>
      <c r="AO47">
        <v>30.001556705310939</v>
      </c>
      <c r="AP47" s="15">
        <f t="shared" si="74"/>
        <v>3.1799129992807427E-10</v>
      </c>
      <c r="AQ47" s="16">
        <f t="shared" si="75"/>
        <v>3.179914335062656E-10</v>
      </c>
      <c r="AR47">
        <v>425.54415736273182</v>
      </c>
      <c r="AS47">
        <v>425.54415736273188</v>
      </c>
      <c r="AT47">
        <v>30.000874889641999</v>
      </c>
      <c r="AU47" s="15">
        <f t="shared" si="76"/>
        <v>3.1799129992807427E-10</v>
      </c>
      <c r="AV47" s="16">
        <f t="shared" si="77"/>
        <v>3.179914335062656E-10</v>
      </c>
      <c r="AW47">
        <v>425.54415722741248</v>
      </c>
      <c r="AX47">
        <v>425.54415722741248</v>
      </c>
      <c r="AY47">
        <v>20.000953603256491</v>
      </c>
      <c r="AZ47" s="15">
        <f t="shared" si="78"/>
        <v>0</v>
      </c>
      <c r="BA47" s="16">
        <f t="shared" si="79"/>
        <v>0</v>
      </c>
      <c r="BB47">
        <v>425.54415722741248</v>
      </c>
      <c r="BC47">
        <v>425.54415722741248</v>
      </c>
      <c r="BD47">
        <v>20.001409737486391</v>
      </c>
      <c r="BE47" s="15">
        <f t="shared" si="80"/>
        <v>0</v>
      </c>
      <c r="BF47" s="16">
        <f t="shared" si="81"/>
        <v>0</v>
      </c>
      <c r="BG47">
        <v>425.54415722741248</v>
      </c>
      <c r="BH47">
        <v>425.54415722741248</v>
      </c>
      <c r="BI47">
        <v>20.00088331717998</v>
      </c>
      <c r="BJ47" s="15">
        <f t="shared" si="82"/>
        <v>0</v>
      </c>
      <c r="BK47" s="16">
        <f t="shared" si="83"/>
        <v>0</v>
      </c>
      <c r="BL47">
        <v>425.54415722741248</v>
      </c>
      <c r="BM47">
        <v>425.54415722741248</v>
      </c>
      <c r="BN47">
        <v>20.001304316427561</v>
      </c>
      <c r="BO47" s="15">
        <f t="shared" si="84"/>
        <v>0</v>
      </c>
      <c r="BP47" s="16">
        <f t="shared" si="85"/>
        <v>0</v>
      </c>
      <c r="BQ47">
        <v>425.54415722741248</v>
      </c>
      <c r="BR47">
        <v>425.54415722741248</v>
      </c>
      <c r="BS47">
        <v>20.00120880994946</v>
      </c>
      <c r="BT47" s="15">
        <f t="shared" si="86"/>
        <v>0</v>
      </c>
      <c r="BU47" s="16">
        <f t="shared" si="87"/>
        <v>0</v>
      </c>
      <c r="BV47">
        <v>425.54415736273182</v>
      </c>
      <c r="BW47">
        <v>425.54415736273188</v>
      </c>
      <c r="BX47">
        <v>20.000210742799389</v>
      </c>
      <c r="BY47" s="15">
        <f t="shared" si="23"/>
        <v>3.1799129992807427E-10</v>
      </c>
      <c r="BZ47" s="16">
        <f t="shared" si="24"/>
        <v>3.179914335062656E-10</v>
      </c>
      <c r="CA47">
        <v>425.81083456583491</v>
      </c>
      <c r="CB47">
        <v>425.81083456583491</v>
      </c>
      <c r="CC47">
        <v>30.000362752100049</v>
      </c>
      <c r="CD47" s="15">
        <f t="shared" si="25"/>
        <v>6.2667371621298574E-4</v>
      </c>
      <c r="CE47" s="16">
        <f t="shared" si="26"/>
        <v>6.2667371621298574E-4</v>
      </c>
      <c r="CF47">
        <v>425.54415736273182</v>
      </c>
      <c r="CG47">
        <v>425.54415736273188</v>
      </c>
      <c r="CH47">
        <v>20.000329488876741</v>
      </c>
      <c r="CI47" s="15">
        <f t="shared" si="27"/>
        <v>3.1799129992807427E-10</v>
      </c>
      <c r="CJ47" s="16">
        <f t="shared" si="28"/>
        <v>3.179914335062656E-10</v>
      </c>
      <c r="CK47">
        <v>425.54415736273182</v>
      </c>
      <c r="CL47">
        <v>425.54415736273188</v>
      </c>
      <c r="CM47">
        <v>30.00044683543965</v>
      </c>
      <c r="CN47" s="15">
        <f t="shared" si="29"/>
        <v>3.1799129992807427E-10</v>
      </c>
      <c r="CO47" s="16">
        <f t="shared" si="30"/>
        <v>3.179914335062656E-10</v>
      </c>
      <c r="CP47">
        <v>425.54415736273182</v>
      </c>
      <c r="CQ47">
        <v>425.54415736273188</v>
      </c>
      <c r="CR47">
        <v>20.000441010366199</v>
      </c>
      <c r="CS47" s="15">
        <f t="shared" si="31"/>
        <v>3.1799129992807427E-10</v>
      </c>
      <c r="CT47" s="16">
        <f t="shared" si="32"/>
        <v>3.179914335062656E-10</v>
      </c>
      <c r="CU47">
        <v>425.54415736273182</v>
      </c>
      <c r="CV47">
        <v>425.54415736273188</v>
      </c>
      <c r="CW47">
        <v>30.000482072355229</v>
      </c>
      <c r="CX47" s="15">
        <f t="shared" si="33"/>
        <v>3.1799129992807427E-10</v>
      </c>
      <c r="CY47" s="16">
        <f t="shared" si="34"/>
        <v>3.179914335062656E-10</v>
      </c>
      <c r="CZ47">
        <v>425.54415736273182</v>
      </c>
      <c r="DA47">
        <v>425.54415736273188</v>
      </c>
      <c r="DB47">
        <v>20.000545627716932</v>
      </c>
      <c r="DC47" s="15">
        <f t="shared" si="35"/>
        <v>3.1799129992807427E-10</v>
      </c>
      <c r="DD47" s="16">
        <f t="shared" si="36"/>
        <v>3.179914335062656E-10</v>
      </c>
      <c r="DE47">
        <v>425.54415736273182</v>
      </c>
      <c r="DF47">
        <v>425.54415736273188</v>
      </c>
      <c r="DG47">
        <v>30.000505297677591</v>
      </c>
      <c r="DH47" s="15">
        <f t="shared" si="37"/>
        <v>3.1799129992807427E-10</v>
      </c>
      <c r="DI47" s="16">
        <f t="shared" si="38"/>
        <v>3.179914335062656E-10</v>
      </c>
      <c r="DJ47">
        <v>425.54415736273182</v>
      </c>
      <c r="DK47">
        <v>425.54415736273188</v>
      </c>
      <c r="DL47">
        <v>20.00030814502388</v>
      </c>
      <c r="DM47" s="15">
        <f t="shared" si="39"/>
        <v>3.1799129992807427E-10</v>
      </c>
      <c r="DN47" s="16">
        <f t="shared" si="40"/>
        <v>3.179914335062656E-10</v>
      </c>
      <c r="DO47">
        <v>425.54415736273182</v>
      </c>
      <c r="DP47">
        <v>425.54415736273188</v>
      </c>
      <c r="DQ47">
        <v>30.000292263831941</v>
      </c>
      <c r="DR47" s="15">
        <f t="shared" si="41"/>
        <v>3.1799129992807427E-10</v>
      </c>
      <c r="DS47" s="16">
        <f t="shared" si="42"/>
        <v>3.179914335062656E-10</v>
      </c>
      <c r="DT47" s="60">
        <v>425.54415736273182</v>
      </c>
      <c r="DU47" s="60">
        <v>425.54415736273188</v>
      </c>
      <c r="DV47" s="60">
        <v>30.000450688460841</v>
      </c>
      <c r="DW47" s="15">
        <f t="shared" si="43"/>
        <v>3.1799129992807427E-10</v>
      </c>
      <c r="DX47" s="16">
        <f t="shared" si="44"/>
        <v>3.179914335062656E-10</v>
      </c>
      <c r="DY47" s="65">
        <v>425.54415736273182</v>
      </c>
      <c r="DZ47" s="65">
        <v>425.54415736273188</v>
      </c>
      <c r="EA47" s="65">
        <v>30.00059145302512</v>
      </c>
      <c r="EB47" s="15">
        <f t="shared" si="45"/>
        <v>3.1799129992807427E-10</v>
      </c>
      <c r="EC47" s="16">
        <f t="shared" si="46"/>
        <v>3.179914335062656E-10</v>
      </c>
      <c r="ED47" s="69">
        <v>425.54415736273182</v>
      </c>
      <c r="EE47" s="69">
        <v>425.54415736273188</v>
      </c>
      <c r="EF47" s="69">
        <v>30.000513979559759</v>
      </c>
      <c r="EG47" s="15">
        <f t="shared" si="47"/>
        <v>3.1799129992807427E-10</v>
      </c>
      <c r="EH47" s="16">
        <f t="shared" si="48"/>
        <v>3.179914335062656E-10</v>
      </c>
      <c r="EI47" s="73">
        <v>425.54415736273182</v>
      </c>
      <c r="EJ47" s="73">
        <v>425.54415736273188</v>
      </c>
      <c r="EK47" s="73">
        <v>30.00055152447894</v>
      </c>
      <c r="EL47" s="15">
        <f t="shared" si="49"/>
        <v>3.1799129992807427E-10</v>
      </c>
      <c r="EM47" s="16">
        <f t="shared" si="50"/>
        <v>3.179914335062656E-10</v>
      </c>
      <c r="EN47" s="78">
        <v>425.54415736273182</v>
      </c>
      <c r="EO47" s="78">
        <v>425.54415736273188</v>
      </c>
      <c r="EP47" s="78">
        <v>30.000353468256069</v>
      </c>
      <c r="EQ47" s="15">
        <f t="shared" si="51"/>
        <v>3.1799129992807427E-10</v>
      </c>
      <c r="ER47" s="16">
        <f t="shared" si="52"/>
        <v>3.179914335062656E-10</v>
      </c>
      <c r="ES47" s="86">
        <v>425.54415736273182</v>
      </c>
      <c r="ET47" s="86">
        <v>425.54415736273188</v>
      </c>
      <c r="EU47" s="86">
        <v>20.000533365271981</v>
      </c>
      <c r="EV47" s="15">
        <f t="shared" si="53"/>
        <v>3.1799129992807427E-10</v>
      </c>
      <c r="EW47" s="16">
        <f t="shared" si="54"/>
        <v>3.179914335062656E-10</v>
      </c>
      <c r="EX47" s="85">
        <v>425.54415736273182</v>
      </c>
      <c r="EY47" s="85">
        <v>425.54415736273188</v>
      </c>
      <c r="EZ47" s="85">
        <v>20.000368591723959</v>
      </c>
      <c r="FA47" s="15">
        <f t="shared" si="55"/>
        <v>3.1799129992807427E-10</v>
      </c>
      <c r="FB47" s="16">
        <f t="shared" si="56"/>
        <v>3.179914335062656E-10</v>
      </c>
      <c r="FC47" s="83">
        <v>425.54415736273182</v>
      </c>
      <c r="FD47" s="83">
        <v>425.54415736273188</v>
      </c>
      <c r="FE47" s="83">
        <v>20.000229848502201</v>
      </c>
      <c r="FF47" s="15">
        <f t="shared" si="57"/>
        <v>3.1799129992807427E-10</v>
      </c>
      <c r="FG47" s="16">
        <f t="shared" si="58"/>
        <v>3.179914335062656E-10</v>
      </c>
      <c r="FH47" s="84">
        <v>425.54415736273182</v>
      </c>
      <c r="FI47" s="84">
        <v>425.54415736273188</v>
      </c>
      <c r="FJ47" s="84">
        <v>20.000356949726122</v>
      </c>
      <c r="FK47" s="15">
        <f t="shared" si="59"/>
        <v>3.1799129992807427E-10</v>
      </c>
      <c r="FL47" s="16">
        <f t="shared" si="60"/>
        <v>3.179914335062656E-10</v>
      </c>
      <c r="FM47" s="87">
        <v>425.54415736273182</v>
      </c>
      <c r="FN47" s="87">
        <v>425.54415736273188</v>
      </c>
      <c r="FO47" s="87">
        <v>20.00032600150444</v>
      </c>
      <c r="FP47" s="15">
        <f t="shared" si="61"/>
        <v>3.1799129992807427E-10</v>
      </c>
      <c r="FQ47" s="16">
        <f t="shared" si="62"/>
        <v>3.179914335062656E-10</v>
      </c>
    </row>
    <row r="48" spans="1:173" x14ac:dyDescent="0.3">
      <c r="A48" s="12" t="s">
        <v>30</v>
      </c>
      <c r="B48" s="13">
        <f t="shared" si="65"/>
        <v>603.24607818445895</v>
      </c>
      <c r="C48" s="13">
        <v>603.24607818445895</v>
      </c>
      <c r="D48" s="13">
        <v>582.82669999999996</v>
      </c>
      <c r="E48" s="14">
        <v>612.72739999999999</v>
      </c>
      <c r="F48" s="15">
        <v>4.8799000000000002E-2</v>
      </c>
      <c r="G48" s="14">
        <v>60.00976</v>
      </c>
      <c r="H48" s="15">
        <f t="shared" si="66"/>
        <v>1.5717171082282384E-2</v>
      </c>
      <c r="I48" s="36">
        <v>596.81929141350713</v>
      </c>
      <c r="J48" s="37">
        <v>609.45973393584927</v>
      </c>
      <c r="K48" s="38">
        <v>2.0740406327930849E-2</v>
      </c>
      <c r="L48" s="37">
        <v>60.002650022506707</v>
      </c>
      <c r="M48" s="39">
        <f t="shared" si="67"/>
        <v>1.0300366593498722E-2</v>
      </c>
      <c r="N48" s="13"/>
      <c r="O48" s="14"/>
      <c r="P48" s="15"/>
      <c r="Q48" s="14"/>
      <c r="R48" s="16">
        <f t="shared" si="63"/>
        <v>-1</v>
      </c>
      <c r="S48" s="13"/>
      <c r="T48" s="14"/>
      <c r="U48" s="15"/>
      <c r="V48" s="14"/>
      <c r="W48" s="16">
        <f t="shared" si="64"/>
        <v>-1</v>
      </c>
      <c r="X48">
        <v>605.19164966256801</v>
      </c>
      <c r="Y48">
        <v>606.78660344550576</v>
      </c>
      <c r="Z48">
        <v>30.001185322739179</v>
      </c>
      <c r="AA48" s="15">
        <f t="shared" si="68"/>
        <v>3.2251705373112223E-3</v>
      </c>
      <c r="AB48" s="16">
        <f t="shared" si="69"/>
        <v>5.8691227163920282E-3</v>
      </c>
      <c r="AC48">
        <v>605.19164966256801</v>
      </c>
      <c r="AD48">
        <v>606.22062294676562</v>
      </c>
      <c r="AE48">
        <v>30.001264830492438</v>
      </c>
      <c r="AF48" s="15">
        <f t="shared" si="70"/>
        <v>3.2251705373112223E-3</v>
      </c>
      <c r="AG48" s="16">
        <f t="shared" si="71"/>
        <v>4.9308978041911374E-3</v>
      </c>
      <c r="AH48">
        <v>604.85355345225878</v>
      </c>
      <c r="AI48">
        <v>606.8033088972503</v>
      </c>
      <c r="AJ48">
        <v>30.000770078599452</v>
      </c>
      <c r="AK48" s="15">
        <f t="shared" si="72"/>
        <v>2.6647090232856819E-3</v>
      </c>
      <c r="AL48" s="16">
        <f t="shared" si="73"/>
        <v>5.8968153153970962E-3</v>
      </c>
      <c r="AM48">
        <v>606.7240350449265</v>
      </c>
      <c r="AN48">
        <v>607.32360446877715</v>
      </c>
      <c r="AO48">
        <v>30.001296972483399</v>
      </c>
      <c r="AP48" s="15">
        <f t="shared" si="74"/>
        <v>5.7654031849404966E-3</v>
      </c>
      <c r="AQ48" s="16">
        <f t="shared" si="75"/>
        <v>6.7593084012912245E-3</v>
      </c>
      <c r="AR48">
        <v>606.7240350449265</v>
      </c>
      <c r="AS48">
        <v>606.87877820069752</v>
      </c>
      <c r="AT48">
        <v>30.001191259548069</v>
      </c>
      <c r="AU48" s="15">
        <f t="shared" si="76"/>
        <v>5.7654031849404966E-3</v>
      </c>
      <c r="AV48" s="16">
        <f t="shared" si="77"/>
        <v>6.0219206516379138E-3</v>
      </c>
      <c r="AW48">
        <v>605.19164966256801</v>
      </c>
      <c r="AX48">
        <v>607.06397386917672</v>
      </c>
      <c r="AY48">
        <v>20.001143617276099</v>
      </c>
      <c r="AZ48" s="15">
        <f t="shared" si="78"/>
        <v>3.2251705373112223E-3</v>
      </c>
      <c r="BA48" s="16">
        <f t="shared" si="79"/>
        <v>6.3289191969688081E-3</v>
      </c>
      <c r="BB48">
        <v>605.81400975197221</v>
      </c>
      <c r="BC48">
        <v>608.87224206876795</v>
      </c>
      <c r="BD48">
        <v>20.00241442052647</v>
      </c>
      <c r="BE48" s="15">
        <f t="shared" si="80"/>
        <v>4.2568558012706058E-3</v>
      </c>
      <c r="BF48" s="16">
        <f t="shared" si="81"/>
        <v>9.3264823225069366E-3</v>
      </c>
      <c r="BG48">
        <v>605.81400975197221</v>
      </c>
      <c r="BH48">
        <v>608.18343450539726</v>
      </c>
      <c r="BI48">
        <v>20.000629088748251</v>
      </c>
      <c r="BJ48" s="15">
        <f t="shared" si="82"/>
        <v>4.2568558012706058E-3</v>
      </c>
      <c r="BK48" s="16">
        <f t="shared" si="83"/>
        <v>8.1846471937254348E-3</v>
      </c>
      <c r="BL48">
        <v>605.19164966256801</v>
      </c>
      <c r="BM48">
        <v>607.49641402870782</v>
      </c>
      <c r="BN48">
        <v>20.00122927371412</v>
      </c>
      <c r="BO48" s="15">
        <f t="shared" si="84"/>
        <v>3.2251705373112223E-3</v>
      </c>
      <c r="BP48" s="16">
        <f t="shared" si="85"/>
        <v>7.0457745155024613E-3</v>
      </c>
      <c r="BQ48">
        <v>605.19164966256801</v>
      </c>
      <c r="BR48">
        <v>606.69086405547432</v>
      </c>
      <c r="BS48">
        <v>20.001415277272461</v>
      </c>
      <c r="BT48" s="15">
        <f t="shared" si="86"/>
        <v>3.2251705373112223E-3</v>
      </c>
      <c r="BU48" s="16">
        <f t="shared" si="87"/>
        <v>5.7104156920221739E-3</v>
      </c>
      <c r="BV48">
        <v>603.30974931236585</v>
      </c>
      <c r="BW48">
        <v>603.30974931236585</v>
      </c>
      <c r="BX48">
        <v>20.000515643398831</v>
      </c>
      <c r="BY48" s="15">
        <f t="shared" si="23"/>
        <v>1.0554752067104405E-4</v>
      </c>
      <c r="BZ48" s="16">
        <f t="shared" si="24"/>
        <v>1.0554752067104405E-4</v>
      </c>
      <c r="CA48">
        <v>603.30974931236585</v>
      </c>
      <c r="CB48">
        <v>603.30974931236585</v>
      </c>
      <c r="CC48">
        <v>30.000502261400111</v>
      </c>
      <c r="CD48" s="15">
        <f t="shared" si="25"/>
        <v>1.0554752067104405E-4</v>
      </c>
      <c r="CE48" s="16">
        <f t="shared" si="26"/>
        <v>1.0554752067104405E-4</v>
      </c>
      <c r="CF48">
        <v>603.30974931236585</v>
      </c>
      <c r="CG48">
        <v>603.30974931236585</v>
      </c>
      <c r="CH48">
        <v>20.000245002505839</v>
      </c>
      <c r="CI48" s="15">
        <f t="shared" si="27"/>
        <v>1.0554752067104405E-4</v>
      </c>
      <c r="CJ48" s="16">
        <f t="shared" si="28"/>
        <v>1.0554752067104405E-4</v>
      </c>
      <c r="CK48">
        <v>603.30974931236585</v>
      </c>
      <c r="CL48">
        <v>603.30974931236585</v>
      </c>
      <c r="CM48">
        <v>30.000461002346128</v>
      </c>
      <c r="CN48" s="15">
        <f t="shared" si="29"/>
        <v>1.0554752067104405E-4</v>
      </c>
      <c r="CO48" s="16">
        <f t="shared" si="30"/>
        <v>1.0554752067104405E-4</v>
      </c>
      <c r="CP48">
        <v>603.30974931236585</v>
      </c>
      <c r="CQ48">
        <v>603.30974931236585</v>
      </c>
      <c r="CR48">
        <v>20.000351745565421</v>
      </c>
      <c r="CS48" s="15">
        <f t="shared" si="31"/>
        <v>1.0554752067104405E-4</v>
      </c>
      <c r="CT48" s="16">
        <f t="shared" si="32"/>
        <v>1.0554752067104405E-4</v>
      </c>
      <c r="CU48">
        <v>603.30974931236585</v>
      </c>
      <c r="CV48">
        <v>603.30974931236585</v>
      </c>
      <c r="CW48">
        <v>30.000276721222331</v>
      </c>
      <c r="CX48" s="15">
        <f t="shared" si="33"/>
        <v>1.0554752067104405E-4</v>
      </c>
      <c r="CY48" s="16">
        <f t="shared" si="34"/>
        <v>1.0554752067104405E-4</v>
      </c>
      <c r="CZ48">
        <v>603.30974931236585</v>
      </c>
      <c r="DA48">
        <v>603.30974931236585</v>
      </c>
      <c r="DB48">
        <v>20.000385505799201</v>
      </c>
      <c r="DC48" s="15">
        <f t="shared" si="35"/>
        <v>1.0554752067104405E-4</v>
      </c>
      <c r="DD48" s="16">
        <f t="shared" si="36"/>
        <v>1.0554752067104405E-4</v>
      </c>
      <c r="DE48">
        <v>603.30974931236585</v>
      </c>
      <c r="DF48">
        <v>603.30974931236585</v>
      </c>
      <c r="DG48">
        <v>30.000266025122251</v>
      </c>
      <c r="DH48" s="15">
        <f t="shared" si="37"/>
        <v>1.0554752067104405E-4</v>
      </c>
      <c r="DI48" s="16">
        <f t="shared" si="38"/>
        <v>1.0554752067104405E-4</v>
      </c>
      <c r="DJ48">
        <v>603.30974931236585</v>
      </c>
      <c r="DK48">
        <v>603.30974931236585</v>
      </c>
      <c r="DL48">
        <v>20.00029602209106</v>
      </c>
      <c r="DM48" s="15">
        <f t="shared" si="39"/>
        <v>1.0554752067104405E-4</v>
      </c>
      <c r="DN48" s="16">
        <f t="shared" si="40"/>
        <v>1.0554752067104405E-4</v>
      </c>
      <c r="DO48">
        <v>603.30974931236585</v>
      </c>
      <c r="DP48">
        <v>603.30974931236585</v>
      </c>
      <c r="DQ48">
        <v>30.000207490939651</v>
      </c>
      <c r="DR48" s="15">
        <f t="shared" si="41"/>
        <v>1.0554752067104405E-4</v>
      </c>
      <c r="DS48" s="16">
        <f t="shared" si="42"/>
        <v>1.0554752067104405E-4</v>
      </c>
      <c r="DT48" s="60">
        <v>603.30974931236585</v>
      </c>
      <c r="DU48" s="60">
        <v>603.30974931236585</v>
      </c>
      <c r="DV48" s="60">
        <v>30.00053195497021</v>
      </c>
      <c r="DW48" s="15">
        <f t="shared" si="43"/>
        <v>1.0554752067104405E-4</v>
      </c>
      <c r="DX48" s="16">
        <f t="shared" si="44"/>
        <v>1.0554752067104405E-4</v>
      </c>
      <c r="DY48" s="65">
        <v>603.30974931236585</v>
      </c>
      <c r="DZ48" s="65">
        <v>603.30974931236585</v>
      </c>
      <c r="EA48" s="65">
        <v>30.000357543909921</v>
      </c>
      <c r="EB48" s="15">
        <f t="shared" si="45"/>
        <v>1.0554752067104405E-4</v>
      </c>
      <c r="EC48" s="16">
        <f t="shared" si="46"/>
        <v>1.0554752067104405E-4</v>
      </c>
      <c r="ED48" s="69">
        <v>603.30974931236585</v>
      </c>
      <c r="EE48" s="69">
        <v>603.30974931236585</v>
      </c>
      <c r="EF48" s="69">
        <v>30.000442431354891</v>
      </c>
      <c r="EG48" s="15">
        <f t="shared" si="47"/>
        <v>1.0554752067104405E-4</v>
      </c>
      <c r="EH48" s="16">
        <f t="shared" si="48"/>
        <v>1.0554752067104405E-4</v>
      </c>
      <c r="EI48" s="73">
        <v>603.30974931236585</v>
      </c>
      <c r="EJ48" s="73">
        <v>603.30974931236585</v>
      </c>
      <c r="EK48" s="73">
        <v>30.000384607166051</v>
      </c>
      <c r="EL48" s="15">
        <f t="shared" si="49"/>
        <v>1.0554752067104405E-4</v>
      </c>
      <c r="EM48" s="16">
        <f t="shared" si="50"/>
        <v>1.0554752067104405E-4</v>
      </c>
      <c r="EN48" s="78">
        <v>603.30974931236585</v>
      </c>
      <c r="EO48" s="78">
        <v>603.30974931236585</v>
      </c>
      <c r="EP48" s="78">
        <v>30.00015017963015</v>
      </c>
      <c r="EQ48" s="15">
        <f t="shared" si="51"/>
        <v>1.0554752067104405E-4</v>
      </c>
      <c r="ER48" s="16">
        <f t="shared" si="52"/>
        <v>1.0554752067104405E-4</v>
      </c>
      <c r="ES48" s="86">
        <v>603.30974931236585</v>
      </c>
      <c r="ET48" s="86">
        <v>603.30974931236585</v>
      </c>
      <c r="EU48" s="86">
        <v>20.000451327161858</v>
      </c>
      <c r="EV48" s="15">
        <f t="shared" si="53"/>
        <v>1.0554752067104405E-4</v>
      </c>
      <c r="EW48" s="16">
        <f t="shared" si="54"/>
        <v>1.0554752067104405E-4</v>
      </c>
      <c r="EX48" s="85">
        <v>603.30974931236585</v>
      </c>
      <c r="EY48" s="85">
        <v>603.30974931236585</v>
      </c>
      <c r="EZ48" s="85">
        <v>20.000220020208509</v>
      </c>
      <c r="FA48" s="15">
        <f t="shared" si="55"/>
        <v>1.0554752067104405E-4</v>
      </c>
      <c r="FB48" s="16">
        <f t="shared" si="56"/>
        <v>1.0554752067104405E-4</v>
      </c>
      <c r="FC48" s="83">
        <v>603.30974931236585</v>
      </c>
      <c r="FD48" s="83">
        <v>603.30974931236585</v>
      </c>
      <c r="FE48" s="83">
        <v>20.00024453955702</v>
      </c>
      <c r="FF48" s="15">
        <f t="shared" si="57"/>
        <v>1.0554752067104405E-4</v>
      </c>
      <c r="FG48" s="16">
        <f t="shared" si="58"/>
        <v>1.0554752067104405E-4</v>
      </c>
      <c r="FH48" s="84">
        <v>603.30974931236585</v>
      </c>
      <c r="FI48" s="84">
        <v>603.30974931236585</v>
      </c>
      <c r="FJ48" s="84">
        <v>20.000228089606392</v>
      </c>
      <c r="FK48" s="15">
        <f t="shared" si="59"/>
        <v>1.0554752067104405E-4</v>
      </c>
      <c r="FL48" s="16">
        <f t="shared" si="60"/>
        <v>1.0554752067104405E-4</v>
      </c>
      <c r="FM48" s="87">
        <v>603.30974931236585</v>
      </c>
      <c r="FN48" s="87">
        <v>603.30974931236585</v>
      </c>
      <c r="FO48" s="87">
        <v>20.000301454076538</v>
      </c>
      <c r="FP48" s="15">
        <f t="shared" si="61"/>
        <v>1.0554752067104405E-4</v>
      </c>
      <c r="FQ48" s="16">
        <f t="shared" si="62"/>
        <v>1.0554752067104405E-4</v>
      </c>
    </row>
    <row r="49" spans="1:173" x14ac:dyDescent="0.3">
      <c r="A49" s="12" t="s">
        <v>37</v>
      </c>
      <c r="B49" s="13">
        <f t="shared" si="65"/>
        <v>635.75355952747714</v>
      </c>
      <c r="C49" s="13">
        <v>635.75355952747714</v>
      </c>
      <c r="D49" s="13">
        <v>625.0421</v>
      </c>
      <c r="E49" s="14">
        <v>641.42280000000005</v>
      </c>
      <c r="F49" s="15">
        <v>2.5538000000000002E-2</v>
      </c>
      <c r="G49" s="14">
        <v>60.00506</v>
      </c>
      <c r="H49" s="15">
        <f t="shared" si="66"/>
        <v>8.9173554556840704E-3</v>
      </c>
      <c r="I49" s="36">
        <v>635.69210901726024</v>
      </c>
      <c r="J49" s="37">
        <v>635.75355952747714</v>
      </c>
      <c r="K49" s="38">
        <v>9.6657752514313103E-5</v>
      </c>
      <c r="L49" s="37">
        <v>51.691880941390991</v>
      </c>
      <c r="M49" s="39">
        <f t="shared" si="67"/>
        <v>0</v>
      </c>
      <c r="N49" s="13"/>
      <c r="O49" s="14"/>
      <c r="P49" s="15"/>
      <c r="Q49" s="14"/>
      <c r="R49" s="16">
        <f t="shared" si="63"/>
        <v>-1</v>
      </c>
      <c r="S49" s="13"/>
      <c r="T49" s="14"/>
      <c r="U49" s="15"/>
      <c r="V49" s="14"/>
      <c r="W49" s="16">
        <f t="shared" si="64"/>
        <v>-1</v>
      </c>
      <c r="X49">
        <v>636.9674285302043</v>
      </c>
      <c r="Y49">
        <v>637.81477078076205</v>
      </c>
      <c r="Z49">
        <v>30.00130374226719</v>
      </c>
      <c r="AA49" s="15">
        <f t="shared" si="68"/>
        <v>1.9093389011134619E-3</v>
      </c>
      <c r="AB49" s="16">
        <f t="shared" si="69"/>
        <v>3.2421544832826445E-3</v>
      </c>
      <c r="AC49">
        <v>636.9674285302043</v>
      </c>
      <c r="AD49">
        <v>638.9445604481723</v>
      </c>
      <c r="AE49">
        <v>30.001140984520319</v>
      </c>
      <c r="AF49" s="15">
        <f t="shared" si="70"/>
        <v>1.9093389011134619E-3</v>
      </c>
      <c r="AG49" s="16">
        <f t="shared" si="71"/>
        <v>5.0192419261747686E-3</v>
      </c>
      <c r="AH49">
        <v>636.9674285302043</v>
      </c>
      <c r="AI49">
        <v>637.81477078076205</v>
      </c>
      <c r="AJ49">
        <v>30.00130391931161</v>
      </c>
      <c r="AK49" s="15">
        <f t="shared" si="72"/>
        <v>1.9093389011134619E-3</v>
      </c>
      <c r="AL49" s="16">
        <f t="shared" si="73"/>
        <v>3.2421544832826445E-3</v>
      </c>
      <c r="AM49">
        <v>636.96742853020407</v>
      </c>
      <c r="AN49">
        <v>636.96742853020419</v>
      </c>
      <c r="AO49">
        <v>30.001093079522249</v>
      </c>
      <c r="AP49" s="15">
        <f t="shared" si="74"/>
        <v>1.9093389011131041E-3</v>
      </c>
      <c r="AQ49" s="16">
        <f t="shared" si="75"/>
        <v>1.909338901113283E-3</v>
      </c>
      <c r="AR49">
        <v>636.96742853020407</v>
      </c>
      <c r="AS49">
        <v>636.96742853020419</v>
      </c>
      <c r="AT49">
        <v>30.001976157352331</v>
      </c>
      <c r="AU49" s="15">
        <f t="shared" si="76"/>
        <v>1.9093389011131041E-3</v>
      </c>
      <c r="AV49" s="16">
        <f t="shared" si="77"/>
        <v>1.909338901113283E-3</v>
      </c>
      <c r="AW49">
        <v>636.9674285302043</v>
      </c>
      <c r="AX49">
        <v>638.9445604481723</v>
      </c>
      <c r="AY49">
        <v>20.001395732443779</v>
      </c>
      <c r="AZ49" s="15">
        <f t="shared" si="78"/>
        <v>1.9093389011134619E-3</v>
      </c>
      <c r="BA49" s="16">
        <f t="shared" si="79"/>
        <v>5.0192419261747686E-3</v>
      </c>
      <c r="BB49">
        <v>636.9674285302043</v>
      </c>
      <c r="BC49">
        <v>639.22700786502492</v>
      </c>
      <c r="BD49">
        <v>20.001458282582458</v>
      </c>
      <c r="BE49" s="15">
        <f t="shared" si="80"/>
        <v>1.9093389011134619E-3</v>
      </c>
      <c r="BF49" s="16">
        <f t="shared" si="81"/>
        <v>5.4635137868978894E-3</v>
      </c>
      <c r="BG49">
        <v>636.9674285302043</v>
      </c>
      <c r="BH49">
        <v>639.50945528187754</v>
      </c>
      <c r="BI49">
        <v>20.001061442308131</v>
      </c>
      <c r="BJ49" s="15">
        <f t="shared" si="82"/>
        <v>1.9093389011134619E-3</v>
      </c>
      <c r="BK49" s="16">
        <f t="shared" si="83"/>
        <v>5.9077856476210102E-3</v>
      </c>
      <c r="BL49">
        <v>636.9674285302043</v>
      </c>
      <c r="BM49">
        <v>638.66211303131979</v>
      </c>
      <c r="BN49">
        <v>20.00137106971815</v>
      </c>
      <c r="BO49" s="15">
        <f t="shared" si="84"/>
        <v>1.9093389011134619E-3</v>
      </c>
      <c r="BP49" s="16">
        <f t="shared" si="85"/>
        <v>4.5749700654518274E-3</v>
      </c>
      <c r="BQ49">
        <v>636.9674285302043</v>
      </c>
      <c r="BR49">
        <v>639.22700786502492</v>
      </c>
      <c r="BS49">
        <v>20.00091923363507</v>
      </c>
      <c r="BT49" s="15">
        <f t="shared" si="86"/>
        <v>1.9093389011134619E-3</v>
      </c>
      <c r="BU49" s="16">
        <f t="shared" si="87"/>
        <v>5.4635137868978894E-3</v>
      </c>
      <c r="BV49">
        <v>635.75355952747714</v>
      </c>
      <c r="BW49">
        <v>635.75355952747702</v>
      </c>
      <c r="BX49">
        <v>20.000337866399061</v>
      </c>
      <c r="BY49" s="15">
        <f t="shared" si="23"/>
        <v>0</v>
      </c>
      <c r="BZ49" s="16">
        <f t="shared" si="24"/>
        <v>-1.7882218041549559E-16</v>
      </c>
      <c r="CA49">
        <v>637.74527848514856</v>
      </c>
      <c r="CB49">
        <v>637.74527848514856</v>
      </c>
      <c r="CC49">
        <v>30.000712765799111</v>
      </c>
      <c r="CD49" s="15">
        <f t="shared" si="25"/>
        <v>3.1328475127245306E-3</v>
      </c>
      <c r="CE49" s="16">
        <f t="shared" si="26"/>
        <v>3.1328475127245306E-3</v>
      </c>
      <c r="CF49">
        <v>635.75355952747714</v>
      </c>
      <c r="CG49">
        <v>635.75355952747702</v>
      </c>
      <c r="CH49">
        <v>20.000337193603631</v>
      </c>
      <c r="CI49" s="15">
        <f t="shared" si="27"/>
        <v>0</v>
      </c>
      <c r="CJ49" s="16">
        <f t="shared" si="28"/>
        <v>-1.7882218041549559E-16</v>
      </c>
      <c r="CK49">
        <v>636.96742853020385</v>
      </c>
      <c r="CL49">
        <v>636.96742853020373</v>
      </c>
      <c r="CM49">
        <v>30.00041734389961</v>
      </c>
      <c r="CN49" s="15">
        <f t="shared" si="29"/>
        <v>1.9093389011127465E-3</v>
      </c>
      <c r="CO49" s="16">
        <f t="shared" si="30"/>
        <v>1.9093389011125676E-3</v>
      </c>
      <c r="CP49">
        <v>635.75355952747714</v>
      </c>
      <c r="CQ49">
        <v>635.75355952747702</v>
      </c>
      <c r="CR49">
        <v>20.00032866259571</v>
      </c>
      <c r="CS49" s="15">
        <f t="shared" si="31"/>
        <v>0</v>
      </c>
      <c r="CT49" s="16">
        <f t="shared" si="32"/>
        <v>-1.7882218041549559E-16</v>
      </c>
      <c r="CU49">
        <v>636.96742853020385</v>
      </c>
      <c r="CV49">
        <v>636.96742853020373</v>
      </c>
      <c r="CW49">
        <v>30.000289330701339</v>
      </c>
      <c r="CX49" s="15">
        <f t="shared" si="33"/>
        <v>1.9093389011127465E-3</v>
      </c>
      <c r="CY49" s="16">
        <f t="shared" si="34"/>
        <v>1.9093389011125676E-3</v>
      </c>
      <c r="CZ49">
        <v>635.75355952747714</v>
      </c>
      <c r="DA49">
        <v>635.75355952747702</v>
      </c>
      <c r="DB49">
        <v>20.000413882266731</v>
      </c>
      <c r="DC49" s="15">
        <f t="shared" si="35"/>
        <v>0</v>
      </c>
      <c r="DD49" s="16">
        <f t="shared" si="36"/>
        <v>-1.7882218041549559E-16</v>
      </c>
      <c r="DE49">
        <v>636.96742853020385</v>
      </c>
      <c r="DF49">
        <v>636.96742853020373</v>
      </c>
      <c r="DG49">
        <v>30.000366880139339</v>
      </c>
      <c r="DH49" s="15">
        <f t="shared" si="37"/>
        <v>1.9093389011127465E-3</v>
      </c>
      <c r="DI49" s="16">
        <f t="shared" si="38"/>
        <v>1.9093389011125676E-3</v>
      </c>
      <c r="DJ49">
        <v>635.75355952747714</v>
      </c>
      <c r="DK49">
        <v>635.75355952747702</v>
      </c>
      <c r="DL49">
        <v>20.000285816751418</v>
      </c>
      <c r="DM49" s="15">
        <f t="shared" si="39"/>
        <v>0</v>
      </c>
      <c r="DN49" s="16">
        <f t="shared" si="40"/>
        <v>-1.7882218041549559E-16</v>
      </c>
      <c r="DO49">
        <v>635.75355952747714</v>
      </c>
      <c r="DP49">
        <v>635.75355952747702</v>
      </c>
      <c r="DQ49">
        <v>30.0002547999844</v>
      </c>
      <c r="DR49" s="15">
        <f t="shared" si="41"/>
        <v>0</v>
      </c>
      <c r="DS49" s="16">
        <f t="shared" si="42"/>
        <v>-1.7882218041549559E-16</v>
      </c>
      <c r="DT49" s="60">
        <v>636.96742853020385</v>
      </c>
      <c r="DU49" s="60">
        <v>636.96742853020373</v>
      </c>
      <c r="DV49" s="60">
        <v>30.000365457450972</v>
      </c>
      <c r="DW49" s="15">
        <f t="shared" si="43"/>
        <v>1.9093389011127465E-3</v>
      </c>
      <c r="DX49" s="16">
        <f t="shared" si="44"/>
        <v>1.9093389011125676E-3</v>
      </c>
      <c r="DY49" s="65">
        <v>636.96742853020385</v>
      </c>
      <c r="DZ49" s="65">
        <v>636.96742853020373</v>
      </c>
      <c r="EA49" s="65">
        <v>30.000337302917611</v>
      </c>
      <c r="EB49" s="15">
        <f t="shared" si="45"/>
        <v>1.9093389011127465E-3</v>
      </c>
      <c r="EC49" s="16">
        <f t="shared" si="46"/>
        <v>1.9093389011125676E-3</v>
      </c>
      <c r="ED49" s="69">
        <v>636.96742853020385</v>
      </c>
      <c r="EE49" s="69">
        <v>636.96742853020373</v>
      </c>
      <c r="EF49" s="69">
        <v>30.000400409335271</v>
      </c>
      <c r="EG49" s="15">
        <f t="shared" si="47"/>
        <v>1.9093389011127465E-3</v>
      </c>
      <c r="EH49" s="16">
        <f t="shared" si="48"/>
        <v>1.9093389011125676E-3</v>
      </c>
      <c r="EI49" s="73">
        <v>636.96742853020385</v>
      </c>
      <c r="EJ49" s="73">
        <v>636.96742853020373</v>
      </c>
      <c r="EK49" s="73">
        <v>30.000334316818041</v>
      </c>
      <c r="EL49" s="15">
        <f t="shared" si="49"/>
        <v>1.9093389011127465E-3</v>
      </c>
      <c r="EM49" s="16">
        <f t="shared" si="50"/>
        <v>1.9093389011125676E-3</v>
      </c>
      <c r="EN49" s="78">
        <v>635.75355952747714</v>
      </c>
      <c r="EO49" s="78">
        <v>635.75355952747702</v>
      </c>
      <c r="EP49" s="78">
        <v>30.000220157485451</v>
      </c>
      <c r="EQ49" s="15">
        <f t="shared" si="51"/>
        <v>0</v>
      </c>
      <c r="ER49" s="16">
        <f t="shared" si="52"/>
        <v>-1.7882218041549559E-16</v>
      </c>
      <c r="ES49" s="86">
        <v>635.75355952747714</v>
      </c>
      <c r="ET49" s="86">
        <v>635.75355952747702</v>
      </c>
      <c r="EU49" s="86">
        <v>20.00031948564574</v>
      </c>
      <c r="EV49" s="15">
        <f t="shared" si="53"/>
        <v>0</v>
      </c>
      <c r="EW49" s="16">
        <f t="shared" si="54"/>
        <v>-1.7882218041549559E-16</v>
      </c>
      <c r="EX49" s="85">
        <v>635.75355952747714</v>
      </c>
      <c r="EY49" s="85">
        <v>635.75355952747702</v>
      </c>
      <c r="EZ49" s="85">
        <v>20.000230983318762</v>
      </c>
      <c r="FA49" s="15">
        <f t="shared" si="55"/>
        <v>0</v>
      </c>
      <c r="FB49" s="16">
        <f t="shared" si="56"/>
        <v>-1.7882218041549559E-16</v>
      </c>
      <c r="FC49" s="83">
        <v>635.75355952747714</v>
      </c>
      <c r="FD49" s="83">
        <v>635.75355952747702</v>
      </c>
      <c r="FE49" s="83">
        <v>20.000192155223338</v>
      </c>
      <c r="FF49" s="15">
        <f t="shared" si="57"/>
        <v>0</v>
      </c>
      <c r="FG49" s="16">
        <f t="shared" si="58"/>
        <v>-1.7882218041549559E-16</v>
      </c>
      <c r="FH49" s="84">
        <v>635.75355952747714</v>
      </c>
      <c r="FI49" s="84">
        <v>635.75355952747702</v>
      </c>
      <c r="FJ49" s="84">
        <v>20.000260569434609</v>
      </c>
      <c r="FK49" s="15">
        <f t="shared" si="59"/>
        <v>0</v>
      </c>
      <c r="FL49" s="16">
        <f t="shared" si="60"/>
        <v>-1.7882218041549559E-16</v>
      </c>
      <c r="FM49" s="87">
        <v>635.75355952747714</v>
      </c>
      <c r="FN49" s="87">
        <v>635.75355952747702</v>
      </c>
      <c r="FO49" s="87">
        <v>20.00037653152831</v>
      </c>
      <c r="FP49" s="15">
        <f t="shared" si="61"/>
        <v>0</v>
      </c>
      <c r="FQ49" s="16">
        <f t="shared" si="62"/>
        <v>-1.7882218041549559E-16</v>
      </c>
    </row>
    <row r="50" spans="1:173" x14ac:dyDescent="0.3">
      <c r="A50" s="12" t="s">
        <v>26</v>
      </c>
      <c r="B50" s="13">
        <f t="shared" si="65"/>
        <v>612.68603041317976</v>
      </c>
      <c r="C50" s="13">
        <v>612.68603041317976</v>
      </c>
      <c r="D50" s="13">
        <v>587.57029999999997</v>
      </c>
      <c r="E50" s="14">
        <v>641.90369999999996</v>
      </c>
      <c r="F50" s="15">
        <v>8.4643999999999997E-2</v>
      </c>
      <c r="G50" s="14">
        <v>60.011960000000002</v>
      </c>
      <c r="H50" s="15">
        <f t="shared" si="66"/>
        <v>4.768783379493171E-2</v>
      </c>
      <c r="I50" s="36">
        <v>599.4216002219008</v>
      </c>
      <c r="J50" s="37">
        <v>619.76137233885356</v>
      </c>
      <c r="K50" s="38">
        <v>3.2818715435901882E-2</v>
      </c>
      <c r="L50" s="37">
        <v>60.002348899841309</v>
      </c>
      <c r="M50" s="39">
        <f t="shared" si="67"/>
        <v>1.1548071237893849E-2</v>
      </c>
      <c r="N50" s="13"/>
      <c r="O50" s="14"/>
      <c r="P50" s="15"/>
      <c r="Q50" s="14"/>
      <c r="R50" s="16">
        <f t="shared" si="63"/>
        <v>-1</v>
      </c>
      <c r="S50" s="13"/>
      <c r="T50" s="14"/>
      <c r="U50" s="15"/>
      <c r="V50" s="14"/>
      <c r="W50" s="16">
        <f t="shared" si="64"/>
        <v>-1</v>
      </c>
      <c r="X50">
        <v>626.58119861906528</v>
      </c>
      <c r="Y50">
        <v>633.43876516712157</v>
      </c>
      <c r="Z50">
        <v>30.0011637837626</v>
      </c>
      <c r="AA50" s="15">
        <f t="shared" si="68"/>
        <v>2.2679100740251847E-2</v>
      </c>
      <c r="AB50" s="16">
        <f t="shared" si="69"/>
        <v>3.3871728297684048E-2</v>
      </c>
      <c r="AC50">
        <v>629.10935528196387</v>
      </c>
      <c r="AD50">
        <v>634.74583535469503</v>
      </c>
      <c r="AE50">
        <v>30.001188976969569</v>
      </c>
      <c r="AF50" s="15">
        <f t="shared" si="70"/>
        <v>2.6805450187445335E-2</v>
      </c>
      <c r="AG50" s="16">
        <f t="shared" si="71"/>
        <v>3.6005072494697976E-2</v>
      </c>
      <c r="AH50">
        <v>626.28488111343768</v>
      </c>
      <c r="AI50">
        <v>631.60426019298734</v>
      </c>
      <c r="AJ50">
        <v>30.08002713881433</v>
      </c>
      <c r="AK50" s="15">
        <f t="shared" si="72"/>
        <v>2.2195463949271368E-2</v>
      </c>
      <c r="AL50" s="16">
        <f t="shared" si="73"/>
        <v>3.0877527543837754E-2</v>
      </c>
      <c r="AM50">
        <v>630.23800776730411</v>
      </c>
      <c r="AN50">
        <v>635.23373427229842</v>
      </c>
      <c r="AO50">
        <v>30.00134226717055</v>
      </c>
      <c r="AP50" s="15">
        <f t="shared" si="74"/>
        <v>2.8647588622655134E-2</v>
      </c>
      <c r="AQ50" s="16">
        <f t="shared" si="75"/>
        <v>3.6801400292925009E-2</v>
      </c>
      <c r="AR50">
        <v>630.37862185968925</v>
      </c>
      <c r="AS50">
        <v>634.18044775341627</v>
      </c>
      <c r="AT50">
        <v>30.00147609561682</v>
      </c>
      <c r="AU50" s="15">
        <f t="shared" si="76"/>
        <v>2.8877092945269293E-2</v>
      </c>
      <c r="AV50" s="16">
        <f t="shared" si="77"/>
        <v>3.5082270972852485E-2</v>
      </c>
      <c r="AW50">
        <v>629.5016834891951</v>
      </c>
      <c r="AX50">
        <v>635.76992522625051</v>
      </c>
      <c r="AY50">
        <v>20.000834748242049</v>
      </c>
      <c r="AZ50" s="15">
        <f t="shared" si="78"/>
        <v>2.7445791549507489E-2</v>
      </c>
      <c r="BA50" s="16">
        <f t="shared" si="79"/>
        <v>3.7676548292611724E-2</v>
      </c>
      <c r="BB50">
        <v>629.38511359831705</v>
      </c>
      <c r="BC50">
        <v>631.88522991786999</v>
      </c>
      <c r="BD50">
        <v>20.001116582844411</v>
      </c>
      <c r="BE50" s="15">
        <f t="shared" si="80"/>
        <v>2.7255531146802629E-2</v>
      </c>
      <c r="BF50" s="16">
        <f t="shared" si="81"/>
        <v>3.1336114341864105E-2</v>
      </c>
      <c r="BG50">
        <v>629.52572769070218</v>
      </c>
      <c r="BH50">
        <v>635.26387002065769</v>
      </c>
      <c r="BI50">
        <v>20.00105344606563</v>
      </c>
      <c r="BJ50" s="15">
        <f t="shared" si="82"/>
        <v>2.7485035469416788E-2</v>
      </c>
      <c r="BK50" s="16">
        <f t="shared" si="83"/>
        <v>3.6850586575724618E-2</v>
      </c>
      <c r="BL50">
        <v>626.58119861906528</v>
      </c>
      <c r="BM50">
        <v>631.55461016431741</v>
      </c>
      <c r="BN50">
        <v>20.000987478718159</v>
      </c>
      <c r="BO50" s="15">
        <f t="shared" si="84"/>
        <v>2.2679100740251847E-2</v>
      </c>
      <c r="BP50" s="16">
        <f t="shared" si="85"/>
        <v>3.0796490885246979E-2</v>
      </c>
      <c r="BQ50">
        <v>626.14426702105254</v>
      </c>
      <c r="BR50">
        <v>634.30394085927571</v>
      </c>
      <c r="BS50">
        <v>20.00120771545917</v>
      </c>
      <c r="BT50" s="15">
        <f t="shared" si="86"/>
        <v>2.1965959626657209E-2</v>
      </c>
      <c r="BU50" s="16">
        <f t="shared" si="87"/>
        <v>3.5283831151686915E-2</v>
      </c>
      <c r="BV50">
        <v>612.68603041318022</v>
      </c>
      <c r="BW50">
        <v>616.84303308112544</v>
      </c>
      <c r="BX50">
        <v>20.000422060600251</v>
      </c>
      <c r="BY50" s="15">
        <f t="shared" si="23"/>
        <v>7.4221922536701902E-16</v>
      </c>
      <c r="BZ50" s="16">
        <f t="shared" si="24"/>
        <v>6.7848824056626518E-3</v>
      </c>
      <c r="CA50">
        <v>615.92687699044473</v>
      </c>
      <c r="CB50">
        <v>617.86211187114463</v>
      </c>
      <c r="CC50">
        <v>30.000617104399861</v>
      </c>
      <c r="CD50" s="15">
        <f t="shared" si="25"/>
        <v>5.2895715201461612E-3</v>
      </c>
      <c r="CE50" s="16">
        <f t="shared" si="26"/>
        <v>8.4481793300791481E-3</v>
      </c>
      <c r="CF50">
        <v>615.73139143036747</v>
      </c>
      <c r="CG50">
        <v>617.5206680744509</v>
      </c>
      <c r="CH50">
        <v>20.000492576300172</v>
      </c>
      <c r="CI50" s="15">
        <f t="shared" si="27"/>
        <v>4.9705083289298896E-3</v>
      </c>
      <c r="CJ50" s="16">
        <f t="shared" si="28"/>
        <v>7.8908893320299399E-3</v>
      </c>
      <c r="CK50">
        <v>615.60651528331005</v>
      </c>
      <c r="CL50">
        <v>617.08279140897446</v>
      </c>
      <c r="CM50">
        <v>30.000361422356221</v>
      </c>
      <c r="CN50" s="15">
        <f t="shared" si="29"/>
        <v>4.7666908092563829E-3</v>
      </c>
      <c r="CO50" s="16">
        <f t="shared" si="30"/>
        <v>7.1762057196401727E-3</v>
      </c>
      <c r="CP50">
        <v>615.92687699044473</v>
      </c>
      <c r="CQ50">
        <v>618.05143852876813</v>
      </c>
      <c r="CR50">
        <v>20.000351651152599</v>
      </c>
      <c r="CS50" s="15">
        <f t="shared" si="31"/>
        <v>5.2895715201461612E-3</v>
      </c>
      <c r="CT50" s="16">
        <f t="shared" si="32"/>
        <v>8.7571902234657977E-3</v>
      </c>
      <c r="CU50">
        <v>615.92687699044473</v>
      </c>
      <c r="CV50">
        <v>617.67278521352102</v>
      </c>
      <c r="CW50">
        <v>30.000252627604642</v>
      </c>
      <c r="CX50" s="15">
        <f t="shared" si="33"/>
        <v>5.2895715201461612E-3</v>
      </c>
      <c r="CY50" s="16">
        <f t="shared" si="34"/>
        <v>8.139168436692313E-3</v>
      </c>
      <c r="CZ50">
        <v>615.92687699044473</v>
      </c>
      <c r="DA50">
        <v>618.05143852876813</v>
      </c>
      <c r="DB50">
        <v>20.00050079328939</v>
      </c>
      <c r="DC50" s="15">
        <f t="shared" si="35"/>
        <v>5.2895715201461612E-3</v>
      </c>
      <c r="DD50" s="16">
        <f t="shared" si="36"/>
        <v>8.7571902234657977E-3</v>
      </c>
      <c r="DE50">
        <v>615.92687699044473</v>
      </c>
      <c r="DF50">
        <v>617.66353368210707</v>
      </c>
      <c r="DG50">
        <v>30.00031376327388</v>
      </c>
      <c r="DH50" s="15">
        <f t="shared" si="37"/>
        <v>5.2895715201461612E-3</v>
      </c>
      <c r="DI50" s="16">
        <f t="shared" si="38"/>
        <v>8.1240684818137711E-3</v>
      </c>
      <c r="DJ50">
        <v>612.68603041318022</v>
      </c>
      <c r="DK50">
        <v>616.7231204080806</v>
      </c>
      <c r="DL50">
        <v>20.00026105428115</v>
      </c>
      <c r="DM50" s="15">
        <f t="shared" si="39"/>
        <v>7.4221922536701902E-16</v>
      </c>
      <c r="DN50" s="16">
        <f t="shared" si="40"/>
        <v>6.5891660565172818E-3</v>
      </c>
      <c r="DO50">
        <v>612.68603041318022</v>
      </c>
      <c r="DP50">
        <v>616.16252565155719</v>
      </c>
      <c r="DQ50">
        <v>30.000247690267859</v>
      </c>
      <c r="DR50" s="15">
        <f t="shared" si="41"/>
        <v>7.4221922536701902E-16</v>
      </c>
      <c r="DS50" s="16">
        <f t="shared" si="42"/>
        <v>5.674187211405759E-3</v>
      </c>
      <c r="DT50" s="60">
        <v>615.60651528331005</v>
      </c>
      <c r="DU50" s="60">
        <v>617.05560422945871</v>
      </c>
      <c r="DV50" s="60">
        <v>30.000424831546841</v>
      </c>
      <c r="DW50" s="15">
        <f t="shared" si="43"/>
        <v>4.7666908092563829E-3</v>
      </c>
      <c r="DX50" s="16">
        <f t="shared" si="44"/>
        <v>7.1318319651130536E-3</v>
      </c>
      <c r="DY50" s="65">
        <v>615.73139143036747</v>
      </c>
      <c r="DZ50" s="65">
        <v>617.06387045392182</v>
      </c>
      <c r="EA50" s="65">
        <v>30.00031654862687</v>
      </c>
      <c r="EB50" s="15">
        <f t="shared" si="45"/>
        <v>4.9705083289298896E-3</v>
      </c>
      <c r="EC50" s="16">
        <f t="shared" si="46"/>
        <v>7.145323744022292E-3</v>
      </c>
      <c r="ED50" s="69">
        <v>612.68603041318022</v>
      </c>
      <c r="EE50" s="69">
        <v>616.37396176876587</v>
      </c>
      <c r="EF50" s="69">
        <v>30.000396453635769</v>
      </c>
      <c r="EG50" s="15">
        <f t="shared" si="47"/>
        <v>7.4221922536701902E-16</v>
      </c>
      <c r="EH50" s="16">
        <f t="shared" si="48"/>
        <v>6.019284221478096E-3</v>
      </c>
      <c r="EI50" s="73">
        <v>615.35470464785715</v>
      </c>
      <c r="EJ50" s="73">
        <v>617.01793555120776</v>
      </c>
      <c r="EK50" s="73">
        <v>30.000392863899471</v>
      </c>
      <c r="EL50" s="15">
        <f t="shared" si="49"/>
        <v>4.3556962329917934E-3</v>
      </c>
      <c r="EM50" s="16">
        <f t="shared" si="50"/>
        <v>7.070350755519374E-3</v>
      </c>
      <c r="EN50" s="78">
        <v>615.73139143036747</v>
      </c>
      <c r="EO50" s="78">
        <v>616.86690517279033</v>
      </c>
      <c r="EP50" s="78">
        <v>30.000184428412471</v>
      </c>
      <c r="EQ50" s="15">
        <f t="shared" si="51"/>
        <v>4.9705083289298896E-3</v>
      </c>
      <c r="ER50" s="16">
        <f t="shared" si="52"/>
        <v>6.8238454152301882E-3</v>
      </c>
      <c r="ES50" s="86">
        <v>612.68603041318022</v>
      </c>
      <c r="ET50" s="86">
        <v>617.20364435802639</v>
      </c>
      <c r="EU50" s="86">
        <v>20.00032351533882</v>
      </c>
      <c r="EV50" s="15">
        <f t="shared" si="53"/>
        <v>7.4221922536701902E-16</v>
      </c>
      <c r="EW50" s="16">
        <f t="shared" si="54"/>
        <v>7.3734567471696183E-3</v>
      </c>
      <c r="EX50" s="85">
        <v>615.73139143036747</v>
      </c>
      <c r="EY50" s="85">
        <v>617.41717426436628</v>
      </c>
      <c r="EZ50" s="85">
        <v>20.00037248828448</v>
      </c>
      <c r="FA50" s="15">
        <f t="shared" si="55"/>
        <v>4.9705083289298896E-3</v>
      </c>
      <c r="FB50" s="16">
        <f t="shared" si="56"/>
        <v>7.7219711505352165E-3</v>
      </c>
      <c r="FC50" s="83">
        <v>612.68603041318022</v>
      </c>
      <c r="FD50" s="83">
        <v>616.81573951136534</v>
      </c>
      <c r="FE50" s="83">
        <v>20.000181153090669</v>
      </c>
      <c r="FF50" s="15">
        <f t="shared" si="57"/>
        <v>7.4221922536701902E-16</v>
      </c>
      <c r="FG50" s="16">
        <f t="shared" si="58"/>
        <v>6.7403350055175925E-3</v>
      </c>
      <c r="FH50" s="84">
        <v>612.68603041318022</v>
      </c>
      <c r="FI50" s="84">
        <v>617.08383807522591</v>
      </c>
      <c r="FJ50" s="84">
        <v>20.000147216022011</v>
      </c>
      <c r="FK50" s="15">
        <f t="shared" si="59"/>
        <v>7.4221922536701902E-16</v>
      </c>
      <c r="FL50" s="16">
        <f t="shared" si="60"/>
        <v>7.1779140436421885E-3</v>
      </c>
      <c r="FM50" s="87">
        <v>612.68603041318022</v>
      </c>
      <c r="FN50" s="87">
        <v>616.98006957958523</v>
      </c>
      <c r="FO50" s="87">
        <v>20.000325846392659</v>
      </c>
      <c r="FP50" s="15">
        <f t="shared" si="61"/>
        <v>7.4221922536701902E-16</v>
      </c>
      <c r="FQ50" s="16">
        <f t="shared" si="62"/>
        <v>7.0085475321016843E-3</v>
      </c>
    </row>
    <row r="51" spans="1:173" x14ac:dyDescent="0.3">
      <c r="A51" s="12" t="s">
        <v>44</v>
      </c>
      <c r="B51" s="13">
        <f t="shared" si="65"/>
        <v>594.28229999999996</v>
      </c>
      <c r="C51" s="13">
        <v>594.28234708599643</v>
      </c>
      <c r="D51" s="13">
        <v>586.58789999999999</v>
      </c>
      <c r="E51" s="14">
        <v>594.28229999999996</v>
      </c>
      <c r="F51" s="15">
        <v>1.2947E-2</v>
      </c>
      <c r="G51" s="14">
        <v>60.005369999999999</v>
      </c>
      <c r="H51" s="15">
        <f t="shared" si="66"/>
        <v>0</v>
      </c>
      <c r="I51" s="36">
        <v>588.96464595939653</v>
      </c>
      <c r="J51" s="37">
        <v>594.28234708599678</v>
      </c>
      <c r="K51" s="38">
        <v>8.948105479953802E-3</v>
      </c>
      <c r="L51" s="37">
        <v>60.00261116027832</v>
      </c>
      <c r="M51" s="39">
        <f t="shared" si="67"/>
        <v>7.9231699836596242E-8</v>
      </c>
      <c r="N51" s="13"/>
      <c r="O51" s="14"/>
      <c r="P51" s="15"/>
      <c r="Q51" s="14"/>
      <c r="R51" s="16">
        <f t="shared" si="63"/>
        <v>-1</v>
      </c>
      <c r="S51" s="13"/>
      <c r="T51" s="14"/>
      <c r="U51" s="15"/>
      <c r="V51" s="14"/>
      <c r="W51" s="16">
        <f t="shared" si="64"/>
        <v>-1</v>
      </c>
      <c r="X51">
        <v>594.28234708599666</v>
      </c>
      <c r="Y51">
        <v>594.28234708599666</v>
      </c>
      <c r="Z51">
        <v>30.001434166543181</v>
      </c>
      <c r="AA51" s="15">
        <f t="shared" si="68"/>
        <v>7.9231699645295174E-8</v>
      </c>
      <c r="AB51" s="16">
        <f t="shared" si="69"/>
        <v>7.9231699645295174E-8</v>
      </c>
      <c r="AC51">
        <v>594.28234708599666</v>
      </c>
      <c r="AD51">
        <v>594.28234708599666</v>
      </c>
      <c r="AE51">
        <v>30.00124088544398</v>
      </c>
      <c r="AF51" s="15">
        <f t="shared" si="70"/>
        <v>7.9231699645295174E-8</v>
      </c>
      <c r="AG51" s="16">
        <f t="shared" si="71"/>
        <v>7.9231699645295174E-8</v>
      </c>
      <c r="AH51">
        <v>594.28234708599666</v>
      </c>
      <c r="AI51">
        <v>594.28234708599666</v>
      </c>
      <c r="AJ51">
        <v>30.001156098302449</v>
      </c>
      <c r="AK51" s="15">
        <f t="shared" si="72"/>
        <v>7.9231699645295174E-8</v>
      </c>
      <c r="AL51" s="16">
        <f t="shared" si="73"/>
        <v>7.9231699645295174E-8</v>
      </c>
      <c r="AM51">
        <v>594.28234708599678</v>
      </c>
      <c r="AN51">
        <v>594.28234708599678</v>
      </c>
      <c r="AO51">
        <v>30.001713950932029</v>
      </c>
      <c r="AP51" s="15">
        <f t="shared" si="74"/>
        <v>7.9231699836596242E-8</v>
      </c>
      <c r="AQ51" s="16">
        <f t="shared" si="75"/>
        <v>7.9231699836596242E-8</v>
      </c>
      <c r="AR51">
        <v>594.28234708599678</v>
      </c>
      <c r="AS51">
        <v>594.28234708599678</v>
      </c>
      <c r="AT51">
        <v>30.001193906366829</v>
      </c>
      <c r="AU51" s="15">
        <f t="shared" si="76"/>
        <v>7.9231699836596242E-8</v>
      </c>
      <c r="AV51" s="16">
        <f t="shared" si="77"/>
        <v>7.9231699836596242E-8</v>
      </c>
      <c r="AW51">
        <v>594.28234708599666</v>
      </c>
      <c r="AX51">
        <v>594.28234708599666</v>
      </c>
      <c r="AY51">
        <v>20.00079055801034</v>
      </c>
      <c r="AZ51" s="15">
        <f t="shared" si="78"/>
        <v>7.9231699645295174E-8</v>
      </c>
      <c r="BA51" s="16">
        <f t="shared" si="79"/>
        <v>7.9231699645295174E-8</v>
      </c>
      <c r="BB51">
        <v>594.28234708599666</v>
      </c>
      <c r="BC51">
        <v>594.28234708599666</v>
      </c>
      <c r="BD51">
        <v>20.001048004813491</v>
      </c>
      <c r="BE51" s="15">
        <f t="shared" si="80"/>
        <v>7.9231699645295174E-8</v>
      </c>
      <c r="BF51" s="16">
        <f t="shared" si="81"/>
        <v>7.9231699645295174E-8</v>
      </c>
      <c r="BG51">
        <v>594.28234708599666</v>
      </c>
      <c r="BH51">
        <v>594.28234708599666</v>
      </c>
      <c r="BI51">
        <v>20.001088254246859</v>
      </c>
      <c r="BJ51" s="15">
        <f t="shared" si="82"/>
        <v>7.9231699645295174E-8</v>
      </c>
      <c r="BK51" s="16">
        <f t="shared" si="83"/>
        <v>7.9231699645295174E-8</v>
      </c>
      <c r="BL51">
        <v>594.28234708599666</v>
      </c>
      <c r="BM51">
        <v>594.28234708599666</v>
      </c>
      <c r="BN51">
        <v>20.000633696746078</v>
      </c>
      <c r="BO51" s="15">
        <f t="shared" si="84"/>
        <v>7.9231699645295174E-8</v>
      </c>
      <c r="BP51" s="16">
        <f t="shared" si="85"/>
        <v>7.9231699645295174E-8</v>
      </c>
      <c r="BQ51">
        <v>594.28234708599666</v>
      </c>
      <c r="BR51">
        <v>594.28234708599666</v>
      </c>
      <c r="BS51">
        <v>20.000862580258399</v>
      </c>
      <c r="BT51" s="15">
        <f t="shared" si="86"/>
        <v>7.9231699645295174E-8</v>
      </c>
      <c r="BU51" s="16">
        <f t="shared" si="87"/>
        <v>7.9231699645295174E-8</v>
      </c>
      <c r="BV51">
        <v>594.28234708599666</v>
      </c>
      <c r="BW51">
        <v>594.28234708599666</v>
      </c>
      <c r="BX51">
        <v>20.000208651800499</v>
      </c>
      <c r="BY51" s="15">
        <f t="shared" si="23"/>
        <v>7.9231699645295174E-8</v>
      </c>
      <c r="BZ51" s="16">
        <f t="shared" si="24"/>
        <v>7.9231699645295174E-8</v>
      </c>
      <c r="CA51">
        <v>594.28234708599666</v>
      </c>
      <c r="CB51">
        <v>594.28234708599666</v>
      </c>
      <c r="CC51">
        <v>30.000745984099922</v>
      </c>
      <c r="CD51" s="15">
        <f t="shared" si="25"/>
        <v>7.9231699645295174E-8</v>
      </c>
      <c r="CE51" s="16">
        <f t="shared" si="26"/>
        <v>7.9231699645295174E-8</v>
      </c>
      <c r="CF51">
        <v>594.28234708599666</v>
      </c>
      <c r="CG51">
        <v>594.28234708599666</v>
      </c>
      <c r="CH51">
        <v>20.00043761299457</v>
      </c>
      <c r="CI51" s="15">
        <f t="shared" si="27"/>
        <v>7.9231699645295174E-8</v>
      </c>
      <c r="CJ51" s="16">
        <f t="shared" si="28"/>
        <v>7.9231699645295174E-8</v>
      </c>
      <c r="CK51">
        <v>594.28234708599666</v>
      </c>
      <c r="CL51">
        <v>594.28234708599666</v>
      </c>
      <c r="CM51">
        <v>30.000420434400439</v>
      </c>
      <c r="CN51" s="15">
        <f t="shared" si="29"/>
        <v>7.9231699645295174E-8</v>
      </c>
      <c r="CO51" s="16">
        <f t="shared" si="30"/>
        <v>7.9231699645295174E-8</v>
      </c>
      <c r="CP51">
        <v>594.28234708599666</v>
      </c>
      <c r="CQ51">
        <v>594.28234708599666</v>
      </c>
      <c r="CR51">
        <v>20.000215033022691</v>
      </c>
      <c r="CS51" s="15">
        <f t="shared" si="31"/>
        <v>7.9231699645295174E-8</v>
      </c>
      <c r="CT51" s="16">
        <f t="shared" si="32"/>
        <v>7.9231699645295174E-8</v>
      </c>
      <c r="CU51">
        <v>594.28234708599666</v>
      </c>
      <c r="CV51">
        <v>594.28234708599666</v>
      </c>
      <c r="CW51">
        <v>30.000470222113659</v>
      </c>
      <c r="CX51" s="15">
        <f t="shared" si="33"/>
        <v>7.9231699645295174E-8</v>
      </c>
      <c r="CY51" s="16">
        <f t="shared" si="34"/>
        <v>7.9231699645295174E-8</v>
      </c>
      <c r="CZ51">
        <v>594.28234708599666</v>
      </c>
      <c r="DA51">
        <v>594.28234708599666</v>
      </c>
      <c r="DB51">
        <v>20.000475847395141</v>
      </c>
      <c r="DC51" s="15">
        <f t="shared" si="35"/>
        <v>7.9231699645295174E-8</v>
      </c>
      <c r="DD51" s="16">
        <f t="shared" si="36"/>
        <v>7.9231699645295174E-8</v>
      </c>
      <c r="DE51">
        <v>594.28234708599666</v>
      </c>
      <c r="DF51">
        <v>594.28234708599666</v>
      </c>
      <c r="DG51">
        <v>30.000370900845159</v>
      </c>
      <c r="DH51" s="15">
        <f t="shared" si="37"/>
        <v>7.9231699645295174E-8</v>
      </c>
      <c r="DI51" s="16">
        <f t="shared" si="38"/>
        <v>7.9231699645295174E-8</v>
      </c>
      <c r="DJ51">
        <v>594.28234708599666</v>
      </c>
      <c r="DK51">
        <v>594.28234708599666</v>
      </c>
      <c r="DL51">
        <v>20.00037025343627</v>
      </c>
      <c r="DM51" s="15">
        <f t="shared" si="39"/>
        <v>7.9231699645295174E-8</v>
      </c>
      <c r="DN51" s="16">
        <f t="shared" si="40"/>
        <v>7.9231699645295174E-8</v>
      </c>
      <c r="DO51">
        <v>594.28234708599666</v>
      </c>
      <c r="DP51">
        <v>594.28234708599666</v>
      </c>
      <c r="DQ51">
        <v>30.000226201582699</v>
      </c>
      <c r="DR51" s="15">
        <f t="shared" si="41"/>
        <v>7.9231699645295174E-8</v>
      </c>
      <c r="DS51" s="16">
        <f t="shared" si="42"/>
        <v>7.9231699645295174E-8</v>
      </c>
      <c r="DT51" s="60">
        <v>594.28234708599666</v>
      </c>
      <c r="DU51" s="60">
        <v>594.28234708599666</v>
      </c>
      <c r="DV51" s="60">
        <v>30.000500711798669</v>
      </c>
      <c r="DW51" s="15">
        <f t="shared" si="43"/>
        <v>7.9231699645295174E-8</v>
      </c>
      <c r="DX51" s="16">
        <f t="shared" si="44"/>
        <v>7.9231699645295174E-8</v>
      </c>
      <c r="DY51" s="65">
        <v>594.28234708599666</v>
      </c>
      <c r="DZ51" s="65">
        <v>594.28234708599666</v>
      </c>
      <c r="EA51" s="65">
        <v>30.000485777994619</v>
      </c>
      <c r="EB51" s="15">
        <f t="shared" si="45"/>
        <v>7.9231699645295174E-8</v>
      </c>
      <c r="EC51" s="16">
        <f t="shared" si="46"/>
        <v>7.9231699645295174E-8</v>
      </c>
      <c r="ED51" s="69">
        <v>594.28234708599666</v>
      </c>
      <c r="EE51" s="69">
        <v>594.28234708599666</v>
      </c>
      <c r="EF51" s="69">
        <v>30.000443916022778</v>
      </c>
      <c r="EG51" s="15">
        <f t="shared" si="47"/>
        <v>7.9231699645295174E-8</v>
      </c>
      <c r="EH51" s="16">
        <f t="shared" si="48"/>
        <v>7.9231699645295174E-8</v>
      </c>
      <c r="EI51" s="73">
        <v>594.28234708599666</v>
      </c>
      <c r="EJ51" s="73">
        <v>594.28234708599666</v>
      </c>
      <c r="EK51" s="73">
        <v>30.000416245218371</v>
      </c>
      <c r="EL51" s="15">
        <f t="shared" si="49"/>
        <v>7.9231699645295174E-8</v>
      </c>
      <c r="EM51" s="16">
        <f t="shared" si="50"/>
        <v>7.9231699645295174E-8</v>
      </c>
      <c r="EN51" s="78">
        <v>594.28234708599666</v>
      </c>
      <c r="EO51" s="78">
        <v>594.28234708599666</v>
      </c>
      <c r="EP51" s="78">
        <v>30.000549640273679</v>
      </c>
      <c r="EQ51" s="15">
        <f t="shared" si="51"/>
        <v>7.9231699645295174E-8</v>
      </c>
      <c r="ER51" s="16">
        <f t="shared" si="52"/>
        <v>7.9231699645295174E-8</v>
      </c>
      <c r="ES51" s="86">
        <v>594.28234708599666</v>
      </c>
      <c r="ET51" s="86">
        <v>594.28234708599666</v>
      </c>
      <c r="EU51" s="86">
        <v>20.00031504901126</v>
      </c>
      <c r="EV51" s="15">
        <f t="shared" si="53"/>
        <v>7.9231699645295174E-8</v>
      </c>
      <c r="EW51" s="16">
        <f t="shared" si="54"/>
        <v>7.9231699645295174E-8</v>
      </c>
      <c r="EX51" s="85">
        <v>594.28234708599666</v>
      </c>
      <c r="EY51" s="85">
        <v>594.28234708599666</v>
      </c>
      <c r="EZ51" s="85">
        <v>20.000479258783159</v>
      </c>
      <c r="FA51" s="15">
        <f t="shared" si="55"/>
        <v>7.9231699645295174E-8</v>
      </c>
      <c r="FB51" s="16">
        <f t="shared" si="56"/>
        <v>7.9231699645295174E-8</v>
      </c>
      <c r="FC51" s="83">
        <v>594.28234708599666</v>
      </c>
      <c r="FD51" s="83">
        <v>594.28234708599666</v>
      </c>
      <c r="FE51" s="83">
        <v>20.00031477864832</v>
      </c>
      <c r="FF51" s="15">
        <f t="shared" si="57"/>
        <v>7.9231699645295174E-8</v>
      </c>
      <c r="FG51" s="16">
        <f t="shared" si="58"/>
        <v>7.9231699645295174E-8</v>
      </c>
      <c r="FH51" s="84">
        <v>594.28234708599666</v>
      </c>
      <c r="FI51" s="84">
        <v>594.28234708599666</v>
      </c>
      <c r="FJ51" s="84">
        <v>20.00027018669061</v>
      </c>
      <c r="FK51" s="15">
        <f t="shared" si="59"/>
        <v>7.9231699645295174E-8</v>
      </c>
      <c r="FL51" s="16">
        <f t="shared" si="60"/>
        <v>7.9231699645295174E-8</v>
      </c>
      <c r="FM51" s="87">
        <v>594.28234708599666</v>
      </c>
      <c r="FN51" s="87">
        <v>594.28234708599666</v>
      </c>
      <c r="FO51" s="87">
        <v>20.00033161295578</v>
      </c>
      <c r="FP51" s="15">
        <f t="shared" si="61"/>
        <v>7.9231699645295174E-8</v>
      </c>
      <c r="FQ51" s="16">
        <f t="shared" si="62"/>
        <v>7.9231699645295174E-8</v>
      </c>
    </row>
    <row r="52" spans="1:173" x14ac:dyDescent="0.3">
      <c r="A52" s="12" t="s">
        <v>19</v>
      </c>
      <c r="B52" s="13">
        <f t="shared" si="65"/>
        <v>506.38982950550837</v>
      </c>
      <c r="C52" s="13">
        <v>506.38982950550837</v>
      </c>
      <c r="D52" s="13">
        <v>472.798</v>
      </c>
      <c r="E52" s="14">
        <v>587.04049999999995</v>
      </c>
      <c r="F52" s="15">
        <v>0.194608</v>
      </c>
      <c r="G52" s="14">
        <v>60.020479999999999</v>
      </c>
      <c r="H52" s="15">
        <f t="shared" si="66"/>
        <v>0.15926597612208615</v>
      </c>
      <c r="I52" s="36">
        <v>506.35023028482931</v>
      </c>
      <c r="J52" s="37">
        <v>506.38982950550849</v>
      </c>
      <c r="K52" s="38">
        <v>7.8199083733272555E-5</v>
      </c>
      <c r="L52" s="37">
        <v>14.52692890167236</v>
      </c>
      <c r="M52" s="39">
        <f t="shared" si="67"/>
        <v>2.2450458342070507E-16</v>
      </c>
      <c r="N52" s="13"/>
      <c r="O52" s="14"/>
      <c r="P52" s="15"/>
      <c r="Q52" s="14"/>
      <c r="R52" s="16">
        <f t="shared" si="63"/>
        <v>-1</v>
      </c>
      <c r="S52" s="13"/>
      <c r="T52" s="14"/>
      <c r="U52" s="15"/>
      <c r="V52" s="14"/>
      <c r="W52" s="16">
        <f t="shared" si="64"/>
        <v>-1</v>
      </c>
      <c r="X52">
        <v>506.38982950550849</v>
      </c>
      <c r="Y52">
        <v>506.3898295055086</v>
      </c>
      <c r="Z52">
        <v>30.00131548736244</v>
      </c>
      <c r="AA52" s="15">
        <f t="shared" si="68"/>
        <v>2.2450458342070507E-16</v>
      </c>
      <c r="AB52" s="16">
        <f t="shared" si="69"/>
        <v>4.4900916684141013E-16</v>
      </c>
      <c r="AC52">
        <v>506.38982950550849</v>
      </c>
      <c r="AD52">
        <v>506.3898295055086</v>
      </c>
      <c r="AE52">
        <v>30.00101942997426</v>
      </c>
      <c r="AF52" s="15">
        <f t="shared" si="70"/>
        <v>2.2450458342070507E-16</v>
      </c>
      <c r="AG52" s="16">
        <f t="shared" si="71"/>
        <v>4.4900916684141013E-16</v>
      </c>
      <c r="AH52">
        <v>506.38982950550849</v>
      </c>
      <c r="AI52">
        <v>506.3898295055086</v>
      </c>
      <c r="AJ52">
        <v>30.00129619631916</v>
      </c>
      <c r="AK52" s="15">
        <f t="shared" si="72"/>
        <v>2.2450458342070507E-16</v>
      </c>
      <c r="AL52" s="16">
        <f t="shared" si="73"/>
        <v>4.4900916684141013E-16</v>
      </c>
      <c r="AM52">
        <v>506.38982950550849</v>
      </c>
      <c r="AN52">
        <v>506.3898295055086</v>
      </c>
      <c r="AO52">
        <v>30.001134725660091</v>
      </c>
      <c r="AP52" s="15">
        <f t="shared" si="74"/>
        <v>2.2450458342070507E-16</v>
      </c>
      <c r="AQ52" s="16">
        <f t="shared" si="75"/>
        <v>4.4900916684141013E-16</v>
      </c>
      <c r="AR52">
        <v>506.38982950550849</v>
      </c>
      <c r="AS52">
        <v>506.3898295055086</v>
      </c>
      <c r="AT52">
        <v>30.001001676917081</v>
      </c>
      <c r="AU52" s="15">
        <f t="shared" si="76"/>
        <v>2.2450458342070507E-16</v>
      </c>
      <c r="AV52" s="16">
        <f t="shared" si="77"/>
        <v>4.4900916684141013E-16</v>
      </c>
      <c r="AW52">
        <v>506.38982950550849</v>
      </c>
      <c r="AX52">
        <v>506.3898295055086</v>
      </c>
      <c r="AY52">
        <v>20.001144119817759</v>
      </c>
      <c r="AZ52" s="15">
        <f t="shared" si="78"/>
        <v>2.2450458342070507E-16</v>
      </c>
      <c r="BA52" s="16">
        <f t="shared" si="79"/>
        <v>4.4900916684141013E-16</v>
      </c>
      <c r="BB52">
        <v>506.38982950550849</v>
      </c>
      <c r="BC52">
        <v>506.3898295055086</v>
      </c>
      <c r="BD52">
        <v>20.001091648079459</v>
      </c>
      <c r="BE52" s="15">
        <f t="shared" si="80"/>
        <v>2.2450458342070507E-16</v>
      </c>
      <c r="BF52" s="16">
        <f t="shared" si="81"/>
        <v>4.4900916684141013E-16</v>
      </c>
      <c r="BG52">
        <v>506.38982950550849</v>
      </c>
      <c r="BH52">
        <v>506.3898295055086</v>
      </c>
      <c r="BI52">
        <v>20.00096582015976</v>
      </c>
      <c r="BJ52" s="15">
        <f t="shared" si="82"/>
        <v>2.2450458342070507E-16</v>
      </c>
      <c r="BK52" s="16">
        <f t="shared" si="83"/>
        <v>4.4900916684141013E-16</v>
      </c>
      <c r="BL52">
        <v>506.38982950550849</v>
      </c>
      <c r="BM52">
        <v>506.3898295055086</v>
      </c>
      <c r="BN52">
        <v>20.00112221362069</v>
      </c>
      <c r="BO52" s="15">
        <f t="shared" si="84"/>
        <v>2.2450458342070507E-16</v>
      </c>
      <c r="BP52" s="16">
        <f t="shared" si="85"/>
        <v>4.4900916684141013E-16</v>
      </c>
      <c r="BQ52">
        <v>506.38982950550849</v>
      </c>
      <c r="BR52">
        <v>506.3898295055086</v>
      </c>
      <c r="BS52">
        <v>20.00073843058199</v>
      </c>
      <c r="BT52" s="15">
        <f t="shared" si="86"/>
        <v>2.2450458342070507E-16</v>
      </c>
      <c r="BU52" s="16">
        <f t="shared" si="87"/>
        <v>4.4900916684141013E-16</v>
      </c>
      <c r="BV52">
        <v>506.38982950550849</v>
      </c>
      <c r="BW52">
        <v>506.3898295055086</v>
      </c>
      <c r="BX52">
        <v>20.000364785300189</v>
      </c>
      <c r="BY52" s="15">
        <f t="shared" si="23"/>
        <v>2.2450458342070507E-16</v>
      </c>
      <c r="BZ52" s="16">
        <f t="shared" si="24"/>
        <v>4.4900916684141013E-16</v>
      </c>
      <c r="CA52">
        <v>506.38982950550849</v>
      </c>
      <c r="CB52">
        <v>506.3898295055086</v>
      </c>
      <c r="CC52">
        <v>30.000530274298221</v>
      </c>
      <c r="CD52" s="15">
        <f t="shared" si="25"/>
        <v>2.2450458342070507E-16</v>
      </c>
      <c r="CE52" s="16">
        <f t="shared" si="26"/>
        <v>4.4900916684141013E-16</v>
      </c>
      <c r="CF52">
        <v>506.38982950550849</v>
      </c>
      <c r="CG52">
        <v>506.3898295055086</v>
      </c>
      <c r="CH52">
        <v>20.00051037109224</v>
      </c>
      <c r="CI52" s="15">
        <f t="shared" si="27"/>
        <v>2.2450458342070507E-16</v>
      </c>
      <c r="CJ52" s="16">
        <f t="shared" si="28"/>
        <v>4.4900916684141013E-16</v>
      </c>
      <c r="CK52">
        <v>506.38982950550849</v>
      </c>
      <c r="CL52">
        <v>506.3898295055086</v>
      </c>
      <c r="CM52">
        <v>30.00040513500571</v>
      </c>
      <c r="CN52" s="15">
        <f t="shared" si="29"/>
        <v>2.2450458342070507E-16</v>
      </c>
      <c r="CO52" s="16">
        <f t="shared" si="30"/>
        <v>4.4900916684141013E-16</v>
      </c>
      <c r="CP52">
        <v>506.38982950550849</v>
      </c>
      <c r="CQ52">
        <v>506.3898295055086</v>
      </c>
      <c r="CR52">
        <v>20.000350838806479</v>
      </c>
      <c r="CS52" s="15">
        <f t="shared" si="31"/>
        <v>2.2450458342070507E-16</v>
      </c>
      <c r="CT52" s="16">
        <f t="shared" si="32"/>
        <v>4.4900916684141013E-16</v>
      </c>
      <c r="CU52">
        <v>506.38982950550849</v>
      </c>
      <c r="CV52">
        <v>506.3898295055086</v>
      </c>
      <c r="CW52">
        <v>30.000331946881492</v>
      </c>
      <c r="CX52" s="15">
        <f t="shared" si="33"/>
        <v>2.2450458342070507E-16</v>
      </c>
      <c r="CY52" s="16">
        <f t="shared" si="34"/>
        <v>4.4900916684141013E-16</v>
      </c>
      <c r="CZ52">
        <v>506.38982950550849</v>
      </c>
      <c r="DA52">
        <v>506.3898295055086</v>
      </c>
      <c r="DB52">
        <v>20.000626101950179</v>
      </c>
      <c r="DC52" s="15">
        <f t="shared" si="35"/>
        <v>2.2450458342070507E-16</v>
      </c>
      <c r="DD52" s="16">
        <f t="shared" si="36"/>
        <v>4.4900916684141013E-16</v>
      </c>
      <c r="DE52">
        <v>506.38982950550849</v>
      </c>
      <c r="DF52">
        <v>506.3898295055086</v>
      </c>
      <c r="DG52">
        <v>30.000681296177209</v>
      </c>
      <c r="DH52" s="15">
        <f t="shared" si="37"/>
        <v>2.2450458342070507E-16</v>
      </c>
      <c r="DI52" s="16">
        <f t="shared" si="38"/>
        <v>4.4900916684141013E-16</v>
      </c>
      <c r="DJ52">
        <v>506.38982950550849</v>
      </c>
      <c r="DK52">
        <v>506.3898295055086</v>
      </c>
      <c r="DL52">
        <v>20.000239330902691</v>
      </c>
      <c r="DM52" s="15">
        <f t="shared" si="39"/>
        <v>2.2450458342070507E-16</v>
      </c>
      <c r="DN52" s="16">
        <f t="shared" si="40"/>
        <v>4.4900916684141013E-16</v>
      </c>
      <c r="DO52">
        <v>506.38982950550849</v>
      </c>
      <c r="DP52">
        <v>506.3898295055086</v>
      </c>
      <c r="DQ52">
        <v>30.000348869059231</v>
      </c>
      <c r="DR52" s="15">
        <f t="shared" si="41"/>
        <v>2.2450458342070507E-16</v>
      </c>
      <c r="DS52" s="16">
        <f t="shared" si="42"/>
        <v>4.4900916684141013E-16</v>
      </c>
      <c r="DT52" s="60">
        <v>506.38982950550849</v>
      </c>
      <c r="DU52" s="60">
        <v>506.3898295055086</v>
      </c>
      <c r="DV52" s="60">
        <v>30.000472896033902</v>
      </c>
      <c r="DW52" s="15">
        <f t="shared" si="43"/>
        <v>2.2450458342070507E-16</v>
      </c>
      <c r="DX52" s="16">
        <f t="shared" si="44"/>
        <v>4.4900916684141013E-16</v>
      </c>
      <c r="DY52" s="65">
        <v>506.38982950550849</v>
      </c>
      <c r="DZ52" s="65">
        <v>506.3898295055086</v>
      </c>
      <c r="EA52" s="65">
        <v>30.000378370797261</v>
      </c>
      <c r="EB52" s="15">
        <f t="shared" si="45"/>
        <v>2.2450458342070507E-16</v>
      </c>
      <c r="EC52" s="16">
        <f t="shared" si="46"/>
        <v>4.4900916684141013E-16</v>
      </c>
      <c r="ED52" s="69">
        <v>506.38982950550849</v>
      </c>
      <c r="EE52" s="69">
        <v>506.3898295055086</v>
      </c>
      <c r="EF52" s="69">
        <v>30.000399958062921</v>
      </c>
      <c r="EG52" s="15">
        <f t="shared" si="47"/>
        <v>2.2450458342070507E-16</v>
      </c>
      <c r="EH52" s="16">
        <f t="shared" si="48"/>
        <v>4.4900916684141013E-16</v>
      </c>
      <c r="EI52" s="73">
        <v>506.38982950550849</v>
      </c>
      <c r="EJ52" s="73">
        <v>506.3898295055086</v>
      </c>
      <c r="EK52" s="73">
        <v>30.0003984445706</v>
      </c>
      <c r="EL52" s="15">
        <f t="shared" si="49"/>
        <v>2.2450458342070507E-16</v>
      </c>
      <c r="EM52" s="16">
        <f t="shared" si="50"/>
        <v>4.4900916684141013E-16</v>
      </c>
      <c r="EN52" s="78">
        <v>506.38982950550849</v>
      </c>
      <c r="EO52" s="78">
        <v>506.3898295055086</v>
      </c>
      <c r="EP52" s="78">
        <v>30.000369501253591</v>
      </c>
      <c r="EQ52" s="15">
        <f t="shared" si="51"/>
        <v>2.2450458342070507E-16</v>
      </c>
      <c r="ER52" s="16">
        <f t="shared" si="52"/>
        <v>4.4900916684141013E-16</v>
      </c>
      <c r="ES52" s="86">
        <v>506.38982950550849</v>
      </c>
      <c r="ET52" s="86">
        <v>506.3898295055086</v>
      </c>
      <c r="EU52" s="86">
        <v>20.000591431930658</v>
      </c>
      <c r="EV52" s="15">
        <f t="shared" si="53"/>
        <v>2.2450458342070507E-16</v>
      </c>
      <c r="EW52" s="16">
        <f t="shared" si="54"/>
        <v>4.4900916684141013E-16</v>
      </c>
      <c r="EX52" s="85">
        <v>506.38982950550849</v>
      </c>
      <c r="EY52" s="85">
        <v>506.3898295055086</v>
      </c>
      <c r="EZ52" s="85">
        <v>20.00022093709558</v>
      </c>
      <c r="FA52" s="15">
        <f t="shared" si="55"/>
        <v>2.2450458342070507E-16</v>
      </c>
      <c r="FB52" s="16">
        <f t="shared" si="56"/>
        <v>4.4900916684141013E-16</v>
      </c>
      <c r="FC52" s="83">
        <v>506.38982950550849</v>
      </c>
      <c r="FD52" s="83">
        <v>506.3898295055086</v>
      </c>
      <c r="FE52" s="83">
        <v>20.000338644534349</v>
      </c>
      <c r="FF52" s="15">
        <f t="shared" si="57"/>
        <v>2.2450458342070507E-16</v>
      </c>
      <c r="FG52" s="16">
        <f t="shared" si="58"/>
        <v>4.4900916684141013E-16</v>
      </c>
      <c r="FH52" s="84">
        <v>506.38982950550849</v>
      </c>
      <c r="FI52" s="84">
        <v>506.3898295055086</v>
      </c>
      <c r="FJ52" s="84">
        <v>20.000283268978819</v>
      </c>
      <c r="FK52" s="15">
        <f t="shared" si="59"/>
        <v>2.2450458342070507E-16</v>
      </c>
      <c r="FL52" s="16">
        <f t="shared" si="60"/>
        <v>4.4900916684141013E-16</v>
      </c>
      <c r="FM52" s="87">
        <v>506.38982950550849</v>
      </c>
      <c r="FN52" s="87">
        <v>506.3898295055086</v>
      </c>
      <c r="FO52" s="87">
        <v>20.000355424080041</v>
      </c>
      <c r="FP52" s="15">
        <f t="shared" si="61"/>
        <v>2.2450458342070507E-16</v>
      </c>
      <c r="FQ52" s="16">
        <f t="shared" si="62"/>
        <v>4.4900916684141013E-16</v>
      </c>
    </row>
    <row r="53" spans="1:173" x14ac:dyDescent="0.3">
      <c r="A53" s="12" t="s">
        <v>11</v>
      </c>
      <c r="B53" s="13">
        <f t="shared" si="65"/>
        <v>460.29559999999998</v>
      </c>
      <c r="C53" s="13">
        <v>460.29561762211432</v>
      </c>
      <c r="D53" s="13">
        <v>460.29559999999998</v>
      </c>
      <c r="E53" s="14">
        <v>460.29559999999998</v>
      </c>
      <c r="F53" s="15">
        <v>0</v>
      </c>
      <c r="G53" s="14">
        <v>3.3845000000000001</v>
      </c>
      <c r="H53" s="15">
        <f t="shared" si="66"/>
        <v>0</v>
      </c>
      <c r="I53" s="36">
        <v>460.29561762211432</v>
      </c>
      <c r="J53" s="37">
        <v>460.29561762211438</v>
      </c>
      <c r="K53" s="38">
        <v>0</v>
      </c>
      <c r="L53" s="37">
        <v>1.99317479133606</v>
      </c>
      <c r="M53" s="39">
        <f t="shared" si="67"/>
        <v>3.8284342493864092E-8</v>
      </c>
      <c r="N53" s="13"/>
      <c r="O53" s="14"/>
      <c r="P53" s="15"/>
      <c r="Q53" s="14"/>
      <c r="R53" s="16">
        <f t="shared" si="63"/>
        <v>-1</v>
      </c>
      <c r="S53" s="13"/>
      <c r="T53" s="14"/>
      <c r="U53" s="15"/>
      <c r="V53" s="14"/>
      <c r="W53" s="16">
        <f t="shared" si="64"/>
        <v>-1</v>
      </c>
      <c r="X53">
        <v>460.29561762211438</v>
      </c>
      <c r="Y53">
        <v>460.29561762211438</v>
      </c>
      <c r="Z53">
        <v>30.001019356120381</v>
      </c>
      <c r="AA53" s="15">
        <f t="shared" si="68"/>
        <v>3.8284342493864092E-8</v>
      </c>
      <c r="AB53" s="16">
        <f t="shared" si="69"/>
        <v>3.8284342493864092E-8</v>
      </c>
      <c r="AC53">
        <v>460.29561762211438</v>
      </c>
      <c r="AD53">
        <v>460.29561762211438</v>
      </c>
      <c r="AE53">
        <v>30.001208176277579</v>
      </c>
      <c r="AF53" s="15">
        <f t="shared" si="70"/>
        <v>3.8284342493864092E-8</v>
      </c>
      <c r="AG53" s="16">
        <f t="shared" si="71"/>
        <v>3.8284342493864092E-8</v>
      </c>
      <c r="AH53">
        <v>460.29561762211438</v>
      </c>
      <c r="AI53">
        <v>460.29561762211438</v>
      </c>
      <c r="AJ53">
        <v>30.00103086633608</v>
      </c>
      <c r="AK53" s="15">
        <f t="shared" si="72"/>
        <v>3.8284342493864092E-8</v>
      </c>
      <c r="AL53" s="16">
        <f t="shared" si="73"/>
        <v>3.8284342493864092E-8</v>
      </c>
      <c r="AM53">
        <v>460.29561762211438</v>
      </c>
      <c r="AN53">
        <v>460.29561762211438</v>
      </c>
      <c r="AO53">
        <v>30.001372281461951</v>
      </c>
      <c r="AP53" s="15">
        <f t="shared" si="74"/>
        <v>3.8284342493864092E-8</v>
      </c>
      <c r="AQ53" s="16">
        <f t="shared" si="75"/>
        <v>3.8284342493864092E-8</v>
      </c>
      <c r="AR53">
        <v>460.29561762211438</v>
      </c>
      <c r="AS53">
        <v>460.29561762211438</v>
      </c>
      <c r="AT53">
        <v>30.001300707086919</v>
      </c>
      <c r="AU53" s="15">
        <f t="shared" si="76"/>
        <v>3.8284342493864092E-8</v>
      </c>
      <c r="AV53" s="16">
        <f t="shared" si="77"/>
        <v>3.8284342493864092E-8</v>
      </c>
      <c r="AW53">
        <v>460.29561762211438</v>
      </c>
      <c r="AX53">
        <v>460.29561762211438</v>
      </c>
      <c r="AY53">
        <v>20.00054567623884</v>
      </c>
      <c r="AZ53" s="15">
        <f t="shared" si="78"/>
        <v>3.8284342493864092E-8</v>
      </c>
      <c r="BA53" s="16">
        <f t="shared" si="79"/>
        <v>3.8284342493864092E-8</v>
      </c>
      <c r="BB53">
        <v>460.29561762211438</v>
      </c>
      <c r="BC53">
        <v>460.29561762211438</v>
      </c>
      <c r="BD53">
        <v>20.001426766999071</v>
      </c>
      <c r="BE53" s="15">
        <f t="shared" si="80"/>
        <v>3.8284342493864092E-8</v>
      </c>
      <c r="BF53" s="16">
        <f t="shared" si="81"/>
        <v>3.8284342493864092E-8</v>
      </c>
      <c r="BG53">
        <v>460.29561762211438</v>
      </c>
      <c r="BH53">
        <v>460.29561762211438</v>
      </c>
      <c r="BI53">
        <v>20.000841977633531</v>
      </c>
      <c r="BJ53" s="15">
        <f t="shared" si="82"/>
        <v>3.8284342493864092E-8</v>
      </c>
      <c r="BK53" s="16">
        <f t="shared" si="83"/>
        <v>3.8284342493864092E-8</v>
      </c>
      <c r="BL53">
        <v>460.29561762211438</v>
      </c>
      <c r="BM53">
        <v>460.29561762211438</v>
      </c>
      <c r="BN53">
        <v>20.000653306674209</v>
      </c>
      <c r="BO53" s="15">
        <f t="shared" si="84"/>
        <v>3.8284342493864092E-8</v>
      </c>
      <c r="BP53" s="16">
        <f t="shared" si="85"/>
        <v>3.8284342493864092E-8</v>
      </c>
      <c r="BQ53">
        <v>460.29561762211438</v>
      </c>
      <c r="BR53">
        <v>460.29561762211438</v>
      </c>
      <c r="BS53">
        <v>20.000936322100461</v>
      </c>
      <c r="BT53" s="15">
        <f t="shared" si="86"/>
        <v>3.8284342493864092E-8</v>
      </c>
      <c r="BU53" s="16">
        <f t="shared" si="87"/>
        <v>3.8284342493864092E-8</v>
      </c>
      <c r="BV53">
        <v>460.29561762211438</v>
      </c>
      <c r="BW53">
        <v>460.29561762211438</v>
      </c>
      <c r="BX53">
        <v>20.00045193799961</v>
      </c>
      <c r="BY53" s="15">
        <f t="shared" si="23"/>
        <v>3.8284342493864092E-8</v>
      </c>
      <c r="BZ53" s="16">
        <f t="shared" si="24"/>
        <v>3.8284342493864092E-8</v>
      </c>
      <c r="CA53">
        <v>460.29561762211438</v>
      </c>
      <c r="CB53">
        <v>460.29561762211438</v>
      </c>
      <c r="CC53">
        <v>30.00052092949991</v>
      </c>
      <c r="CD53" s="15">
        <f t="shared" si="25"/>
        <v>3.8284342493864092E-8</v>
      </c>
      <c r="CE53" s="16">
        <f t="shared" si="26"/>
        <v>3.8284342493864092E-8</v>
      </c>
      <c r="CF53">
        <v>460.29561762211438</v>
      </c>
      <c r="CG53">
        <v>460.29561762211438</v>
      </c>
      <c r="CH53">
        <v>20.00040335480589</v>
      </c>
      <c r="CI53" s="15">
        <f t="shared" si="27"/>
        <v>3.8284342493864092E-8</v>
      </c>
      <c r="CJ53" s="16">
        <f t="shared" si="28"/>
        <v>3.8284342493864092E-8</v>
      </c>
      <c r="CK53">
        <v>460.29561762211438</v>
      </c>
      <c r="CL53">
        <v>460.29561762211438</v>
      </c>
      <c r="CM53">
        <v>30.00038448404521</v>
      </c>
      <c r="CN53" s="15">
        <f t="shared" si="29"/>
        <v>3.8284342493864092E-8</v>
      </c>
      <c r="CO53" s="16">
        <f t="shared" si="30"/>
        <v>3.8284342493864092E-8</v>
      </c>
      <c r="CP53">
        <v>460.29561762211438</v>
      </c>
      <c r="CQ53">
        <v>460.29561762211438</v>
      </c>
      <c r="CR53">
        <v>20.000310106691909</v>
      </c>
      <c r="CS53" s="15">
        <f t="shared" si="31"/>
        <v>3.8284342493864092E-8</v>
      </c>
      <c r="CT53" s="16">
        <f t="shared" si="32"/>
        <v>3.8284342493864092E-8</v>
      </c>
      <c r="CU53">
        <v>460.29561762211438</v>
      </c>
      <c r="CV53">
        <v>460.29561762211438</v>
      </c>
      <c r="CW53">
        <v>30.000261666229921</v>
      </c>
      <c r="CX53" s="15">
        <f t="shared" si="33"/>
        <v>3.8284342493864092E-8</v>
      </c>
      <c r="CY53" s="16">
        <f t="shared" si="34"/>
        <v>3.8284342493864092E-8</v>
      </c>
      <c r="CZ53">
        <v>460.29561762211438</v>
      </c>
      <c r="DA53">
        <v>460.29561762211438</v>
      </c>
      <c r="DB53">
        <v>20.0004389337264</v>
      </c>
      <c r="DC53" s="15">
        <f t="shared" si="35"/>
        <v>3.8284342493864092E-8</v>
      </c>
      <c r="DD53" s="16">
        <f t="shared" si="36"/>
        <v>3.8284342493864092E-8</v>
      </c>
      <c r="DE53">
        <v>460.29561762211438</v>
      </c>
      <c r="DF53">
        <v>460.29561762211438</v>
      </c>
      <c r="DG53">
        <v>30.000299840699881</v>
      </c>
      <c r="DH53" s="15">
        <f t="shared" si="37"/>
        <v>3.8284342493864092E-8</v>
      </c>
      <c r="DI53" s="16">
        <f t="shared" si="38"/>
        <v>3.8284342493864092E-8</v>
      </c>
      <c r="DJ53">
        <v>460.29561762211438</v>
      </c>
      <c r="DK53">
        <v>460.29561762211438</v>
      </c>
      <c r="DL53">
        <v>20.000202596280719</v>
      </c>
      <c r="DM53" s="15">
        <f t="shared" si="39"/>
        <v>3.8284342493864092E-8</v>
      </c>
      <c r="DN53" s="16">
        <f t="shared" si="40"/>
        <v>3.8284342493864092E-8</v>
      </c>
      <c r="DO53">
        <v>460.29561762211438</v>
      </c>
      <c r="DP53">
        <v>460.29561762211438</v>
      </c>
      <c r="DQ53">
        <v>30.000328147690741</v>
      </c>
      <c r="DR53" s="15">
        <f t="shared" si="41"/>
        <v>3.8284342493864092E-8</v>
      </c>
      <c r="DS53" s="16">
        <f t="shared" si="42"/>
        <v>3.8284342493864092E-8</v>
      </c>
      <c r="DT53" s="60">
        <v>460.29561762211438</v>
      </c>
      <c r="DU53" s="60">
        <v>460.29561762211438</v>
      </c>
      <c r="DV53" s="60">
        <v>30.000472837267441</v>
      </c>
      <c r="DW53" s="15">
        <f t="shared" si="43"/>
        <v>3.8284342493864092E-8</v>
      </c>
      <c r="DX53" s="16">
        <f t="shared" si="44"/>
        <v>3.8284342493864092E-8</v>
      </c>
      <c r="DY53" s="65">
        <v>460.29561762211438</v>
      </c>
      <c r="DZ53" s="65">
        <v>460.29561762211438</v>
      </c>
      <c r="EA53" s="65">
        <v>30.00035368418321</v>
      </c>
      <c r="EB53" s="15">
        <f t="shared" si="45"/>
        <v>3.8284342493864092E-8</v>
      </c>
      <c r="EC53" s="16">
        <f t="shared" si="46"/>
        <v>3.8284342493864092E-8</v>
      </c>
      <c r="ED53" s="69">
        <v>460.29561762211438</v>
      </c>
      <c r="EE53" s="69">
        <v>460.29561762211438</v>
      </c>
      <c r="EF53" s="69">
        <v>30.000425176834689</v>
      </c>
      <c r="EG53" s="15">
        <f t="shared" si="47"/>
        <v>3.8284342493864092E-8</v>
      </c>
      <c r="EH53" s="16">
        <f t="shared" si="48"/>
        <v>3.8284342493864092E-8</v>
      </c>
      <c r="EI53" s="73">
        <v>460.29561762211438</v>
      </c>
      <c r="EJ53" s="73">
        <v>460.29561762211438</v>
      </c>
      <c r="EK53" s="73">
        <v>30.000352616142479</v>
      </c>
      <c r="EL53" s="15">
        <f t="shared" si="49"/>
        <v>3.8284342493864092E-8</v>
      </c>
      <c r="EM53" s="16">
        <f t="shared" si="50"/>
        <v>3.8284342493864092E-8</v>
      </c>
      <c r="EN53" s="78">
        <v>460.29561762211438</v>
      </c>
      <c r="EO53" s="78">
        <v>460.29561762211438</v>
      </c>
      <c r="EP53" s="78">
        <v>30.00027131186798</v>
      </c>
      <c r="EQ53" s="15">
        <f t="shared" si="51"/>
        <v>3.8284342493864092E-8</v>
      </c>
      <c r="ER53" s="16">
        <f t="shared" si="52"/>
        <v>3.8284342493864092E-8</v>
      </c>
      <c r="ES53" s="86">
        <v>460.29561762211438</v>
      </c>
      <c r="ET53" s="86">
        <v>460.29561762211438</v>
      </c>
      <c r="EU53" s="86">
        <v>20.000337376864628</v>
      </c>
      <c r="EV53" s="15">
        <f t="shared" si="53"/>
        <v>3.8284342493864092E-8</v>
      </c>
      <c r="EW53" s="16">
        <f t="shared" si="54"/>
        <v>3.8284342493864092E-8</v>
      </c>
      <c r="EX53" s="85">
        <v>460.29561762211438</v>
      </c>
      <c r="EY53" s="85">
        <v>460.29561762211438</v>
      </c>
      <c r="EZ53" s="85">
        <v>20.000304513238369</v>
      </c>
      <c r="FA53" s="15">
        <f t="shared" si="55"/>
        <v>3.8284342493864092E-8</v>
      </c>
      <c r="FB53" s="16">
        <f t="shared" si="56"/>
        <v>3.8284342493864092E-8</v>
      </c>
      <c r="FC53" s="83">
        <v>460.29561762211438</v>
      </c>
      <c r="FD53" s="83">
        <v>460.29561762211438</v>
      </c>
      <c r="FE53" s="83">
        <v>20.000281612854451</v>
      </c>
      <c r="FF53" s="15">
        <f t="shared" si="57"/>
        <v>3.8284342493864092E-8</v>
      </c>
      <c r="FG53" s="16">
        <f t="shared" si="58"/>
        <v>3.8284342493864092E-8</v>
      </c>
      <c r="FH53" s="84">
        <v>460.29561762211438</v>
      </c>
      <c r="FI53" s="84">
        <v>460.29561762211438</v>
      </c>
      <c r="FJ53" s="84">
        <v>20.000309216743339</v>
      </c>
      <c r="FK53" s="15">
        <f t="shared" si="59"/>
        <v>3.8284342493864092E-8</v>
      </c>
      <c r="FL53" s="16">
        <f t="shared" si="60"/>
        <v>3.8284342493864092E-8</v>
      </c>
      <c r="FM53" s="87">
        <v>460.29561762211438</v>
      </c>
      <c r="FN53" s="87">
        <v>460.29561762211438</v>
      </c>
      <c r="FO53" s="87">
        <v>20.000297842873259</v>
      </c>
      <c r="FP53" s="15">
        <f t="shared" si="61"/>
        <v>3.8284342493864092E-8</v>
      </c>
      <c r="FQ53" s="16">
        <f t="shared" si="62"/>
        <v>3.8284342493864092E-8</v>
      </c>
    </row>
    <row r="54" spans="1:173" x14ac:dyDescent="0.3">
      <c r="A54" s="12" t="s">
        <v>31</v>
      </c>
      <c r="B54" s="13">
        <f t="shared" si="65"/>
        <v>575.16872970354405</v>
      </c>
      <c r="C54" s="13">
        <v>575.16872970354405</v>
      </c>
      <c r="D54" s="13">
        <v>567.14380000000006</v>
      </c>
      <c r="E54" s="14">
        <v>583.04909999999995</v>
      </c>
      <c r="F54" s="15">
        <v>2.7279000000000001E-2</v>
      </c>
      <c r="G54" s="14">
        <v>60.004980000000003</v>
      </c>
      <c r="H54" s="15">
        <f t="shared" si="66"/>
        <v>1.3700971366293927E-2</v>
      </c>
      <c r="I54" s="36">
        <v>575.11189504318054</v>
      </c>
      <c r="J54" s="37">
        <v>575.16872970354427</v>
      </c>
      <c r="K54" s="38">
        <v>9.8813891347675212E-5</v>
      </c>
      <c r="L54" s="37">
        <v>27.474684953689579</v>
      </c>
      <c r="M54" s="39">
        <f t="shared" si="67"/>
        <v>3.9531647619373531E-16</v>
      </c>
      <c r="N54" s="13"/>
      <c r="O54" s="14"/>
      <c r="P54" s="15"/>
      <c r="Q54" s="14"/>
      <c r="R54" s="16">
        <f t="shared" si="63"/>
        <v>-1</v>
      </c>
      <c r="S54" s="13"/>
      <c r="T54" s="14"/>
      <c r="U54" s="15"/>
      <c r="V54" s="14"/>
      <c r="W54" s="16">
        <f t="shared" si="64"/>
        <v>-1</v>
      </c>
      <c r="X54">
        <v>576.83731459546448</v>
      </c>
      <c r="Y54">
        <v>576.83731459546459</v>
      </c>
      <c r="Z54">
        <v>30.00111174443737</v>
      </c>
      <c r="AA54" s="15">
        <f t="shared" si="68"/>
        <v>2.9010354801111337E-3</v>
      </c>
      <c r="AB54" s="16">
        <f t="shared" si="69"/>
        <v>2.9010354801113315E-3</v>
      </c>
      <c r="AC54">
        <v>576.83731459546448</v>
      </c>
      <c r="AD54">
        <v>576.83731459546459</v>
      </c>
      <c r="AE54">
        <v>30.001304992474619</v>
      </c>
      <c r="AF54" s="15">
        <f t="shared" si="70"/>
        <v>2.9010354801111337E-3</v>
      </c>
      <c r="AG54" s="16">
        <f t="shared" si="71"/>
        <v>2.9010354801113315E-3</v>
      </c>
      <c r="AH54">
        <v>576.83731459546448</v>
      </c>
      <c r="AI54">
        <v>576.83731459546459</v>
      </c>
      <c r="AJ54">
        <v>30.001163550466298</v>
      </c>
      <c r="AK54" s="15">
        <f t="shared" si="72"/>
        <v>2.9010354801111337E-3</v>
      </c>
      <c r="AL54" s="16">
        <f t="shared" si="73"/>
        <v>2.9010354801113315E-3</v>
      </c>
      <c r="AM54">
        <v>575.4603547787965</v>
      </c>
      <c r="AN54">
        <v>575.46891522981946</v>
      </c>
      <c r="AO54">
        <v>30.001416409015651</v>
      </c>
      <c r="AP54" s="15">
        <f t="shared" si="74"/>
        <v>5.0702526092259118E-4</v>
      </c>
      <c r="AQ54" s="16">
        <f t="shared" si="75"/>
        <v>5.219086344108733E-4</v>
      </c>
      <c r="AR54">
        <v>575.46986639104432</v>
      </c>
      <c r="AS54">
        <v>575.46986639104421</v>
      </c>
      <c r="AT54">
        <v>30.001522642374042</v>
      </c>
      <c r="AU54" s="15">
        <f t="shared" si="76"/>
        <v>5.2356234257639172E-4</v>
      </c>
      <c r="AV54" s="16">
        <f t="shared" si="77"/>
        <v>5.2356234257619407E-4</v>
      </c>
      <c r="AW54">
        <v>575.16872970354427</v>
      </c>
      <c r="AX54">
        <v>575.16872970354427</v>
      </c>
      <c r="AY54">
        <v>20.000770236738031</v>
      </c>
      <c r="AZ54" s="15">
        <f t="shared" si="78"/>
        <v>3.9531647619373531E-16</v>
      </c>
      <c r="BA54" s="16">
        <f t="shared" si="79"/>
        <v>3.9531647619373531E-16</v>
      </c>
      <c r="BB54">
        <v>575.16872970354427</v>
      </c>
      <c r="BC54">
        <v>575.16872970354427</v>
      </c>
      <c r="BD54">
        <v>20.001152994018049</v>
      </c>
      <c r="BE54" s="15">
        <f t="shared" si="80"/>
        <v>3.9531647619373531E-16</v>
      </c>
      <c r="BF54" s="16">
        <f t="shared" si="81"/>
        <v>3.9531647619373531E-16</v>
      </c>
      <c r="BG54">
        <v>575.16872970354427</v>
      </c>
      <c r="BH54">
        <v>575.16872970354427</v>
      </c>
      <c r="BI54">
        <v>20.001047845743599</v>
      </c>
      <c r="BJ54" s="15">
        <f t="shared" si="82"/>
        <v>3.9531647619373531E-16</v>
      </c>
      <c r="BK54" s="16">
        <f t="shared" si="83"/>
        <v>3.9531647619373531E-16</v>
      </c>
      <c r="BL54">
        <v>575.16872970354427</v>
      </c>
      <c r="BM54">
        <v>575.16872970354427</v>
      </c>
      <c r="BN54">
        <v>20.001154458522802</v>
      </c>
      <c r="BO54" s="15">
        <f t="shared" si="84"/>
        <v>3.9531647619373531E-16</v>
      </c>
      <c r="BP54" s="16">
        <f t="shared" si="85"/>
        <v>3.9531647619373531E-16</v>
      </c>
      <c r="BQ54">
        <v>575.16872970354427</v>
      </c>
      <c r="BR54">
        <v>575.16872970354427</v>
      </c>
      <c r="BS54">
        <v>20.001160405483098</v>
      </c>
      <c r="BT54" s="15">
        <f t="shared" si="86"/>
        <v>3.9531647619373531E-16</v>
      </c>
      <c r="BU54" s="16">
        <f t="shared" si="87"/>
        <v>3.9531647619373531E-16</v>
      </c>
      <c r="BV54">
        <v>575.16872970354427</v>
      </c>
      <c r="BW54">
        <v>575.16872970354427</v>
      </c>
      <c r="BX54">
        <v>20.000371108300168</v>
      </c>
      <c r="BY54" s="15">
        <f t="shared" si="23"/>
        <v>3.9531647619373531E-16</v>
      </c>
      <c r="BZ54" s="16">
        <f t="shared" si="24"/>
        <v>3.9531647619373531E-16</v>
      </c>
      <c r="CA54">
        <v>578.4370319706286</v>
      </c>
      <c r="CB54">
        <v>578.4370319706286</v>
      </c>
      <c r="CC54">
        <v>30.000401379099639</v>
      </c>
      <c r="CD54" s="15">
        <f t="shared" si="25"/>
        <v>5.6823365010978824E-3</v>
      </c>
      <c r="CE54" s="16">
        <f t="shared" si="26"/>
        <v>5.6823365010978824E-3</v>
      </c>
      <c r="CF54">
        <v>575.16872970354427</v>
      </c>
      <c r="CG54">
        <v>575.16872970354427</v>
      </c>
      <c r="CH54">
        <v>20.000529848679431</v>
      </c>
      <c r="CI54" s="15">
        <f t="shared" si="27"/>
        <v>3.9531647619373531E-16</v>
      </c>
      <c r="CJ54" s="16">
        <f t="shared" si="28"/>
        <v>3.9531647619373531E-16</v>
      </c>
      <c r="CK54">
        <v>575.16872970354427</v>
      </c>
      <c r="CL54">
        <v>575.16872970354427</v>
      </c>
      <c r="CM54">
        <v>30.00042822528631</v>
      </c>
      <c r="CN54" s="15">
        <f t="shared" si="29"/>
        <v>3.9531647619373531E-16</v>
      </c>
      <c r="CO54" s="16">
        <f t="shared" si="30"/>
        <v>3.9531647619373531E-16</v>
      </c>
      <c r="CP54">
        <v>575.16872970354427</v>
      </c>
      <c r="CQ54">
        <v>575.16872970354427</v>
      </c>
      <c r="CR54">
        <v>20.000333858421069</v>
      </c>
      <c r="CS54" s="15">
        <f t="shared" si="31"/>
        <v>3.9531647619373531E-16</v>
      </c>
      <c r="CT54" s="16">
        <f t="shared" si="32"/>
        <v>3.9531647619373531E-16</v>
      </c>
      <c r="CU54">
        <v>575.16872970354427</v>
      </c>
      <c r="CV54">
        <v>575.16872970354427</v>
      </c>
      <c r="CW54">
        <v>30.00044950228185</v>
      </c>
      <c r="CX54" s="15">
        <f t="shared" si="33"/>
        <v>3.9531647619373531E-16</v>
      </c>
      <c r="CY54" s="16">
        <f t="shared" si="34"/>
        <v>3.9531647619373531E-16</v>
      </c>
      <c r="CZ54">
        <v>575.16872970354427</v>
      </c>
      <c r="DA54">
        <v>575.16872970354427</v>
      </c>
      <c r="DB54">
        <v>20.00032093422487</v>
      </c>
      <c r="DC54" s="15">
        <f t="shared" si="35"/>
        <v>3.9531647619373531E-16</v>
      </c>
      <c r="DD54" s="16">
        <f t="shared" si="36"/>
        <v>3.9531647619373531E-16</v>
      </c>
      <c r="DE54">
        <v>575.31894983142831</v>
      </c>
      <c r="DF54">
        <v>575.31894983142843</v>
      </c>
      <c r="DG54">
        <v>30.000381926819681</v>
      </c>
      <c r="DH54" s="15">
        <f t="shared" si="37"/>
        <v>2.6117575613280426E-4</v>
      </c>
      <c r="DI54" s="16">
        <f t="shared" si="38"/>
        <v>2.6117575613300196E-4</v>
      </c>
      <c r="DJ54">
        <v>575.16872970354427</v>
      </c>
      <c r="DK54">
        <v>575.16872970354427</v>
      </c>
      <c r="DL54">
        <v>20.000278697442258</v>
      </c>
      <c r="DM54" s="15">
        <f t="shared" si="39"/>
        <v>3.9531647619373531E-16</v>
      </c>
      <c r="DN54" s="16">
        <f t="shared" si="40"/>
        <v>3.9531647619373531E-16</v>
      </c>
      <c r="DO54">
        <v>575.31894983142831</v>
      </c>
      <c r="DP54">
        <v>575.31894983142843</v>
      </c>
      <c r="DQ54">
        <v>30.000276122801001</v>
      </c>
      <c r="DR54" s="15">
        <f t="shared" si="41"/>
        <v>2.6117575613280426E-4</v>
      </c>
      <c r="DS54" s="16">
        <f t="shared" si="42"/>
        <v>2.6117575613300196E-4</v>
      </c>
      <c r="DT54" s="60">
        <v>575.31894983142831</v>
      </c>
      <c r="DU54" s="60">
        <v>575.31894983142843</v>
      </c>
      <c r="DV54" s="60">
        <v>30.000475878641009</v>
      </c>
      <c r="DW54" s="15">
        <f t="shared" si="43"/>
        <v>2.6117575613280426E-4</v>
      </c>
      <c r="DX54" s="16">
        <f t="shared" si="44"/>
        <v>2.6117575613300196E-4</v>
      </c>
      <c r="DY54" s="65">
        <v>575.16872970354427</v>
      </c>
      <c r="DZ54" s="65">
        <v>575.16872970354427</v>
      </c>
      <c r="EA54" s="65">
        <v>30.000353626953441</v>
      </c>
      <c r="EB54" s="15">
        <f t="shared" si="45"/>
        <v>3.9531647619373531E-16</v>
      </c>
      <c r="EC54" s="16">
        <f t="shared" si="46"/>
        <v>3.9531647619373531E-16</v>
      </c>
      <c r="ED54" s="69">
        <v>575.16872970354427</v>
      </c>
      <c r="EE54" s="69">
        <v>575.16872970354427</v>
      </c>
      <c r="EF54" s="69">
        <v>30.000297612650321</v>
      </c>
      <c r="EG54" s="15">
        <f t="shared" si="47"/>
        <v>3.9531647619373531E-16</v>
      </c>
      <c r="EH54" s="16">
        <f t="shared" si="48"/>
        <v>3.9531647619373531E-16</v>
      </c>
      <c r="EI54" s="73">
        <v>575.16872970354427</v>
      </c>
      <c r="EJ54" s="73">
        <v>575.16872970354427</v>
      </c>
      <c r="EK54" s="73">
        <v>30.000483263097699</v>
      </c>
      <c r="EL54" s="15">
        <f t="shared" si="49"/>
        <v>3.9531647619373531E-16</v>
      </c>
      <c r="EM54" s="16">
        <f t="shared" si="50"/>
        <v>3.9531647619373531E-16</v>
      </c>
      <c r="EN54" s="78">
        <v>575.16872970354427</v>
      </c>
      <c r="EO54" s="78">
        <v>575.16872970354427</v>
      </c>
      <c r="EP54" s="78">
        <v>30.00035875365138</v>
      </c>
      <c r="EQ54" s="15">
        <f t="shared" si="51"/>
        <v>3.9531647619373531E-16</v>
      </c>
      <c r="ER54" s="16">
        <f t="shared" si="52"/>
        <v>3.9531647619373531E-16</v>
      </c>
      <c r="ES54" s="86">
        <v>575.16872970354427</v>
      </c>
      <c r="ET54" s="86">
        <v>575.16872970354427</v>
      </c>
      <c r="EU54" s="86">
        <v>20.000276236096401</v>
      </c>
      <c r="EV54" s="15">
        <f t="shared" si="53"/>
        <v>3.9531647619373531E-16</v>
      </c>
      <c r="EW54" s="16">
        <f t="shared" si="54"/>
        <v>3.9531647619373531E-16</v>
      </c>
      <c r="EX54" s="85">
        <v>575.16872970354427</v>
      </c>
      <c r="EY54" s="85">
        <v>575.16872970354427</v>
      </c>
      <c r="EZ54" s="85">
        <v>20.000475844601169</v>
      </c>
      <c r="FA54" s="15">
        <f t="shared" si="55"/>
        <v>3.9531647619373531E-16</v>
      </c>
      <c r="FB54" s="16">
        <f t="shared" si="56"/>
        <v>3.9531647619373531E-16</v>
      </c>
      <c r="FC54" s="83">
        <v>575.16872970354427</v>
      </c>
      <c r="FD54" s="83">
        <v>575.16872970354427</v>
      </c>
      <c r="FE54" s="83">
        <v>20.000427791383121</v>
      </c>
      <c r="FF54" s="15">
        <f t="shared" si="57"/>
        <v>3.9531647619373531E-16</v>
      </c>
      <c r="FG54" s="16">
        <f t="shared" si="58"/>
        <v>3.9531647619373531E-16</v>
      </c>
      <c r="FH54" s="84">
        <v>575.16872970354427</v>
      </c>
      <c r="FI54" s="84">
        <v>575.16872970354427</v>
      </c>
      <c r="FJ54" s="84">
        <v>20.000195483071732</v>
      </c>
      <c r="FK54" s="15">
        <f t="shared" si="59"/>
        <v>3.9531647619373531E-16</v>
      </c>
      <c r="FL54" s="16">
        <f t="shared" si="60"/>
        <v>3.9531647619373531E-16</v>
      </c>
      <c r="FM54" s="87">
        <v>575.16872970354427</v>
      </c>
      <c r="FN54" s="87">
        <v>575.16872970354427</v>
      </c>
      <c r="FO54" s="87">
        <v>20.000368827534839</v>
      </c>
      <c r="FP54" s="15">
        <f t="shared" si="61"/>
        <v>3.9531647619373531E-16</v>
      </c>
      <c r="FQ54" s="16">
        <f t="shared" si="62"/>
        <v>3.9531647619373531E-16</v>
      </c>
    </row>
    <row r="55" spans="1:173" x14ac:dyDescent="0.3">
      <c r="A55" s="12" t="s">
        <v>54</v>
      </c>
      <c r="B55" s="13">
        <f t="shared" si="65"/>
        <v>572.42668850127973</v>
      </c>
      <c r="C55" s="13">
        <v>572.42668850127973</v>
      </c>
      <c r="D55" s="13">
        <v>552.2364</v>
      </c>
      <c r="E55" s="14">
        <v>574.70270000000005</v>
      </c>
      <c r="F55" s="15">
        <v>3.9092000000000002E-2</v>
      </c>
      <c r="G55" s="14">
        <v>60.005290000000002</v>
      </c>
      <c r="H55" s="15">
        <f t="shared" si="66"/>
        <v>3.9760750930033445E-3</v>
      </c>
      <c r="I55" s="36">
        <v>567.4593259052391</v>
      </c>
      <c r="J55" s="37">
        <v>573.43802638627687</v>
      </c>
      <c r="K55" s="38">
        <v>1.0426062112961799E-2</v>
      </c>
      <c r="L55" s="37">
        <v>60.002223014831543</v>
      </c>
      <c r="M55" s="39">
        <f t="shared" si="67"/>
        <v>1.7667552986479697E-3</v>
      </c>
      <c r="N55" s="13"/>
      <c r="O55" s="14"/>
      <c r="P55" s="15"/>
      <c r="Q55" s="14"/>
      <c r="R55" s="16">
        <f t="shared" si="63"/>
        <v>-1</v>
      </c>
      <c r="S55" s="13"/>
      <c r="T55" s="14"/>
      <c r="U55" s="15"/>
      <c r="V55" s="14"/>
      <c r="W55" s="16">
        <f t="shared" si="64"/>
        <v>-1</v>
      </c>
      <c r="X55">
        <v>578.06792489970439</v>
      </c>
      <c r="Y55">
        <v>578.06792489970462</v>
      </c>
      <c r="Z55">
        <v>30.00120752099901</v>
      </c>
      <c r="AA55" s="15">
        <f t="shared" si="68"/>
        <v>9.8549500079992431E-3</v>
      </c>
      <c r="AB55" s="16">
        <f t="shared" si="69"/>
        <v>9.8549500079996404E-3</v>
      </c>
      <c r="AC55">
        <v>578.06792489970462</v>
      </c>
      <c r="AD55">
        <v>578.06792489970474</v>
      </c>
      <c r="AE55">
        <v>30.001492846198381</v>
      </c>
      <c r="AF55" s="15">
        <f t="shared" si="70"/>
        <v>9.8549500079996404E-3</v>
      </c>
      <c r="AG55" s="16">
        <f t="shared" si="71"/>
        <v>9.8549500079998381E-3</v>
      </c>
      <c r="AH55">
        <v>578.06792489970439</v>
      </c>
      <c r="AI55">
        <v>578.06792489970462</v>
      </c>
      <c r="AJ55">
        <v>30.00123215699568</v>
      </c>
      <c r="AK55" s="15">
        <f t="shared" si="72"/>
        <v>9.8549500079992431E-3</v>
      </c>
      <c r="AL55" s="16">
        <f t="shared" si="73"/>
        <v>9.8549500079996404E-3</v>
      </c>
      <c r="AM55">
        <v>575.11865368409667</v>
      </c>
      <c r="AN55">
        <v>575.89156633235166</v>
      </c>
      <c r="AO55">
        <v>30.001383511349559</v>
      </c>
      <c r="AP55" s="15">
        <f t="shared" si="74"/>
        <v>4.7027247975893862E-3</v>
      </c>
      <c r="AQ55" s="16">
        <f t="shared" si="75"/>
        <v>6.0529634635723044E-3</v>
      </c>
      <c r="AR55">
        <v>575.11865368409667</v>
      </c>
      <c r="AS55">
        <v>575.67073414713593</v>
      </c>
      <c r="AT55">
        <v>30.00075625628233</v>
      </c>
      <c r="AU55" s="15">
        <f t="shared" si="76"/>
        <v>4.7027247975893862E-3</v>
      </c>
      <c r="AV55" s="16">
        <f t="shared" si="77"/>
        <v>5.6671809875771572E-3</v>
      </c>
      <c r="AW55">
        <v>575.7397950965094</v>
      </c>
      <c r="AX55">
        <v>575.73979509650951</v>
      </c>
      <c r="AY55">
        <v>20.001107049267741</v>
      </c>
      <c r="AZ55" s="15">
        <f t="shared" si="78"/>
        <v>5.7878269161488662E-3</v>
      </c>
      <c r="BA55" s="16">
        <f t="shared" si="79"/>
        <v>5.7878269161490649E-3</v>
      </c>
      <c r="BB55">
        <v>575.66122617941346</v>
      </c>
      <c r="BC55">
        <v>575.73193820479992</v>
      </c>
      <c r="BD55">
        <v>20.001134532596911</v>
      </c>
      <c r="BE55" s="15">
        <f t="shared" si="80"/>
        <v>5.6505710567100898E-3</v>
      </c>
      <c r="BF55" s="16">
        <f t="shared" si="81"/>
        <v>5.7741013302051872E-3</v>
      </c>
      <c r="BG55">
        <v>575.66122617941346</v>
      </c>
      <c r="BH55">
        <v>575.73193820479992</v>
      </c>
      <c r="BI55">
        <v>20.001156468503179</v>
      </c>
      <c r="BJ55" s="15">
        <f t="shared" si="82"/>
        <v>5.6505710567100898E-3</v>
      </c>
      <c r="BK55" s="16">
        <f t="shared" si="83"/>
        <v>5.7741013302051872E-3</v>
      </c>
      <c r="BL55">
        <v>575.7397950965094</v>
      </c>
      <c r="BM55">
        <v>575.73979509650951</v>
      </c>
      <c r="BN55">
        <v>20.00131110576913</v>
      </c>
      <c r="BO55" s="15">
        <f t="shared" si="84"/>
        <v>5.7878269161488662E-3</v>
      </c>
      <c r="BP55" s="16">
        <f t="shared" si="85"/>
        <v>5.7878269161490649E-3</v>
      </c>
      <c r="BQ55">
        <v>575.66122617941346</v>
      </c>
      <c r="BR55">
        <v>575.73193820479992</v>
      </c>
      <c r="BS55">
        <v>20.00108710778877</v>
      </c>
      <c r="BT55" s="15">
        <f t="shared" si="86"/>
        <v>5.6505710567100898E-3</v>
      </c>
      <c r="BU55" s="16">
        <f t="shared" si="87"/>
        <v>5.7741013302051872E-3</v>
      </c>
      <c r="BV55">
        <v>574.70266312047511</v>
      </c>
      <c r="BW55">
        <v>574.70266312047522</v>
      </c>
      <c r="BX55">
        <v>20.000354437900391</v>
      </c>
      <c r="BY55" s="15">
        <f t="shared" si="23"/>
        <v>3.9760106663690132E-3</v>
      </c>
      <c r="BZ55" s="16">
        <f t="shared" si="24"/>
        <v>3.9760106663692119E-3</v>
      </c>
      <c r="CA55">
        <v>574.70266312047511</v>
      </c>
      <c r="CB55">
        <v>574.70266312047522</v>
      </c>
      <c r="CC55">
        <v>30.000537245901072</v>
      </c>
      <c r="CD55" s="15">
        <f t="shared" si="25"/>
        <v>3.9760106663690132E-3</v>
      </c>
      <c r="CE55" s="16">
        <f t="shared" si="26"/>
        <v>3.9760106663692119E-3</v>
      </c>
      <c r="CF55">
        <v>574.70266312047511</v>
      </c>
      <c r="CG55">
        <v>574.70266312047522</v>
      </c>
      <c r="CH55">
        <v>20.000362335587852</v>
      </c>
      <c r="CI55" s="15">
        <f t="shared" si="27"/>
        <v>3.9760106663690132E-3</v>
      </c>
      <c r="CJ55" s="16">
        <f t="shared" si="28"/>
        <v>3.9760106663692119E-3</v>
      </c>
      <c r="CK55">
        <v>574.70266312047511</v>
      </c>
      <c r="CL55">
        <v>574.70266312047522</v>
      </c>
      <c r="CM55">
        <v>30.0002903287299</v>
      </c>
      <c r="CN55" s="15">
        <f t="shared" si="29"/>
        <v>3.9760106663690132E-3</v>
      </c>
      <c r="CO55" s="16">
        <f t="shared" si="30"/>
        <v>3.9760106663692119E-3</v>
      </c>
      <c r="CP55">
        <v>574.70266312047511</v>
      </c>
      <c r="CQ55">
        <v>574.70266312047522</v>
      </c>
      <c r="CR55">
        <v>20.000501669570799</v>
      </c>
      <c r="CS55" s="15">
        <f t="shared" si="31"/>
        <v>3.9760106663690132E-3</v>
      </c>
      <c r="CT55" s="16">
        <f t="shared" si="32"/>
        <v>3.9760106663692119E-3</v>
      </c>
      <c r="CU55">
        <v>574.70266312047511</v>
      </c>
      <c r="CV55">
        <v>574.70266312047522</v>
      </c>
      <c r="CW55">
        <v>30.000140679324979</v>
      </c>
      <c r="CX55" s="15">
        <f t="shared" si="33"/>
        <v>3.9760106663690132E-3</v>
      </c>
      <c r="CY55" s="16">
        <f t="shared" si="34"/>
        <v>3.9760106663692119E-3</v>
      </c>
      <c r="CZ55">
        <v>574.70266312047511</v>
      </c>
      <c r="DA55">
        <v>574.70266312047522</v>
      </c>
      <c r="DB55">
        <v>20.000284782191741</v>
      </c>
      <c r="DC55" s="15">
        <f t="shared" si="35"/>
        <v>3.9760106663690132E-3</v>
      </c>
      <c r="DD55" s="16">
        <f t="shared" si="36"/>
        <v>3.9760106663692119E-3</v>
      </c>
      <c r="DE55">
        <v>574.70266312047511</v>
      </c>
      <c r="DF55">
        <v>574.70266312047522</v>
      </c>
      <c r="DG55">
        <v>30.00046851085499</v>
      </c>
      <c r="DH55" s="15">
        <f t="shared" si="37"/>
        <v>3.9760106663690132E-3</v>
      </c>
      <c r="DI55" s="16">
        <f t="shared" si="38"/>
        <v>3.9760106663692119E-3</v>
      </c>
      <c r="DJ55">
        <v>574.70266312047511</v>
      </c>
      <c r="DK55">
        <v>574.70266312047522</v>
      </c>
      <c r="DL55">
        <v>20.000357095617801</v>
      </c>
      <c r="DM55" s="15">
        <f t="shared" si="39"/>
        <v>3.9760106663690132E-3</v>
      </c>
      <c r="DN55" s="16">
        <f t="shared" si="40"/>
        <v>3.9760106663692119E-3</v>
      </c>
      <c r="DO55">
        <v>574.70266312047511</v>
      </c>
      <c r="DP55">
        <v>574.70266312047522</v>
      </c>
      <c r="DQ55">
        <v>30.00047808615491</v>
      </c>
      <c r="DR55" s="15">
        <f t="shared" si="41"/>
        <v>3.9760106663690132E-3</v>
      </c>
      <c r="DS55" s="16">
        <f t="shared" si="42"/>
        <v>3.9760106663692119E-3</v>
      </c>
      <c r="DT55" s="60">
        <v>574.70266312047511</v>
      </c>
      <c r="DU55" s="60">
        <v>574.70266312047522</v>
      </c>
      <c r="DV55" s="60">
        <v>30.000293523259462</v>
      </c>
      <c r="DW55" s="15">
        <f t="shared" si="43"/>
        <v>3.9760106663690132E-3</v>
      </c>
      <c r="DX55" s="16">
        <f t="shared" si="44"/>
        <v>3.9760106663692119E-3</v>
      </c>
      <c r="DY55" s="65">
        <v>574.70266312047511</v>
      </c>
      <c r="DZ55" s="65">
        <v>574.70266312047522</v>
      </c>
      <c r="EA55" s="65">
        <v>30.00021678460762</v>
      </c>
      <c r="EB55" s="15">
        <f t="shared" si="45"/>
        <v>3.9760106663690132E-3</v>
      </c>
      <c r="EC55" s="16">
        <f t="shared" si="46"/>
        <v>3.9760106663692119E-3</v>
      </c>
      <c r="ED55" s="69">
        <v>574.70266312047511</v>
      </c>
      <c r="EE55" s="69">
        <v>574.70266312047522</v>
      </c>
      <c r="EF55" s="69">
        <v>30.000414562644441</v>
      </c>
      <c r="EG55" s="15">
        <f t="shared" si="47"/>
        <v>3.9760106663690132E-3</v>
      </c>
      <c r="EH55" s="16">
        <f t="shared" si="48"/>
        <v>3.9760106663692119E-3</v>
      </c>
      <c r="EI55" s="73">
        <v>574.70266312047511</v>
      </c>
      <c r="EJ55" s="73">
        <v>574.70266312047522</v>
      </c>
      <c r="EK55" s="73">
        <v>30.000420201569799</v>
      </c>
      <c r="EL55" s="15">
        <f t="shared" si="49"/>
        <v>3.9760106663690132E-3</v>
      </c>
      <c r="EM55" s="16">
        <f t="shared" si="50"/>
        <v>3.9760106663692119E-3</v>
      </c>
      <c r="EN55" s="78">
        <v>574.70266312047511</v>
      </c>
      <c r="EO55" s="78">
        <v>574.70266312047522</v>
      </c>
      <c r="EP55" s="78">
        <v>30.000354185933251</v>
      </c>
      <c r="EQ55" s="15">
        <f t="shared" si="51"/>
        <v>3.9760106663690132E-3</v>
      </c>
      <c r="ER55" s="16">
        <f t="shared" si="52"/>
        <v>3.9760106663692119E-3</v>
      </c>
      <c r="ES55" s="86">
        <v>574.70266312047511</v>
      </c>
      <c r="ET55" s="86">
        <v>574.70266312047522</v>
      </c>
      <c r="EU55" s="86">
        <v>20.000295370491219</v>
      </c>
      <c r="EV55" s="15">
        <f t="shared" si="53"/>
        <v>3.9760106663690132E-3</v>
      </c>
      <c r="EW55" s="16">
        <f t="shared" si="54"/>
        <v>3.9760106663692119E-3</v>
      </c>
      <c r="EX55" s="85">
        <v>574.70266312047511</v>
      </c>
      <c r="EY55" s="85">
        <v>574.70266312047522</v>
      </c>
      <c r="EZ55" s="85">
        <v>20.000426842691379</v>
      </c>
      <c r="FA55" s="15">
        <f t="shared" si="55"/>
        <v>3.9760106663690132E-3</v>
      </c>
      <c r="FB55" s="16">
        <f t="shared" si="56"/>
        <v>3.9760106663692119E-3</v>
      </c>
      <c r="FC55" s="83">
        <v>574.70266312047511</v>
      </c>
      <c r="FD55" s="83">
        <v>574.70266312047522</v>
      </c>
      <c r="FE55" s="83">
        <v>20.000508330157029</v>
      </c>
      <c r="FF55" s="15">
        <f t="shared" si="57"/>
        <v>3.9760106663690132E-3</v>
      </c>
      <c r="FG55" s="16">
        <f t="shared" si="58"/>
        <v>3.9760106663692119E-3</v>
      </c>
      <c r="FH55" s="84">
        <v>574.70266312047511</v>
      </c>
      <c r="FI55" s="84">
        <v>574.70266312047522</v>
      </c>
      <c r="FJ55" s="84">
        <v>20.000404612440619</v>
      </c>
      <c r="FK55" s="15">
        <f t="shared" si="59"/>
        <v>3.9760106663690132E-3</v>
      </c>
      <c r="FL55" s="16">
        <f t="shared" si="60"/>
        <v>3.9760106663692119E-3</v>
      </c>
      <c r="FM55" s="87">
        <v>574.70266312047511</v>
      </c>
      <c r="FN55" s="87">
        <v>574.70266312047522</v>
      </c>
      <c r="FO55" s="87">
        <v>20.000327847991141</v>
      </c>
      <c r="FP55" s="15">
        <f t="shared" si="61"/>
        <v>3.9760106663690132E-3</v>
      </c>
      <c r="FQ55" s="16">
        <f t="shared" si="62"/>
        <v>3.9760106663692119E-3</v>
      </c>
    </row>
    <row r="56" spans="1:173" x14ac:dyDescent="0.3">
      <c r="A56" s="12" t="s">
        <v>38</v>
      </c>
      <c r="B56" s="13">
        <f t="shared" si="65"/>
        <v>594.86304682254047</v>
      </c>
      <c r="C56" s="13">
        <v>594.86304682254047</v>
      </c>
      <c r="D56" s="13">
        <v>580.47760000000005</v>
      </c>
      <c r="E56" s="14">
        <v>609.68470000000002</v>
      </c>
      <c r="F56" s="15">
        <v>4.7905000000000003E-2</v>
      </c>
      <c r="G56" s="14">
        <v>60.009300000000003</v>
      </c>
      <c r="H56" s="15">
        <f t="shared" si="66"/>
        <v>2.4916076492949725E-2</v>
      </c>
      <c r="I56" s="36">
        <v>594.80947154810656</v>
      </c>
      <c r="J56" s="37">
        <v>594.86304682254047</v>
      </c>
      <c r="K56" s="38">
        <v>9.0063208195897379E-5</v>
      </c>
      <c r="L56" s="37">
        <v>29.18766713142395</v>
      </c>
      <c r="M56" s="39">
        <f t="shared" si="67"/>
        <v>0</v>
      </c>
      <c r="N56" s="13"/>
      <c r="O56" s="14"/>
      <c r="P56" s="15"/>
      <c r="Q56" s="14"/>
      <c r="R56" s="16">
        <f t="shared" si="63"/>
        <v>-1</v>
      </c>
      <c r="S56" s="13"/>
      <c r="T56" s="14"/>
      <c r="U56" s="15"/>
      <c r="V56" s="14"/>
      <c r="W56" s="16">
        <f t="shared" si="64"/>
        <v>-1</v>
      </c>
      <c r="X56">
        <v>594.86304724549325</v>
      </c>
      <c r="Y56">
        <v>594.86304724549325</v>
      </c>
      <c r="Z56">
        <v>30.001130168046799</v>
      </c>
      <c r="AA56" s="15">
        <f t="shared" si="68"/>
        <v>7.1100866428623604E-10</v>
      </c>
      <c r="AB56" s="16">
        <f t="shared" si="69"/>
        <v>7.1100866428623604E-10</v>
      </c>
      <c r="AC56">
        <v>594.86304724549325</v>
      </c>
      <c r="AD56">
        <v>594.86304724549325</v>
      </c>
      <c r="AE56">
        <v>30.001162735465911</v>
      </c>
      <c r="AF56" s="15">
        <f t="shared" si="70"/>
        <v>7.1100866428623604E-10</v>
      </c>
      <c r="AG56" s="16">
        <f t="shared" si="71"/>
        <v>7.1100866428623604E-10</v>
      </c>
      <c r="AH56">
        <v>594.86304724549325</v>
      </c>
      <c r="AI56">
        <v>594.86304724549325</v>
      </c>
      <c r="AJ56">
        <v>30.00092221032828</v>
      </c>
      <c r="AK56" s="15">
        <f t="shared" si="72"/>
        <v>7.1100866428623604E-10</v>
      </c>
      <c r="AL56" s="16">
        <f t="shared" si="73"/>
        <v>7.1100866428623604E-10</v>
      </c>
      <c r="AM56">
        <v>594.86304724549336</v>
      </c>
      <c r="AN56">
        <v>594.86304724549336</v>
      </c>
      <c r="AO56">
        <v>30.000729526951911</v>
      </c>
      <c r="AP56" s="15">
        <f t="shared" si="74"/>
        <v>7.1100885540054099E-10</v>
      </c>
      <c r="AQ56" s="16">
        <f t="shared" si="75"/>
        <v>7.1100885540054099E-10</v>
      </c>
      <c r="AR56">
        <v>594.86304724549336</v>
      </c>
      <c r="AS56">
        <v>594.86304724549336</v>
      </c>
      <c r="AT56">
        <v>30.001882695779209</v>
      </c>
      <c r="AU56" s="15">
        <f t="shared" si="76"/>
        <v>7.1100885540054099E-10</v>
      </c>
      <c r="AV56" s="16">
        <f t="shared" si="77"/>
        <v>7.1100885540054099E-10</v>
      </c>
      <c r="AW56">
        <v>594.86304724549325</v>
      </c>
      <c r="AX56">
        <v>594.86304724549325</v>
      </c>
      <c r="AY56">
        <v>20.000960562843829</v>
      </c>
      <c r="AZ56" s="15">
        <f t="shared" si="78"/>
        <v>7.1100866428623604E-10</v>
      </c>
      <c r="BA56" s="16">
        <f t="shared" si="79"/>
        <v>7.1100866428623604E-10</v>
      </c>
      <c r="BB56">
        <v>594.86304724549325</v>
      </c>
      <c r="BC56">
        <v>594.86304724549325</v>
      </c>
      <c r="BD56">
        <v>20.00149581097066</v>
      </c>
      <c r="BE56" s="15">
        <f t="shared" si="80"/>
        <v>7.1100866428623604E-10</v>
      </c>
      <c r="BF56" s="16">
        <f t="shared" si="81"/>
        <v>7.1100866428623604E-10</v>
      </c>
      <c r="BG56">
        <v>594.86304724549325</v>
      </c>
      <c r="BH56">
        <v>594.86304724549325</v>
      </c>
      <c r="BI56">
        <v>20.00105229681358</v>
      </c>
      <c r="BJ56" s="15">
        <f t="shared" si="82"/>
        <v>7.1100866428623604E-10</v>
      </c>
      <c r="BK56" s="16">
        <f t="shared" si="83"/>
        <v>7.1100866428623604E-10</v>
      </c>
      <c r="BL56">
        <v>594.86304724549325</v>
      </c>
      <c r="BM56">
        <v>594.86304724549325</v>
      </c>
      <c r="BN56">
        <v>20.0012435936369</v>
      </c>
      <c r="BO56" s="15">
        <f t="shared" si="84"/>
        <v>7.1100866428623604E-10</v>
      </c>
      <c r="BP56" s="16">
        <f t="shared" si="85"/>
        <v>7.1100866428623604E-10</v>
      </c>
      <c r="BQ56">
        <v>594.86304724549325</v>
      </c>
      <c r="BR56">
        <v>594.86304724549325</v>
      </c>
      <c r="BS56">
        <v>20.001146150380372</v>
      </c>
      <c r="BT56" s="15">
        <f t="shared" si="86"/>
        <v>7.1100866428623604E-10</v>
      </c>
      <c r="BU56" s="16">
        <f t="shared" si="87"/>
        <v>7.1100866428623604E-10</v>
      </c>
      <c r="BV56">
        <v>594.86304724549336</v>
      </c>
      <c r="BW56">
        <v>594.86304724549336</v>
      </c>
      <c r="BX56">
        <v>20.00029833220178</v>
      </c>
      <c r="BY56" s="15">
        <f t="shared" si="23"/>
        <v>7.1100885540054099E-10</v>
      </c>
      <c r="BZ56" s="16">
        <f t="shared" si="24"/>
        <v>7.1100885540054099E-10</v>
      </c>
      <c r="CA56">
        <v>594.86304724549336</v>
      </c>
      <c r="CB56">
        <v>594.86304724549336</v>
      </c>
      <c r="CC56">
        <v>30.00057424660044</v>
      </c>
      <c r="CD56" s="15">
        <f t="shared" si="25"/>
        <v>7.1100885540054099E-10</v>
      </c>
      <c r="CE56" s="16">
        <f t="shared" si="26"/>
        <v>7.1100885540054099E-10</v>
      </c>
      <c r="CF56">
        <v>594.86304724549336</v>
      </c>
      <c r="CG56">
        <v>594.86304724549336</v>
      </c>
      <c r="CH56">
        <v>20.000284016423389</v>
      </c>
      <c r="CI56" s="15">
        <f t="shared" si="27"/>
        <v>7.1100885540054099E-10</v>
      </c>
      <c r="CJ56" s="16">
        <f t="shared" si="28"/>
        <v>7.1100885540054099E-10</v>
      </c>
      <c r="CK56">
        <v>594.86304724549336</v>
      </c>
      <c r="CL56">
        <v>594.86304724549336</v>
      </c>
      <c r="CM56">
        <v>30.000547246448701</v>
      </c>
      <c r="CN56" s="15">
        <f t="shared" si="29"/>
        <v>7.1100885540054099E-10</v>
      </c>
      <c r="CO56" s="16">
        <f t="shared" si="30"/>
        <v>7.1100885540054099E-10</v>
      </c>
      <c r="CP56">
        <v>594.86304724549336</v>
      </c>
      <c r="CQ56">
        <v>594.86304724549336</v>
      </c>
      <c r="CR56">
        <v>20.000348667381331</v>
      </c>
      <c r="CS56" s="15">
        <f t="shared" si="31"/>
        <v>7.1100885540054099E-10</v>
      </c>
      <c r="CT56" s="16">
        <f t="shared" si="32"/>
        <v>7.1100885540054099E-10</v>
      </c>
      <c r="CU56">
        <v>594.86304724549336</v>
      </c>
      <c r="CV56">
        <v>594.86304724549336</v>
      </c>
      <c r="CW56">
        <v>30.000415669637729</v>
      </c>
      <c r="CX56" s="15">
        <f t="shared" si="33"/>
        <v>7.1100885540054099E-10</v>
      </c>
      <c r="CY56" s="16">
        <f t="shared" si="34"/>
        <v>7.1100885540054099E-10</v>
      </c>
      <c r="CZ56">
        <v>594.86304724549336</v>
      </c>
      <c r="DA56">
        <v>594.86304724549336</v>
      </c>
      <c r="DB56">
        <v>20.000471393531189</v>
      </c>
      <c r="DC56" s="15">
        <f t="shared" si="35"/>
        <v>7.1100885540054099E-10</v>
      </c>
      <c r="DD56" s="16">
        <f t="shared" si="36"/>
        <v>7.1100885540054099E-10</v>
      </c>
      <c r="DE56">
        <v>594.86304724549336</v>
      </c>
      <c r="DF56">
        <v>594.86304724549336</v>
      </c>
      <c r="DG56">
        <v>30.000427053030581</v>
      </c>
      <c r="DH56" s="15">
        <f t="shared" si="37"/>
        <v>7.1100885540054099E-10</v>
      </c>
      <c r="DI56" s="16">
        <f t="shared" si="38"/>
        <v>7.1100885540054099E-10</v>
      </c>
      <c r="DJ56">
        <v>594.86304724549336</v>
      </c>
      <c r="DK56">
        <v>594.86304724549336</v>
      </c>
      <c r="DL56">
        <v>20.000181129015981</v>
      </c>
      <c r="DM56" s="15">
        <f t="shared" si="39"/>
        <v>7.1100885540054099E-10</v>
      </c>
      <c r="DN56" s="16">
        <f t="shared" si="40"/>
        <v>7.1100885540054099E-10</v>
      </c>
      <c r="DO56">
        <v>594.86304724549336</v>
      </c>
      <c r="DP56">
        <v>594.86304724549336</v>
      </c>
      <c r="DQ56">
        <v>30.000411117076869</v>
      </c>
      <c r="DR56" s="15">
        <f t="shared" si="41"/>
        <v>7.1100885540054099E-10</v>
      </c>
      <c r="DS56" s="16">
        <f t="shared" si="42"/>
        <v>7.1100885540054099E-10</v>
      </c>
      <c r="DT56" s="60">
        <v>594.86304724549336</v>
      </c>
      <c r="DU56" s="60">
        <v>594.86304724549336</v>
      </c>
      <c r="DV56" s="60">
        <v>30.000523763149982</v>
      </c>
      <c r="DW56" s="15">
        <f t="shared" si="43"/>
        <v>7.1100885540054099E-10</v>
      </c>
      <c r="DX56" s="16">
        <f t="shared" si="44"/>
        <v>7.1100885540054099E-10</v>
      </c>
      <c r="DY56" s="65">
        <v>594.86304724549336</v>
      </c>
      <c r="DZ56" s="65">
        <v>594.86304724549336</v>
      </c>
      <c r="EA56" s="65">
        <v>30.00039998064749</v>
      </c>
      <c r="EB56" s="15">
        <f t="shared" si="45"/>
        <v>7.1100885540054099E-10</v>
      </c>
      <c r="EC56" s="16">
        <f t="shared" si="46"/>
        <v>7.1100885540054099E-10</v>
      </c>
      <c r="ED56" s="69">
        <v>594.86304724549336</v>
      </c>
      <c r="EE56" s="69">
        <v>594.86304724549336</v>
      </c>
      <c r="EF56" s="69">
        <v>30.000607386650518</v>
      </c>
      <c r="EG56" s="15">
        <f t="shared" si="47"/>
        <v>7.1100885540054099E-10</v>
      </c>
      <c r="EH56" s="16">
        <f t="shared" si="48"/>
        <v>7.1100885540054099E-10</v>
      </c>
      <c r="EI56" s="73">
        <v>594.86304724549336</v>
      </c>
      <c r="EJ56" s="73">
        <v>594.86304724549336</v>
      </c>
      <c r="EK56" s="73">
        <v>30.00048090321943</v>
      </c>
      <c r="EL56" s="15">
        <f t="shared" si="49"/>
        <v>7.1100885540054099E-10</v>
      </c>
      <c r="EM56" s="16">
        <f t="shared" si="50"/>
        <v>7.1100885540054099E-10</v>
      </c>
      <c r="EN56" s="78">
        <v>594.86304724549336</v>
      </c>
      <c r="EO56" s="78">
        <v>594.86304724549336</v>
      </c>
      <c r="EP56" s="78">
        <v>30.000367274880411</v>
      </c>
      <c r="EQ56" s="15">
        <f t="shared" si="51"/>
        <v>7.1100885540054099E-10</v>
      </c>
      <c r="ER56" s="16">
        <f t="shared" si="52"/>
        <v>7.1100885540054099E-10</v>
      </c>
      <c r="ES56" s="86">
        <v>594.86304724549336</v>
      </c>
      <c r="ET56" s="86">
        <v>594.86304724549336</v>
      </c>
      <c r="EU56" s="86">
        <v>20.000410052342339</v>
      </c>
      <c r="EV56" s="15">
        <f t="shared" si="53"/>
        <v>7.1100885540054099E-10</v>
      </c>
      <c r="EW56" s="16">
        <f t="shared" si="54"/>
        <v>7.1100885540054099E-10</v>
      </c>
      <c r="EX56" s="85">
        <v>594.86304724549336</v>
      </c>
      <c r="EY56" s="85">
        <v>594.86304724549336</v>
      </c>
      <c r="EZ56" s="85">
        <v>20.000282720848919</v>
      </c>
      <c r="FA56" s="15">
        <f t="shared" si="55"/>
        <v>7.1100885540054099E-10</v>
      </c>
      <c r="FB56" s="16">
        <f t="shared" si="56"/>
        <v>7.1100885540054099E-10</v>
      </c>
      <c r="FC56" s="83">
        <v>594.86304724549336</v>
      </c>
      <c r="FD56" s="83">
        <v>594.86304724549336</v>
      </c>
      <c r="FE56" s="83">
        <v>20.000400101440029</v>
      </c>
      <c r="FF56" s="15">
        <f t="shared" si="57"/>
        <v>7.1100885540054099E-10</v>
      </c>
      <c r="FG56" s="16">
        <f t="shared" si="58"/>
        <v>7.1100885540054099E-10</v>
      </c>
      <c r="FH56" s="84">
        <v>594.86304724549336</v>
      </c>
      <c r="FI56" s="84">
        <v>594.86304724549336</v>
      </c>
      <c r="FJ56" s="84">
        <v>20.000390899321069</v>
      </c>
      <c r="FK56" s="15">
        <f t="shared" si="59"/>
        <v>7.1100885540054099E-10</v>
      </c>
      <c r="FL56" s="16">
        <f t="shared" si="60"/>
        <v>7.1100885540054099E-10</v>
      </c>
      <c r="FM56" s="87">
        <v>594.86304724549336</v>
      </c>
      <c r="FN56" s="87">
        <v>594.86304724549336</v>
      </c>
      <c r="FO56" s="87">
        <v>20.000479587633158</v>
      </c>
      <c r="FP56" s="15">
        <f t="shared" si="61"/>
        <v>7.1100885540054099E-10</v>
      </c>
      <c r="FQ56" s="16">
        <f t="shared" si="62"/>
        <v>7.1100885540054099E-10</v>
      </c>
    </row>
    <row r="57" spans="1:173" x14ac:dyDescent="0.3">
      <c r="A57" s="12" t="s">
        <v>50</v>
      </c>
      <c r="B57" s="13">
        <f t="shared" si="65"/>
        <v>570.7767652537708</v>
      </c>
      <c r="C57" s="13">
        <v>570.7767652537708</v>
      </c>
      <c r="D57" s="13">
        <v>569.83849999999995</v>
      </c>
      <c r="E57" s="14">
        <v>570.77679999999998</v>
      </c>
      <c r="F57" s="15">
        <v>1.6440000000000001E-3</v>
      </c>
      <c r="G57" s="14">
        <v>60.008180000000003</v>
      </c>
      <c r="H57" s="15">
        <f t="shared" si="66"/>
        <v>6.0875339170830577E-8</v>
      </c>
      <c r="I57" s="36">
        <v>570.72016845128815</v>
      </c>
      <c r="J57" s="37">
        <v>570.77676525377115</v>
      </c>
      <c r="K57" s="38">
        <v>9.9157509429468905E-5</v>
      </c>
      <c r="L57" s="37">
        <v>11.44116997718811</v>
      </c>
      <c r="M57" s="39">
        <f t="shared" si="67"/>
        <v>5.9753748562839713E-16</v>
      </c>
      <c r="N57" s="13"/>
      <c r="O57" s="14"/>
      <c r="P57" s="15"/>
      <c r="Q57" s="14"/>
      <c r="R57" s="16">
        <f t="shared" si="63"/>
        <v>-1</v>
      </c>
      <c r="S57" s="13"/>
      <c r="T57" s="14"/>
      <c r="U57" s="15"/>
      <c r="V57" s="14"/>
      <c r="W57" s="16">
        <f t="shared" si="64"/>
        <v>-1</v>
      </c>
      <c r="X57">
        <v>570.77676525377115</v>
      </c>
      <c r="Y57">
        <v>570.77676525377126</v>
      </c>
      <c r="Z57">
        <v>30.00113537870347</v>
      </c>
      <c r="AA57" s="15">
        <f t="shared" si="68"/>
        <v>5.9753748562839713E-16</v>
      </c>
      <c r="AB57" s="16">
        <f t="shared" si="69"/>
        <v>7.9671664750452951E-16</v>
      </c>
      <c r="AC57">
        <v>570.77676525377115</v>
      </c>
      <c r="AD57">
        <v>570.77676525377126</v>
      </c>
      <c r="AE57">
        <v>30.00108525650576</v>
      </c>
      <c r="AF57" s="15">
        <f t="shared" si="70"/>
        <v>5.9753748562839713E-16</v>
      </c>
      <c r="AG57" s="16">
        <f t="shared" si="71"/>
        <v>7.9671664750452951E-16</v>
      </c>
      <c r="AH57">
        <v>570.77676525377115</v>
      </c>
      <c r="AI57">
        <v>570.77676525377126</v>
      </c>
      <c r="AJ57">
        <v>30.000840302836149</v>
      </c>
      <c r="AK57" s="15">
        <f t="shared" si="72"/>
        <v>5.9753748562839713E-16</v>
      </c>
      <c r="AL57" s="16">
        <f t="shared" si="73"/>
        <v>7.9671664750452951E-16</v>
      </c>
      <c r="AM57">
        <v>570.77676525377115</v>
      </c>
      <c r="AN57">
        <v>570.77676525377126</v>
      </c>
      <c r="AO57">
        <v>30.001332190260289</v>
      </c>
      <c r="AP57" s="15">
        <f t="shared" si="74"/>
        <v>5.9753748562839713E-16</v>
      </c>
      <c r="AQ57" s="16">
        <f t="shared" si="75"/>
        <v>7.9671664750452951E-16</v>
      </c>
      <c r="AR57">
        <v>570.77676525377115</v>
      </c>
      <c r="AS57">
        <v>570.77676525377126</v>
      </c>
      <c r="AT57">
        <v>30.001250212639569</v>
      </c>
      <c r="AU57" s="15">
        <f t="shared" si="76"/>
        <v>5.9753748562839713E-16</v>
      </c>
      <c r="AV57" s="16">
        <f t="shared" si="77"/>
        <v>7.9671664750452951E-16</v>
      </c>
      <c r="AW57">
        <v>570.77676525377115</v>
      </c>
      <c r="AX57">
        <v>570.77676525377126</v>
      </c>
      <c r="AY57">
        <v>20.001017948985101</v>
      </c>
      <c r="AZ57" s="15">
        <f t="shared" si="78"/>
        <v>5.9753748562839713E-16</v>
      </c>
      <c r="BA57" s="16">
        <f t="shared" si="79"/>
        <v>7.9671664750452951E-16</v>
      </c>
      <c r="BB57">
        <v>570.77676525377115</v>
      </c>
      <c r="BC57">
        <v>570.77676525377126</v>
      </c>
      <c r="BD57">
        <v>20.00111951380968</v>
      </c>
      <c r="BE57" s="15">
        <f t="shared" si="80"/>
        <v>5.9753748562839713E-16</v>
      </c>
      <c r="BF57" s="16">
        <f t="shared" si="81"/>
        <v>7.9671664750452951E-16</v>
      </c>
      <c r="BG57">
        <v>570.77676525377115</v>
      </c>
      <c r="BH57">
        <v>570.77676525377126</v>
      </c>
      <c r="BI57">
        <v>20.001338341087099</v>
      </c>
      <c r="BJ57" s="15">
        <f t="shared" si="82"/>
        <v>5.9753748562839713E-16</v>
      </c>
      <c r="BK57" s="16">
        <f t="shared" si="83"/>
        <v>7.9671664750452951E-16</v>
      </c>
      <c r="BL57">
        <v>570.77676525377115</v>
      </c>
      <c r="BM57">
        <v>570.77676525377126</v>
      </c>
      <c r="BN57">
        <v>20.001121686957781</v>
      </c>
      <c r="BO57" s="15">
        <f t="shared" si="84"/>
        <v>5.9753748562839713E-16</v>
      </c>
      <c r="BP57" s="16">
        <f t="shared" si="85"/>
        <v>7.9671664750452951E-16</v>
      </c>
      <c r="BQ57">
        <v>570.77676525377115</v>
      </c>
      <c r="BR57">
        <v>570.77676525377126</v>
      </c>
      <c r="BS57">
        <v>20.001531856972729</v>
      </c>
      <c r="BT57" s="15">
        <f t="shared" si="86"/>
        <v>5.9753748562839713E-16</v>
      </c>
      <c r="BU57" s="16">
        <f t="shared" si="87"/>
        <v>7.9671664750452951E-16</v>
      </c>
      <c r="BV57">
        <v>570.77676525377115</v>
      </c>
      <c r="BW57">
        <v>570.77676525377126</v>
      </c>
      <c r="BX57">
        <v>20.00042552649829</v>
      </c>
      <c r="BY57" s="15">
        <f t="shared" si="23"/>
        <v>5.9753748562839713E-16</v>
      </c>
      <c r="BZ57" s="16">
        <f t="shared" si="24"/>
        <v>7.9671664750452951E-16</v>
      </c>
      <c r="CA57">
        <v>570.77676525377115</v>
      </c>
      <c r="CB57">
        <v>570.77676525377126</v>
      </c>
      <c r="CC57">
        <v>30.000603034700909</v>
      </c>
      <c r="CD57" s="15">
        <f t="shared" si="25"/>
        <v>5.9753748562839713E-16</v>
      </c>
      <c r="CE57" s="16">
        <f t="shared" si="26"/>
        <v>7.9671664750452951E-16</v>
      </c>
      <c r="CF57">
        <v>570.77676525377115</v>
      </c>
      <c r="CG57">
        <v>570.77676525377126</v>
      </c>
      <c r="CH57">
        <v>20.00031648020958</v>
      </c>
      <c r="CI57" s="15">
        <f t="shared" si="27"/>
        <v>5.9753748562839713E-16</v>
      </c>
      <c r="CJ57" s="16">
        <f t="shared" si="28"/>
        <v>7.9671664750452951E-16</v>
      </c>
      <c r="CK57">
        <v>570.77676525377115</v>
      </c>
      <c r="CL57">
        <v>570.77676525377126</v>
      </c>
      <c r="CM57">
        <v>30.00048361886293</v>
      </c>
      <c r="CN57" s="15">
        <f t="shared" si="29"/>
        <v>5.9753748562839713E-16</v>
      </c>
      <c r="CO57" s="16">
        <f t="shared" si="30"/>
        <v>7.9671664750452951E-16</v>
      </c>
      <c r="CP57">
        <v>570.77676525377115</v>
      </c>
      <c r="CQ57">
        <v>570.77676525377126</v>
      </c>
      <c r="CR57">
        <v>20.000399532448501</v>
      </c>
      <c r="CS57" s="15">
        <f t="shared" si="31"/>
        <v>5.9753748562839713E-16</v>
      </c>
      <c r="CT57" s="16">
        <f t="shared" si="32"/>
        <v>7.9671664750452951E-16</v>
      </c>
      <c r="CU57">
        <v>570.77676525377115</v>
      </c>
      <c r="CV57">
        <v>570.77676525377126</v>
      </c>
      <c r="CW57">
        <v>30.00045441200491</v>
      </c>
      <c r="CX57" s="15">
        <f t="shared" si="33"/>
        <v>5.9753748562839713E-16</v>
      </c>
      <c r="CY57" s="16">
        <f t="shared" si="34"/>
        <v>7.9671664750452951E-16</v>
      </c>
      <c r="CZ57">
        <v>570.77676525377115</v>
      </c>
      <c r="DA57">
        <v>570.77676525377126</v>
      </c>
      <c r="DB57">
        <v>20.000462679564951</v>
      </c>
      <c r="DC57" s="15">
        <f t="shared" si="35"/>
        <v>5.9753748562839713E-16</v>
      </c>
      <c r="DD57" s="16">
        <f t="shared" si="36"/>
        <v>7.9671664750452951E-16</v>
      </c>
      <c r="DE57">
        <v>570.77676525377115</v>
      </c>
      <c r="DF57">
        <v>570.77676525377126</v>
      </c>
      <c r="DG57">
        <v>30.000523078674451</v>
      </c>
      <c r="DH57" s="15">
        <f t="shared" si="37"/>
        <v>5.9753748562839713E-16</v>
      </c>
      <c r="DI57" s="16">
        <f t="shared" si="38"/>
        <v>7.9671664750452951E-16</v>
      </c>
      <c r="DJ57">
        <v>570.77676525377115</v>
      </c>
      <c r="DK57">
        <v>570.77676525377126</v>
      </c>
      <c r="DL57">
        <v>20.000318344682459</v>
      </c>
      <c r="DM57" s="15">
        <f t="shared" si="39"/>
        <v>5.9753748562839713E-16</v>
      </c>
      <c r="DN57" s="16">
        <f t="shared" si="40"/>
        <v>7.9671664750452951E-16</v>
      </c>
      <c r="DO57">
        <v>570.77676525377115</v>
      </c>
      <c r="DP57">
        <v>570.77676525377126</v>
      </c>
      <c r="DQ57">
        <v>30.000551717728381</v>
      </c>
      <c r="DR57" s="15">
        <f t="shared" si="41"/>
        <v>5.9753748562839713E-16</v>
      </c>
      <c r="DS57" s="16">
        <f t="shared" si="42"/>
        <v>7.9671664750452951E-16</v>
      </c>
      <c r="DT57" s="60">
        <v>570.77676525377115</v>
      </c>
      <c r="DU57" s="60">
        <v>570.77676525377126</v>
      </c>
      <c r="DV57" s="60">
        <v>30.000307798199351</v>
      </c>
      <c r="DW57" s="15">
        <f t="shared" si="43"/>
        <v>5.9753748562839713E-16</v>
      </c>
      <c r="DX57" s="16">
        <f t="shared" si="44"/>
        <v>7.9671664750452951E-16</v>
      </c>
      <c r="DY57" s="65">
        <v>570.77676525377115</v>
      </c>
      <c r="DZ57" s="65">
        <v>570.77676525377126</v>
      </c>
      <c r="EA57" s="65">
        <v>30.000350415380669</v>
      </c>
      <c r="EB57" s="15">
        <f t="shared" si="45"/>
        <v>5.9753748562839713E-16</v>
      </c>
      <c r="EC57" s="16">
        <f t="shared" si="46"/>
        <v>7.9671664750452951E-16</v>
      </c>
      <c r="ED57" s="69">
        <v>570.77676525377115</v>
      </c>
      <c r="EE57" s="69">
        <v>570.77676525377126</v>
      </c>
      <c r="EF57" s="69">
        <v>30.000398948555809</v>
      </c>
      <c r="EG57" s="15">
        <f t="shared" si="47"/>
        <v>5.9753748562839713E-16</v>
      </c>
      <c r="EH57" s="16">
        <f t="shared" si="48"/>
        <v>7.9671664750452951E-16</v>
      </c>
      <c r="EI57" s="73">
        <v>570.77676525377115</v>
      </c>
      <c r="EJ57" s="73">
        <v>570.77676525377126</v>
      </c>
      <c r="EK57" s="73">
        <v>30.000392899988221</v>
      </c>
      <c r="EL57" s="15">
        <f t="shared" si="49"/>
        <v>5.9753748562839713E-16</v>
      </c>
      <c r="EM57" s="16">
        <f t="shared" si="50"/>
        <v>7.9671664750452951E-16</v>
      </c>
      <c r="EN57" s="78">
        <v>570.77676525377115</v>
      </c>
      <c r="EO57" s="78">
        <v>570.77676525377126</v>
      </c>
      <c r="EP57" s="78">
        <v>30.000245216209439</v>
      </c>
      <c r="EQ57" s="15">
        <f t="shared" si="51"/>
        <v>5.9753748562839713E-16</v>
      </c>
      <c r="ER57" s="16">
        <f t="shared" si="52"/>
        <v>7.9671664750452951E-16</v>
      </c>
      <c r="ES57" s="86">
        <v>570.77676525377115</v>
      </c>
      <c r="ET57" s="86">
        <v>570.77676525377126</v>
      </c>
      <c r="EU57" s="86">
        <v>20.000424823164941</v>
      </c>
      <c r="EV57" s="15">
        <f t="shared" si="53"/>
        <v>5.9753748562839713E-16</v>
      </c>
      <c r="EW57" s="16">
        <f t="shared" si="54"/>
        <v>7.9671664750452951E-16</v>
      </c>
      <c r="EX57" s="85">
        <v>570.77676525377115</v>
      </c>
      <c r="EY57" s="85">
        <v>570.77676525377126</v>
      </c>
      <c r="EZ57" s="85">
        <v>20.000288968812679</v>
      </c>
      <c r="FA57" s="15">
        <f t="shared" si="55"/>
        <v>5.9753748562839713E-16</v>
      </c>
      <c r="FB57" s="16">
        <f t="shared" si="56"/>
        <v>7.9671664750452951E-16</v>
      </c>
      <c r="FC57" s="83">
        <v>570.77676525377115</v>
      </c>
      <c r="FD57" s="83">
        <v>570.77676525377126</v>
      </c>
      <c r="FE57" s="83">
        <v>20.000483021512629</v>
      </c>
      <c r="FF57" s="15">
        <f t="shared" si="57"/>
        <v>5.9753748562839713E-16</v>
      </c>
      <c r="FG57" s="16">
        <f t="shared" si="58"/>
        <v>7.9671664750452951E-16</v>
      </c>
      <c r="FH57" s="84">
        <v>570.77676525377115</v>
      </c>
      <c r="FI57" s="84">
        <v>570.77676525377126</v>
      </c>
      <c r="FJ57" s="84">
        <v>20.00040825321339</v>
      </c>
      <c r="FK57" s="15">
        <f t="shared" si="59"/>
        <v>5.9753748562839713E-16</v>
      </c>
      <c r="FL57" s="16">
        <f t="shared" si="60"/>
        <v>7.9671664750452951E-16</v>
      </c>
      <c r="FM57" s="87">
        <v>570.77676525377115</v>
      </c>
      <c r="FN57" s="87">
        <v>570.77676525377126</v>
      </c>
      <c r="FO57" s="87">
        <v>20.000264187762511</v>
      </c>
      <c r="FP57" s="15">
        <f t="shared" si="61"/>
        <v>5.9753748562839713E-16</v>
      </c>
      <c r="FQ57" s="16">
        <f t="shared" si="62"/>
        <v>7.9671664750452951E-16</v>
      </c>
    </row>
    <row r="58" spans="1:173" x14ac:dyDescent="0.3">
      <c r="A58" s="18" t="s">
        <v>27</v>
      </c>
      <c r="B58" s="13">
        <f t="shared" si="65"/>
        <v>577.99550319556693</v>
      </c>
      <c r="C58" s="13">
        <v>577.99550319556693</v>
      </c>
      <c r="D58" s="19">
        <v>562.72630000000004</v>
      </c>
      <c r="E58" s="20">
        <v>608.79169999999999</v>
      </c>
      <c r="F58" s="21">
        <v>7.5666999999999998E-2</v>
      </c>
      <c r="G58" s="20">
        <v>60.009250000000002</v>
      </c>
      <c r="H58" s="21">
        <f t="shared" si="66"/>
        <v>5.3281031831856757E-2</v>
      </c>
      <c r="I58" s="40">
        <v>577.11644847560331</v>
      </c>
      <c r="J58" s="41">
        <v>578.19800442543078</v>
      </c>
      <c r="K58" s="42">
        <v>1.870563269933633E-3</v>
      </c>
      <c r="L58" s="41">
        <v>60.002130031585693</v>
      </c>
      <c r="M58" s="43">
        <f t="shared" si="67"/>
        <v>3.5035087426162678E-4</v>
      </c>
      <c r="N58" s="19"/>
      <c r="O58" s="20"/>
      <c r="P58" s="21"/>
      <c r="Q58" s="20"/>
      <c r="R58" s="22">
        <f t="shared" si="63"/>
        <v>-1</v>
      </c>
      <c r="S58" s="19"/>
      <c r="T58" s="20"/>
      <c r="U58" s="21"/>
      <c r="V58" s="20"/>
      <c r="W58" s="22">
        <f t="shared" si="64"/>
        <v>-1</v>
      </c>
      <c r="X58">
        <v>579.38889568721959</v>
      </c>
      <c r="Y58">
        <v>579.38889568721959</v>
      </c>
      <c r="Z58">
        <v>30.000699431821701</v>
      </c>
      <c r="AA58" s="21">
        <f t="shared" si="68"/>
        <v>2.4107324087281048E-3</v>
      </c>
      <c r="AB58" s="22">
        <f t="shared" si="69"/>
        <v>2.4107324087281048E-3</v>
      </c>
      <c r="AC58">
        <v>579.38889568721959</v>
      </c>
      <c r="AD58">
        <v>579.38889568721959</v>
      </c>
      <c r="AE58">
        <v>30.00143315196037</v>
      </c>
      <c r="AF58" s="21">
        <f t="shared" si="70"/>
        <v>2.4107324087281048E-3</v>
      </c>
      <c r="AG58" s="22">
        <f t="shared" si="71"/>
        <v>2.4107324087281048E-3</v>
      </c>
      <c r="AH58">
        <v>579.38889568721959</v>
      </c>
      <c r="AI58">
        <v>579.38889568721959</v>
      </c>
      <c r="AJ58">
        <v>30.00090122185647</v>
      </c>
      <c r="AK58" s="21">
        <f t="shared" si="72"/>
        <v>2.4107324087281048E-3</v>
      </c>
      <c r="AL58" s="22">
        <f t="shared" si="73"/>
        <v>2.4107324087281048E-3</v>
      </c>
      <c r="AM58">
        <v>580.78457959885304</v>
      </c>
      <c r="AN58">
        <v>580.78457959885316</v>
      </c>
      <c r="AO58">
        <v>30.00129887163639</v>
      </c>
      <c r="AP58" s="21">
        <f t="shared" si="74"/>
        <v>4.8254292427296315E-3</v>
      </c>
      <c r="AQ58" s="22">
        <f t="shared" si="75"/>
        <v>4.8254292427298284E-3</v>
      </c>
      <c r="AR58">
        <v>580.78457959885304</v>
      </c>
      <c r="AS58">
        <v>580.78457959885316</v>
      </c>
      <c r="AT58">
        <v>30.00104796476662</v>
      </c>
      <c r="AU58" s="21">
        <f t="shared" si="76"/>
        <v>4.8254292427296315E-3</v>
      </c>
      <c r="AV58" s="22">
        <f t="shared" si="77"/>
        <v>4.8254292427298284E-3</v>
      </c>
      <c r="AW58">
        <v>578.38802788480689</v>
      </c>
      <c r="AX58">
        <v>578.38802788480677</v>
      </c>
      <c r="AY58">
        <v>20.001357141695919</v>
      </c>
      <c r="AZ58" s="21">
        <f t="shared" si="78"/>
        <v>6.7911374235579572E-4</v>
      </c>
      <c r="BA58" s="22">
        <f t="shared" si="79"/>
        <v>6.7911374235559905E-4</v>
      </c>
      <c r="BB58">
        <v>578.38802788480689</v>
      </c>
      <c r="BC58">
        <v>578.38802788480677</v>
      </c>
      <c r="BD58">
        <v>20.000971915014091</v>
      </c>
      <c r="BE58" s="21">
        <f t="shared" si="80"/>
        <v>6.7911374235579572E-4</v>
      </c>
      <c r="BF58" s="22">
        <f t="shared" si="81"/>
        <v>6.7911374235559905E-4</v>
      </c>
      <c r="BG58">
        <v>578.38802788480689</v>
      </c>
      <c r="BH58">
        <v>578.38802788480677</v>
      </c>
      <c r="BI58">
        <v>20.000878930464388</v>
      </c>
      <c r="BJ58" s="21">
        <f t="shared" si="82"/>
        <v>6.7911374235579572E-4</v>
      </c>
      <c r="BK58" s="22">
        <f t="shared" si="83"/>
        <v>6.7911374235559905E-4</v>
      </c>
      <c r="BL58">
        <v>578.38802788480689</v>
      </c>
      <c r="BM58">
        <v>578.38802788480677</v>
      </c>
      <c r="BN58">
        <v>20.001315275859088</v>
      </c>
      <c r="BO58" s="21">
        <f t="shared" si="84"/>
        <v>6.7911374235579572E-4</v>
      </c>
      <c r="BP58" s="22">
        <f t="shared" si="85"/>
        <v>6.7911374235559905E-4</v>
      </c>
      <c r="BQ58">
        <v>578.38802788480689</v>
      </c>
      <c r="BR58">
        <v>578.38802788480677</v>
      </c>
      <c r="BS58">
        <v>20.001443344168369</v>
      </c>
      <c r="BT58" s="21">
        <f t="shared" si="86"/>
        <v>6.7911374235579572E-4</v>
      </c>
      <c r="BU58" s="22">
        <f t="shared" si="87"/>
        <v>6.7911374235559905E-4</v>
      </c>
      <c r="BV58">
        <v>578.38802788480689</v>
      </c>
      <c r="BW58">
        <v>578.38802788480677</v>
      </c>
      <c r="BX58">
        <v>20.000414789898791</v>
      </c>
      <c r="BY58" s="21">
        <f t="shared" si="23"/>
        <v>6.7911374235579572E-4</v>
      </c>
      <c r="BZ58" s="22">
        <f t="shared" si="24"/>
        <v>6.7911374235559905E-4</v>
      </c>
      <c r="CA58">
        <v>578.18552665492916</v>
      </c>
      <c r="CB58">
        <v>578.86081449370852</v>
      </c>
      <c r="CC58">
        <v>30.000684800501041</v>
      </c>
      <c r="CD58" s="21">
        <f t="shared" si="25"/>
        <v>3.2876286807017257E-4</v>
      </c>
      <c r="CE58" s="22">
        <f t="shared" si="26"/>
        <v>1.4970900177553982E-3</v>
      </c>
      <c r="CF58">
        <v>578.38802788480689</v>
      </c>
      <c r="CG58">
        <v>578.38802788480677</v>
      </c>
      <c r="CH58">
        <v>20.000382816977801</v>
      </c>
      <c r="CI58" s="21">
        <f t="shared" si="27"/>
        <v>6.7911374235579572E-4</v>
      </c>
      <c r="CJ58" s="22">
        <f t="shared" si="28"/>
        <v>6.7911374235559905E-4</v>
      </c>
      <c r="CK58">
        <v>578.38802788480689</v>
      </c>
      <c r="CL58">
        <v>578.38802788480677</v>
      </c>
      <c r="CM58">
        <v>30.000367961637679</v>
      </c>
      <c r="CN58" s="21">
        <f t="shared" si="29"/>
        <v>6.7911374235579572E-4</v>
      </c>
      <c r="CO58" s="22">
        <f t="shared" si="30"/>
        <v>6.7911374235559905E-4</v>
      </c>
      <c r="CP58">
        <v>578.38802788480689</v>
      </c>
      <c r="CQ58">
        <v>578.38802788480677</v>
      </c>
      <c r="CR58">
        <v>20.000278541049919</v>
      </c>
      <c r="CS58" s="21">
        <f t="shared" si="31"/>
        <v>6.7911374235579572E-4</v>
      </c>
      <c r="CT58" s="22">
        <f t="shared" si="32"/>
        <v>6.7911374235559905E-4</v>
      </c>
      <c r="CU58">
        <v>578.38802788480689</v>
      </c>
      <c r="CV58">
        <v>578.38802788480677</v>
      </c>
      <c r="CW58">
        <v>30.000500329909851</v>
      </c>
      <c r="CX58" s="21">
        <f t="shared" si="33"/>
        <v>6.7911374235579572E-4</v>
      </c>
      <c r="CY58" s="22">
        <f t="shared" si="34"/>
        <v>6.7911374235559905E-4</v>
      </c>
      <c r="CZ58">
        <v>578.38802788480689</v>
      </c>
      <c r="DA58">
        <v>578.38802788480677</v>
      </c>
      <c r="DB58">
        <v>20.000559885986149</v>
      </c>
      <c r="DC58" s="21">
        <f t="shared" si="35"/>
        <v>6.7911374235579572E-4</v>
      </c>
      <c r="DD58" s="22">
        <f t="shared" si="36"/>
        <v>6.7911374235559905E-4</v>
      </c>
      <c r="DE58">
        <v>578.38802788480689</v>
      </c>
      <c r="DF58">
        <v>578.38802788480677</v>
      </c>
      <c r="DG58">
        <v>30.000522632151839</v>
      </c>
      <c r="DH58" s="21">
        <f t="shared" si="37"/>
        <v>6.7911374235579572E-4</v>
      </c>
      <c r="DI58" s="22">
        <f t="shared" si="38"/>
        <v>6.7911374235559905E-4</v>
      </c>
      <c r="DJ58">
        <v>578.38802788480689</v>
      </c>
      <c r="DK58">
        <v>578.38802788480677</v>
      </c>
      <c r="DL58">
        <v>20.000305422861128</v>
      </c>
      <c r="DM58" s="21">
        <f t="shared" si="39"/>
        <v>6.7911374235579572E-4</v>
      </c>
      <c r="DN58" s="22">
        <f t="shared" si="40"/>
        <v>6.7911374235559905E-4</v>
      </c>
      <c r="DO58">
        <v>578.18552665492916</v>
      </c>
      <c r="DP58">
        <v>578.8608144937084</v>
      </c>
      <c r="DQ58">
        <v>30.000425192806869</v>
      </c>
      <c r="DR58" s="21">
        <f t="shared" si="41"/>
        <v>3.2876286807017257E-4</v>
      </c>
      <c r="DS58" s="22">
        <f t="shared" si="42"/>
        <v>1.4970900177552014E-3</v>
      </c>
      <c r="DT58" s="60">
        <v>578.38802788480689</v>
      </c>
      <c r="DU58" s="60">
        <v>578.38802788480677</v>
      </c>
      <c r="DV58" s="60">
        <v>30.000440260255711</v>
      </c>
      <c r="DW58" s="21">
        <f t="shared" si="43"/>
        <v>6.7911374235579572E-4</v>
      </c>
      <c r="DX58" s="22">
        <f t="shared" si="44"/>
        <v>6.7911374235559905E-4</v>
      </c>
      <c r="DY58" s="65">
        <v>578.38802788480689</v>
      </c>
      <c r="DZ58" s="65">
        <v>578.38802788480677</v>
      </c>
      <c r="EA58" s="65">
        <v>30.000363873504099</v>
      </c>
      <c r="EB58" s="21">
        <f t="shared" si="45"/>
        <v>6.7911374235579572E-4</v>
      </c>
      <c r="EC58" s="22">
        <f t="shared" si="46"/>
        <v>6.7911374235559905E-4</v>
      </c>
      <c r="ED58" s="69">
        <v>578.38802788480689</v>
      </c>
      <c r="EE58" s="69">
        <v>578.38802788480677</v>
      </c>
      <c r="EF58" s="69">
        <v>30.000489262817428</v>
      </c>
      <c r="EG58" s="21">
        <f t="shared" si="47"/>
        <v>6.7911374235579572E-4</v>
      </c>
      <c r="EH58" s="22">
        <f t="shared" si="48"/>
        <v>6.7911374235559905E-4</v>
      </c>
      <c r="EI58" s="73">
        <v>578.38802788480689</v>
      </c>
      <c r="EJ58" s="73">
        <v>578.38802788480677</v>
      </c>
      <c r="EK58" s="73">
        <v>30.0003715806175</v>
      </c>
      <c r="EL58" s="21">
        <f t="shared" si="49"/>
        <v>6.7911374235579572E-4</v>
      </c>
      <c r="EM58" s="22">
        <f t="shared" si="50"/>
        <v>6.7911374235559905E-4</v>
      </c>
      <c r="EN58" s="78">
        <v>578.38802788480689</v>
      </c>
      <c r="EO58" s="78">
        <v>578.38802788480677</v>
      </c>
      <c r="EP58" s="78">
        <v>30.000438528275119</v>
      </c>
      <c r="EQ58" s="21">
        <f t="shared" si="51"/>
        <v>6.7911374235579572E-4</v>
      </c>
      <c r="ER58" s="22">
        <f t="shared" si="52"/>
        <v>6.7911374235559905E-4</v>
      </c>
      <c r="ES58" s="86">
        <v>578.38802788480689</v>
      </c>
      <c r="ET58" s="86">
        <v>578.38802788480677</v>
      </c>
      <c r="EU58" s="86">
        <v>20.000343588879328</v>
      </c>
      <c r="EV58" s="21">
        <f t="shared" si="53"/>
        <v>6.7911374235579572E-4</v>
      </c>
      <c r="EW58" s="22">
        <f t="shared" si="54"/>
        <v>6.7911374235559905E-4</v>
      </c>
      <c r="EX58" s="85">
        <v>578.38802788480689</v>
      </c>
      <c r="EY58" s="85">
        <v>578.38802788480677</v>
      </c>
      <c r="EZ58" s="85">
        <v>20.000433032307779</v>
      </c>
      <c r="FA58" s="21">
        <f t="shared" si="55"/>
        <v>6.7911374235579572E-4</v>
      </c>
      <c r="FB58" s="22">
        <f t="shared" si="56"/>
        <v>6.7911374235559905E-4</v>
      </c>
      <c r="FC58" s="83">
        <v>578.38802788480689</v>
      </c>
      <c r="FD58" s="83">
        <v>578.38802788480677</v>
      </c>
      <c r="FE58" s="83">
        <v>20.00048837466165</v>
      </c>
      <c r="FF58" s="21">
        <f t="shared" si="57"/>
        <v>6.7911374235579572E-4</v>
      </c>
      <c r="FG58" s="22">
        <f t="shared" si="58"/>
        <v>6.7911374235559905E-4</v>
      </c>
      <c r="FH58" s="84">
        <v>578.38802788480689</v>
      </c>
      <c r="FI58" s="84">
        <v>578.38802788480677</v>
      </c>
      <c r="FJ58" s="84">
        <v>20.000273260008541</v>
      </c>
      <c r="FK58" s="21">
        <f t="shared" si="59"/>
        <v>6.7911374235579572E-4</v>
      </c>
      <c r="FL58" s="22">
        <f t="shared" si="60"/>
        <v>6.7911374235559905E-4</v>
      </c>
      <c r="FM58" s="87">
        <v>578.38802788480689</v>
      </c>
      <c r="FN58" s="87">
        <v>578.38802788480677</v>
      </c>
      <c r="FO58" s="87">
        <v>20.000478059425951</v>
      </c>
      <c r="FP58" s="21">
        <f t="shared" si="61"/>
        <v>6.7911374235579572E-4</v>
      </c>
      <c r="FQ58" s="22">
        <f t="shared" si="62"/>
        <v>6.7911374235559905E-4</v>
      </c>
    </row>
    <row r="59" spans="1:173" x14ac:dyDescent="0.3">
      <c r="A59" s="23" t="s">
        <v>63</v>
      </c>
      <c r="B59" s="24"/>
      <c r="C59" s="25"/>
      <c r="D59" s="25">
        <f t="shared" ref="D59:F59" si="88">AVERAGE(D3:D58)</f>
        <v>564.2387464285714</v>
      </c>
      <c r="E59" s="25">
        <f t="shared" si="88"/>
        <v>585.94901428571427</v>
      </c>
      <c r="F59" s="26">
        <f t="shared" si="88"/>
        <v>3.7917062500000001E-2</v>
      </c>
      <c r="G59" s="25">
        <f>AVERAGE(G3:G58)</f>
        <v>46.327418267857148</v>
      </c>
      <c r="H59" s="26">
        <f t="shared" ref="H59" si="89">AVERAGE(H3:H58)</f>
        <v>1.8887980086273785E-2</v>
      </c>
      <c r="I59" s="25">
        <f>AVERAGE(I3:I58)</f>
        <v>572.33099141091668</v>
      </c>
      <c r="J59" s="25">
        <f>AVERAGE(J3:J58)</f>
        <v>576.40132674968504</v>
      </c>
      <c r="K59" s="26">
        <f>AVERAGE(K3:K58)</f>
        <v>6.5261533233532268E-3</v>
      </c>
      <c r="L59" s="25">
        <f>AVERAGE(L3:L58)</f>
        <v>30.852628878184728</v>
      </c>
      <c r="M59" s="26">
        <f>AVERAGE(M3:M58)</f>
        <v>1.3617353970017982E-3</v>
      </c>
      <c r="N59" s="25" t="e">
        <f t="shared" ref="N59:W59" si="90">AVERAGE(N3:N58)</f>
        <v>#DIV/0!</v>
      </c>
      <c r="O59" s="25" t="e">
        <f t="shared" si="90"/>
        <v>#DIV/0!</v>
      </c>
      <c r="P59" s="26" t="e">
        <f t="shared" si="90"/>
        <v>#DIV/0!</v>
      </c>
      <c r="Q59" s="25" t="e">
        <f>AVERAGE(Q3:Q58)</f>
        <v>#DIV/0!</v>
      </c>
      <c r="R59" s="26">
        <f t="shared" si="90"/>
        <v>-1</v>
      </c>
      <c r="S59" s="25" t="e">
        <f t="shared" si="90"/>
        <v>#DIV/0!</v>
      </c>
      <c r="T59" s="25" t="e">
        <f t="shared" si="90"/>
        <v>#DIV/0!</v>
      </c>
      <c r="U59" s="26" t="e">
        <f t="shared" si="90"/>
        <v>#DIV/0!</v>
      </c>
      <c r="V59" s="25" t="e">
        <f>AVERAGE(V3:V58)</f>
        <v>#DIV/0!</v>
      </c>
      <c r="W59" s="26">
        <f t="shared" si="90"/>
        <v>-1</v>
      </c>
      <c r="X59" s="25">
        <f>AVERAGE(X3:X58)</f>
        <v>577.20937343674711</v>
      </c>
      <c r="Y59" s="25"/>
      <c r="Z59" s="25">
        <f>AVERAGE(Z3:Z58)</f>
        <v>30.001140730663401</v>
      </c>
      <c r="AA59" s="26">
        <f>AVERAGE(AA3:AA58)</f>
        <v>2.6808334315756208E-3</v>
      </c>
      <c r="AB59" s="26">
        <f>AVERAGE(AB3:AB58)</f>
        <v>3.6231445514627353E-3</v>
      </c>
      <c r="AC59" s="25">
        <f>AVERAGE(AC3:AC58)</f>
        <v>577.27751091375433</v>
      </c>
      <c r="AD59" s="25"/>
      <c r="AE59" s="25">
        <f>AVERAGE(AE3:AE58)</f>
        <v>30.001160693082163</v>
      </c>
      <c r="AF59" s="26">
        <f>AVERAGE(AF3:AF58)</f>
        <v>2.7871202337875294E-3</v>
      </c>
      <c r="AG59" s="26">
        <f>AVERAGE(AG3:AG58)</f>
        <v>3.6804107878227453E-3</v>
      </c>
      <c r="AH59" s="25">
        <f>AVERAGE(AH3:AH58)</f>
        <v>577.23147174759004</v>
      </c>
      <c r="AI59" s="25"/>
      <c r="AJ59" s="25">
        <f>AVERAGE(AJ3:AJ58)</f>
        <v>30.002514285178467</v>
      </c>
      <c r="AK59" s="26">
        <f>AVERAGE(AK3:AK58)</f>
        <v>2.7119078579702972E-3</v>
      </c>
      <c r="AL59" s="26">
        <f>AVERAGE(AL3:AL58)</f>
        <v>3.5327887349325244E-3</v>
      </c>
      <c r="AM59" s="25">
        <f>AVERAGE(AM3:AM58)</f>
        <v>577.02094149130255</v>
      </c>
      <c r="AN59" s="25"/>
      <c r="AO59" s="25">
        <f>AVERAGE(AO3:AO58)</f>
        <v>30.001242114723265</v>
      </c>
      <c r="AP59" s="26">
        <f>AVERAGE(AP3:AP58)</f>
        <v>2.3736171762279014E-3</v>
      </c>
      <c r="AQ59" s="26">
        <f>AVERAGE(AQ3:AQ58)</f>
        <v>3.0970623271234618E-3</v>
      </c>
      <c r="AR59" s="25">
        <f>AVERAGE(AR3:AR58)</f>
        <v>576.9822067666131</v>
      </c>
      <c r="AS59" s="25"/>
      <c r="AT59" s="25">
        <f>AVERAGE(AT3:AT58)</f>
        <v>30.001221903732848</v>
      </c>
      <c r="AU59" s="26">
        <f>AVERAGE(AU3:AU58)</f>
        <v>2.3142283825741141E-3</v>
      </c>
      <c r="AV59" s="26">
        <f>AVERAGE(AV3:AV58)</f>
        <v>3.071566547500871E-3</v>
      </c>
      <c r="AW59" s="25">
        <f>AVERAGE(AW3:AW58)</f>
        <v>577.11101990162672</v>
      </c>
      <c r="AX59" s="25"/>
      <c r="AY59" s="25">
        <f>AVERAGE(AY3:AY58)</f>
        <v>20.001058616114982</v>
      </c>
      <c r="AZ59" s="26">
        <f>AVERAGE(AZ3:AZ58)</f>
        <v>2.5058749109839865E-3</v>
      </c>
      <c r="BA59" s="26">
        <f>AVERAGE(BA3:BA58)</f>
        <v>3.374207900069242E-3</v>
      </c>
      <c r="BB59" s="25">
        <f>AVERAGE(BB3:BB58)</f>
        <v>577.38232411359502</v>
      </c>
      <c r="BC59" s="25"/>
      <c r="BD59" s="25">
        <f>AVERAGE(BD3:BD58)</f>
        <v>20.001157527463509</v>
      </c>
      <c r="BE59" s="26">
        <f>AVERAGE(BE3:BE58)</f>
        <v>2.9355442743170652E-3</v>
      </c>
      <c r="BF59" s="26">
        <f>AVERAGE(BF3:BF58)</f>
        <v>3.5532917387468611E-3</v>
      </c>
      <c r="BG59" s="25">
        <f>AVERAGE(BG3:BG58)</f>
        <v>577.10171322063445</v>
      </c>
      <c r="BH59" s="25"/>
      <c r="BI59" s="25">
        <f>AVERAGE(BI3:BI58)</f>
        <v>20.001076880770938</v>
      </c>
      <c r="BJ59" s="26">
        <f>AVERAGE(BJ3:BJ58)</f>
        <v>2.4925756618661547E-3</v>
      </c>
      <c r="BK59" s="26">
        <f>AVERAGE(BK3:BK58)</f>
        <v>3.5951716970431284E-3</v>
      </c>
      <c r="BL59" s="25">
        <f>AVERAGE(BL3:BL58)</f>
        <v>577.09783230008645</v>
      </c>
      <c r="BM59" s="25"/>
      <c r="BN59" s="25">
        <f>AVERAGE(BN3:BN58)</f>
        <v>20.001007126441351</v>
      </c>
      <c r="BO59" s="26">
        <f>AVERAGE(BO3:BO58)</f>
        <v>2.4900501262477481E-3</v>
      </c>
      <c r="BP59" s="26">
        <f>AVERAGE(BP3:BP58)</f>
        <v>3.3976134873080987E-3</v>
      </c>
      <c r="BQ59" s="25">
        <f>AVERAGE(BQ3:BQ58)</f>
        <v>577.02385792389157</v>
      </c>
      <c r="BR59" s="25"/>
      <c r="BS59" s="25">
        <f>AVERAGE(BS3:BS58)</f>
        <v>20.001106522646399</v>
      </c>
      <c r="BT59" s="26">
        <f>AVERAGE(BT3:BT58)</f>
        <v>2.3705276527382834E-3</v>
      </c>
      <c r="BU59" s="26">
        <f>AVERAGE(BU3:BU58)</f>
        <v>3.4260345495772961E-3</v>
      </c>
      <c r="BV59" s="25">
        <f>AVERAGE(BV3:BV58)</f>
        <v>576.49561602524352</v>
      </c>
      <c r="BW59" s="25"/>
      <c r="BX59" s="25">
        <f>AVERAGE(BX3:BX58)</f>
        <v>20.000424578183789</v>
      </c>
      <c r="BY59" s="26">
        <f>AVERAGE(BY3:BY58)</f>
        <v>1.5259364847549728E-3</v>
      </c>
      <c r="BZ59" s="26">
        <f>AVERAGE(BZ3:BZ58)</f>
        <v>1.9464256270665214E-3</v>
      </c>
      <c r="CA59" s="25">
        <f>AVERAGE(CA3:CA58)</f>
        <v>576.9335765760859</v>
      </c>
      <c r="CB59" s="25"/>
      <c r="CC59" s="25">
        <f>AVERAGE(CC3:CC58)</f>
        <v>30.000550177378528</v>
      </c>
      <c r="CD59" s="26">
        <f>AVERAGE(CD3:CD58)</f>
        <v>2.2472850170131924E-3</v>
      </c>
      <c r="CE59" s="26">
        <f>AVERAGE(CE3:CE58)</f>
        <v>2.6975374885744611E-3</v>
      </c>
      <c r="CF59" s="25">
        <f>AVERAGE(CF3:CF58)</f>
        <v>576.17318298040084</v>
      </c>
      <c r="CG59" s="25"/>
      <c r="CH59" s="25">
        <f>AVERAGE(CH3:CH58)</f>
        <v>20.000385749675793</v>
      </c>
      <c r="CI59" s="26">
        <f>AVERAGE(CI3:CI58)</f>
        <v>9.9709261350480684E-4</v>
      </c>
      <c r="CJ59" s="26">
        <f>AVERAGE(CJ3:CJ58)</f>
        <v>1.4862759690777271E-3</v>
      </c>
      <c r="CK59" s="25">
        <f>AVERAGE(CK3:CK58)</f>
        <v>576.2188995986769</v>
      </c>
      <c r="CL59" s="25"/>
      <c r="CM59" s="25">
        <f>AVERAGE(CM3:CM58)</f>
        <v>30.000439257372637</v>
      </c>
      <c r="CN59" s="26">
        <f>AVERAGE(CN3:CN58)</f>
        <v>1.0763122287239068E-3</v>
      </c>
      <c r="CO59" s="26">
        <f>AVERAGE(CO3:CO58)</f>
        <v>1.6533193507310107E-3</v>
      </c>
      <c r="CP59" s="25">
        <f>AVERAGE(CP3:CP58)</f>
        <v>576.13808115762242</v>
      </c>
      <c r="CQ59" s="25"/>
      <c r="CR59" s="25">
        <f>AVERAGE(CR3:CR58)</f>
        <v>20.000381477961703</v>
      </c>
      <c r="CS59" s="26">
        <f>AVERAGE(CS3:CS58)</f>
        <v>9.4559220971241929E-4</v>
      </c>
      <c r="CT59" s="26">
        <f>AVERAGE(CT3:CT58)</f>
        <v>1.5305461881645675E-3</v>
      </c>
      <c r="CU59" s="25">
        <f>AVERAGE(CU3:CU58)</f>
        <v>576.31865303403981</v>
      </c>
      <c r="CV59" s="25"/>
      <c r="CW59" s="25">
        <f>AVERAGE(CW3:CW58)</f>
        <v>30.000365774169662</v>
      </c>
      <c r="CX59" s="26">
        <f>AVERAGE(CX3:CX58)</f>
        <v>1.233782867503372E-3</v>
      </c>
      <c r="CY59" s="26">
        <f>AVERAGE(CY3:CY58)</f>
        <v>1.7396982670660809E-3</v>
      </c>
      <c r="CZ59" s="25">
        <f>AVERAGE(CZ3:CZ58)</f>
        <v>576.23529391004627</v>
      </c>
      <c r="DA59" s="25"/>
      <c r="DB59" s="25">
        <f>AVERAGE(DB3:DB58)</f>
        <v>20.000375383281579</v>
      </c>
      <c r="DC59" s="26">
        <f>AVERAGE(DC3:DC58)</f>
        <v>1.1040349509192267E-3</v>
      </c>
      <c r="DD59" s="26">
        <f>AVERAGE(DD3:DD58)</f>
        <v>1.4977827408332027E-3</v>
      </c>
      <c r="DE59" s="25">
        <f>AVERAGE(DE3:DE58)</f>
        <v>576.27661385705699</v>
      </c>
      <c r="DF59" s="25"/>
      <c r="DG59" s="25">
        <f>AVERAGE(DG3:DG58)</f>
        <v>30.000405761921346</v>
      </c>
      <c r="DH59" s="26">
        <f>AVERAGE(DH3:DH58)</f>
        <v>1.1683645438526657E-3</v>
      </c>
      <c r="DI59" s="26">
        <f>AVERAGE(DI3:DI58)</f>
        <v>1.7139497276996794E-3</v>
      </c>
      <c r="DJ59" s="25">
        <f>AVERAGE(DJ3:DJ58)</f>
        <v>575.97973493862742</v>
      </c>
      <c r="DK59" s="25"/>
      <c r="DL59" s="25">
        <f>AVERAGE(DL3:DL58)</f>
        <v>20.00029645702536</v>
      </c>
      <c r="DM59" s="26">
        <f>AVERAGE(DM3:DM58)</f>
        <v>6.8829236752644652E-4</v>
      </c>
      <c r="DN59" s="26">
        <f>AVERAGE(DN3:DN58)</f>
        <v>1.2416644651925303E-3</v>
      </c>
      <c r="DO59" s="25">
        <f>AVERAGE(DO3:DO58)</f>
        <v>575.99494867863109</v>
      </c>
      <c r="DP59" s="25"/>
      <c r="DQ59" s="25">
        <f>AVERAGE(DQ3:DQ58)</f>
        <v>30.000309753842057</v>
      </c>
      <c r="DR59" s="26">
        <f>AVERAGE(DR3:DR58)</f>
        <v>7.135012956332984E-4</v>
      </c>
      <c r="DS59" s="26">
        <f>AVERAGE(DS3:DS58)</f>
        <v>1.239647419038002E-3</v>
      </c>
      <c r="DT59" s="25">
        <f>AVERAGE(DT3:DT58)</f>
        <v>576.22121214413744</v>
      </c>
      <c r="DU59" s="25"/>
      <c r="DV59" s="25">
        <f>AVERAGE(DV3:DV58)</f>
        <v>30.000356325556229</v>
      </c>
      <c r="DW59" s="26">
        <f>AVERAGE(DW3:DW58)</f>
        <v>1.0826762008770293E-3</v>
      </c>
      <c r="DX59" s="26">
        <f>AVERAGE(DX3:DX58)</f>
        <v>1.5824894187461158E-3</v>
      </c>
      <c r="DY59" s="25">
        <f>AVERAGE(DY3:DY58)</f>
        <v>576.17331979149753</v>
      </c>
      <c r="DZ59" s="25"/>
      <c r="EA59" s="25">
        <f>AVERAGE(EA3:EA58)</f>
        <v>30.030548410365423</v>
      </c>
      <c r="EB59" s="26">
        <f>AVERAGE(EB3:EB58)</f>
        <v>9.999591645206867E-4</v>
      </c>
      <c r="EC59" s="26">
        <f>AVERAGE(EC3:EC58)</f>
        <v>1.5161195476436648E-3</v>
      </c>
      <c r="ED59" s="25">
        <f>AVERAGE(ED3:ED58)</f>
        <v>576.07651430952308</v>
      </c>
      <c r="EE59" s="25"/>
      <c r="EF59" s="25">
        <f>AVERAGE(EF3:EF58)</f>
        <v>30.031652333189925</v>
      </c>
      <c r="EG59" s="26">
        <f>AVERAGE(EG3:EG58)</f>
        <v>8.4905857554422206E-4</v>
      </c>
      <c r="EH59" s="26">
        <f>AVERAGE(EH3:EH58)</f>
        <v>1.4622385902400207E-3</v>
      </c>
      <c r="EI59" s="25">
        <f>AVERAGE(EI3:EI58)</f>
        <v>576.17709826115674</v>
      </c>
      <c r="EJ59" s="25"/>
      <c r="EK59" s="25">
        <f>AVERAGE(EK3:EK58)</f>
        <v>30.000361059034798</v>
      </c>
      <c r="EL59" s="26">
        <f>AVERAGE(EL3:EL58)</f>
        <v>1.0107565387609434E-3</v>
      </c>
      <c r="EM59" s="26">
        <f>AVERAGE(EM3:EM58)</f>
        <v>1.5047672933841219E-3</v>
      </c>
      <c r="EN59" s="25">
        <f>AVERAGE(EN3:EN58)</f>
        <v>576.34129852598176</v>
      </c>
      <c r="EO59" s="25"/>
      <c r="EP59" s="25">
        <f>AVERAGE(EP3:EP58)</f>
        <v>30.000345166030861</v>
      </c>
      <c r="EQ59" s="26">
        <f>AVERAGE(EQ3:EQ58)</f>
        <v>1.2731390003294534E-3</v>
      </c>
      <c r="ER59" s="26">
        <f>AVERAGE(ER3:ER58)</f>
        <v>1.7591844955449174E-3</v>
      </c>
      <c r="ES59" s="25">
        <f>AVERAGE(ES3:ES58)</f>
        <v>576.02034070696982</v>
      </c>
      <c r="ET59" s="25"/>
      <c r="EU59" s="25">
        <f>AVERAGE(EU3:EU58)</f>
        <v>20.000385406809588</v>
      </c>
      <c r="EV59" s="26">
        <f>AVERAGE(EV3:EV58)</f>
        <v>7.5511603728396304E-4</v>
      </c>
      <c r="EW59" s="26">
        <f>AVERAGE(EW3:EW58)</f>
        <v>1.392616318107331E-3</v>
      </c>
      <c r="EX59" s="25">
        <f>AVERAGE(EX3:EX58)</f>
        <v>576.10607817266725</v>
      </c>
      <c r="EY59" s="25"/>
      <c r="EZ59" s="25">
        <f>AVERAGE(EZ3:EZ58)</f>
        <v>20.000385580959424</v>
      </c>
      <c r="FA59" s="26">
        <f>AVERAGE(FA3:FA58)</f>
        <v>8.9608377710972064E-4</v>
      </c>
      <c r="FB59" s="26">
        <f>AVERAGE(FB3:FB58)</f>
        <v>1.4228891282764653E-3</v>
      </c>
      <c r="FC59" s="25">
        <f>AVERAGE(FC3:FC58)</f>
        <v>576.05051456919728</v>
      </c>
      <c r="FD59" s="25"/>
      <c r="FE59" s="25">
        <f>AVERAGE(FE3:FE58)</f>
        <v>20.000332774537878</v>
      </c>
      <c r="FF59" s="26">
        <f>AVERAGE(FF3:FF58)</f>
        <v>8.0372522459697094E-4</v>
      </c>
      <c r="FG59" s="26">
        <f>AVERAGE(FG3:FG58)</f>
        <v>1.3717361950006726E-3</v>
      </c>
      <c r="FH59" s="25">
        <f>AVERAGE(FH3:FH58)</f>
        <v>576.10437316009927</v>
      </c>
      <c r="FI59" s="25"/>
      <c r="FJ59" s="25">
        <f>AVERAGE(FJ3:FJ58)</f>
        <v>20.000308506962448</v>
      </c>
      <c r="FK59" s="26">
        <f>AVERAGE(FK3:FK58)</f>
        <v>8.9015180424998339E-4</v>
      </c>
      <c r="FL59" s="26">
        <f>AVERAGE(FL3:FL58)</f>
        <v>1.4872609265501756E-3</v>
      </c>
      <c r="FM59" s="25">
        <f>AVERAGE(FM3:FM58)</f>
        <v>576.10904698054139</v>
      </c>
      <c r="FN59" s="25"/>
      <c r="FO59" s="25">
        <f>AVERAGE(FO3:FO58)</f>
        <v>20.00035357459814</v>
      </c>
      <c r="FP59" s="26">
        <f>AVERAGE(FP3:FP58)</f>
        <v>8.9998191462629701E-4</v>
      </c>
      <c r="FQ59" s="26">
        <f>AVERAGE(FQ3:FQ58)</f>
        <v>1.4634997911695355E-3</v>
      </c>
    </row>
    <row r="60" spans="1:173" x14ac:dyDescent="0.3">
      <c r="H60">
        <f>COUNTIF(H3:H58,"&lt;0,000001")</f>
        <v>24</v>
      </c>
      <c r="M60" s="44">
        <f>COUNTIF(M3:M58,"&lt;0,000001")</f>
        <v>41</v>
      </c>
      <c r="R60">
        <f>COUNTIF(R3:R58,"&lt;0,000001")</f>
        <v>56</v>
      </c>
      <c r="W60">
        <f>COUNTIF(W3:W58,"&lt;0,000001")</f>
        <v>56</v>
      </c>
      <c r="AA60">
        <f>COUNTIF(AA3:AA58,"&lt;0,000001")</f>
        <v>35</v>
      </c>
      <c r="AF60">
        <f>COUNTIF(AF3:AF58,"&lt;0,000001")</f>
        <v>34</v>
      </c>
      <c r="AK60">
        <f>COUNTIF(AK3:AK58,"&lt;0,000001")</f>
        <v>35</v>
      </c>
      <c r="AP60">
        <f>COUNTIF(AP3:AP58,"&lt;0,000001")</f>
        <v>36</v>
      </c>
      <c r="AU60">
        <f>COUNTIF(AU3:AU58,"&lt;0,000001")</f>
        <v>36</v>
      </c>
      <c r="AZ60">
        <f>COUNTIF(AZ3:AZ58,"&lt;0,000001")</f>
        <v>38</v>
      </c>
      <c r="BE60">
        <f>COUNTIF(BE3:BE58,"&lt;0,000001")</f>
        <v>38</v>
      </c>
      <c r="BJ60">
        <f>COUNTIF(BJ3:BJ58,"&lt;0,000001")</f>
        <v>38</v>
      </c>
      <c r="BO60">
        <f>COUNTIF(BO3:BO58,"&lt;0,000001")</f>
        <v>38</v>
      </c>
      <c r="BT60">
        <f>COUNTIF(BT3:BT58,"&lt;0,000001")</f>
        <v>38</v>
      </c>
      <c r="BY60">
        <f>COUNTIF(BY3:BY58,"&lt;0,000001")</f>
        <v>43</v>
      </c>
      <c r="CD60">
        <f>COUNTIF(CD3:CD58,"&lt;0,000001")</f>
        <v>32</v>
      </c>
      <c r="CI60">
        <f>COUNTIF(CI3:CI58,"&lt;0,000001")</f>
        <v>42</v>
      </c>
      <c r="CN60">
        <f>COUNTIF(CN3:CN58,"&lt;0,000001")</f>
        <v>37</v>
      </c>
      <c r="CS60">
        <f>COUNTIF(CS3:CS58,"&lt;0,000001")</f>
        <v>42</v>
      </c>
      <c r="CX60">
        <f>COUNTIF(CX3:CX58,"&lt;0,000001")</f>
        <v>37</v>
      </c>
      <c r="DC60">
        <f>COUNTIF(DC3:DC58,"&lt;0,000001")</f>
        <v>41</v>
      </c>
      <c r="DH60">
        <f>COUNTIF(DH3:DH58,"&lt;0,000001")</f>
        <v>39</v>
      </c>
      <c r="DM60">
        <f>COUNTIF(DM3:DM58,"&lt;0,000001")</f>
        <v>44</v>
      </c>
      <c r="DR60">
        <f>COUNTIF(DR3:DR58,"&lt;0,000001")</f>
        <v>43</v>
      </c>
      <c r="DW60">
        <f>COUNTIF(DW3:DW58,"&lt;0,000001")</f>
        <v>37</v>
      </c>
      <c r="EB60">
        <f>COUNTIF(EB3:EB58,"&lt;0,000001")</f>
        <v>41</v>
      </c>
      <c r="EG60">
        <f>COUNTIF(EG3:EG58,"&lt;0,000001")</f>
        <v>41</v>
      </c>
      <c r="EL60">
        <f>COUNTIF(EL3:EL58,"&lt;0,000001")</f>
        <v>39</v>
      </c>
      <c r="EQ60">
        <f>COUNTIF(EQ3:EQ58,"&lt;0,000001")</f>
        <v>38</v>
      </c>
      <c r="EV60">
        <f>COUNTIF(EV3:EV58,"&lt;0,000001")</f>
        <v>44</v>
      </c>
      <c r="FA60">
        <f>COUNTIF(FA3:FA58,"&lt;0,000001")</f>
        <v>43</v>
      </c>
      <c r="FF60">
        <f>COUNTIF(FF3:FF58,"&lt;0,000001")</f>
        <v>42</v>
      </c>
      <c r="FK60">
        <f>COUNTIF(FK3:FK58,"&lt;0,000001")</f>
        <v>42</v>
      </c>
      <c r="FP60">
        <f>COUNTIF(FP3:FP58,"&lt;0,000001")</f>
        <v>42</v>
      </c>
    </row>
  </sheetData>
  <mergeCells count="34">
    <mergeCell ref="BG1:BK1"/>
    <mergeCell ref="BL1:BP1"/>
    <mergeCell ref="X1:AB1"/>
    <mergeCell ref="AC1:AG1"/>
    <mergeCell ref="D1:H1"/>
    <mergeCell ref="N1:R1"/>
    <mergeCell ref="S1:W1"/>
    <mergeCell ref="I1:M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FQ60"/>
  <sheetViews>
    <sheetView zoomScale="55" zoomScaleNormal="55" workbookViewId="0">
      <pane xSplit="2" ySplit="2" topLeftCell="EN20" activePane="bottomRight" state="frozen"/>
      <selection pane="topRight" activeCell="C1" sqref="C1"/>
      <selection pane="bottomLeft" activeCell="A3" sqref="A3"/>
      <selection pane="bottomRight" activeCell="FM68" sqref="FM68"/>
    </sheetView>
  </sheetViews>
  <sheetFormatPr baseColWidth="10" defaultRowHeight="14.4" x14ac:dyDescent="0.3"/>
  <cols>
    <col min="1" max="1" width="9.88671875" customWidth="1"/>
    <col min="2" max="2" width="8.109375" bestFit="1" customWidth="1"/>
    <col min="3" max="5" width="9.5546875" customWidth="1"/>
    <col min="6" max="6" width="9.5546875" style="7" customWidth="1"/>
    <col min="7" max="10" width="9.5546875" customWidth="1"/>
    <col min="11" max="11" width="9.5546875" style="7" customWidth="1"/>
    <col min="12" max="12" width="9.5546875" customWidth="1"/>
    <col min="13" max="13" width="9.5546875" style="7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73" width="9.5546875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14.6640625" bestFit="1" customWidth="1"/>
    <col min="105" max="105" width="4.109375" customWidth="1"/>
    <col min="106" max="106" width="8.44140625" customWidth="1"/>
    <col min="107" max="108" width="8.88671875" customWidth="1"/>
    <col min="109" max="109" width="14.66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173" x14ac:dyDescent="0.3">
      <c r="A1" s="8"/>
      <c r="B1" s="8"/>
      <c r="C1" s="8"/>
      <c r="D1" s="52" t="s">
        <v>64</v>
      </c>
      <c r="E1" s="53"/>
      <c r="F1" s="53"/>
      <c r="G1" s="53"/>
      <c r="H1" s="54"/>
      <c r="I1" s="55" t="s">
        <v>65</v>
      </c>
      <c r="J1" s="56"/>
      <c r="K1" s="56"/>
      <c r="L1" s="56"/>
      <c r="M1" s="57"/>
      <c r="N1" s="52" t="s">
        <v>110</v>
      </c>
      <c r="O1" s="53"/>
      <c r="P1" s="53"/>
      <c r="Q1" s="53"/>
      <c r="R1" s="54"/>
      <c r="S1" s="52" t="s">
        <v>111</v>
      </c>
      <c r="T1" s="53"/>
      <c r="U1" s="53"/>
      <c r="V1" s="53"/>
      <c r="W1" s="54"/>
      <c r="X1" s="52" t="s">
        <v>80</v>
      </c>
      <c r="Y1" s="53"/>
      <c r="Z1" s="53"/>
      <c r="AA1" s="53"/>
      <c r="AB1" s="54"/>
      <c r="AC1" s="52" t="s">
        <v>81</v>
      </c>
      <c r="AD1" s="53"/>
      <c r="AE1" s="53"/>
      <c r="AF1" s="53"/>
      <c r="AG1" s="54"/>
      <c r="AH1" s="52" t="s">
        <v>82</v>
      </c>
      <c r="AI1" s="53"/>
      <c r="AJ1" s="53"/>
      <c r="AK1" s="53"/>
      <c r="AL1" s="54"/>
      <c r="AM1" s="52" t="s">
        <v>83</v>
      </c>
      <c r="AN1" s="53"/>
      <c r="AO1" s="53"/>
      <c r="AP1" s="53"/>
      <c r="AQ1" s="54"/>
      <c r="AR1" s="52" t="s">
        <v>84</v>
      </c>
      <c r="AS1" s="53"/>
      <c r="AT1" s="53"/>
      <c r="AU1" s="53"/>
      <c r="AV1" s="54"/>
      <c r="AW1" s="52" t="s">
        <v>89</v>
      </c>
      <c r="AX1" s="53"/>
      <c r="AY1" s="53"/>
      <c r="AZ1" s="53"/>
      <c r="BA1" s="54"/>
      <c r="BB1" s="52" t="s">
        <v>88</v>
      </c>
      <c r="BC1" s="53"/>
      <c r="BD1" s="53"/>
      <c r="BE1" s="53"/>
      <c r="BF1" s="54"/>
      <c r="BG1" s="52" t="s">
        <v>87</v>
      </c>
      <c r="BH1" s="53"/>
      <c r="BI1" s="53"/>
      <c r="BJ1" s="53"/>
      <c r="BK1" s="54"/>
      <c r="BL1" s="52" t="s">
        <v>86</v>
      </c>
      <c r="BM1" s="53"/>
      <c r="BN1" s="53"/>
      <c r="BO1" s="53"/>
      <c r="BP1" s="54"/>
      <c r="BQ1" s="52" t="s">
        <v>85</v>
      </c>
      <c r="BR1" s="53"/>
      <c r="BS1" s="53"/>
      <c r="BT1" s="53"/>
      <c r="BU1" s="54"/>
      <c r="BV1" s="52" t="s">
        <v>92</v>
      </c>
      <c r="BW1" s="53"/>
      <c r="BX1" s="53"/>
      <c r="BY1" s="53"/>
      <c r="BZ1" s="54"/>
      <c r="CA1" s="52" t="s">
        <v>93</v>
      </c>
      <c r="CB1" s="53"/>
      <c r="CC1" s="53"/>
      <c r="CD1" s="53"/>
      <c r="CE1" s="54"/>
      <c r="CF1" s="52" t="s">
        <v>96</v>
      </c>
      <c r="CG1" s="53"/>
      <c r="CH1" s="53"/>
      <c r="CI1" s="53"/>
      <c r="CJ1" s="54"/>
      <c r="CK1" s="52" t="s">
        <v>97</v>
      </c>
      <c r="CL1" s="53"/>
      <c r="CM1" s="53"/>
      <c r="CN1" s="53"/>
      <c r="CO1" s="54"/>
      <c r="CP1" s="52" t="s">
        <v>100</v>
      </c>
      <c r="CQ1" s="53"/>
      <c r="CR1" s="53"/>
      <c r="CS1" s="53"/>
      <c r="CT1" s="54"/>
      <c r="CU1" s="52" t="s">
        <v>101</v>
      </c>
      <c r="CV1" s="53"/>
      <c r="CW1" s="53"/>
      <c r="CX1" s="53"/>
      <c r="CY1" s="54"/>
      <c r="CZ1" s="52" t="s">
        <v>104</v>
      </c>
      <c r="DA1" s="53"/>
      <c r="DB1" s="53"/>
      <c r="DC1" s="53"/>
      <c r="DD1" s="54"/>
      <c r="DE1" s="52" t="s">
        <v>105</v>
      </c>
      <c r="DF1" s="53"/>
      <c r="DG1" s="53"/>
      <c r="DH1" s="53"/>
      <c r="DI1" s="54"/>
      <c r="DJ1" s="52" t="s">
        <v>107</v>
      </c>
      <c r="DK1" s="53"/>
      <c r="DL1" s="53"/>
      <c r="DM1" s="53"/>
      <c r="DN1" s="54"/>
      <c r="DO1" s="52" t="s">
        <v>108</v>
      </c>
      <c r="DP1" s="53"/>
      <c r="DQ1" s="53"/>
      <c r="DR1" s="53"/>
      <c r="DS1" s="54"/>
      <c r="DT1" s="52" t="s">
        <v>112</v>
      </c>
      <c r="DU1" s="53"/>
      <c r="DV1" s="53"/>
      <c r="DW1" s="53"/>
      <c r="DX1" s="54"/>
      <c r="DY1" s="52" t="s">
        <v>113</v>
      </c>
      <c r="DZ1" s="53"/>
      <c r="EA1" s="53"/>
      <c r="EB1" s="53"/>
      <c r="EC1" s="54"/>
      <c r="ED1" s="52" t="s">
        <v>114</v>
      </c>
      <c r="EE1" s="53"/>
      <c r="EF1" s="53"/>
      <c r="EG1" s="53"/>
      <c r="EH1" s="54"/>
      <c r="EI1" s="52" t="s">
        <v>115</v>
      </c>
      <c r="EJ1" s="53"/>
      <c r="EK1" s="53"/>
      <c r="EL1" s="53"/>
      <c r="EM1" s="54"/>
      <c r="EN1" s="52" t="s">
        <v>116</v>
      </c>
      <c r="EO1" s="53"/>
      <c r="EP1" s="53"/>
      <c r="EQ1" s="53"/>
      <c r="ER1" s="54"/>
      <c r="ES1" s="52" t="s">
        <v>117</v>
      </c>
      <c r="ET1" s="53"/>
      <c r="EU1" s="53"/>
      <c r="EV1" s="53"/>
      <c r="EW1" s="54"/>
      <c r="EX1" s="52" t="s">
        <v>118</v>
      </c>
      <c r="EY1" s="53"/>
      <c r="EZ1" s="53"/>
      <c r="FA1" s="53"/>
      <c r="FB1" s="54"/>
      <c r="FC1" s="52" t="s">
        <v>119</v>
      </c>
      <c r="FD1" s="53"/>
      <c r="FE1" s="53"/>
      <c r="FF1" s="53"/>
      <c r="FG1" s="54"/>
      <c r="FH1" s="52" t="s">
        <v>120</v>
      </c>
      <c r="FI1" s="53"/>
      <c r="FJ1" s="53"/>
      <c r="FK1" s="53"/>
      <c r="FL1" s="54"/>
      <c r="FM1" s="52" t="s">
        <v>121</v>
      </c>
      <c r="FN1" s="53"/>
      <c r="FO1" s="53"/>
      <c r="FP1" s="53"/>
      <c r="FQ1" s="54"/>
    </row>
    <row r="2" spans="1:1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</row>
    <row r="3" spans="1:173" x14ac:dyDescent="0.3">
      <c r="A3" s="12" t="s">
        <v>55</v>
      </c>
      <c r="B3" s="13">
        <f t="shared" ref="B3:B34" si="0">MIN(C3,E3,O3,T3,J3,X3,AC3,AH3,AM3,AR3,AW3,BB3,BG3,BL3,BQ3,BV3,CA3,CF3,CK3,CP3,CU3,CZ3,DE3,DJ3,DO3)</f>
        <v>733.3833821788437</v>
      </c>
      <c r="C3" s="13">
        <v>733.3833821788437</v>
      </c>
      <c r="D3" s="13">
        <v>733.38340000000005</v>
      </c>
      <c r="E3" s="14">
        <v>733.38340000000005</v>
      </c>
      <c r="F3" s="15">
        <v>0</v>
      </c>
      <c r="G3" s="14">
        <v>17.934940000000001</v>
      </c>
      <c r="H3" s="15">
        <f>(E3-$B3)/$B3</f>
        <v>2.4299918406956301E-8</v>
      </c>
      <c r="I3" s="13">
        <v>733.35130000000004</v>
      </c>
      <c r="J3" s="14">
        <v>733.38340000000005</v>
      </c>
      <c r="K3" s="15">
        <v>4.3699999999999998E-5</v>
      </c>
      <c r="L3" s="14">
        <v>5.759093</v>
      </c>
      <c r="M3" s="16">
        <f t="shared" ref="M3:M34" si="1">(J3-$B3)/$B3</f>
        <v>2.4299918406956301E-8</v>
      </c>
      <c r="N3" s="13"/>
      <c r="O3" s="14"/>
      <c r="P3" s="15"/>
      <c r="Q3" s="14"/>
      <c r="R3" s="16">
        <f>(O3-$B3)/$B3</f>
        <v>-1</v>
      </c>
      <c r="S3" s="13"/>
      <c r="T3" s="14"/>
      <c r="U3" s="15"/>
      <c r="V3" s="14"/>
      <c r="W3" s="16">
        <f>(T3-$B3)/$B3</f>
        <v>-1</v>
      </c>
      <c r="X3">
        <v>733.38338217903902</v>
      </c>
      <c r="Y3">
        <v>733.38338217903913</v>
      </c>
      <c r="Z3">
        <v>30.001714197918769</v>
      </c>
      <c r="AA3" s="27">
        <f t="shared" ref="AA3:AA34" si="2">(X3-$B3)/$B3</f>
        <v>2.6631907942264614E-13</v>
      </c>
      <c r="AB3" s="17">
        <f t="shared" ref="AB3:AB34" si="3">(Y3-$B3)/$B3</f>
        <v>2.6647409634896899E-13</v>
      </c>
      <c r="AC3">
        <v>733.38338217903902</v>
      </c>
      <c r="AD3">
        <v>733.38338217903913</v>
      </c>
      <c r="AE3">
        <v>30.000880066212272</v>
      </c>
      <c r="AF3" s="27">
        <f t="shared" ref="AF3:AF34" si="4">(AC3-$B3)/$B3</f>
        <v>2.6631907942264614E-13</v>
      </c>
      <c r="AG3" s="17">
        <f t="shared" ref="AG3:AG34" si="5">(AD3-$B3)/$B3</f>
        <v>2.6647409634896899E-13</v>
      </c>
      <c r="AH3">
        <v>733.38338217903902</v>
      </c>
      <c r="AI3">
        <v>733.38338217903913</v>
      </c>
      <c r="AJ3">
        <v>30.001149365305899</v>
      </c>
      <c r="AK3" s="27">
        <f t="shared" ref="AK3:AK34" si="6">(AH3-$B3)/$B3</f>
        <v>2.6631907942264614E-13</v>
      </c>
      <c r="AL3" s="17">
        <f t="shared" ref="AL3:AL34" si="7">(AI3-$B3)/$B3</f>
        <v>2.6647409634896899E-13</v>
      </c>
      <c r="AM3">
        <v>733.38338217903902</v>
      </c>
      <c r="AN3">
        <v>733.38338217903913</v>
      </c>
      <c r="AO3">
        <v>30.00107097141445</v>
      </c>
      <c r="AP3" s="27">
        <f t="shared" ref="AP3:AP34" si="8">(AM3-$B3)/$B3</f>
        <v>2.6631907942264614E-13</v>
      </c>
      <c r="AQ3" s="17">
        <f t="shared" ref="AQ3:AQ34" si="9">(AN3-$B3)/$B3</f>
        <v>2.6647409634896899E-13</v>
      </c>
      <c r="AR3">
        <v>733.38338217903902</v>
      </c>
      <c r="AS3">
        <v>733.38338217903913</v>
      </c>
      <c r="AT3">
        <v>30.00116725489497</v>
      </c>
      <c r="AU3" s="27">
        <f t="shared" ref="AU3:AU34" si="10">(AR3-$B3)/$B3</f>
        <v>2.6631907942264614E-13</v>
      </c>
      <c r="AV3" s="17">
        <f t="shared" ref="AV3:AV34" si="11">(AS3-$B3)/$B3</f>
        <v>2.6647409634896899E-13</v>
      </c>
      <c r="AW3">
        <v>733.38338217903902</v>
      </c>
      <c r="AX3">
        <v>733.38338217903913</v>
      </c>
      <c r="AY3">
        <v>20.001020638085901</v>
      </c>
      <c r="AZ3" s="27">
        <f t="shared" ref="AZ3:AZ34" si="12">(AW3-$B3)/$B3</f>
        <v>2.6631907942264614E-13</v>
      </c>
      <c r="BA3" s="17">
        <f t="shared" ref="BA3:BA34" si="13">(AX3-$B3)/$B3</f>
        <v>2.6647409634896899E-13</v>
      </c>
      <c r="BB3">
        <v>733.38338217903902</v>
      </c>
      <c r="BC3">
        <v>733.38338217903913</v>
      </c>
      <c r="BD3">
        <v>20.00150570468977</v>
      </c>
      <c r="BE3" s="27">
        <f t="shared" ref="BE3:BE34" si="14">(BB3-$B3)/$B3</f>
        <v>2.6631907942264614E-13</v>
      </c>
      <c r="BF3" s="17">
        <f t="shared" ref="BF3:BF34" si="15">(BC3-$B3)/$B3</f>
        <v>2.6647409634896899E-13</v>
      </c>
      <c r="BG3">
        <v>733.38338217903902</v>
      </c>
      <c r="BH3">
        <v>733.38338217903913</v>
      </c>
      <c r="BI3">
        <v>20.001058297418059</v>
      </c>
      <c r="BJ3" s="27">
        <f t="shared" ref="BJ3:BJ34" si="16">(BG3-$B3)/$B3</f>
        <v>2.6631907942264614E-13</v>
      </c>
      <c r="BK3" s="17">
        <f t="shared" ref="BK3:BK34" si="17">(BH3-$B3)/$B3</f>
        <v>2.6647409634896899E-13</v>
      </c>
      <c r="BL3">
        <v>733.38338217903902</v>
      </c>
      <c r="BM3">
        <v>733.38338217903913</v>
      </c>
      <c r="BN3">
        <v>20.001249145064499</v>
      </c>
      <c r="BO3" s="27">
        <f t="shared" ref="BO3:BO34" si="18">(BL3-$B3)/$B3</f>
        <v>2.6631907942264614E-13</v>
      </c>
      <c r="BP3" s="17">
        <f t="shared" ref="BP3:BP34" si="19">(BM3-$B3)/$B3</f>
        <v>2.6647409634896899E-13</v>
      </c>
      <c r="BQ3">
        <v>733.38338217903902</v>
      </c>
      <c r="BR3">
        <v>733.38338217903913</v>
      </c>
      <c r="BS3">
        <v>20.000924131553621</v>
      </c>
      <c r="BT3" s="27">
        <f t="shared" ref="BT3:BT34" si="20">(BQ3-$B3)/$B3</f>
        <v>2.6631907942264614E-13</v>
      </c>
      <c r="BU3" s="17">
        <f t="shared" ref="BU3:BU34" si="21">(BR3-$B3)/$B3</f>
        <v>2.6647409634896899E-13</v>
      </c>
      <c r="BV3">
        <v>733.38338217903902</v>
      </c>
      <c r="BW3">
        <v>733.38338217903913</v>
      </c>
      <c r="BX3">
        <v>20.000401570901889</v>
      </c>
      <c r="BY3" s="27">
        <f t="shared" ref="BY3:BZ58" si="22">(BV3-$B3)/$B3</f>
        <v>2.6631907942264614E-13</v>
      </c>
      <c r="BZ3" s="17">
        <f t="shared" si="22"/>
        <v>2.6647409634896899E-13</v>
      </c>
      <c r="CA3">
        <v>733.38338217903902</v>
      </c>
      <c r="CB3">
        <v>733.38338217903913</v>
      </c>
      <c r="CC3">
        <v>30.000540495500172</v>
      </c>
      <c r="CD3" s="27">
        <f t="shared" ref="CD3:CE58" si="23">(CA3-$B3)/$B3</f>
        <v>2.6631907942264614E-13</v>
      </c>
      <c r="CE3" s="17">
        <f t="shared" si="23"/>
        <v>2.6647409634896899E-13</v>
      </c>
      <c r="CF3">
        <v>733.38338217903902</v>
      </c>
      <c r="CG3">
        <v>733.38338217903913</v>
      </c>
      <c r="CH3">
        <v>20.000301867513919</v>
      </c>
      <c r="CI3" s="27">
        <f t="shared" ref="CI3:CJ58" si="24">(CF3-$B3)/$B3</f>
        <v>2.6631907942264614E-13</v>
      </c>
      <c r="CJ3" s="17">
        <f t="shared" si="24"/>
        <v>2.6647409634896899E-13</v>
      </c>
      <c r="CK3">
        <v>733.38338217903902</v>
      </c>
      <c r="CL3">
        <v>733.38338217903913</v>
      </c>
      <c r="CM3">
        <v>30.000271574128419</v>
      </c>
      <c r="CN3" s="27">
        <f t="shared" ref="CN3:CO58" si="25">(CK3-$B3)/$B3</f>
        <v>2.6631907942264614E-13</v>
      </c>
      <c r="CO3" s="17">
        <f t="shared" si="25"/>
        <v>2.6647409634896899E-13</v>
      </c>
      <c r="CP3">
        <v>733.38338217903902</v>
      </c>
      <c r="CQ3">
        <v>733.38338217903913</v>
      </c>
      <c r="CR3">
        <v>20.000305603398012</v>
      </c>
      <c r="CS3" s="27">
        <f t="shared" ref="CS3:CT58" si="26">(CP3-$B3)/$B3</f>
        <v>2.6631907942264614E-13</v>
      </c>
      <c r="CT3" s="17">
        <f t="shared" si="26"/>
        <v>2.6647409634896899E-13</v>
      </c>
      <c r="CU3">
        <v>733.38338217903902</v>
      </c>
      <c r="CV3">
        <v>733.38338217903913</v>
      </c>
      <c r="CW3">
        <v>30.000359704811121</v>
      </c>
      <c r="CX3" s="27">
        <f t="shared" ref="CX3:CY58" si="27">(CU3-$B3)/$B3</f>
        <v>2.6631907942264614E-13</v>
      </c>
      <c r="CY3" s="17">
        <f t="shared" si="27"/>
        <v>2.6647409634896899E-13</v>
      </c>
      <c r="CZ3">
        <v>733.38338217903902</v>
      </c>
      <c r="DA3">
        <v>733.38338217903913</v>
      </c>
      <c r="DB3">
        <v>20.000325699616219</v>
      </c>
      <c r="DC3" s="27">
        <f t="shared" ref="DC3:DD58" si="28">(CZ3-$B3)/$B3</f>
        <v>2.6631907942264614E-13</v>
      </c>
      <c r="DD3" s="17">
        <f t="shared" si="28"/>
        <v>2.6647409634896899E-13</v>
      </c>
      <c r="DE3">
        <v>733.38338217903902</v>
      </c>
      <c r="DF3">
        <v>733.38338217903913</v>
      </c>
      <c r="DG3">
        <v>30.000261231558401</v>
      </c>
      <c r="DH3" s="27">
        <f t="shared" ref="DH3:DI58" si="29">(DE3-$B3)/$B3</f>
        <v>2.6631907942264614E-13</v>
      </c>
      <c r="DI3" s="17">
        <f t="shared" si="29"/>
        <v>2.6647409634896899E-13</v>
      </c>
      <c r="DJ3">
        <v>733.38338217903902</v>
      </c>
      <c r="DK3">
        <v>733.38338217903913</v>
      </c>
      <c r="DL3">
        <v>20.000310616847131</v>
      </c>
      <c r="DM3" s="27">
        <f t="shared" ref="DM3:DN58" si="30">(DJ3-$B3)/$B3</f>
        <v>2.6631907942264614E-13</v>
      </c>
      <c r="DN3" s="17">
        <f t="shared" si="30"/>
        <v>2.6647409634896899E-13</v>
      </c>
      <c r="DO3">
        <v>733.38338217903902</v>
      </c>
      <c r="DP3">
        <v>733.38338217903913</v>
      </c>
      <c r="DQ3">
        <v>30.000174917094409</v>
      </c>
      <c r="DR3" s="27">
        <f t="shared" ref="DR3:DS58" si="31">(DO3-$B3)/$B3</f>
        <v>2.6631907942264614E-13</v>
      </c>
      <c r="DS3" s="17">
        <f t="shared" si="31"/>
        <v>2.6647409634896899E-13</v>
      </c>
      <c r="DT3" s="61">
        <v>733.38338217903902</v>
      </c>
      <c r="DU3" s="61">
        <v>733.38338217903913</v>
      </c>
      <c r="DV3" s="61">
        <v>30.000354472314939</v>
      </c>
      <c r="DW3" s="27">
        <f t="shared" ref="DW3:DX58" si="32">(DT3-$B3)/$B3</f>
        <v>2.6631907942264614E-13</v>
      </c>
      <c r="DX3" s="17">
        <f t="shared" si="32"/>
        <v>2.6647409634896899E-13</v>
      </c>
      <c r="DY3" s="66">
        <v>733.38338217903902</v>
      </c>
      <c r="DZ3" s="66">
        <v>733.38338217903913</v>
      </c>
      <c r="EA3" s="66">
        <v>30.000325396098201</v>
      </c>
      <c r="EB3" s="27">
        <f t="shared" ref="EB3:EC58" si="33">(DY3-$B3)/$B3</f>
        <v>2.6631907942264614E-13</v>
      </c>
      <c r="EC3" s="17">
        <f t="shared" si="33"/>
        <v>2.6647409634896899E-13</v>
      </c>
      <c r="ED3" s="70">
        <v>733.38338217903902</v>
      </c>
      <c r="EE3" s="70">
        <v>733.38338217903913</v>
      </c>
      <c r="EF3" s="70">
        <v>30.00041138352826</v>
      </c>
      <c r="EG3" s="27">
        <f t="shared" ref="EG3:EH58" si="34">(ED3-$B3)/$B3</f>
        <v>2.6631907942264614E-13</v>
      </c>
      <c r="EH3" s="17">
        <f t="shared" si="34"/>
        <v>2.6647409634896899E-13</v>
      </c>
      <c r="EI3" s="74">
        <v>733.38338217903902</v>
      </c>
      <c r="EJ3" s="74">
        <v>733.38338217903913</v>
      </c>
      <c r="EK3" s="74">
        <v>30.000263338349761</v>
      </c>
      <c r="EL3" s="27">
        <f t="shared" ref="EL3:EM58" si="35">(EI3-$B3)/$B3</f>
        <v>2.6631907942264614E-13</v>
      </c>
      <c r="EM3" s="17">
        <f t="shared" si="35"/>
        <v>2.6647409634896899E-13</v>
      </c>
      <c r="EN3" s="80">
        <v>733.38338217903902</v>
      </c>
      <c r="EO3" s="80">
        <v>733.38338217903913</v>
      </c>
      <c r="EP3" s="80">
        <v>30.00030132904649</v>
      </c>
      <c r="EQ3" s="27">
        <f t="shared" ref="EQ3:ER58" si="36">(EN3-$B3)/$B3</f>
        <v>2.6631907942264614E-13</v>
      </c>
      <c r="ER3" s="17">
        <f t="shared" si="36"/>
        <v>2.6647409634896899E-13</v>
      </c>
      <c r="ES3" s="91">
        <v>733.38338217903902</v>
      </c>
      <c r="ET3" s="91">
        <v>733.38338217903913</v>
      </c>
      <c r="EU3" s="91">
        <v>20.00036448179744</v>
      </c>
      <c r="EV3" s="27">
        <f t="shared" ref="EV3:EW58" si="37">(ES3-$B3)/$B3</f>
        <v>2.6631907942264614E-13</v>
      </c>
      <c r="EW3" s="17">
        <f t="shared" si="37"/>
        <v>2.6647409634896899E-13</v>
      </c>
      <c r="EX3" s="90">
        <v>733.38338217903902</v>
      </c>
      <c r="EY3" s="90">
        <v>733.38338217903913</v>
      </c>
      <c r="EZ3" s="90">
        <v>20.000299987848852</v>
      </c>
      <c r="FA3" s="27">
        <f t="shared" ref="FA3:FB58" si="38">(EX3-$B3)/$B3</f>
        <v>2.6631907942264614E-13</v>
      </c>
      <c r="FB3" s="17">
        <f t="shared" si="38"/>
        <v>2.6647409634896899E-13</v>
      </c>
      <c r="FC3" s="88">
        <v>733.38338217903902</v>
      </c>
      <c r="FD3" s="88">
        <v>733.38338217903913</v>
      </c>
      <c r="FE3" s="88">
        <v>20.000453097838911</v>
      </c>
      <c r="FF3" s="27">
        <f t="shared" ref="FF3:FG58" si="39">(FC3-$B3)/$B3</f>
        <v>2.6631907942264614E-13</v>
      </c>
      <c r="FG3" s="17">
        <f t="shared" si="39"/>
        <v>2.6647409634896899E-13</v>
      </c>
      <c r="FH3" s="89">
        <v>733.38338217903902</v>
      </c>
      <c r="FI3" s="89">
        <v>733.38338217903913</v>
      </c>
      <c r="FJ3" s="89">
        <v>20.000329110398891</v>
      </c>
      <c r="FK3" s="27">
        <f t="shared" ref="FK3:FL58" si="40">(FH3-$B3)/$B3</f>
        <v>2.6631907942264614E-13</v>
      </c>
      <c r="FL3" s="17">
        <f t="shared" si="40"/>
        <v>2.6647409634896899E-13</v>
      </c>
      <c r="FM3" s="92">
        <v>733.38338217903902</v>
      </c>
      <c r="FN3" s="92">
        <v>733.38338217903913</v>
      </c>
      <c r="FO3" s="92">
        <v>20.000375516852369</v>
      </c>
      <c r="FP3" s="27">
        <f t="shared" ref="FP3:FQ58" si="41">(FM3-$B3)/$B3</f>
        <v>2.6631907942264614E-13</v>
      </c>
      <c r="FQ3" s="17">
        <f t="shared" si="41"/>
        <v>2.6647409634896899E-13</v>
      </c>
    </row>
    <row r="4" spans="1:173" x14ac:dyDescent="0.3">
      <c r="A4" s="12" t="s">
        <v>58</v>
      </c>
      <c r="B4" s="13">
        <f t="shared" si="0"/>
        <v>593.53837532758473</v>
      </c>
      <c r="C4" s="13">
        <v>593.53837532758473</v>
      </c>
      <c r="D4" s="13">
        <v>564.22069999999997</v>
      </c>
      <c r="E4" s="14">
        <v>622.70410000000004</v>
      </c>
      <c r="F4" s="15">
        <v>9.3918000000000001E-2</v>
      </c>
      <c r="G4" s="14">
        <v>60.008459999999999</v>
      </c>
      <c r="H4" s="15">
        <f t="shared" ref="H4:H58" si="42">(E4-$B4)/$B4</f>
        <v>4.913873455329356E-2</v>
      </c>
      <c r="I4" s="13">
        <v>586.61739999999998</v>
      </c>
      <c r="J4" s="14">
        <v>593.53840000000002</v>
      </c>
      <c r="K4" s="15">
        <v>1.1660999999999999E-2</v>
      </c>
      <c r="L4" s="14">
        <v>60.002540000000003</v>
      </c>
      <c r="M4" s="16">
        <f t="shared" si="1"/>
        <v>4.156835736090087E-8</v>
      </c>
      <c r="N4" s="13"/>
      <c r="O4" s="14"/>
      <c r="P4" s="15"/>
      <c r="Q4" s="14"/>
      <c r="R4" s="16">
        <f t="shared" ref="R4:R58" si="43">(O4-$B4)/$B4</f>
        <v>-1</v>
      </c>
      <c r="S4" s="13"/>
      <c r="T4" s="14"/>
      <c r="U4" s="15"/>
      <c r="V4" s="14"/>
      <c r="W4" s="16">
        <f t="shared" ref="W4:W58" si="44">(T4-$B4)/$B4</f>
        <v>-1</v>
      </c>
      <c r="X4">
        <v>593.53837532758473</v>
      </c>
      <c r="Y4">
        <v>593.53837532758473</v>
      </c>
      <c r="Z4">
        <v>30.000843420065941</v>
      </c>
      <c r="AA4" s="15">
        <f t="shared" si="2"/>
        <v>0</v>
      </c>
      <c r="AB4" s="16">
        <f t="shared" si="3"/>
        <v>0</v>
      </c>
      <c r="AC4">
        <v>593.53837532758473</v>
      </c>
      <c r="AD4">
        <v>593.53837532758473</v>
      </c>
      <c r="AE4">
        <v>30.00098155234009</v>
      </c>
      <c r="AF4" s="15">
        <f t="shared" si="4"/>
        <v>0</v>
      </c>
      <c r="AG4" s="16">
        <f t="shared" si="5"/>
        <v>0</v>
      </c>
      <c r="AH4">
        <v>593.53837532758473</v>
      </c>
      <c r="AI4">
        <v>593.53837532758473</v>
      </c>
      <c r="AJ4">
        <v>30.001036435645069</v>
      </c>
      <c r="AK4" s="15">
        <f t="shared" si="6"/>
        <v>0</v>
      </c>
      <c r="AL4" s="16">
        <f t="shared" si="7"/>
        <v>0</v>
      </c>
      <c r="AM4">
        <v>594.551376626712</v>
      </c>
      <c r="AN4">
        <v>594.55137662671211</v>
      </c>
      <c r="AO4">
        <v>30.001408251374961</v>
      </c>
      <c r="AP4" s="15">
        <f t="shared" si="8"/>
        <v>1.7067157596476789E-3</v>
      </c>
      <c r="AQ4" s="16">
        <f t="shared" si="9"/>
        <v>1.7067157596478704E-3</v>
      </c>
      <c r="AR4">
        <v>593.53837532758484</v>
      </c>
      <c r="AS4">
        <v>594.37759613640344</v>
      </c>
      <c r="AT4">
        <v>30.001183053851129</v>
      </c>
      <c r="AU4" s="15">
        <f t="shared" si="10"/>
        <v>1.9154083787568103E-16</v>
      </c>
      <c r="AV4" s="16">
        <f t="shared" si="11"/>
        <v>1.4139284732103928E-3</v>
      </c>
      <c r="AW4">
        <v>593.53837532758473</v>
      </c>
      <c r="AX4">
        <v>593.53837532758473</v>
      </c>
      <c r="AY4">
        <v>20.00054997960105</v>
      </c>
      <c r="AZ4" s="15">
        <f t="shared" si="12"/>
        <v>0</v>
      </c>
      <c r="BA4" s="16">
        <f t="shared" si="13"/>
        <v>0</v>
      </c>
      <c r="BB4">
        <v>593.53837532758473</v>
      </c>
      <c r="BC4">
        <v>593.53837532758473</v>
      </c>
      <c r="BD4">
        <v>20.001303893607108</v>
      </c>
      <c r="BE4" s="15">
        <f t="shared" si="14"/>
        <v>0</v>
      </c>
      <c r="BF4" s="16">
        <f t="shared" si="15"/>
        <v>0</v>
      </c>
      <c r="BG4">
        <v>593.53837532758473</v>
      </c>
      <c r="BH4">
        <v>593.53837532758473</v>
      </c>
      <c r="BI4">
        <v>20.0008240561001</v>
      </c>
      <c r="BJ4" s="15">
        <f t="shared" si="16"/>
        <v>0</v>
      </c>
      <c r="BK4" s="16">
        <f t="shared" si="17"/>
        <v>0</v>
      </c>
      <c r="BL4">
        <v>593.53837532758473</v>
      </c>
      <c r="BM4">
        <v>593.53837532758473</v>
      </c>
      <c r="BN4">
        <v>20.00126359779388</v>
      </c>
      <c r="BO4" s="15">
        <f t="shared" si="18"/>
        <v>0</v>
      </c>
      <c r="BP4" s="16">
        <f t="shared" si="19"/>
        <v>0</v>
      </c>
      <c r="BQ4">
        <v>593.53837532758473</v>
      </c>
      <c r="BR4">
        <v>593.53837532758473</v>
      </c>
      <c r="BS4">
        <v>20.001358245033771</v>
      </c>
      <c r="BT4" s="15">
        <f t="shared" si="20"/>
        <v>0</v>
      </c>
      <c r="BU4" s="16">
        <f t="shared" si="21"/>
        <v>0</v>
      </c>
      <c r="BV4">
        <v>593.53837532758473</v>
      </c>
      <c r="BW4">
        <v>593.53837532758473</v>
      </c>
      <c r="BX4">
        <v>20.00037674019914</v>
      </c>
      <c r="BY4" s="15">
        <f t="shared" si="22"/>
        <v>0</v>
      </c>
      <c r="BZ4" s="16">
        <f t="shared" si="22"/>
        <v>0</v>
      </c>
      <c r="CA4">
        <v>593.53837532758473</v>
      </c>
      <c r="CB4">
        <v>593.53837532758473</v>
      </c>
      <c r="CC4">
        <v>30.000507424098029</v>
      </c>
      <c r="CD4" s="15">
        <f t="shared" si="23"/>
        <v>0</v>
      </c>
      <c r="CE4" s="16">
        <f t="shared" si="23"/>
        <v>0</v>
      </c>
      <c r="CF4">
        <v>593.53837532758473</v>
      </c>
      <c r="CG4">
        <v>593.53837532758473</v>
      </c>
      <c r="CH4">
        <v>20.00035879401257</v>
      </c>
      <c r="CI4" s="15">
        <f t="shared" si="24"/>
        <v>0</v>
      </c>
      <c r="CJ4" s="16">
        <f t="shared" si="24"/>
        <v>0</v>
      </c>
      <c r="CK4">
        <v>593.53837532758473</v>
      </c>
      <c r="CL4">
        <v>593.53837532758473</v>
      </c>
      <c r="CM4">
        <v>30.00041376566514</v>
      </c>
      <c r="CN4" s="15">
        <f t="shared" si="25"/>
        <v>0</v>
      </c>
      <c r="CO4" s="16">
        <f t="shared" si="25"/>
        <v>0</v>
      </c>
      <c r="CP4">
        <v>593.53837532758473</v>
      </c>
      <c r="CQ4">
        <v>593.53837532758473</v>
      </c>
      <c r="CR4">
        <v>20.000364654487932</v>
      </c>
      <c r="CS4" s="15">
        <f t="shared" si="26"/>
        <v>0</v>
      </c>
      <c r="CT4" s="16">
        <f t="shared" si="26"/>
        <v>0</v>
      </c>
      <c r="CU4">
        <v>593.53837532758473</v>
      </c>
      <c r="CV4">
        <v>593.53837532758473</v>
      </c>
      <c r="CW4">
        <v>30.00037594111636</v>
      </c>
      <c r="CX4" s="15">
        <f t="shared" si="27"/>
        <v>0</v>
      </c>
      <c r="CY4" s="16">
        <f t="shared" si="27"/>
        <v>0</v>
      </c>
      <c r="CZ4">
        <v>593.53837532758473</v>
      </c>
      <c r="DA4">
        <v>593.53837532758473</v>
      </c>
      <c r="DB4">
        <v>20.000345544051381</v>
      </c>
      <c r="DC4" s="15">
        <f t="shared" si="28"/>
        <v>0</v>
      </c>
      <c r="DD4" s="16">
        <f t="shared" si="28"/>
        <v>0</v>
      </c>
      <c r="DE4">
        <v>593.53837532758473</v>
      </c>
      <c r="DF4">
        <v>593.53837532758473</v>
      </c>
      <c r="DG4">
        <v>30.000345901306719</v>
      </c>
      <c r="DH4" s="15">
        <f t="shared" si="29"/>
        <v>0</v>
      </c>
      <c r="DI4" s="16">
        <f t="shared" si="29"/>
        <v>0</v>
      </c>
      <c r="DJ4">
        <v>593.53837532758473</v>
      </c>
      <c r="DK4">
        <v>593.53837532758473</v>
      </c>
      <c r="DL4">
        <v>20.000351196434352</v>
      </c>
      <c r="DM4" s="15">
        <f t="shared" si="30"/>
        <v>0</v>
      </c>
      <c r="DN4" s="16">
        <f t="shared" si="30"/>
        <v>0</v>
      </c>
      <c r="DO4">
        <v>593.53837532758473</v>
      </c>
      <c r="DP4">
        <v>593.53837532758473</v>
      </c>
      <c r="DQ4">
        <v>30.000159697141498</v>
      </c>
      <c r="DR4" s="15">
        <f t="shared" si="31"/>
        <v>0</v>
      </c>
      <c r="DS4" s="16">
        <f t="shared" si="31"/>
        <v>0</v>
      </c>
      <c r="DT4" s="61">
        <v>593.53837532758473</v>
      </c>
      <c r="DU4" s="61">
        <v>593.53837532758473</v>
      </c>
      <c r="DV4" s="61">
        <v>30.000326785165822</v>
      </c>
      <c r="DW4" s="15">
        <f t="shared" si="32"/>
        <v>0</v>
      </c>
      <c r="DX4" s="16">
        <f t="shared" si="32"/>
        <v>0</v>
      </c>
      <c r="DY4" s="66">
        <v>593.53837532758473</v>
      </c>
      <c r="DZ4" s="66">
        <v>593.53837532758473</v>
      </c>
      <c r="EA4" s="66">
        <v>30.000609476212411</v>
      </c>
      <c r="EB4" s="15">
        <f t="shared" si="33"/>
        <v>0</v>
      </c>
      <c r="EC4" s="16">
        <f t="shared" si="33"/>
        <v>0</v>
      </c>
      <c r="ED4" s="70">
        <v>593.53837532758473</v>
      </c>
      <c r="EE4" s="70">
        <v>593.53837532758473</v>
      </c>
      <c r="EF4" s="70">
        <v>30.00046942997724</v>
      </c>
      <c r="EG4" s="15">
        <f t="shared" si="34"/>
        <v>0</v>
      </c>
      <c r="EH4" s="16">
        <f t="shared" si="34"/>
        <v>0</v>
      </c>
      <c r="EI4" s="74">
        <v>593.53837532758473</v>
      </c>
      <c r="EJ4" s="74">
        <v>593.53837532758473</v>
      </c>
      <c r="EK4" s="74">
        <v>30.000329581275579</v>
      </c>
      <c r="EL4" s="15">
        <f t="shared" si="35"/>
        <v>0</v>
      </c>
      <c r="EM4" s="16">
        <f t="shared" si="35"/>
        <v>0</v>
      </c>
      <c r="EN4" s="80">
        <v>593.53837532758473</v>
      </c>
      <c r="EO4" s="80">
        <v>593.53837532758473</v>
      </c>
      <c r="EP4" s="80">
        <v>30.000390346627679</v>
      </c>
      <c r="EQ4" s="15">
        <f t="shared" si="36"/>
        <v>0</v>
      </c>
      <c r="ER4" s="16">
        <f t="shared" si="36"/>
        <v>0</v>
      </c>
      <c r="ES4" s="91">
        <v>593.53837532758473</v>
      </c>
      <c r="ET4" s="91">
        <v>593.53837532758473</v>
      </c>
      <c r="EU4" s="91">
        <v>20.000339002022521</v>
      </c>
      <c r="EV4" s="15">
        <f t="shared" si="37"/>
        <v>0</v>
      </c>
      <c r="EW4" s="16">
        <f t="shared" si="37"/>
        <v>0</v>
      </c>
      <c r="EX4" s="90">
        <v>593.53837532758473</v>
      </c>
      <c r="EY4" s="90">
        <v>593.53837532758473</v>
      </c>
      <c r="EZ4" s="90">
        <v>20.000442680669948</v>
      </c>
      <c r="FA4" s="15">
        <f t="shared" si="38"/>
        <v>0</v>
      </c>
      <c r="FB4" s="16">
        <f t="shared" si="38"/>
        <v>0</v>
      </c>
      <c r="FC4" s="88">
        <v>593.53837532758473</v>
      </c>
      <c r="FD4" s="88">
        <v>593.53837532758473</v>
      </c>
      <c r="FE4" s="88">
        <v>20.000430836761371</v>
      </c>
      <c r="FF4" s="15">
        <f t="shared" si="39"/>
        <v>0</v>
      </c>
      <c r="FG4" s="16">
        <f t="shared" si="39"/>
        <v>0</v>
      </c>
      <c r="FH4" s="89">
        <v>593.53837532758473</v>
      </c>
      <c r="FI4" s="89">
        <v>593.53837532758473</v>
      </c>
      <c r="FJ4" s="89">
        <v>20.000323804700749</v>
      </c>
      <c r="FK4" s="15">
        <f t="shared" si="40"/>
        <v>0</v>
      </c>
      <c r="FL4" s="16">
        <f t="shared" si="40"/>
        <v>0</v>
      </c>
      <c r="FM4" s="92">
        <v>593.53837532758473</v>
      </c>
      <c r="FN4" s="92">
        <v>593.53837532758473</v>
      </c>
      <c r="FO4" s="92">
        <v>20.000410882616411</v>
      </c>
      <c r="FP4" s="15">
        <f t="shared" si="41"/>
        <v>0</v>
      </c>
      <c r="FQ4" s="16">
        <f t="shared" si="41"/>
        <v>0</v>
      </c>
    </row>
    <row r="5" spans="1:173" x14ac:dyDescent="0.3">
      <c r="A5" s="12" t="s">
        <v>60</v>
      </c>
      <c r="B5" s="13">
        <f t="shared" si="0"/>
        <v>675.81225611128377</v>
      </c>
      <c r="C5" s="13">
        <v>675.81225611128377</v>
      </c>
      <c r="D5" s="13">
        <v>631.02589999999998</v>
      </c>
      <c r="E5" s="14">
        <v>700.00980000000004</v>
      </c>
      <c r="F5" s="15">
        <v>9.8546999999999996E-2</v>
      </c>
      <c r="G5" s="14">
        <v>60.004510000000003</v>
      </c>
      <c r="H5" s="15">
        <f t="shared" si="42"/>
        <v>3.5805127341063996E-2</v>
      </c>
      <c r="I5" s="13">
        <v>660.32539999999995</v>
      </c>
      <c r="J5" s="14">
        <v>675.94269999999995</v>
      </c>
      <c r="K5" s="15">
        <v>2.3104E-2</v>
      </c>
      <c r="L5" s="14">
        <v>60.102350000000001</v>
      </c>
      <c r="M5" s="16">
        <f t="shared" si="1"/>
        <v>1.9301793883816828E-4</v>
      </c>
      <c r="N5" s="13"/>
      <c r="O5" s="14"/>
      <c r="P5" s="15"/>
      <c r="Q5" s="14"/>
      <c r="R5" s="16">
        <f t="shared" si="43"/>
        <v>-1</v>
      </c>
      <c r="S5" s="13"/>
      <c r="T5" s="14"/>
      <c r="U5" s="15"/>
      <c r="V5" s="14"/>
      <c r="W5" s="16">
        <f t="shared" si="44"/>
        <v>-1</v>
      </c>
      <c r="X5">
        <v>688.62469162075126</v>
      </c>
      <c r="Y5">
        <v>688.62469162075115</v>
      </c>
      <c r="Z5">
        <v>30.00159333264455</v>
      </c>
      <c r="AA5" s="15">
        <f t="shared" si="2"/>
        <v>1.8958572286321054E-2</v>
      </c>
      <c r="AB5" s="16">
        <f t="shared" si="3"/>
        <v>1.8958572286320887E-2</v>
      </c>
      <c r="AC5">
        <v>688.62469162075126</v>
      </c>
      <c r="AD5">
        <v>688.62469162075115</v>
      </c>
      <c r="AE5">
        <v>30.001394381932911</v>
      </c>
      <c r="AF5" s="15">
        <f t="shared" si="4"/>
        <v>1.8958572286321054E-2</v>
      </c>
      <c r="AG5" s="16">
        <f t="shared" si="5"/>
        <v>1.8958572286320887E-2</v>
      </c>
      <c r="AH5">
        <v>688.62469162075126</v>
      </c>
      <c r="AI5">
        <v>688.62469162075115</v>
      </c>
      <c r="AJ5">
        <v>30.001264675613491</v>
      </c>
      <c r="AK5" s="15">
        <f t="shared" si="6"/>
        <v>1.8958572286321054E-2</v>
      </c>
      <c r="AL5" s="16">
        <f t="shared" si="7"/>
        <v>1.8958572286320887E-2</v>
      </c>
      <c r="AM5">
        <v>675.81225611128389</v>
      </c>
      <c r="AN5">
        <v>675.812256111284</v>
      </c>
      <c r="AO5">
        <v>30.001232069358231</v>
      </c>
      <c r="AP5" s="15">
        <f t="shared" si="8"/>
        <v>1.6822251548941366E-16</v>
      </c>
      <c r="AQ5" s="16">
        <f t="shared" si="9"/>
        <v>3.3644503097882732E-16</v>
      </c>
      <c r="AR5">
        <v>675.81225611128389</v>
      </c>
      <c r="AS5">
        <v>675.812256111284</v>
      </c>
      <c r="AT5">
        <v>30.001355766877531</v>
      </c>
      <c r="AU5" s="15">
        <f t="shared" si="10"/>
        <v>1.6822251548941366E-16</v>
      </c>
      <c r="AV5" s="16">
        <f t="shared" si="11"/>
        <v>3.3644503097882732E-16</v>
      </c>
      <c r="AW5">
        <v>688.62469162075126</v>
      </c>
      <c r="AX5">
        <v>688.62469162075115</v>
      </c>
      <c r="AY5">
        <v>20.00094663966447</v>
      </c>
      <c r="AZ5" s="15">
        <f t="shared" si="12"/>
        <v>1.8958572286321054E-2</v>
      </c>
      <c r="BA5" s="16">
        <f t="shared" si="13"/>
        <v>1.8958572286320887E-2</v>
      </c>
      <c r="BB5">
        <v>688.62469162075126</v>
      </c>
      <c r="BC5">
        <v>688.62469162075115</v>
      </c>
      <c r="BD5">
        <v>20.00068205446005</v>
      </c>
      <c r="BE5" s="15">
        <f t="shared" si="14"/>
        <v>1.8958572286321054E-2</v>
      </c>
      <c r="BF5" s="16">
        <f t="shared" si="15"/>
        <v>1.8958572286320887E-2</v>
      </c>
      <c r="BG5">
        <v>688.62469162075126</v>
      </c>
      <c r="BH5">
        <v>688.62469162075115</v>
      </c>
      <c r="BI5">
        <v>20.00132314441726</v>
      </c>
      <c r="BJ5" s="15">
        <f t="shared" si="16"/>
        <v>1.8958572286321054E-2</v>
      </c>
      <c r="BK5" s="16">
        <f t="shared" si="17"/>
        <v>1.8958572286320887E-2</v>
      </c>
      <c r="BL5">
        <v>688.62469162075126</v>
      </c>
      <c r="BM5">
        <v>688.62469162075115</v>
      </c>
      <c r="BN5">
        <v>20.000700374413281</v>
      </c>
      <c r="BO5" s="15">
        <f t="shared" si="18"/>
        <v>1.8958572286321054E-2</v>
      </c>
      <c r="BP5" s="16">
        <f t="shared" si="19"/>
        <v>1.8958572286320887E-2</v>
      </c>
      <c r="BQ5">
        <v>688.62469162075126</v>
      </c>
      <c r="BR5">
        <v>688.62469162075115</v>
      </c>
      <c r="BS5">
        <v>20.00110335862264</v>
      </c>
      <c r="BT5" s="15">
        <f t="shared" si="20"/>
        <v>1.8958572286321054E-2</v>
      </c>
      <c r="BU5" s="16">
        <f t="shared" si="21"/>
        <v>1.8958572286320887E-2</v>
      </c>
      <c r="BV5">
        <v>679.53755995719814</v>
      </c>
      <c r="BW5">
        <v>679.53755995719814</v>
      </c>
      <c r="BX5">
        <v>20.000260963298931</v>
      </c>
      <c r="BY5" s="15">
        <f t="shared" si="22"/>
        <v>5.5123354337346239E-3</v>
      </c>
      <c r="BZ5" s="16">
        <f t="shared" si="22"/>
        <v>5.5123354337346239E-3</v>
      </c>
      <c r="CA5">
        <v>679.53755995719814</v>
      </c>
      <c r="CB5">
        <v>679.53755995719814</v>
      </c>
      <c r="CC5">
        <v>30.000403375899619</v>
      </c>
      <c r="CD5" s="15">
        <f t="shared" si="23"/>
        <v>5.5123354337346239E-3</v>
      </c>
      <c r="CE5" s="16">
        <f t="shared" si="23"/>
        <v>5.5123354337346239E-3</v>
      </c>
      <c r="CF5">
        <v>679.53755995719814</v>
      </c>
      <c r="CG5">
        <v>679.53755995719814</v>
      </c>
      <c r="CH5">
        <v>20.00037043628981</v>
      </c>
      <c r="CI5" s="15">
        <f t="shared" si="24"/>
        <v>5.5123354337346239E-3</v>
      </c>
      <c r="CJ5" s="16">
        <f t="shared" si="24"/>
        <v>5.5123354337346239E-3</v>
      </c>
      <c r="CK5">
        <v>679.53755995719814</v>
      </c>
      <c r="CL5">
        <v>679.53755995719814</v>
      </c>
      <c r="CM5">
        <v>30.000408989191051</v>
      </c>
      <c r="CN5" s="15">
        <f t="shared" si="25"/>
        <v>5.5123354337346239E-3</v>
      </c>
      <c r="CO5" s="16">
        <f t="shared" si="25"/>
        <v>5.5123354337346239E-3</v>
      </c>
      <c r="CP5">
        <v>679.53755995719814</v>
      </c>
      <c r="CQ5">
        <v>679.53755995719814</v>
      </c>
      <c r="CR5">
        <v>20.000317008187999</v>
      </c>
      <c r="CS5" s="15">
        <f t="shared" si="26"/>
        <v>5.5123354337346239E-3</v>
      </c>
      <c r="CT5" s="16">
        <f t="shared" si="26"/>
        <v>5.5123354337346239E-3</v>
      </c>
      <c r="CU5">
        <v>679.53755995719814</v>
      </c>
      <c r="CV5">
        <v>679.53755995719814</v>
      </c>
      <c r="CW5">
        <v>30.002439492242409</v>
      </c>
      <c r="CX5" s="15">
        <f t="shared" si="27"/>
        <v>5.5123354337346239E-3</v>
      </c>
      <c r="CY5" s="16">
        <f t="shared" si="27"/>
        <v>5.5123354337346239E-3</v>
      </c>
      <c r="CZ5">
        <v>679.53755995719814</v>
      </c>
      <c r="DA5">
        <v>679.53755995719814</v>
      </c>
      <c r="DB5">
        <v>20.000301042245699</v>
      </c>
      <c r="DC5" s="15">
        <f t="shared" si="28"/>
        <v>5.5123354337346239E-3</v>
      </c>
      <c r="DD5" s="16">
        <f t="shared" si="28"/>
        <v>5.5123354337346239E-3</v>
      </c>
      <c r="DE5">
        <v>679.53755995719814</v>
      </c>
      <c r="DF5">
        <v>679.53755995719814</v>
      </c>
      <c r="DG5">
        <v>30.00031057214364</v>
      </c>
      <c r="DH5" s="15">
        <f t="shared" si="29"/>
        <v>5.5123354337346239E-3</v>
      </c>
      <c r="DI5" s="16">
        <f t="shared" si="29"/>
        <v>5.5123354337346239E-3</v>
      </c>
      <c r="DJ5">
        <v>679.53755995719814</v>
      </c>
      <c r="DK5">
        <v>679.53755995719814</v>
      </c>
      <c r="DL5">
        <v>20.000133121944959</v>
      </c>
      <c r="DM5" s="15">
        <f t="shared" si="30"/>
        <v>5.5123354337346239E-3</v>
      </c>
      <c r="DN5" s="16">
        <f t="shared" si="30"/>
        <v>5.5123354337346239E-3</v>
      </c>
      <c r="DO5">
        <v>679.53755995719814</v>
      </c>
      <c r="DP5">
        <v>679.53755995719814</v>
      </c>
      <c r="DQ5">
        <v>30.000222048535939</v>
      </c>
      <c r="DR5" s="15">
        <f t="shared" si="31"/>
        <v>5.5123354337346239E-3</v>
      </c>
      <c r="DS5" s="16">
        <f t="shared" si="31"/>
        <v>5.5123354337346239E-3</v>
      </c>
      <c r="DT5" s="61">
        <v>679.53755995719814</v>
      </c>
      <c r="DU5" s="61">
        <v>679.53755995719814</v>
      </c>
      <c r="DV5" s="61">
        <v>30.000267681945111</v>
      </c>
      <c r="DW5" s="15">
        <f t="shared" si="32"/>
        <v>5.5123354337346239E-3</v>
      </c>
      <c r="DX5" s="16">
        <f t="shared" si="32"/>
        <v>5.5123354337346239E-3</v>
      </c>
      <c r="DY5" s="66">
        <v>679.53755995719814</v>
      </c>
      <c r="DZ5" s="66">
        <v>679.53755995719814</v>
      </c>
      <c r="EA5" s="66">
        <v>30.00028560212813</v>
      </c>
      <c r="EB5" s="15">
        <f t="shared" si="33"/>
        <v>5.5123354337346239E-3</v>
      </c>
      <c r="EC5" s="16">
        <f t="shared" si="33"/>
        <v>5.5123354337346239E-3</v>
      </c>
      <c r="ED5" s="70">
        <v>679.53755995719814</v>
      </c>
      <c r="EE5" s="70">
        <v>679.53755995719814</v>
      </c>
      <c r="EF5" s="70">
        <v>30.000288994843139</v>
      </c>
      <c r="EG5" s="15">
        <f t="shared" si="34"/>
        <v>5.5123354337346239E-3</v>
      </c>
      <c r="EH5" s="16">
        <f t="shared" si="34"/>
        <v>5.5123354337346239E-3</v>
      </c>
      <c r="EI5" s="74">
        <v>679.53755995719814</v>
      </c>
      <c r="EJ5" s="74">
        <v>679.53755995719814</v>
      </c>
      <c r="EK5" s="74">
        <v>30.000298421364281</v>
      </c>
      <c r="EL5" s="15">
        <f t="shared" si="35"/>
        <v>5.5123354337346239E-3</v>
      </c>
      <c r="EM5" s="16">
        <f t="shared" si="35"/>
        <v>5.5123354337346239E-3</v>
      </c>
      <c r="EN5" s="80">
        <v>679.53755995719814</v>
      </c>
      <c r="EO5" s="80">
        <v>679.53755995719814</v>
      </c>
      <c r="EP5" s="80">
        <v>30.000274777878079</v>
      </c>
      <c r="EQ5" s="15">
        <f t="shared" si="36"/>
        <v>5.5123354337346239E-3</v>
      </c>
      <c r="ER5" s="16">
        <f t="shared" si="36"/>
        <v>5.5123354337346239E-3</v>
      </c>
      <c r="ES5" s="91">
        <v>679.53755995719814</v>
      </c>
      <c r="ET5" s="91">
        <v>679.53755995719814</v>
      </c>
      <c r="EU5" s="91">
        <v>20.000482558459041</v>
      </c>
      <c r="EV5" s="15">
        <f t="shared" si="37"/>
        <v>5.5123354337346239E-3</v>
      </c>
      <c r="EW5" s="16">
        <f t="shared" si="37"/>
        <v>5.5123354337346239E-3</v>
      </c>
      <c r="EX5" s="90">
        <v>679.53755995719814</v>
      </c>
      <c r="EY5" s="90">
        <v>679.53755995719814</v>
      </c>
      <c r="EZ5" s="90">
        <v>20.000296006863941</v>
      </c>
      <c r="FA5" s="15">
        <f t="shared" si="38"/>
        <v>5.5123354337346239E-3</v>
      </c>
      <c r="FB5" s="16">
        <f t="shared" si="38"/>
        <v>5.5123354337346239E-3</v>
      </c>
      <c r="FC5" s="88">
        <v>679.53755995719814</v>
      </c>
      <c r="FD5" s="88">
        <v>679.53755995719814</v>
      </c>
      <c r="FE5" s="88">
        <v>20.00028653275222</v>
      </c>
      <c r="FF5" s="15">
        <f t="shared" si="39"/>
        <v>5.5123354337346239E-3</v>
      </c>
      <c r="FG5" s="16">
        <f t="shared" si="39"/>
        <v>5.5123354337346239E-3</v>
      </c>
      <c r="FH5" s="89">
        <v>679.53755995719814</v>
      </c>
      <c r="FI5" s="89">
        <v>679.53755995719814</v>
      </c>
      <c r="FJ5" s="89">
        <v>20.000201793899759</v>
      </c>
      <c r="FK5" s="15">
        <f t="shared" si="40"/>
        <v>5.5123354337346239E-3</v>
      </c>
      <c r="FL5" s="16">
        <f t="shared" si="40"/>
        <v>5.5123354337346239E-3</v>
      </c>
      <c r="FM5" s="92">
        <v>679.53755995719814</v>
      </c>
      <c r="FN5" s="92">
        <v>679.53755995719814</v>
      </c>
      <c r="FO5" s="92">
        <v>20.00038517690264</v>
      </c>
      <c r="FP5" s="15">
        <f t="shared" si="41"/>
        <v>5.5123354337346239E-3</v>
      </c>
      <c r="FQ5" s="16">
        <f t="shared" si="41"/>
        <v>5.5123354337346239E-3</v>
      </c>
    </row>
    <row r="6" spans="1:173" x14ac:dyDescent="0.3">
      <c r="A6" s="12" t="s">
        <v>20</v>
      </c>
      <c r="B6" s="13">
        <f t="shared" si="0"/>
        <v>561.14676941758421</v>
      </c>
      <c r="C6" s="13">
        <v>561.14676941758421</v>
      </c>
      <c r="D6" s="13">
        <v>536.76</v>
      </c>
      <c r="E6" s="14">
        <v>579.51940000000002</v>
      </c>
      <c r="F6" s="15">
        <v>7.3784000000000002E-2</v>
      </c>
      <c r="G6" s="14">
        <v>60.010730000000002</v>
      </c>
      <c r="H6" s="15">
        <f t="shared" si="42"/>
        <v>3.2741221341227381E-2</v>
      </c>
      <c r="I6" s="13">
        <v>538.36890000000005</v>
      </c>
      <c r="J6" s="14">
        <v>566.94510000000002</v>
      </c>
      <c r="K6" s="15">
        <v>5.0403999999999997E-2</v>
      </c>
      <c r="L6" s="14">
        <v>60.098149999999997</v>
      </c>
      <c r="M6" s="16">
        <f t="shared" si="1"/>
        <v>1.0333001807056501E-2</v>
      </c>
      <c r="N6" s="13"/>
      <c r="O6" s="14"/>
      <c r="P6" s="15"/>
      <c r="Q6" s="14"/>
      <c r="R6" s="16">
        <f t="shared" si="43"/>
        <v>-1</v>
      </c>
      <c r="S6" s="13"/>
      <c r="T6" s="14"/>
      <c r="U6" s="15"/>
      <c r="V6" s="14"/>
      <c r="W6" s="16">
        <f t="shared" si="44"/>
        <v>-1</v>
      </c>
      <c r="X6">
        <v>566.22748386629996</v>
      </c>
      <c r="Y6">
        <v>566.45169494207346</v>
      </c>
      <c r="Z6">
        <v>30.000874036736789</v>
      </c>
      <c r="AA6" s="15">
        <f t="shared" si="2"/>
        <v>9.0541632343157583E-3</v>
      </c>
      <c r="AB6" s="16">
        <f t="shared" si="3"/>
        <v>9.4537219380149799E-3</v>
      </c>
      <c r="AC6">
        <v>566.47660728382607</v>
      </c>
      <c r="AD6">
        <v>566.47660728382618</v>
      </c>
      <c r="AE6">
        <v>30.000885248277331</v>
      </c>
      <c r="AF6" s="15">
        <f t="shared" si="4"/>
        <v>9.4981173495371149E-3</v>
      </c>
      <c r="AG6" s="16">
        <f t="shared" si="5"/>
        <v>9.4981173495373179E-3</v>
      </c>
      <c r="AH6">
        <v>566.47660728382607</v>
      </c>
      <c r="AI6">
        <v>566.47660728382618</v>
      </c>
      <c r="AJ6">
        <v>30.001237503997981</v>
      </c>
      <c r="AK6" s="15">
        <f t="shared" si="6"/>
        <v>9.4981173495371149E-3</v>
      </c>
      <c r="AL6" s="16">
        <f t="shared" si="7"/>
        <v>9.4981173495373179E-3</v>
      </c>
      <c r="AM6">
        <v>566.22748386629996</v>
      </c>
      <c r="AN6">
        <v>566.22748386629985</v>
      </c>
      <c r="AO6">
        <v>30.000950665026899</v>
      </c>
      <c r="AP6" s="15">
        <f t="shared" si="8"/>
        <v>9.0541632343157583E-3</v>
      </c>
      <c r="AQ6" s="16">
        <f t="shared" si="9"/>
        <v>9.0541632343155553E-3</v>
      </c>
      <c r="AR6">
        <v>566.22748386629996</v>
      </c>
      <c r="AS6">
        <v>566.22748386629985</v>
      </c>
      <c r="AT6">
        <v>30.001043489202861</v>
      </c>
      <c r="AU6" s="15">
        <f t="shared" si="10"/>
        <v>9.0541632343157583E-3</v>
      </c>
      <c r="AV6" s="16">
        <f t="shared" si="11"/>
        <v>9.0541632343155553E-3</v>
      </c>
      <c r="AW6">
        <v>564.71614671429484</v>
      </c>
      <c r="AX6">
        <v>564.71614671429495</v>
      </c>
      <c r="AY6">
        <v>20.001332891732449</v>
      </c>
      <c r="AZ6" s="15">
        <f t="shared" si="12"/>
        <v>6.3608622400433551E-3</v>
      </c>
      <c r="BA6" s="16">
        <f t="shared" si="13"/>
        <v>6.3608622400435581E-3</v>
      </c>
      <c r="BB6">
        <v>564.71614671429484</v>
      </c>
      <c r="BC6">
        <v>564.71614671429495</v>
      </c>
      <c r="BD6">
        <v>20.001347331702711</v>
      </c>
      <c r="BE6" s="15">
        <f t="shared" si="14"/>
        <v>6.3608622400433551E-3</v>
      </c>
      <c r="BF6" s="16">
        <f t="shared" si="15"/>
        <v>6.3608622400435581E-3</v>
      </c>
      <c r="BG6">
        <v>564.71614671429484</v>
      </c>
      <c r="BH6">
        <v>564.71614671429495</v>
      </c>
      <c r="BI6">
        <v>20.0014317844063</v>
      </c>
      <c r="BJ6" s="15">
        <f t="shared" si="16"/>
        <v>6.3608622400433551E-3</v>
      </c>
      <c r="BK6" s="16">
        <f t="shared" si="17"/>
        <v>6.3608622400435581E-3</v>
      </c>
      <c r="BL6">
        <v>564.46702329676873</v>
      </c>
      <c r="BM6">
        <v>564.69123437254234</v>
      </c>
      <c r="BN6">
        <v>20.000539755821229</v>
      </c>
      <c r="BO6" s="15">
        <f t="shared" si="18"/>
        <v>5.9169081248219976E-3</v>
      </c>
      <c r="BP6" s="16">
        <f t="shared" si="19"/>
        <v>6.3164668285214222E-3</v>
      </c>
      <c r="BQ6">
        <v>564.71614671429484</v>
      </c>
      <c r="BR6">
        <v>564.71614671429495</v>
      </c>
      <c r="BS6">
        <v>20.001212131045762</v>
      </c>
      <c r="BT6" s="15">
        <f t="shared" si="20"/>
        <v>6.3608622400433551E-3</v>
      </c>
      <c r="BU6" s="16">
        <f t="shared" si="21"/>
        <v>6.3608622400435581E-3</v>
      </c>
      <c r="BV6">
        <v>566.24477229302749</v>
      </c>
      <c r="BW6">
        <v>566.24477229302749</v>
      </c>
      <c r="BX6">
        <v>20.000374245898271</v>
      </c>
      <c r="BY6" s="15">
        <f t="shared" si="22"/>
        <v>9.0849723339484195E-3</v>
      </c>
      <c r="BZ6" s="16">
        <f t="shared" si="22"/>
        <v>9.0849723339484195E-3</v>
      </c>
      <c r="CA6">
        <v>566.24477229302749</v>
      </c>
      <c r="CB6">
        <v>566.44407102704815</v>
      </c>
      <c r="CC6">
        <v>30.000496832098001</v>
      </c>
      <c r="CD6" s="15">
        <f t="shared" si="23"/>
        <v>9.0849723339484195E-3</v>
      </c>
      <c r="CE6" s="16">
        <f t="shared" si="23"/>
        <v>9.4401356261251002E-3</v>
      </c>
      <c r="CF6">
        <v>566.22748386629996</v>
      </c>
      <c r="CG6">
        <v>566.24131460768194</v>
      </c>
      <c r="CH6">
        <v>20.000358523882461</v>
      </c>
      <c r="CI6" s="15">
        <f t="shared" si="24"/>
        <v>9.0541632343157583E-3</v>
      </c>
      <c r="CJ6" s="16">
        <f t="shared" si="24"/>
        <v>9.0788105140218057E-3</v>
      </c>
      <c r="CK6">
        <v>566.22748386629996</v>
      </c>
      <c r="CL6">
        <v>566.24131460768194</v>
      </c>
      <c r="CM6">
        <v>30.000345763005321</v>
      </c>
      <c r="CN6" s="15">
        <f t="shared" si="25"/>
        <v>9.0541632343157583E-3</v>
      </c>
      <c r="CO6" s="16">
        <f t="shared" si="25"/>
        <v>9.0788105140218057E-3</v>
      </c>
      <c r="CP6">
        <v>564.37216023422354</v>
      </c>
      <c r="CQ6">
        <v>566.05405340180153</v>
      </c>
      <c r="CR6">
        <v>20.00021347827278</v>
      </c>
      <c r="CS6" s="15">
        <f t="shared" si="26"/>
        <v>5.7478559842498514E-3</v>
      </c>
      <c r="CT6" s="16">
        <f t="shared" si="26"/>
        <v>8.7450988790519074E-3</v>
      </c>
      <c r="CU6">
        <v>564.37216023422354</v>
      </c>
      <c r="CV6">
        <v>566.05405340180153</v>
      </c>
      <c r="CW6">
        <v>30.000510556949301</v>
      </c>
      <c r="CX6" s="15">
        <f t="shared" si="27"/>
        <v>5.7478559842498514E-3</v>
      </c>
      <c r="CY6" s="16">
        <f t="shared" si="27"/>
        <v>8.7450988790519074E-3</v>
      </c>
      <c r="CZ6">
        <v>566.22748386629996</v>
      </c>
      <c r="DA6">
        <v>566.23439923699084</v>
      </c>
      <c r="DB6">
        <v>20.00042746155523</v>
      </c>
      <c r="DC6" s="15">
        <f t="shared" si="28"/>
        <v>9.0541632343157583E-3</v>
      </c>
      <c r="DD6" s="16">
        <f t="shared" si="28"/>
        <v>9.0664868741685781E-3</v>
      </c>
      <c r="DE6">
        <v>566.22748386629996</v>
      </c>
      <c r="DF6">
        <v>566.24131460768194</v>
      </c>
      <c r="DG6">
        <v>30.000356528256091</v>
      </c>
      <c r="DH6" s="15">
        <f t="shared" si="29"/>
        <v>9.0541632343157583E-3</v>
      </c>
      <c r="DI6" s="16">
        <f t="shared" si="29"/>
        <v>9.0788105140218057E-3</v>
      </c>
      <c r="DJ6">
        <v>565.84375955561143</v>
      </c>
      <c r="DK6">
        <v>566.19948449126764</v>
      </c>
      <c r="DL6">
        <v>20.000301196612419</v>
      </c>
      <c r="DM6" s="15">
        <f t="shared" si="30"/>
        <v>8.370341582652676E-3</v>
      </c>
      <c r="DN6" s="16">
        <f t="shared" si="30"/>
        <v>9.0042665289290658E-3</v>
      </c>
      <c r="DO6">
        <v>566.22748386629996</v>
      </c>
      <c r="DP6">
        <v>566.23958576500922</v>
      </c>
      <c r="DQ6">
        <v>30.000300462823361</v>
      </c>
      <c r="DR6" s="15">
        <f t="shared" si="31"/>
        <v>9.0541632343157583E-3</v>
      </c>
      <c r="DS6" s="16">
        <f t="shared" si="31"/>
        <v>9.0757296040585994E-3</v>
      </c>
      <c r="DT6" s="61">
        <v>566.22748386629996</v>
      </c>
      <c r="DU6" s="61">
        <v>566.23785692233639</v>
      </c>
      <c r="DV6" s="61">
        <v>30.000313896546139</v>
      </c>
      <c r="DW6" s="15">
        <f t="shared" si="32"/>
        <v>9.0541632343157583E-3</v>
      </c>
      <c r="DX6" s="16">
        <f t="shared" si="32"/>
        <v>9.0726486940951919E-3</v>
      </c>
      <c r="DY6" s="66">
        <v>566.22748386629996</v>
      </c>
      <c r="DZ6" s="66">
        <v>566.24304345035466</v>
      </c>
      <c r="EA6" s="66">
        <v>30.00036510289647</v>
      </c>
      <c r="EB6" s="15">
        <f t="shared" si="33"/>
        <v>9.0541632343157583E-3</v>
      </c>
      <c r="EC6" s="16">
        <f t="shared" si="33"/>
        <v>9.0818914239850102E-3</v>
      </c>
      <c r="ED6" s="70">
        <v>565.93185372531298</v>
      </c>
      <c r="EE6" s="70">
        <v>566.20656506556497</v>
      </c>
      <c r="EF6" s="70">
        <v>30.000344557361679</v>
      </c>
      <c r="EG6" s="15">
        <f t="shared" si="34"/>
        <v>8.5273311164122331E-3</v>
      </c>
      <c r="EH6" s="16">
        <f t="shared" si="34"/>
        <v>9.0168845723416352E-3</v>
      </c>
      <c r="EI6" s="74">
        <v>566.22748386629996</v>
      </c>
      <c r="EJ6" s="74">
        <v>566.23439923699084</v>
      </c>
      <c r="EK6" s="74">
        <v>30.000345231126989</v>
      </c>
      <c r="EL6" s="15">
        <f t="shared" si="35"/>
        <v>9.0541632343157583E-3</v>
      </c>
      <c r="EM6" s="16">
        <f t="shared" si="35"/>
        <v>9.0664868741685781E-3</v>
      </c>
      <c r="EN6" s="80">
        <v>566.22748386629996</v>
      </c>
      <c r="EO6" s="80">
        <v>566.23958576500922</v>
      </c>
      <c r="EP6" s="80">
        <v>30.00031449375674</v>
      </c>
      <c r="EQ6" s="15">
        <f t="shared" si="36"/>
        <v>9.0541632343157583E-3</v>
      </c>
      <c r="ER6" s="16">
        <f t="shared" si="36"/>
        <v>9.0757296040585994E-3</v>
      </c>
      <c r="ES6" s="91">
        <v>566.24477229302749</v>
      </c>
      <c r="ET6" s="91">
        <v>566.24477229302749</v>
      </c>
      <c r="EU6" s="91">
        <v>20.000401643197979</v>
      </c>
      <c r="EV6" s="15">
        <f t="shared" si="37"/>
        <v>9.0849723339484195E-3</v>
      </c>
      <c r="EW6" s="16">
        <f t="shared" si="37"/>
        <v>9.0849723339484195E-3</v>
      </c>
      <c r="EX6" s="90">
        <v>566.22748386629996</v>
      </c>
      <c r="EY6" s="90">
        <v>566.23267039431812</v>
      </c>
      <c r="EZ6" s="90">
        <v>20.000358302844688</v>
      </c>
      <c r="FA6" s="15">
        <f t="shared" si="38"/>
        <v>9.0541632343157583E-3</v>
      </c>
      <c r="FB6" s="16">
        <f t="shared" si="38"/>
        <v>9.0634059642053736E-3</v>
      </c>
      <c r="FC6" s="88">
        <v>565.84375955561143</v>
      </c>
      <c r="FD6" s="88">
        <v>566.20121333394036</v>
      </c>
      <c r="FE6" s="88">
        <v>20.000242719706151</v>
      </c>
      <c r="FF6" s="15">
        <f t="shared" si="39"/>
        <v>8.370341582652676E-3</v>
      </c>
      <c r="FG6" s="16">
        <f t="shared" si="39"/>
        <v>9.0073474388922721E-3</v>
      </c>
      <c r="FH6" s="89">
        <v>566.22748386629996</v>
      </c>
      <c r="FI6" s="89">
        <v>566.24131460768194</v>
      </c>
      <c r="FJ6" s="89">
        <v>20.010100705502559</v>
      </c>
      <c r="FK6" s="15">
        <f t="shared" si="40"/>
        <v>9.0541632343157583E-3</v>
      </c>
      <c r="FL6" s="16">
        <f t="shared" si="40"/>
        <v>9.0788105140218057E-3</v>
      </c>
      <c r="FM6" s="92">
        <v>564.37216023422354</v>
      </c>
      <c r="FN6" s="92">
        <v>566.05578224447424</v>
      </c>
      <c r="FO6" s="92">
        <v>20.000420757848769</v>
      </c>
      <c r="FP6" s="15">
        <f t="shared" si="41"/>
        <v>5.7478559842498514E-3</v>
      </c>
      <c r="FQ6" s="16">
        <f t="shared" si="41"/>
        <v>8.7481797890151137E-3</v>
      </c>
    </row>
    <row r="7" spans="1:173" x14ac:dyDescent="0.3">
      <c r="A7" s="12" t="s">
        <v>61</v>
      </c>
      <c r="B7" s="13">
        <f t="shared" si="0"/>
        <v>637.46336465913942</v>
      </c>
      <c r="C7" s="13">
        <v>637.46336465913942</v>
      </c>
      <c r="D7" s="13">
        <v>590.18399999999997</v>
      </c>
      <c r="E7" s="14">
        <v>683.16800000000001</v>
      </c>
      <c r="F7" s="15">
        <v>0.13610700000000001</v>
      </c>
      <c r="G7" s="14">
        <v>60.013260000000002</v>
      </c>
      <c r="H7" s="15">
        <f t="shared" si="42"/>
        <v>7.1697665896924917E-2</v>
      </c>
      <c r="I7" s="13">
        <v>613.84849999999994</v>
      </c>
      <c r="J7" s="14">
        <v>640.35050000000001</v>
      </c>
      <c r="K7" s="15">
        <v>4.1387E-2</v>
      </c>
      <c r="L7" s="14">
        <v>60.009659999999997</v>
      </c>
      <c r="M7" s="16">
        <f t="shared" si="1"/>
        <v>4.5291000250726361E-3</v>
      </c>
      <c r="N7" s="13"/>
      <c r="O7" s="14"/>
      <c r="P7" s="15"/>
      <c r="Q7" s="14"/>
      <c r="R7" s="16">
        <f t="shared" si="43"/>
        <v>-1</v>
      </c>
      <c r="S7" s="13"/>
      <c r="T7" s="14"/>
      <c r="U7" s="15"/>
      <c r="V7" s="14"/>
      <c r="W7" s="16">
        <f t="shared" si="44"/>
        <v>-1</v>
      </c>
      <c r="X7">
        <v>647.72782792708927</v>
      </c>
      <c r="Y7">
        <v>648.13625856093608</v>
      </c>
      <c r="Z7">
        <v>30.001603082846849</v>
      </c>
      <c r="AA7" s="15">
        <f t="shared" si="2"/>
        <v>1.6102044191101714E-2</v>
      </c>
      <c r="AB7" s="16">
        <f t="shared" si="3"/>
        <v>1.6742756515119289E-2</v>
      </c>
      <c r="AC7">
        <v>639.432163440669</v>
      </c>
      <c r="AD7">
        <v>647.81772637483016</v>
      </c>
      <c r="AE7">
        <v>30.001138554792849</v>
      </c>
      <c r="AF7" s="15">
        <f t="shared" si="4"/>
        <v>3.0884893010005837E-3</v>
      </c>
      <c r="AG7" s="16">
        <f t="shared" si="5"/>
        <v>1.6243069468356609E-2</v>
      </c>
      <c r="AH7">
        <v>647.72782792708927</v>
      </c>
      <c r="AI7">
        <v>647.72782792708938</v>
      </c>
      <c r="AJ7">
        <v>30.001337326224888</v>
      </c>
      <c r="AK7" s="15">
        <f t="shared" si="6"/>
        <v>1.6102044191101714E-2</v>
      </c>
      <c r="AL7" s="16">
        <f t="shared" si="7"/>
        <v>1.6102044191101894E-2</v>
      </c>
      <c r="AM7">
        <v>640.15692111964017</v>
      </c>
      <c r="AN7">
        <v>640.15692111964029</v>
      </c>
      <c r="AO7">
        <v>30.001850671321151</v>
      </c>
      <c r="AP7" s="15">
        <f t="shared" si="8"/>
        <v>4.2254294283108184E-3</v>
      </c>
      <c r="AQ7" s="16">
        <f t="shared" si="9"/>
        <v>4.2254294283109971E-3</v>
      </c>
      <c r="AR7">
        <v>640.15692111964029</v>
      </c>
      <c r="AS7">
        <v>640.15692111964029</v>
      </c>
      <c r="AT7">
        <v>30.001433730870481</v>
      </c>
      <c r="AU7" s="15">
        <f t="shared" si="10"/>
        <v>4.2254294283109971E-3</v>
      </c>
      <c r="AV7" s="16">
        <f t="shared" si="11"/>
        <v>4.2254294283109971E-3</v>
      </c>
      <c r="AW7">
        <v>639.432163440669</v>
      </c>
      <c r="AX7">
        <v>648.2812133418272</v>
      </c>
      <c r="AY7">
        <v>20.288377241510901</v>
      </c>
      <c r="AZ7" s="15">
        <f t="shared" si="12"/>
        <v>3.0884893010005837E-3</v>
      </c>
      <c r="BA7" s="16">
        <f t="shared" si="13"/>
        <v>1.6970149631221922E-2</v>
      </c>
      <c r="BB7">
        <v>642.55033791556957</v>
      </c>
      <c r="BC7">
        <v>648.54018604228565</v>
      </c>
      <c r="BD7">
        <v>20.113810451794411</v>
      </c>
      <c r="BE7" s="15">
        <f t="shared" si="14"/>
        <v>7.9800244821131502E-3</v>
      </c>
      <c r="BF7" s="16">
        <f t="shared" si="15"/>
        <v>1.7376404664555381E-2</v>
      </c>
      <c r="BG7">
        <v>639.432163440669</v>
      </c>
      <c r="BH7">
        <v>646.2763424786981</v>
      </c>
      <c r="BI7">
        <v>20.609379184432331</v>
      </c>
      <c r="BJ7" s="15">
        <f t="shared" si="16"/>
        <v>3.0884893010005837E-3</v>
      </c>
      <c r="BK7" s="16">
        <f t="shared" si="17"/>
        <v>1.3825073420919027E-2</v>
      </c>
      <c r="BL7">
        <v>647.72782792708927</v>
      </c>
      <c r="BM7">
        <v>649.35082826225107</v>
      </c>
      <c r="BN7">
        <v>20.149898445419971</v>
      </c>
      <c r="BO7" s="15">
        <f t="shared" si="18"/>
        <v>1.6102044191101714E-2</v>
      </c>
      <c r="BP7" s="16">
        <f t="shared" si="19"/>
        <v>1.864807338295911E-2</v>
      </c>
      <c r="BQ7">
        <v>643.07878538588488</v>
      </c>
      <c r="BR7">
        <v>648.64587553634874</v>
      </c>
      <c r="BS7">
        <v>20.187983371503648</v>
      </c>
      <c r="BT7" s="15">
        <f t="shared" si="20"/>
        <v>8.809009329890061E-3</v>
      </c>
      <c r="BU7" s="16">
        <f t="shared" si="21"/>
        <v>1.7542201634110799E-2</v>
      </c>
      <c r="BV7">
        <v>637.46336465913942</v>
      </c>
      <c r="BW7">
        <v>637.4633646591393</v>
      </c>
      <c r="BX7">
        <v>20.0003658548987</v>
      </c>
      <c r="BY7" s="15">
        <f t="shared" si="22"/>
        <v>0</v>
      </c>
      <c r="BZ7" s="16">
        <f t="shared" si="22"/>
        <v>-1.7834254331212583E-16</v>
      </c>
      <c r="CA7">
        <v>637.46336465913942</v>
      </c>
      <c r="CB7">
        <v>637.4633646591393</v>
      </c>
      <c r="CC7">
        <v>30.000592850901011</v>
      </c>
      <c r="CD7" s="15">
        <f t="shared" si="23"/>
        <v>0</v>
      </c>
      <c r="CE7" s="16">
        <f t="shared" si="23"/>
        <v>-1.7834254331212583E-16</v>
      </c>
      <c r="CF7">
        <v>637.46336465913942</v>
      </c>
      <c r="CG7">
        <v>637.4633646591393</v>
      </c>
      <c r="CH7">
        <v>20.000313188298609</v>
      </c>
      <c r="CI7" s="15">
        <f t="shared" si="24"/>
        <v>0</v>
      </c>
      <c r="CJ7" s="16">
        <f t="shared" si="24"/>
        <v>-1.7834254331212583E-16</v>
      </c>
      <c r="CK7">
        <v>637.46336465913942</v>
      </c>
      <c r="CL7">
        <v>637.4633646591393</v>
      </c>
      <c r="CM7">
        <v>30.000338865909729</v>
      </c>
      <c r="CN7" s="15">
        <f t="shared" si="25"/>
        <v>0</v>
      </c>
      <c r="CO7" s="16">
        <f t="shared" si="25"/>
        <v>-1.7834254331212583E-16</v>
      </c>
      <c r="CP7">
        <v>637.46336465913942</v>
      </c>
      <c r="CQ7">
        <v>637.4633646591393</v>
      </c>
      <c r="CR7">
        <v>20.00032861053478</v>
      </c>
      <c r="CS7" s="15">
        <f t="shared" si="26"/>
        <v>0</v>
      </c>
      <c r="CT7" s="16">
        <f t="shared" si="26"/>
        <v>-1.7834254331212583E-16</v>
      </c>
      <c r="CU7">
        <v>637.46336465913942</v>
      </c>
      <c r="CV7">
        <v>637.4633646591393</v>
      </c>
      <c r="CW7">
        <v>30.000286547001451</v>
      </c>
      <c r="CX7" s="15">
        <f t="shared" si="27"/>
        <v>0</v>
      </c>
      <c r="CY7" s="16">
        <f t="shared" si="27"/>
        <v>-1.7834254331212583E-16</v>
      </c>
      <c r="CZ7">
        <v>637.46336465913942</v>
      </c>
      <c r="DA7">
        <v>637.4633646591393</v>
      </c>
      <c r="DB7">
        <v>20.00050980020314</v>
      </c>
      <c r="DC7" s="15">
        <f t="shared" si="28"/>
        <v>0</v>
      </c>
      <c r="DD7" s="16">
        <f t="shared" si="28"/>
        <v>-1.7834254331212583E-16</v>
      </c>
      <c r="DE7">
        <v>637.46336465913942</v>
      </c>
      <c r="DF7">
        <v>637.4633646591393</v>
      </c>
      <c r="DG7">
        <v>30.000304211117331</v>
      </c>
      <c r="DH7" s="15">
        <f t="shared" si="29"/>
        <v>0</v>
      </c>
      <c r="DI7" s="16">
        <f t="shared" si="29"/>
        <v>-1.7834254331212583E-16</v>
      </c>
      <c r="DJ7">
        <v>637.46336465913942</v>
      </c>
      <c r="DK7">
        <v>637.4633646591393</v>
      </c>
      <c r="DL7">
        <v>20.000249610096219</v>
      </c>
      <c r="DM7" s="15">
        <f t="shared" si="30"/>
        <v>0</v>
      </c>
      <c r="DN7" s="16">
        <f t="shared" si="30"/>
        <v>-1.7834254331212583E-16</v>
      </c>
      <c r="DO7">
        <v>637.46336465913942</v>
      </c>
      <c r="DP7">
        <v>637.4633646591393</v>
      </c>
      <c r="DQ7">
        <v>30.000204017572109</v>
      </c>
      <c r="DR7" s="15">
        <f t="shared" si="31"/>
        <v>0</v>
      </c>
      <c r="DS7" s="16">
        <f t="shared" si="31"/>
        <v>-1.7834254331212583E-16</v>
      </c>
      <c r="DT7" s="61">
        <v>637.46336465913942</v>
      </c>
      <c r="DU7" s="61">
        <v>637.4633646591393</v>
      </c>
      <c r="DV7" s="61">
        <v>30.000326734734699</v>
      </c>
      <c r="DW7" s="15">
        <f t="shared" si="32"/>
        <v>0</v>
      </c>
      <c r="DX7" s="16">
        <f t="shared" si="32"/>
        <v>-1.7834254331212583E-16</v>
      </c>
      <c r="DY7" s="66">
        <v>637.46336465913942</v>
      </c>
      <c r="DZ7" s="66">
        <v>637.4633646591393</v>
      </c>
      <c r="EA7" s="66">
        <v>30.000455441838131</v>
      </c>
      <c r="EB7" s="15">
        <f t="shared" si="33"/>
        <v>0</v>
      </c>
      <c r="EC7" s="16">
        <f t="shared" si="33"/>
        <v>-1.7834254331212583E-16</v>
      </c>
      <c r="ED7" s="70">
        <v>637.46336465913942</v>
      </c>
      <c r="EE7" s="70">
        <v>637.4633646591393</v>
      </c>
      <c r="EF7" s="70">
        <v>30.000388275925069</v>
      </c>
      <c r="EG7" s="15">
        <f t="shared" si="34"/>
        <v>0</v>
      </c>
      <c r="EH7" s="16">
        <f t="shared" si="34"/>
        <v>-1.7834254331212583E-16</v>
      </c>
      <c r="EI7" s="74">
        <v>637.46336465913942</v>
      </c>
      <c r="EJ7" s="74">
        <v>637.4633646591393</v>
      </c>
      <c r="EK7" s="74">
        <v>30.000418411614369</v>
      </c>
      <c r="EL7" s="15">
        <f t="shared" si="35"/>
        <v>0</v>
      </c>
      <c r="EM7" s="16">
        <f t="shared" si="35"/>
        <v>-1.7834254331212583E-16</v>
      </c>
      <c r="EN7" s="80">
        <v>637.46336465913942</v>
      </c>
      <c r="EO7" s="80">
        <v>637.4633646591393</v>
      </c>
      <c r="EP7" s="80">
        <v>30.000262742349879</v>
      </c>
      <c r="EQ7" s="15">
        <f t="shared" si="36"/>
        <v>0</v>
      </c>
      <c r="ER7" s="16">
        <f t="shared" si="36"/>
        <v>-1.7834254331212583E-16</v>
      </c>
      <c r="ES7" s="91">
        <v>637.46336465913942</v>
      </c>
      <c r="ET7" s="91">
        <v>637.4633646591393</v>
      </c>
      <c r="EU7" s="91">
        <v>20.000278291711581</v>
      </c>
      <c r="EV7" s="15">
        <f t="shared" si="37"/>
        <v>0</v>
      </c>
      <c r="EW7" s="16">
        <f t="shared" si="37"/>
        <v>-1.7834254331212583E-16</v>
      </c>
      <c r="EX7" s="90">
        <v>637.46336465913942</v>
      </c>
      <c r="EY7" s="90">
        <v>637.4633646591393</v>
      </c>
      <c r="EZ7" s="90">
        <v>20.000286286138</v>
      </c>
      <c r="FA7" s="15">
        <f t="shared" si="38"/>
        <v>0</v>
      </c>
      <c r="FB7" s="16">
        <f t="shared" si="38"/>
        <v>-1.7834254331212583E-16</v>
      </c>
      <c r="FC7" s="88">
        <v>637.46336465913942</v>
      </c>
      <c r="FD7" s="88">
        <v>637.4633646591393</v>
      </c>
      <c r="FE7" s="88">
        <v>20.0002607205417</v>
      </c>
      <c r="FF7" s="15">
        <f t="shared" si="39"/>
        <v>0</v>
      </c>
      <c r="FG7" s="16">
        <f t="shared" si="39"/>
        <v>-1.7834254331212583E-16</v>
      </c>
      <c r="FH7" s="89">
        <v>637.46336465913942</v>
      </c>
      <c r="FI7" s="89">
        <v>637.4633646591393</v>
      </c>
      <c r="FJ7" s="89">
        <v>20.000264571886511</v>
      </c>
      <c r="FK7" s="15">
        <f t="shared" si="40"/>
        <v>0</v>
      </c>
      <c r="FL7" s="16">
        <f t="shared" si="40"/>
        <v>-1.7834254331212583E-16</v>
      </c>
      <c r="FM7" s="92">
        <v>637.46336465913942</v>
      </c>
      <c r="FN7" s="92">
        <v>637.4633646591393</v>
      </c>
      <c r="FO7" s="92">
        <v>20.00041641639546</v>
      </c>
      <c r="FP7" s="15">
        <f t="shared" si="41"/>
        <v>0</v>
      </c>
      <c r="FQ7" s="16">
        <f t="shared" si="41"/>
        <v>-1.7834254331212583E-16</v>
      </c>
    </row>
    <row r="8" spans="1:173" x14ac:dyDescent="0.3">
      <c r="A8" s="12" t="s">
        <v>12</v>
      </c>
      <c r="B8" s="13">
        <f t="shared" si="0"/>
        <v>482.33460000000002</v>
      </c>
      <c r="C8" s="13">
        <v>482.33463989386979</v>
      </c>
      <c r="D8" s="13">
        <v>480.68459999999999</v>
      </c>
      <c r="E8" s="14">
        <v>482.33460000000002</v>
      </c>
      <c r="F8" s="15">
        <v>3.421E-3</v>
      </c>
      <c r="G8" s="14">
        <v>60.00562</v>
      </c>
      <c r="H8" s="15">
        <f t="shared" si="42"/>
        <v>0</v>
      </c>
      <c r="I8" s="13">
        <v>482.32589999999999</v>
      </c>
      <c r="J8" s="14">
        <v>482.33460000000002</v>
      </c>
      <c r="K8" s="15">
        <v>1.8E-5</v>
      </c>
      <c r="L8" s="14">
        <v>53.073360000000001</v>
      </c>
      <c r="M8" s="16">
        <f t="shared" si="1"/>
        <v>0</v>
      </c>
      <c r="N8" s="13"/>
      <c r="O8" s="14"/>
      <c r="P8" s="15"/>
      <c r="Q8" s="14"/>
      <c r="R8" s="16">
        <f t="shared" si="43"/>
        <v>-1</v>
      </c>
      <c r="S8" s="13"/>
      <c r="T8" s="14"/>
      <c r="U8" s="15"/>
      <c r="V8" s="14"/>
      <c r="W8" s="16">
        <f t="shared" si="44"/>
        <v>-1</v>
      </c>
      <c r="X8">
        <v>482.3346395051027</v>
      </c>
      <c r="Y8">
        <v>482.3346395051027</v>
      </c>
      <c r="Z8">
        <v>30.000947704073042</v>
      </c>
      <c r="AA8" s="15">
        <f t="shared" si="2"/>
        <v>8.1903936970600492E-8</v>
      </c>
      <c r="AB8" s="16">
        <f t="shared" si="3"/>
        <v>8.1903936970600492E-8</v>
      </c>
      <c r="AC8">
        <v>482.3346395051027</v>
      </c>
      <c r="AD8">
        <v>482.3346395051027</v>
      </c>
      <c r="AE8">
        <v>30.00136488797143</v>
      </c>
      <c r="AF8" s="15">
        <f t="shared" si="4"/>
        <v>8.1903936970600492E-8</v>
      </c>
      <c r="AG8" s="16">
        <f t="shared" si="5"/>
        <v>8.1903936970600492E-8</v>
      </c>
      <c r="AH8">
        <v>482.3346395051027</v>
      </c>
      <c r="AI8">
        <v>482.3346395051027</v>
      </c>
      <c r="AJ8">
        <v>30.001483226940039</v>
      </c>
      <c r="AK8" s="15">
        <f t="shared" si="6"/>
        <v>8.1903936970600492E-8</v>
      </c>
      <c r="AL8" s="16">
        <f t="shared" si="7"/>
        <v>8.1903936970600492E-8</v>
      </c>
      <c r="AM8">
        <v>482.33463989386991</v>
      </c>
      <c r="AN8">
        <v>482.33463989386991</v>
      </c>
      <c r="AO8">
        <v>30.001338241249321</v>
      </c>
      <c r="AP8" s="15">
        <f t="shared" si="8"/>
        <v>8.2709948409744738E-8</v>
      </c>
      <c r="AQ8" s="16">
        <f t="shared" si="9"/>
        <v>8.2709948409744738E-8</v>
      </c>
      <c r="AR8">
        <v>482.33463989386991</v>
      </c>
      <c r="AS8">
        <v>482.33463989386991</v>
      </c>
      <c r="AT8">
        <v>30.000930806621909</v>
      </c>
      <c r="AU8" s="15">
        <f t="shared" si="10"/>
        <v>8.2709948409744738E-8</v>
      </c>
      <c r="AV8" s="16">
        <f t="shared" si="11"/>
        <v>8.2709948409744738E-8</v>
      </c>
      <c r="AW8">
        <v>482.3346395051027</v>
      </c>
      <c r="AX8">
        <v>482.3346395051027</v>
      </c>
      <c r="AY8">
        <v>20.001232546102251</v>
      </c>
      <c r="AZ8" s="15">
        <f t="shared" si="12"/>
        <v>8.1903936970600492E-8</v>
      </c>
      <c r="BA8" s="16">
        <f t="shared" si="13"/>
        <v>8.1903936970600492E-8</v>
      </c>
      <c r="BB8">
        <v>482.3346395051027</v>
      </c>
      <c r="BC8">
        <v>482.3346395051027</v>
      </c>
      <c r="BD8">
        <v>20.001088384259489</v>
      </c>
      <c r="BE8" s="15">
        <f t="shared" si="14"/>
        <v>8.1903936970600492E-8</v>
      </c>
      <c r="BF8" s="16">
        <f t="shared" si="15"/>
        <v>8.1903936970600492E-8</v>
      </c>
      <c r="BG8">
        <v>482.3346395051027</v>
      </c>
      <c r="BH8">
        <v>482.3346395051027</v>
      </c>
      <c r="BI8">
        <v>20.00167368268594</v>
      </c>
      <c r="BJ8" s="15">
        <f t="shared" si="16"/>
        <v>8.1903936970600492E-8</v>
      </c>
      <c r="BK8" s="16">
        <f t="shared" si="17"/>
        <v>8.1903936970600492E-8</v>
      </c>
      <c r="BL8">
        <v>482.3346395051027</v>
      </c>
      <c r="BM8">
        <v>482.3346395051027</v>
      </c>
      <c r="BN8">
        <v>20.001413053646679</v>
      </c>
      <c r="BO8" s="15">
        <f t="shared" si="18"/>
        <v>8.1903936970600492E-8</v>
      </c>
      <c r="BP8" s="16">
        <f t="shared" si="19"/>
        <v>8.1903936970600492E-8</v>
      </c>
      <c r="BQ8">
        <v>482.3346395051027</v>
      </c>
      <c r="BR8">
        <v>482.3346395051027</v>
      </c>
      <c r="BS8">
        <v>20.001381791289891</v>
      </c>
      <c r="BT8" s="15">
        <f t="shared" si="20"/>
        <v>8.1903936970600492E-8</v>
      </c>
      <c r="BU8" s="16">
        <f t="shared" si="21"/>
        <v>8.1903936970600492E-8</v>
      </c>
      <c r="BV8">
        <v>482.3346382159105</v>
      </c>
      <c r="BW8">
        <v>482.33463821591062</v>
      </c>
      <c r="BX8">
        <v>20.00028184600087</v>
      </c>
      <c r="BY8" s="15">
        <f t="shared" si="22"/>
        <v>7.9231119805238037E-8</v>
      </c>
      <c r="BZ8" s="16">
        <f t="shared" si="22"/>
        <v>7.9231120040939222E-8</v>
      </c>
      <c r="CA8">
        <v>482.3346382159105</v>
      </c>
      <c r="CB8">
        <v>482.33463821591062</v>
      </c>
      <c r="CC8">
        <v>30.000626426099188</v>
      </c>
      <c r="CD8" s="15">
        <f t="shared" si="23"/>
        <v>7.9231119805238037E-8</v>
      </c>
      <c r="CE8" s="16">
        <f t="shared" si="23"/>
        <v>7.9231120040939222E-8</v>
      </c>
      <c r="CF8">
        <v>482.3346382159105</v>
      </c>
      <c r="CG8">
        <v>482.33463821591062</v>
      </c>
      <c r="CH8">
        <v>20.000294266000861</v>
      </c>
      <c r="CI8" s="15">
        <f t="shared" si="24"/>
        <v>7.9231119805238037E-8</v>
      </c>
      <c r="CJ8" s="16">
        <f t="shared" si="24"/>
        <v>7.9231120040939222E-8</v>
      </c>
      <c r="CK8">
        <v>482.3346382159105</v>
      </c>
      <c r="CL8">
        <v>482.33463821591062</v>
      </c>
      <c r="CM8">
        <v>30.000328564643858</v>
      </c>
      <c r="CN8" s="15">
        <f t="shared" si="25"/>
        <v>7.9231119805238037E-8</v>
      </c>
      <c r="CO8" s="16">
        <f t="shared" si="25"/>
        <v>7.9231120040939222E-8</v>
      </c>
      <c r="CP8">
        <v>482.3346382159105</v>
      </c>
      <c r="CQ8">
        <v>482.33463821591062</v>
      </c>
      <c r="CR8">
        <v>20.000288569298569</v>
      </c>
      <c r="CS8" s="15">
        <f t="shared" si="26"/>
        <v>7.9231119805238037E-8</v>
      </c>
      <c r="CT8" s="16">
        <f t="shared" si="26"/>
        <v>7.9231120040939222E-8</v>
      </c>
      <c r="CU8">
        <v>482.3346382159105</v>
      </c>
      <c r="CV8">
        <v>482.33463821591062</v>
      </c>
      <c r="CW8">
        <v>30.00032419878989</v>
      </c>
      <c r="CX8" s="15">
        <f t="shared" si="27"/>
        <v>7.9231119805238037E-8</v>
      </c>
      <c r="CY8" s="16">
        <f t="shared" si="27"/>
        <v>7.9231120040939222E-8</v>
      </c>
      <c r="CZ8">
        <v>482.3346382159105</v>
      </c>
      <c r="DA8">
        <v>482.33463821591062</v>
      </c>
      <c r="DB8">
        <v>20.000493997707959</v>
      </c>
      <c r="DC8" s="15">
        <f t="shared" si="28"/>
        <v>7.9231119805238037E-8</v>
      </c>
      <c r="DD8" s="16">
        <f t="shared" si="28"/>
        <v>7.9231120040939222E-8</v>
      </c>
      <c r="DE8">
        <v>482.3346382159105</v>
      </c>
      <c r="DF8">
        <v>482.33463821591062</v>
      </c>
      <c r="DG8">
        <v>30.000341711053629</v>
      </c>
      <c r="DH8" s="15">
        <f t="shared" si="29"/>
        <v>7.9231119805238037E-8</v>
      </c>
      <c r="DI8" s="16">
        <f t="shared" si="29"/>
        <v>7.9231120040939222E-8</v>
      </c>
      <c r="DJ8">
        <v>482.3346382159105</v>
      </c>
      <c r="DK8">
        <v>482.33463821591062</v>
      </c>
      <c r="DL8">
        <v>20.00017684642226</v>
      </c>
      <c r="DM8" s="15">
        <f t="shared" si="30"/>
        <v>7.9231119805238037E-8</v>
      </c>
      <c r="DN8" s="16">
        <f t="shared" si="30"/>
        <v>7.9231120040939222E-8</v>
      </c>
      <c r="DO8">
        <v>482.3346382159105</v>
      </c>
      <c r="DP8">
        <v>482.33463821591062</v>
      </c>
      <c r="DQ8">
        <v>30.000440244656051</v>
      </c>
      <c r="DR8" s="15">
        <f t="shared" si="31"/>
        <v>7.9231119805238037E-8</v>
      </c>
      <c r="DS8" s="16">
        <f t="shared" si="31"/>
        <v>7.9231120040939222E-8</v>
      </c>
      <c r="DT8" s="61">
        <v>482.3346382159105</v>
      </c>
      <c r="DU8" s="61">
        <v>482.33463821591062</v>
      </c>
      <c r="DV8" s="61">
        <v>30.000336512783541</v>
      </c>
      <c r="DW8" s="15">
        <f t="shared" si="32"/>
        <v>7.9231119805238037E-8</v>
      </c>
      <c r="DX8" s="16">
        <f t="shared" si="32"/>
        <v>7.9231120040939222E-8</v>
      </c>
      <c r="DY8" s="66">
        <v>482.3346382159105</v>
      </c>
      <c r="DZ8" s="66">
        <v>482.33463821591062</v>
      </c>
      <c r="EA8" s="66">
        <v>30.000384369818491</v>
      </c>
      <c r="EB8" s="15">
        <f t="shared" si="33"/>
        <v>7.9231119805238037E-8</v>
      </c>
      <c r="EC8" s="16">
        <f t="shared" si="33"/>
        <v>7.9231120040939222E-8</v>
      </c>
      <c r="ED8" s="70">
        <v>482.3346382159105</v>
      </c>
      <c r="EE8" s="70">
        <v>482.33463821591062</v>
      </c>
      <c r="EF8" s="70">
        <v>30.000332911452279</v>
      </c>
      <c r="EG8" s="15">
        <f t="shared" si="34"/>
        <v>7.9231119805238037E-8</v>
      </c>
      <c r="EH8" s="16">
        <f t="shared" si="34"/>
        <v>7.9231120040939222E-8</v>
      </c>
      <c r="EI8" s="74">
        <v>482.3346382159105</v>
      </c>
      <c r="EJ8" s="74">
        <v>482.33463821591062</v>
      </c>
      <c r="EK8" s="74">
        <v>30.00031922096387</v>
      </c>
      <c r="EL8" s="15">
        <f t="shared" si="35"/>
        <v>7.9231119805238037E-8</v>
      </c>
      <c r="EM8" s="16">
        <f t="shared" si="35"/>
        <v>7.9231120040939222E-8</v>
      </c>
      <c r="EN8" s="80">
        <v>482.3346382159105</v>
      </c>
      <c r="EO8" s="80">
        <v>482.33463821591062</v>
      </c>
      <c r="EP8" s="80">
        <v>30.00026840693317</v>
      </c>
      <c r="EQ8" s="15">
        <f t="shared" si="36"/>
        <v>7.9231119805238037E-8</v>
      </c>
      <c r="ER8" s="16">
        <f t="shared" si="36"/>
        <v>7.9231120040939222E-8</v>
      </c>
      <c r="ES8" s="91">
        <v>482.3346382159105</v>
      </c>
      <c r="ET8" s="91">
        <v>482.33463821591062</v>
      </c>
      <c r="EU8" s="91">
        <v>20.000310831889511</v>
      </c>
      <c r="EV8" s="15">
        <f t="shared" si="37"/>
        <v>7.9231119805238037E-8</v>
      </c>
      <c r="EW8" s="16">
        <f t="shared" si="37"/>
        <v>7.9231120040939222E-8</v>
      </c>
      <c r="EX8" s="90">
        <v>482.3346382159105</v>
      </c>
      <c r="EY8" s="90">
        <v>482.33463821591062</v>
      </c>
      <c r="EZ8" s="90">
        <v>20.000312431994821</v>
      </c>
      <c r="FA8" s="15">
        <f t="shared" si="38"/>
        <v>7.9231119805238037E-8</v>
      </c>
      <c r="FB8" s="16">
        <f t="shared" si="38"/>
        <v>7.9231120040939222E-8</v>
      </c>
      <c r="FC8" s="88">
        <v>482.3346382159105</v>
      </c>
      <c r="FD8" s="88">
        <v>482.33463821591062</v>
      </c>
      <c r="FE8" s="88">
        <v>20.000307739712301</v>
      </c>
      <c r="FF8" s="15">
        <f t="shared" si="39"/>
        <v>7.9231119805238037E-8</v>
      </c>
      <c r="FG8" s="16">
        <f t="shared" si="39"/>
        <v>7.9231120040939222E-8</v>
      </c>
      <c r="FH8" s="89">
        <v>482.3346382159105</v>
      </c>
      <c r="FI8" s="89">
        <v>482.33463821591062</v>
      </c>
      <c r="FJ8" s="89">
        <v>20.000314029306171</v>
      </c>
      <c r="FK8" s="15">
        <f t="shared" si="40"/>
        <v>7.9231119805238037E-8</v>
      </c>
      <c r="FL8" s="16">
        <f t="shared" si="40"/>
        <v>7.9231120040939222E-8</v>
      </c>
      <c r="FM8" s="92">
        <v>482.3346382159105</v>
      </c>
      <c r="FN8" s="92">
        <v>482.33463821591062</v>
      </c>
      <c r="FO8" s="92">
        <v>20.000362296868111</v>
      </c>
      <c r="FP8" s="15">
        <f t="shared" si="41"/>
        <v>7.9231119805238037E-8</v>
      </c>
      <c r="FQ8" s="16">
        <f t="shared" si="41"/>
        <v>7.9231120040939222E-8</v>
      </c>
    </row>
    <row r="9" spans="1:173" x14ac:dyDescent="0.3">
      <c r="A9" s="12" t="s">
        <v>32</v>
      </c>
      <c r="B9" s="13">
        <f t="shared" si="0"/>
        <v>618.38296010025624</v>
      </c>
      <c r="C9" s="13">
        <v>618.38296010025624</v>
      </c>
      <c r="D9" s="13">
        <v>611.99509999999998</v>
      </c>
      <c r="E9" s="14">
        <v>625.02779999999996</v>
      </c>
      <c r="F9" s="15">
        <v>2.0851000000000001E-2</v>
      </c>
      <c r="G9" s="14">
        <v>60.005719999999997</v>
      </c>
      <c r="H9" s="15">
        <f t="shared" si="42"/>
        <v>1.0745509382513403E-2</v>
      </c>
      <c r="I9" s="13">
        <v>608.43290000000002</v>
      </c>
      <c r="J9" s="14">
        <v>618.38300000000004</v>
      </c>
      <c r="K9" s="15">
        <v>1.609E-2</v>
      </c>
      <c r="L9" s="14">
        <v>60.003439999999998</v>
      </c>
      <c r="M9" s="16">
        <f t="shared" si="1"/>
        <v>6.4522709019106937E-8</v>
      </c>
      <c r="N9" s="13"/>
      <c r="O9" s="14"/>
      <c r="P9" s="15"/>
      <c r="Q9" s="14"/>
      <c r="R9" s="16">
        <f t="shared" si="43"/>
        <v>-1</v>
      </c>
      <c r="S9" s="13"/>
      <c r="T9" s="14"/>
      <c r="U9" s="15"/>
      <c r="V9" s="14"/>
      <c r="W9" s="16">
        <f t="shared" si="44"/>
        <v>-1</v>
      </c>
      <c r="X9">
        <v>618.38296010025635</v>
      </c>
      <c r="Y9">
        <v>618.79844544986361</v>
      </c>
      <c r="Z9">
        <v>30.000877325516189</v>
      </c>
      <c r="AA9" s="15">
        <f t="shared" si="2"/>
        <v>1.838453596832364E-16</v>
      </c>
      <c r="AB9" s="16">
        <f t="shared" si="3"/>
        <v>6.7189003645896786E-4</v>
      </c>
      <c r="AC9">
        <v>618.84461048870889</v>
      </c>
      <c r="AD9">
        <v>618.84461048870889</v>
      </c>
      <c r="AE9">
        <v>30.000973984133449</v>
      </c>
      <c r="AF9" s="15">
        <f t="shared" si="4"/>
        <v>7.4654448495444956E-4</v>
      </c>
      <c r="AG9" s="16">
        <f t="shared" si="5"/>
        <v>7.4654448495444956E-4</v>
      </c>
      <c r="AH9">
        <v>618.84461048870889</v>
      </c>
      <c r="AI9">
        <v>618.84461048870889</v>
      </c>
      <c r="AJ9">
        <v>30.001044075936079</v>
      </c>
      <c r="AK9" s="15">
        <f t="shared" si="6"/>
        <v>7.4654448495444956E-4</v>
      </c>
      <c r="AL9" s="16">
        <f t="shared" si="7"/>
        <v>7.4654448495444956E-4</v>
      </c>
      <c r="AM9">
        <v>618.38296010025635</v>
      </c>
      <c r="AN9">
        <v>618.38296010025635</v>
      </c>
      <c r="AO9">
        <v>30.001235984265801</v>
      </c>
      <c r="AP9" s="15">
        <f t="shared" si="8"/>
        <v>1.838453596832364E-16</v>
      </c>
      <c r="AQ9" s="16">
        <f t="shared" si="9"/>
        <v>1.838453596832364E-16</v>
      </c>
      <c r="AR9">
        <v>618.38296010025635</v>
      </c>
      <c r="AS9">
        <v>618.38296010025635</v>
      </c>
      <c r="AT9">
        <v>30.00145487636328</v>
      </c>
      <c r="AU9" s="15">
        <f t="shared" si="10"/>
        <v>1.838453596832364E-16</v>
      </c>
      <c r="AV9" s="16">
        <f t="shared" si="11"/>
        <v>1.838453596832364E-16</v>
      </c>
      <c r="AW9">
        <v>618.84461048870889</v>
      </c>
      <c r="AX9">
        <v>618.84461048870889</v>
      </c>
      <c r="AY9">
        <v>20.001246715988959</v>
      </c>
      <c r="AZ9" s="15">
        <f t="shared" si="12"/>
        <v>7.4654448495444956E-4</v>
      </c>
      <c r="BA9" s="16">
        <f t="shared" si="13"/>
        <v>7.4654448495444956E-4</v>
      </c>
      <c r="BB9">
        <v>618.84461048870889</v>
      </c>
      <c r="BC9">
        <v>618.84461048870889</v>
      </c>
      <c r="BD9">
        <v>20.001337156258518</v>
      </c>
      <c r="BE9" s="15">
        <f t="shared" si="14"/>
        <v>7.4654448495444956E-4</v>
      </c>
      <c r="BF9" s="16">
        <f t="shared" si="15"/>
        <v>7.4654448495444956E-4</v>
      </c>
      <c r="BG9">
        <v>618.84461048870889</v>
      </c>
      <c r="BH9">
        <v>618.84461048870889</v>
      </c>
      <c r="BI9">
        <v>20.001205200143161</v>
      </c>
      <c r="BJ9" s="15">
        <f t="shared" si="16"/>
        <v>7.4654448495444956E-4</v>
      </c>
      <c r="BK9" s="16">
        <f t="shared" si="17"/>
        <v>7.4654448495444956E-4</v>
      </c>
      <c r="BL9">
        <v>618.84461048870889</v>
      </c>
      <c r="BM9">
        <v>618.84461048870889</v>
      </c>
      <c r="BN9">
        <v>20.001276039332151</v>
      </c>
      <c r="BO9" s="15">
        <f t="shared" si="18"/>
        <v>7.4654448495444956E-4</v>
      </c>
      <c r="BP9" s="16">
        <f t="shared" si="19"/>
        <v>7.4654448495444956E-4</v>
      </c>
      <c r="BQ9">
        <v>618.38296010025635</v>
      </c>
      <c r="BR9">
        <v>618.38296010025635</v>
      </c>
      <c r="BS9">
        <v>20.001559573411939</v>
      </c>
      <c r="BT9" s="15">
        <f t="shared" si="20"/>
        <v>1.838453596832364E-16</v>
      </c>
      <c r="BU9" s="16">
        <f t="shared" si="21"/>
        <v>1.838453596832364E-16</v>
      </c>
      <c r="BV9">
        <v>618.38296010025635</v>
      </c>
      <c r="BW9">
        <v>618.38296010025635</v>
      </c>
      <c r="BX9">
        <v>20.000279830401269</v>
      </c>
      <c r="BY9" s="15">
        <f t="shared" si="22"/>
        <v>1.838453596832364E-16</v>
      </c>
      <c r="BZ9" s="16">
        <f t="shared" si="22"/>
        <v>1.838453596832364E-16</v>
      </c>
      <c r="CA9">
        <v>618.38296010025635</v>
      </c>
      <c r="CB9">
        <v>618.38296010025635</v>
      </c>
      <c r="CC9">
        <v>30.00047012029972</v>
      </c>
      <c r="CD9" s="15">
        <f t="shared" si="23"/>
        <v>1.838453596832364E-16</v>
      </c>
      <c r="CE9" s="16">
        <f t="shared" si="23"/>
        <v>1.838453596832364E-16</v>
      </c>
      <c r="CF9">
        <v>618.38296010025635</v>
      </c>
      <c r="CG9">
        <v>618.38296010025635</v>
      </c>
      <c r="CH9">
        <v>20.000329127314039</v>
      </c>
      <c r="CI9" s="15">
        <f t="shared" si="24"/>
        <v>1.838453596832364E-16</v>
      </c>
      <c r="CJ9" s="16">
        <f t="shared" si="24"/>
        <v>1.838453596832364E-16</v>
      </c>
      <c r="CK9">
        <v>618.38296010025635</v>
      </c>
      <c r="CL9">
        <v>618.38296010025635</v>
      </c>
      <c r="CM9">
        <v>30.00038136132061</v>
      </c>
      <c r="CN9" s="15">
        <f t="shared" si="25"/>
        <v>1.838453596832364E-16</v>
      </c>
      <c r="CO9" s="16">
        <f t="shared" si="25"/>
        <v>1.838453596832364E-16</v>
      </c>
      <c r="CP9">
        <v>618.38296010025635</v>
      </c>
      <c r="CQ9">
        <v>618.38296010025635</v>
      </c>
      <c r="CR9">
        <v>20.00022049294785</v>
      </c>
      <c r="CS9" s="15">
        <f t="shared" si="26"/>
        <v>1.838453596832364E-16</v>
      </c>
      <c r="CT9" s="16">
        <f t="shared" si="26"/>
        <v>1.838453596832364E-16</v>
      </c>
      <c r="CU9">
        <v>618.38296010025635</v>
      </c>
      <c r="CV9">
        <v>618.38296010025635</v>
      </c>
      <c r="CW9">
        <v>30.0002717744559</v>
      </c>
      <c r="CX9" s="15">
        <f t="shared" si="27"/>
        <v>1.838453596832364E-16</v>
      </c>
      <c r="CY9" s="16">
        <f t="shared" si="27"/>
        <v>1.838453596832364E-16</v>
      </c>
      <c r="CZ9">
        <v>618.38296010025635</v>
      </c>
      <c r="DA9">
        <v>618.38296010025635</v>
      </c>
      <c r="DB9">
        <v>20.000442156102508</v>
      </c>
      <c r="DC9" s="15">
        <f t="shared" si="28"/>
        <v>1.838453596832364E-16</v>
      </c>
      <c r="DD9" s="16">
        <f t="shared" si="28"/>
        <v>1.838453596832364E-16</v>
      </c>
      <c r="DE9">
        <v>618.38296010025635</v>
      </c>
      <c r="DF9">
        <v>618.38296010025635</v>
      </c>
      <c r="DG9">
        <v>30.000453457329421</v>
      </c>
      <c r="DH9" s="15">
        <f t="shared" si="29"/>
        <v>1.838453596832364E-16</v>
      </c>
      <c r="DI9" s="16">
        <f t="shared" si="29"/>
        <v>1.838453596832364E-16</v>
      </c>
      <c r="DJ9">
        <v>618.38296010025635</v>
      </c>
      <c r="DK9">
        <v>618.38296010025635</v>
      </c>
      <c r="DL9">
        <v>20.00024455282837</v>
      </c>
      <c r="DM9" s="15">
        <f t="shared" si="30"/>
        <v>1.838453596832364E-16</v>
      </c>
      <c r="DN9" s="16">
        <f t="shared" si="30"/>
        <v>1.838453596832364E-16</v>
      </c>
      <c r="DO9">
        <v>618.38296010025635</v>
      </c>
      <c r="DP9">
        <v>618.38296010025635</v>
      </c>
      <c r="DQ9">
        <v>30.000400389172139</v>
      </c>
      <c r="DR9" s="15">
        <f t="shared" si="31"/>
        <v>1.838453596832364E-16</v>
      </c>
      <c r="DS9" s="16">
        <f t="shared" si="31"/>
        <v>1.838453596832364E-16</v>
      </c>
      <c r="DT9" s="61">
        <v>618.38296010025635</v>
      </c>
      <c r="DU9" s="61">
        <v>618.38296010025635</v>
      </c>
      <c r="DV9" s="61">
        <v>30.0002664887812</v>
      </c>
      <c r="DW9" s="15">
        <f t="shared" si="32"/>
        <v>1.838453596832364E-16</v>
      </c>
      <c r="DX9" s="16">
        <f t="shared" si="32"/>
        <v>1.838453596832364E-16</v>
      </c>
      <c r="DY9" s="66">
        <v>618.38296010025635</v>
      </c>
      <c r="DZ9" s="66">
        <v>618.38296010025635</v>
      </c>
      <c r="EA9" s="66">
        <v>30.000282852211971</v>
      </c>
      <c r="EB9" s="15">
        <f t="shared" si="33"/>
        <v>1.838453596832364E-16</v>
      </c>
      <c r="EC9" s="16">
        <f t="shared" si="33"/>
        <v>1.838453596832364E-16</v>
      </c>
      <c r="ED9" s="70">
        <v>618.38296010025635</v>
      </c>
      <c r="EE9" s="70">
        <v>618.38296010025635</v>
      </c>
      <c r="EF9" s="70">
        <v>30.00019705235027</v>
      </c>
      <c r="EG9" s="15">
        <f t="shared" si="34"/>
        <v>1.838453596832364E-16</v>
      </c>
      <c r="EH9" s="16">
        <f t="shared" si="34"/>
        <v>1.838453596832364E-16</v>
      </c>
      <c r="EI9" s="74">
        <v>618.38296010025635</v>
      </c>
      <c r="EJ9" s="74">
        <v>618.38296010025635</v>
      </c>
      <c r="EK9" s="74">
        <v>30.000327140372249</v>
      </c>
      <c r="EL9" s="15">
        <f t="shared" si="35"/>
        <v>1.838453596832364E-16</v>
      </c>
      <c r="EM9" s="16">
        <f t="shared" si="35"/>
        <v>1.838453596832364E-16</v>
      </c>
      <c r="EN9" s="80">
        <v>618.38296010025635</v>
      </c>
      <c r="EO9" s="80">
        <v>618.38296010025635</v>
      </c>
      <c r="EP9" s="80">
        <v>30.00029424401</v>
      </c>
      <c r="EQ9" s="15">
        <f t="shared" si="36"/>
        <v>1.838453596832364E-16</v>
      </c>
      <c r="ER9" s="16">
        <f t="shared" si="36"/>
        <v>1.838453596832364E-16</v>
      </c>
      <c r="ES9" s="91">
        <v>618.38296010025635</v>
      </c>
      <c r="ET9" s="91">
        <v>618.38296010025635</v>
      </c>
      <c r="EU9" s="91">
        <v>20.00037055779249</v>
      </c>
      <c r="EV9" s="15">
        <f t="shared" si="37"/>
        <v>1.838453596832364E-16</v>
      </c>
      <c r="EW9" s="16">
        <f t="shared" si="37"/>
        <v>1.838453596832364E-16</v>
      </c>
      <c r="EX9" s="90">
        <v>618.38296010025635</v>
      </c>
      <c r="EY9" s="90">
        <v>618.38296010025635</v>
      </c>
      <c r="EZ9" s="90">
        <v>20.0002414084971</v>
      </c>
      <c r="FA9" s="15">
        <f t="shared" si="38"/>
        <v>1.838453596832364E-16</v>
      </c>
      <c r="FB9" s="16">
        <f t="shared" si="38"/>
        <v>1.838453596832364E-16</v>
      </c>
      <c r="FC9" s="88">
        <v>618.38296010025635</v>
      </c>
      <c r="FD9" s="88">
        <v>618.38296010025635</v>
      </c>
      <c r="FE9" s="88">
        <v>20.000431006588041</v>
      </c>
      <c r="FF9" s="15">
        <f t="shared" si="39"/>
        <v>1.838453596832364E-16</v>
      </c>
      <c r="FG9" s="16">
        <f t="shared" si="39"/>
        <v>1.838453596832364E-16</v>
      </c>
      <c r="FH9" s="89">
        <v>618.38296010025635</v>
      </c>
      <c r="FI9" s="89">
        <v>618.38296010025635</v>
      </c>
      <c r="FJ9" s="89">
        <v>20.000292586814609</v>
      </c>
      <c r="FK9" s="15">
        <f t="shared" si="40"/>
        <v>1.838453596832364E-16</v>
      </c>
      <c r="FL9" s="16">
        <f t="shared" si="40"/>
        <v>1.838453596832364E-16</v>
      </c>
      <c r="FM9" s="92">
        <v>618.38296010025635</v>
      </c>
      <c r="FN9" s="92">
        <v>618.38296010025635</v>
      </c>
      <c r="FO9" s="92">
        <v>20.000373049126939</v>
      </c>
      <c r="FP9" s="15">
        <f t="shared" si="41"/>
        <v>1.838453596832364E-16</v>
      </c>
      <c r="FQ9" s="16">
        <f t="shared" si="41"/>
        <v>1.838453596832364E-16</v>
      </c>
    </row>
    <row r="10" spans="1:173" x14ac:dyDescent="0.3">
      <c r="A10" s="12" t="s">
        <v>39</v>
      </c>
      <c r="B10" s="13">
        <f t="shared" si="0"/>
        <v>591.1431</v>
      </c>
      <c r="C10" s="13">
        <v>591.14313738857254</v>
      </c>
      <c r="D10" s="13">
        <v>581.29290000000003</v>
      </c>
      <c r="E10" s="14">
        <v>591.1431</v>
      </c>
      <c r="F10" s="15">
        <v>1.6663000000000001E-2</v>
      </c>
      <c r="G10" s="14">
        <v>60.010489999999997</v>
      </c>
      <c r="H10" s="15">
        <f t="shared" si="42"/>
        <v>0</v>
      </c>
      <c r="I10" s="13">
        <v>582.94929999999999</v>
      </c>
      <c r="J10" s="14">
        <v>591.1431</v>
      </c>
      <c r="K10" s="15">
        <v>1.3861E-2</v>
      </c>
      <c r="L10" s="14">
        <v>60.006270000000001</v>
      </c>
      <c r="M10" s="16">
        <f t="shared" si="1"/>
        <v>0</v>
      </c>
      <c r="N10" s="13"/>
      <c r="O10" s="14"/>
      <c r="P10" s="15"/>
      <c r="Q10" s="14"/>
      <c r="R10" s="16">
        <f t="shared" si="43"/>
        <v>-1</v>
      </c>
      <c r="S10" s="13"/>
      <c r="T10" s="14"/>
      <c r="U10" s="15"/>
      <c r="V10" s="14"/>
      <c r="W10" s="16">
        <f t="shared" si="44"/>
        <v>-1</v>
      </c>
      <c r="X10">
        <v>591.14313739016666</v>
      </c>
      <c r="Y10">
        <v>591.14313739016677</v>
      </c>
      <c r="Z10">
        <v>30.00111319096759</v>
      </c>
      <c r="AA10" s="15">
        <f t="shared" si="2"/>
        <v>6.3250618426392553E-8</v>
      </c>
      <c r="AB10" s="16">
        <f t="shared" si="3"/>
        <v>6.3250618618709505E-8</v>
      </c>
      <c r="AC10">
        <v>591.14313739016666</v>
      </c>
      <c r="AD10">
        <v>591.14313739016677</v>
      </c>
      <c r="AE10">
        <v>30.00069312267005</v>
      </c>
      <c r="AF10" s="15">
        <f t="shared" si="4"/>
        <v>6.3250618426392553E-8</v>
      </c>
      <c r="AG10" s="16">
        <f t="shared" si="5"/>
        <v>6.3250618618709505E-8</v>
      </c>
      <c r="AH10">
        <v>591.14313739016666</v>
      </c>
      <c r="AI10">
        <v>591.14313739016677</v>
      </c>
      <c r="AJ10">
        <v>30.000748230796312</v>
      </c>
      <c r="AK10" s="15">
        <f t="shared" si="6"/>
        <v>6.3250618426392553E-8</v>
      </c>
      <c r="AL10" s="16">
        <f t="shared" si="7"/>
        <v>6.3250618618709505E-8</v>
      </c>
      <c r="AM10">
        <v>591.14313739016666</v>
      </c>
      <c r="AN10">
        <v>591.14313739016677</v>
      </c>
      <c r="AO10">
        <v>30.001723296195269</v>
      </c>
      <c r="AP10" s="15">
        <f t="shared" si="8"/>
        <v>6.3250618426392553E-8</v>
      </c>
      <c r="AQ10" s="16">
        <f t="shared" si="9"/>
        <v>6.3250618618709505E-8</v>
      </c>
      <c r="AR10">
        <v>591.14313739016666</v>
      </c>
      <c r="AS10">
        <v>591.14313739016677</v>
      </c>
      <c r="AT10">
        <v>30.001255959644919</v>
      </c>
      <c r="AU10" s="15">
        <f t="shared" si="10"/>
        <v>6.3250618426392553E-8</v>
      </c>
      <c r="AV10" s="16">
        <f t="shared" si="11"/>
        <v>6.3250618618709505E-8</v>
      </c>
      <c r="AW10">
        <v>591.14313739016666</v>
      </c>
      <c r="AX10">
        <v>591.14313739016677</v>
      </c>
      <c r="AY10">
        <v>20.001000617723911</v>
      </c>
      <c r="AZ10" s="15">
        <f t="shared" si="12"/>
        <v>6.3250618426392553E-8</v>
      </c>
      <c r="BA10" s="16">
        <f t="shared" si="13"/>
        <v>6.3250618618709505E-8</v>
      </c>
      <c r="BB10">
        <v>591.14313739016666</v>
      </c>
      <c r="BC10">
        <v>591.14313739016677</v>
      </c>
      <c r="BD10">
        <v>20.000734650995579</v>
      </c>
      <c r="BE10" s="15">
        <f t="shared" si="14"/>
        <v>6.3250618426392553E-8</v>
      </c>
      <c r="BF10" s="16">
        <f t="shared" si="15"/>
        <v>6.3250618618709505E-8</v>
      </c>
      <c r="BG10">
        <v>591.14313739016666</v>
      </c>
      <c r="BH10">
        <v>591.14313739016677</v>
      </c>
      <c r="BI10">
        <v>20.00160368289799</v>
      </c>
      <c r="BJ10" s="15">
        <f t="shared" si="16"/>
        <v>6.3250618426392553E-8</v>
      </c>
      <c r="BK10" s="16">
        <f t="shared" si="17"/>
        <v>6.3250618618709505E-8</v>
      </c>
      <c r="BL10">
        <v>591.14313739016666</v>
      </c>
      <c r="BM10">
        <v>591.14313739016677</v>
      </c>
      <c r="BN10">
        <v>20.000559539534152</v>
      </c>
      <c r="BO10" s="15">
        <f t="shared" si="18"/>
        <v>6.3250618426392553E-8</v>
      </c>
      <c r="BP10" s="16">
        <f t="shared" si="19"/>
        <v>6.3250618618709505E-8</v>
      </c>
      <c r="BQ10">
        <v>591.14313739016666</v>
      </c>
      <c r="BR10">
        <v>591.14313739016677</v>
      </c>
      <c r="BS10">
        <v>20.001241586636748</v>
      </c>
      <c r="BT10" s="15">
        <f t="shared" si="20"/>
        <v>6.3250618426392553E-8</v>
      </c>
      <c r="BU10" s="16">
        <f t="shared" si="21"/>
        <v>6.3250618618709505E-8</v>
      </c>
      <c r="BV10">
        <v>591.14313739016666</v>
      </c>
      <c r="BW10">
        <v>591.14313739016677</v>
      </c>
      <c r="BX10">
        <v>20.000324473298679</v>
      </c>
      <c r="BY10" s="15">
        <f t="shared" si="22"/>
        <v>6.3250618426392553E-8</v>
      </c>
      <c r="BZ10" s="16">
        <f t="shared" si="22"/>
        <v>6.3250618618709505E-8</v>
      </c>
      <c r="CA10">
        <v>592.59804196302116</v>
      </c>
      <c r="CB10">
        <v>594.73785163128355</v>
      </c>
      <c r="CC10">
        <v>30.000633210399979</v>
      </c>
      <c r="CD10" s="15">
        <f t="shared" si="23"/>
        <v>2.4612347890403457E-3</v>
      </c>
      <c r="CE10" s="16">
        <f t="shared" si="23"/>
        <v>6.0810176610088884E-3</v>
      </c>
      <c r="CF10">
        <v>592.56046634097834</v>
      </c>
      <c r="CG10">
        <v>592.56046634097845</v>
      </c>
      <c r="CH10">
        <v>20.000329083565159</v>
      </c>
      <c r="CI10" s="15">
        <f t="shared" si="24"/>
        <v>2.3976704472712836E-3</v>
      </c>
      <c r="CJ10" s="16">
        <f t="shared" si="24"/>
        <v>2.3976704472714757E-3</v>
      </c>
      <c r="CK10">
        <v>592.59804196302116</v>
      </c>
      <c r="CL10">
        <v>594.15433313276787</v>
      </c>
      <c r="CM10">
        <v>30.000155608542261</v>
      </c>
      <c r="CN10" s="15">
        <f t="shared" si="25"/>
        <v>2.4612347890403457E-3</v>
      </c>
      <c r="CO10" s="16">
        <f t="shared" si="25"/>
        <v>5.0939157249198551E-3</v>
      </c>
      <c r="CP10">
        <v>592.56046634097834</v>
      </c>
      <c r="CQ10">
        <v>592.56046634097845</v>
      </c>
      <c r="CR10">
        <v>20.000247580511491</v>
      </c>
      <c r="CS10" s="15">
        <f t="shared" si="26"/>
        <v>2.3976704472712836E-3</v>
      </c>
      <c r="CT10" s="16">
        <f t="shared" si="26"/>
        <v>2.3976704472714757E-3</v>
      </c>
      <c r="CU10">
        <v>592.59804196302116</v>
      </c>
      <c r="CV10">
        <v>594.25535512622264</v>
      </c>
      <c r="CW10">
        <v>30.00033616472501</v>
      </c>
      <c r="CX10" s="15">
        <f t="shared" si="27"/>
        <v>2.4612347890403457E-3</v>
      </c>
      <c r="CY10" s="16">
        <f t="shared" si="27"/>
        <v>5.2648083454287726E-3</v>
      </c>
      <c r="CZ10">
        <v>592.83720633309076</v>
      </c>
      <c r="DA10">
        <v>592.83720633309076</v>
      </c>
      <c r="DB10">
        <v>20.000332946935671</v>
      </c>
      <c r="DC10" s="15">
        <f t="shared" si="28"/>
        <v>2.8658142725352933E-3</v>
      </c>
      <c r="DD10" s="16">
        <f t="shared" si="28"/>
        <v>2.8658142725352933E-3</v>
      </c>
      <c r="DE10">
        <v>592.59804196302116</v>
      </c>
      <c r="DF10">
        <v>592.98711475545792</v>
      </c>
      <c r="DG10">
        <v>30.000328564597289</v>
      </c>
      <c r="DH10" s="15">
        <f t="shared" si="29"/>
        <v>2.4612347890403457E-3</v>
      </c>
      <c r="DI10" s="16">
        <f t="shared" si="29"/>
        <v>3.1194050230103671E-3</v>
      </c>
      <c r="DJ10">
        <v>591.14313739016666</v>
      </c>
      <c r="DK10">
        <v>591.14313739016677</v>
      </c>
      <c r="DL10">
        <v>20.000332408584651</v>
      </c>
      <c r="DM10" s="15">
        <f t="shared" si="30"/>
        <v>6.3250618426392553E-8</v>
      </c>
      <c r="DN10" s="16">
        <f t="shared" si="30"/>
        <v>6.3250618618709505E-8</v>
      </c>
      <c r="DO10">
        <v>593.60826189756767</v>
      </c>
      <c r="DP10">
        <v>596.20071908840578</v>
      </c>
      <c r="DQ10">
        <v>30.00035294815898</v>
      </c>
      <c r="DR10" s="15">
        <f t="shared" si="31"/>
        <v>4.1701609941275954E-3</v>
      </c>
      <c r="DS10" s="16">
        <f t="shared" si="31"/>
        <v>8.5556595152777252E-3</v>
      </c>
      <c r="DT10" s="61">
        <v>592.59804196302116</v>
      </c>
      <c r="DU10" s="61">
        <v>592.59804196302127</v>
      </c>
      <c r="DV10" s="61">
        <v>30.000358799193059</v>
      </c>
      <c r="DW10" s="15">
        <f t="shared" si="32"/>
        <v>2.4612347890403457E-3</v>
      </c>
      <c r="DX10" s="16">
        <f t="shared" si="32"/>
        <v>2.4612347890405378E-3</v>
      </c>
      <c r="DY10" s="66">
        <v>592.59804196302116</v>
      </c>
      <c r="DZ10" s="66">
        <v>592.98711475545792</v>
      </c>
      <c r="EA10" s="66">
        <v>30.00023425929248</v>
      </c>
      <c r="EB10" s="15">
        <f t="shared" si="33"/>
        <v>2.4612347890403457E-3</v>
      </c>
      <c r="EC10" s="16">
        <f t="shared" si="33"/>
        <v>3.1194050230103671E-3</v>
      </c>
      <c r="ED10" s="70">
        <v>592.59804196302116</v>
      </c>
      <c r="EE10" s="70">
        <v>593.37618754789457</v>
      </c>
      <c r="EF10" s="70">
        <v>30.00033545079641</v>
      </c>
      <c r="EG10" s="15">
        <f t="shared" si="34"/>
        <v>2.4612347890403457E-3</v>
      </c>
      <c r="EH10" s="16">
        <f t="shared" si="34"/>
        <v>3.7775752569801963E-3</v>
      </c>
      <c r="EI10" s="74">
        <v>592.59804196302116</v>
      </c>
      <c r="EJ10" s="74">
        <v>592.69906395647592</v>
      </c>
      <c r="EK10" s="74">
        <v>30.00028601693921</v>
      </c>
      <c r="EL10" s="15">
        <f t="shared" si="35"/>
        <v>2.4612347890403457E-3</v>
      </c>
      <c r="EM10" s="16">
        <f t="shared" si="35"/>
        <v>2.6321274095492627E-3</v>
      </c>
      <c r="EN10" s="80">
        <v>592.56046634097834</v>
      </c>
      <c r="EO10" s="80">
        <v>592.56046634097845</v>
      </c>
      <c r="EP10" s="80">
        <v>30.00029647373594</v>
      </c>
      <c r="EQ10" s="15">
        <f t="shared" si="36"/>
        <v>2.3976704472712836E-3</v>
      </c>
      <c r="ER10" s="16">
        <f t="shared" si="36"/>
        <v>2.3976704472714757E-3</v>
      </c>
      <c r="ES10" s="91">
        <v>592.56046634097834</v>
      </c>
      <c r="ET10" s="91">
        <v>592.56046634097845</v>
      </c>
      <c r="EU10" s="91">
        <v>20.000292529165741</v>
      </c>
      <c r="EV10" s="15">
        <f t="shared" si="37"/>
        <v>2.3976704472712836E-3</v>
      </c>
      <c r="EW10" s="16">
        <f t="shared" si="37"/>
        <v>2.3976704472714757E-3</v>
      </c>
      <c r="EX10" s="90">
        <v>592.56046634097834</v>
      </c>
      <c r="EY10" s="90">
        <v>592.56046634097845</v>
      </c>
      <c r="EZ10" s="90">
        <v>20.000338336685669</v>
      </c>
      <c r="FA10" s="15">
        <f t="shared" si="38"/>
        <v>2.3976704472712836E-3</v>
      </c>
      <c r="FB10" s="16">
        <f t="shared" si="38"/>
        <v>2.3976704472714757E-3</v>
      </c>
      <c r="FC10" s="88">
        <v>592.56046634097834</v>
      </c>
      <c r="FD10" s="88">
        <v>592.56046634097845</v>
      </c>
      <c r="FE10" s="88">
        <v>20.00038245134056</v>
      </c>
      <c r="FF10" s="15">
        <f t="shared" si="39"/>
        <v>2.3976704472712836E-3</v>
      </c>
      <c r="FG10" s="16">
        <f t="shared" si="39"/>
        <v>2.3976704472714757E-3</v>
      </c>
      <c r="FH10" s="89">
        <v>592.56046634097834</v>
      </c>
      <c r="FI10" s="89">
        <v>592.56046634097845</v>
      </c>
      <c r="FJ10" s="89">
        <v>20.000278007518499</v>
      </c>
      <c r="FK10" s="15">
        <f t="shared" si="40"/>
        <v>2.3976704472712836E-3</v>
      </c>
      <c r="FL10" s="16">
        <f t="shared" si="40"/>
        <v>2.3976704472714757E-3</v>
      </c>
      <c r="FM10" s="92">
        <v>592.56046634097834</v>
      </c>
      <c r="FN10" s="92">
        <v>592.56046634097845</v>
      </c>
      <c r="FO10" s="92">
        <v>20.00034399279393</v>
      </c>
      <c r="FP10" s="15">
        <f t="shared" si="41"/>
        <v>2.3976704472712836E-3</v>
      </c>
      <c r="FQ10" s="16">
        <f t="shared" si="41"/>
        <v>2.3976704472714757E-3</v>
      </c>
    </row>
    <row r="11" spans="1:173" x14ac:dyDescent="0.3">
      <c r="A11" s="12" t="s">
        <v>21</v>
      </c>
      <c r="B11" s="13">
        <f t="shared" si="0"/>
        <v>559.01466778957627</v>
      </c>
      <c r="C11" s="13">
        <v>559.01466778957627</v>
      </c>
      <c r="D11" s="13">
        <v>519.61590000000001</v>
      </c>
      <c r="E11" s="14">
        <v>567.77909999999997</v>
      </c>
      <c r="F11" s="15">
        <v>8.4827E-2</v>
      </c>
      <c r="G11" s="14">
        <v>60.008420000000001</v>
      </c>
      <c r="H11" s="15">
        <f t="shared" si="42"/>
        <v>1.5678358217467749E-2</v>
      </c>
      <c r="I11" s="13">
        <v>532.94550000000004</v>
      </c>
      <c r="J11" s="14">
        <v>561.28949999999998</v>
      </c>
      <c r="K11" s="15">
        <v>5.0498000000000001E-2</v>
      </c>
      <c r="L11" s="14">
        <v>60.118879999999997</v>
      </c>
      <c r="M11" s="16">
        <f t="shared" si="1"/>
        <v>4.0693605042936018E-3</v>
      </c>
      <c r="N11" s="13"/>
      <c r="O11" s="14"/>
      <c r="P11" s="15"/>
      <c r="Q11" s="14"/>
      <c r="R11" s="16">
        <f t="shared" si="43"/>
        <v>-1</v>
      </c>
      <c r="S11" s="13"/>
      <c r="T11" s="14"/>
      <c r="U11" s="15"/>
      <c r="V11" s="14"/>
      <c r="W11" s="16">
        <f t="shared" si="44"/>
        <v>-1</v>
      </c>
      <c r="X11">
        <v>559.67398686235754</v>
      </c>
      <c r="Y11">
        <v>559.67398686235742</v>
      </c>
      <c r="Z11">
        <v>30.000978710222991</v>
      </c>
      <c r="AA11" s="15">
        <f t="shared" si="2"/>
        <v>1.179430721180026E-3</v>
      </c>
      <c r="AB11" s="16">
        <f t="shared" si="3"/>
        <v>1.1794307211798226E-3</v>
      </c>
      <c r="AC11">
        <v>559.67398686235754</v>
      </c>
      <c r="AD11">
        <v>559.67398686235742</v>
      </c>
      <c r="AE11">
        <v>30.00101688262075</v>
      </c>
      <c r="AF11" s="15">
        <f t="shared" si="4"/>
        <v>1.179430721180026E-3</v>
      </c>
      <c r="AG11" s="16">
        <f t="shared" si="5"/>
        <v>1.1794307211798226E-3</v>
      </c>
      <c r="AH11">
        <v>559.67398686235754</v>
      </c>
      <c r="AI11">
        <v>559.67398686235742</v>
      </c>
      <c r="AJ11">
        <v>30.001370936818422</v>
      </c>
      <c r="AK11" s="15">
        <f t="shared" si="6"/>
        <v>1.179430721180026E-3</v>
      </c>
      <c r="AL11" s="16">
        <f t="shared" si="7"/>
        <v>1.1794307211798226E-3</v>
      </c>
      <c r="AM11">
        <v>561.28947372700645</v>
      </c>
      <c r="AN11">
        <v>561.28947372700634</v>
      </c>
      <c r="AO11">
        <v>30.00100569054484</v>
      </c>
      <c r="AP11" s="15">
        <f t="shared" si="8"/>
        <v>4.0693135055384052E-3</v>
      </c>
      <c r="AQ11" s="16">
        <f t="shared" si="9"/>
        <v>4.0693135055382013E-3</v>
      </c>
      <c r="AR11">
        <v>561.28947372700645</v>
      </c>
      <c r="AS11">
        <v>561.28947372700634</v>
      </c>
      <c r="AT11">
        <v>30.00121544413269</v>
      </c>
      <c r="AU11" s="15">
        <f t="shared" si="10"/>
        <v>4.0693135055384052E-3</v>
      </c>
      <c r="AV11" s="16">
        <f t="shared" si="11"/>
        <v>4.0693135055382013E-3</v>
      </c>
      <c r="AW11">
        <v>559.67398686235754</v>
      </c>
      <c r="AX11">
        <v>559.67398686235742</v>
      </c>
      <c r="AY11">
        <v>20.00120480228215</v>
      </c>
      <c r="AZ11" s="15">
        <f t="shared" si="12"/>
        <v>1.179430721180026E-3</v>
      </c>
      <c r="BA11" s="16">
        <f t="shared" si="13"/>
        <v>1.1794307211798226E-3</v>
      </c>
      <c r="BB11">
        <v>559.67398686235754</v>
      </c>
      <c r="BC11">
        <v>559.67398686235742</v>
      </c>
      <c r="BD11">
        <v>20.001410690043119</v>
      </c>
      <c r="BE11" s="15">
        <f t="shared" si="14"/>
        <v>1.179430721180026E-3</v>
      </c>
      <c r="BF11" s="16">
        <f t="shared" si="15"/>
        <v>1.1794307211798226E-3</v>
      </c>
      <c r="BG11">
        <v>559.67398686235754</v>
      </c>
      <c r="BH11">
        <v>559.67398686235742</v>
      </c>
      <c r="BI11">
        <v>20.001046529598529</v>
      </c>
      <c r="BJ11" s="15">
        <f t="shared" si="16"/>
        <v>1.179430721180026E-3</v>
      </c>
      <c r="BK11" s="16">
        <f t="shared" si="17"/>
        <v>1.1794307211798226E-3</v>
      </c>
      <c r="BL11">
        <v>559.67398686235754</v>
      </c>
      <c r="BM11">
        <v>559.67398686235742</v>
      </c>
      <c r="BN11">
        <v>20.001039703004061</v>
      </c>
      <c r="BO11" s="15">
        <f t="shared" si="18"/>
        <v>1.179430721180026E-3</v>
      </c>
      <c r="BP11" s="16">
        <f t="shared" si="19"/>
        <v>1.1794307211798226E-3</v>
      </c>
      <c r="BQ11">
        <v>559.67398686235754</v>
      </c>
      <c r="BR11">
        <v>559.67398686235742</v>
      </c>
      <c r="BS11">
        <v>20.001051632594319</v>
      </c>
      <c r="BT11" s="15">
        <f t="shared" si="20"/>
        <v>1.179430721180026E-3</v>
      </c>
      <c r="BU11" s="16">
        <f t="shared" si="21"/>
        <v>1.1794307211798226E-3</v>
      </c>
      <c r="BV11">
        <v>559.67398686235754</v>
      </c>
      <c r="BW11">
        <v>559.67398686235742</v>
      </c>
      <c r="BX11">
        <v>20.000471015800581</v>
      </c>
      <c r="BY11" s="15">
        <f t="shared" si="22"/>
        <v>1.179430721180026E-3</v>
      </c>
      <c r="BZ11" s="16">
        <f t="shared" si="22"/>
        <v>1.1794307211798226E-3</v>
      </c>
      <c r="CA11">
        <v>559.75831700732169</v>
      </c>
      <c r="CB11">
        <v>559.75831700732158</v>
      </c>
      <c r="CC11">
        <v>30.000422026100569</v>
      </c>
      <c r="CD11" s="15">
        <f t="shared" si="23"/>
        <v>1.3302856983805514E-3</v>
      </c>
      <c r="CE11" s="16">
        <f t="shared" si="23"/>
        <v>1.330285698380348E-3</v>
      </c>
      <c r="CF11">
        <v>559.67398686235754</v>
      </c>
      <c r="CG11">
        <v>559.67398686235742</v>
      </c>
      <c r="CH11">
        <v>20.00052389909979</v>
      </c>
      <c r="CI11" s="15">
        <f t="shared" si="24"/>
        <v>1.179430721180026E-3</v>
      </c>
      <c r="CJ11" s="16">
        <f t="shared" si="24"/>
        <v>1.1794307211798226E-3</v>
      </c>
      <c r="CK11">
        <v>559.67398686235754</v>
      </c>
      <c r="CL11">
        <v>559.67398686235742</v>
      </c>
      <c r="CM11">
        <v>30.00035107629374</v>
      </c>
      <c r="CN11" s="15">
        <f t="shared" si="25"/>
        <v>1.179430721180026E-3</v>
      </c>
      <c r="CO11" s="16">
        <f t="shared" si="25"/>
        <v>1.1794307211798226E-3</v>
      </c>
      <c r="CP11">
        <v>559.67398686235754</v>
      </c>
      <c r="CQ11">
        <v>559.67398686235742</v>
      </c>
      <c r="CR11">
        <v>20.000332879344931</v>
      </c>
      <c r="CS11" s="15">
        <f t="shared" si="26"/>
        <v>1.179430721180026E-3</v>
      </c>
      <c r="CT11" s="16">
        <f t="shared" si="26"/>
        <v>1.1794307211798226E-3</v>
      </c>
      <c r="CU11">
        <v>559.67398686235754</v>
      </c>
      <c r="CV11">
        <v>559.67398686235742</v>
      </c>
      <c r="CW11">
        <v>30.000427527609279</v>
      </c>
      <c r="CX11" s="15">
        <f t="shared" si="27"/>
        <v>1.179430721180026E-3</v>
      </c>
      <c r="CY11" s="16">
        <f t="shared" si="27"/>
        <v>1.1794307211798226E-3</v>
      </c>
      <c r="CZ11">
        <v>559.67398686235754</v>
      </c>
      <c r="DA11">
        <v>559.67398686235742</v>
      </c>
      <c r="DB11">
        <v>20.000576817430559</v>
      </c>
      <c r="DC11" s="15">
        <f t="shared" si="28"/>
        <v>1.179430721180026E-3</v>
      </c>
      <c r="DD11" s="16">
        <f t="shared" si="28"/>
        <v>1.1794307211798226E-3</v>
      </c>
      <c r="DE11">
        <v>559.67398686235754</v>
      </c>
      <c r="DF11">
        <v>559.67398686235742</v>
      </c>
      <c r="DG11">
        <v>30.000451177451762</v>
      </c>
      <c r="DH11" s="15">
        <f t="shared" si="29"/>
        <v>1.179430721180026E-3</v>
      </c>
      <c r="DI11" s="16">
        <f t="shared" si="29"/>
        <v>1.1794307211798226E-3</v>
      </c>
      <c r="DJ11">
        <v>559.67398686235754</v>
      </c>
      <c r="DK11">
        <v>559.67398686235742</v>
      </c>
      <c r="DL11">
        <v>20.000255820713939</v>
      </c>
      <c r="DM11" s="15">
        <f t="shared" si="30"/>
        <v>1.179430721180026E-3</v>
      </c>
      <c r="DN11" s="16">
        <f t="shared" si="30"/>
        <v>1.1794307211798226E-3</v>
      </c>
      <c r="DO11">
        <v>559.67398686235754</v>
      </c>
      <c r="DP11">
        <v>559.67398686235742</v>
      </c>
      <c r="DQ11">
        <v>30.00029254052788</v>
      </c>
      <c r="DR11" s="15">
        <f t="shared" si="31"/>
        <v>1.179430721180026E-3</v>
      </c>
      <c r="DS11" s="16">
        <f t="shared" si="31"/>
        <v>1.1794307211798226E-3</v>
      </c>
      <c r="DT11" s="61">
        <v>559.67398686235754</v>
      </c>
      <c r="DU11" s="61">
        <v>559.67398686235742</v>
      </c>
      <c r="DV11" s="61">
        <v>30.000351874064659</v>
      </c>
      <c r="DW11" s="15">
        <f t="shared" si="32"/>
        <v>1.179430721180026E-3</v>
      </c>
      <c r="DX11" s="16">
        <f t="shared" si="32"/>
        <v>1.1794307211798226E-3</v>
      </c>
      <c r="DY11" s="66">
        <v>559.67398686235754</v>
      </c>
      <c r="DZ11" s="66">
        <v>559.67398686235742</v>
      </c>
      <c r="EA11" s="66">
        <v>30.00065364041366</v>
      </c>
      <c r="EB11" s="15">
        <f t="shared" si="33"/>
        <v>1.179430721180026E-3</v>
      </c>
      <c r="EC11" s="16">
        <f t="shared" si="33"/>
        <v>1.1794307211798226E-3</v>
      </c>
      <c r="ED11" s="70">
        <v>559.67398686235754</v>
      </c>
      <c r="EE11" s="70">
        <v>559.67398686235742</v>
      </c>
      <c r="EF11" s="70">
        <v>30.000276224687699</v>
      </c>
      <c r="EG11" s="15">
        <f t="shared" si="34"/>
        <v>1.179430721180026E-3</v>
      </c>
      <c r="EH11" s="16">
        <f t="shared" si="34"/>
        <v>1.1794307211798226E-3</v>
      </c>
      <c r="EI11" s="74">
        <v>559.67398686235754</v>
      </c>
      <c r="EJ11" s="74">
        <v>559.67398686235742</v>
      </c>
      <c r="EK11" s="74">
        <v>30.000268786447119</v>
      </c>
      <c r="EL11" s="15">
        <f t="shared" si="35"/>
        <v>1.179430721180026E-3</v>
      </c>
      <c r="EM11" s="16">
        <f t="shared" si="35"/>
        <v>1.1794307211798226E-3</v>
      </c>
      <c r="EN11" s="80">
        <v>559.67398686235754</v>
      </c>
      <c r="EO11" s="80">
        <v>559.67398686235742</v>
      </c>
      <c r="EP11" s="80">
        <v>30.000165436416861</v>
      </c>
      <c r="EQ11" s="15">
        <f t="shared" si="36"/>
        <v>1.179430721180026E-3</v>
      </c>
      <c r="ER11" s="16">
        <f t="shared" si="36"/>
        <v>1.1794307211798226E-3</v>
      </c>
      <c r="ES11" s="91">
        <v>559.67398686235754</v>
      </c>
      <c r="ET11" s="91">
        <v>559.67398686235742</v>
      </c>
      <c r="EU11" s="91">
        <v>20.00032588695176</v>
      </c>
      <c r="EV11" s="15">
        <f t="shared" si="37"/>
        <v>1.179430721180026E-3</v>
      </c>
      <c r="EW11" s="16">
        <f t="shared" si="37"/>
        <v>1.1794307211798226E-3</v>
      </c>
      <c r="EX11" s="90">
        <v>559.67398686235754</v>
      </c>
      <c r="EY11" s="90">
        <v>559.67398686235742</v>
      </c>
      <c r="EZ11" s="90">
        <v>20.000296116247771</v>
      </c>
      <c r="FA11" s="15">
        <f t="shared" si="38"/>
        <v>1.179430721180026E-3</v>
      </c>
      <c r="FB11" s="16">
        <f t="shared" si="38"/>
        <v>1.1794307211798226E-3</v>
      </c>
      <c r="FC11" s="88">
        <v>559.67398686235754</v>
      </c>
      <c r="FD11" s="88">
        <v>559.67398686235742</v>
      </c>
      <c r="FE11" s="88">
        <v>20.000496888905769</v>
      </c>
      <c r="FF11" s="15">
        <f t="shared" si="39"/>
        <v>1.179430721180026E-3</v>
      </c>
      <c r="FG11" s="16">
        <f t="shared" si="39"/>
        <v>1.1794307211798226E-3</v>
      </c>
      <c r="FH11" s="89">
        <v>559.67398686235754</v>
      </c>
      <c r="FI11" s="89">
        <v>559.67398686235742</v>
      </c>
      <c r="FJ11" s="89">
        <v>20.000457045156509</v>
      </c>
      <c r="FK11" s="15">
        <f t="shared" si="40"/>
        <v>1.179430721180026E-3</v>
      </c>
      <c r="FL11" s="16">
        <f t="shared" si="40"/>
        <v>1.1794307211798226E-3</v>
      </c>
      <c r="FM11" s="92">
        <v>559.67398686235754</v>
      </c>
      <c r="FN11" s="92">
        <v>559.67398686235742</v>
      </c>
      <c r="FO11" s="92">
        <v>20.000347699411211</v>
      </c>
      <c r="FP11" s="15">
        <f t="shared" si="41"/>
        <v>1.179430721180026E-3</v>
      </c>
      <c r="FQ11" s="16">
        <f t="shared" si="41"/>
        <v>1.1794307211798226E-3</v>
      </c>
    </row>
    <row r="12" spans="1:173" x14ac:dyDescent="0.3">
      <c r="A12" s="12" t="s">
        <v>13</v>
      </c>
      <c r="B12" s="13">
        <f t="shared" si="0"/>
        <v>481.14015057753022</v>
      </c>
      <c r="C12" s="13">
        <v>481.14015057753022</v>
      </c>
      <c r="D12" s="13">
        <v>471.601</v>
      </c>
      <c r="E12" s="14">
        <v>481.14019999999999</v>
      </c>
      <c r="F12" s="15">
        <v>1.9826E-2</v>
      </c>
      <c r="G12" s="14">
        <v>60.004950000000001</v>
      </c>
      <c r="H12" s="15">
        <f t="shared" si="42"/>
        <v>1.0271948768456467E-7</v>
      </c>
      <c r="I12" s="13">
        <v>479.48610000000002</v>
      </c>
      <c r="J12" s="14">
        <v>481.14019999999999</v>
      </c>
      <c r="K12" s="15">
        <v>3.4380000000000001E-3</v>
      </c>
      <c r="L12" s="14">
        <v>60.00441</v>
      </c>
      <c r="M12" s="16">
        <f t="shared" si="1"/>
        <v>1.0271948768456467E-7</v>
      </c>
      <c r="N12" s="13"/>
      <c r="O12" s="14"/>
      <c r="P12" s="15"/>
      <c r="Q12" s="14"/>
      <c r="R12" s="16">
        <f t="shared" si="43"/>
        <v>-1</v>
      </c>
      <c r="S12" s="13"/>
      <c r="T12" s="14"/>
      <c r="U12" s="15"/>
      <c r="V12" s="14"/>
      <c r="W12" s="16">
        <f t="shared" si="44"/>
        <v>-1</v>
      </c>
      <c r="X12">
        <v>481.14015127433112</v>
      </c>
      <c r="Y12">
        <v>481.14015127433112</v>
      </c>
      <c r="Z12">
        <v>30.001021272409709</v>
      </c>
      <c r="AA12" s="15">
        <f t="shared" si="2"/>
        <v>1.4482285364410411E-9</v>
      </c>
      <c r="AB12" s="16">
        <f t="shared" si="3"/>
        <v>1.4482285364410411E-9</v>
      </c>
      <c r="AC12">
        <v>481.14015127433112</v>
      </c>
      <c r="AD12">
        <v>481.14015127433112</v>
      </c>
      <c r="AE12">
        <v>30.000861220248041</v>
      </c>
      <c r="AF12" s="15">
        <f t="shared" si="4"/>
        <v>1.4482285364410411E-9</v>
      </c>
      <c r="AG12" s="16">
        <f t="shared" si="5"/>
        <v>1.4482285364410411E-9</v>
      </c>
      <c r="AH12">
        <v>481.14015127433112</v>
      </c>
      <c r="AI12">
        <v>481.14015127433112</v>
      </c>
      <c r="AJ12">
        <v>30.001173982676121</v>
      </c>
      <c r="AK12" s="15">
        <f t="shared" si="6"/>
        <v>1.4482285364410411E-9</v>
      </c>
      <c r="AL12" s="16">
        <f t="shared" si="7"/>
        <v>1.4482285364410411E-9</v>
      </c>
      <c r="AM12">
        <v>481.14015127433112</v>
      </c>
      <c r="AN12">
        <v>481.14015127433112</v>
      </c>
      <c r="AO12">
        <v>30.001266704872251</v>
      </c>
      <c r="AP12" s="15">
        <f t="shared" si="8"/>
        <v>1.4482285364410411E-9</v>
      </c>
      <c r="AQ12" s="16">
        <f t="shared" si="9"/>
        <v>1.4482285364410411E-9</v>
      </c>
      <c r="AR12">
        <v>481.14015127433112</v>
      </c>
      <c r="AS12">
        <v>481.14015127433112</v>
      </c>
      <c r="AT12">
        <v>30.001167023926971</v>
      </c>
      <c r="AU12" s="15">
        <f t="shared" si="10"/>
        <v>1.4482285364410411E-9</v>
      </c>
      <c r="AV12" s="16">
        <f t="shared" si="11"/>
        <v>1.4482285364410411E-9</v>
      </c>
      <c r="AW12">
        <v>481.14015076072371</v>
      </c>
      <c r="AX12">
        <v>481.14015076072371</v>
      </c>
      <c r="AY12">
        <v>20.000955290347338</v>
      </c>
      <c r="AZ12" s="15">
        <f t="shared" si="12"/>
        <v>3.8074871148422723E-10</v>
      </c>
      <c r="BA12" s="16">
        <f t="shared" si="13"/>
        <v>3.8074871148422723E-10</v>
      </c>
      <c r="BB12">
        <v>481.14015076072371</v>
      </c>
      <c r="BC12">
        <v>481.14015076072371</v>
      </c>
      <c r="BD12">
        <v>20.001121490262449</v>
      </c>
      <c r="BE12" s="15">
        <f t="shared" si="14"/>
        <v>3.8074871148422723E-10</v>
      </c>
      <c r="BF12" s="16">
        <f t="shared" si="15"/>
        <v>3.8074871148422723E-10</v>
      </c>
      <c r="BG12">
        <v>481.14015076072371</v>
      </c>
      <c r="BH12">
        <v>481.14015076072371</v>
      </c>
      <c r="BI12">
        <v>20.00121707711369</v>
      </c>
      <c r="BJ12" s="15">
        <f t="shared" si="16"/>
        <v>3.8074871148422723E-10</v>
      </c>
      <c r="BK12" s="16">
        <f t="shared" si="17"/>
        <v>3.8074871148422723E-10</v>
      </c>
      <c r="BL12">
        <v>481.14015076072371</v>
      </c>
      <c r="BM12">
        <v>481.14015076072371</v>
      </c>
      <c r="BN12">
        <v>20.000985980033871</v>
      </c>
      <c r="BO12" s="15">
        <f t="shared" si="18"/>
        <v>3.8074871148422723E-10</v>
      </c>
      <c r="BP12" s="16">
        <f t="shared" si="19"/>
        <v>3.8074871148422723E-10</v>
      </c>
      <c r="BQ12">
        <v>481.14015076072371</v>
      </c>
      <c r="BR12">
        <v>481.14015076072371</v>
      </c>
      <c r="BS12">
        <v>20.001162743195891</v>
      </c>
      <c r="BT12" s="15">
        <f t="shared" si="20"/>
        <v>3.8074871148422723E-10</v>
      </c>
      <c r="BU12" s="16">
        <f t="shared" si="21"/>
        <v>3.8074871148422723E-10</v>
      </c>
      <c r="BV12">
        <v>481.14015076072371</v>
      </c>
      <c r="BW12">
        <v>481.14015076072371</v>
      </c>
      <c r="BX12">
        <v>20.000363202100559</v>
      </c>
      <c r="BY12" s="15">
        <f t="shared" si="22"/>
        <v>3.8074871148422723E-10</v>
      </c>
      <c r="BZ12" s="16">
        <f t="shared" si="22"/>
        <v>3.8074871148422723E-10</v>
      </c>
      <c r="CA12">
        <v>481.14015145957683</v>
      </c>
      <c r="CB12">
        <v>481.14015145957671</v>
      </c>
      <c r="CC12">
        <v>30.000680970299431</v>
      </c>
      <c r="CD12" s="15">
        <f t="shared" si="23"/>
        <v>1.8332425705109398E-9</v>
      </c>
      <c r="CE12" s="16">
        <f t="shared" si="23"/>
        <v>1.8332423342246153E-9</v>
      </c>
      <c r="CF12">
        <v>481.14015076072371</v>
      </c>
      <c r="CG12">
        <v>481.14015076072371</v>
      </c>
      <c r="CH12">
        <v>20.000359379791188</v>
      </c>
      <c r="CI12" s="15">
        <f t="shared" si="24"/>
        <v>3.8074871148422723E-10</v>
      </c>
      <c r="CJ12" s="16">
        <f t="shared" si="24"/>
        <v>3.8074871148422723E-10</v>
      </c>
      <c r="CK12">
        <v>481.14015127433112</v>
      </c>
      <c r="CL12">
        <v>481.14015127433112</v>
      </c>
      <c r="CM12">
        <v>30.000385603960599</v>
      </c>
      <c r="CN12" s="15">
        <f t="shared" si="25"/>
        <v>1.4482285364410411E-9</v>
      </c>
      <c r="CO12" s="16">
        <f t="shared" si="25"/>
        <v>1.4482285364410411E-9</v>
      </c>
      <c r="CP12">
        <v>481.14015076072371</v>
      </c>
      <c r="CQ12">
        <v>481.14015076072371</v>
      </c>
      <c r="CR12">
        <v>20.000287546776239</v>
      </c>
      <c r="CS12" s="15">
        <f t="shared" si="26"/>
        <v>3.8074871148422723E-10</v>
      </c>
      <c r="CT12" s="16">
        <f t="shared" si="26"/>
        <v>3.8074871148422723E-10</v>
      </c>
      <c r="CU12">
        <v>481.14015127433112</v>
      </c>
      <c r="CV12">
        <v>481.14015127433112</v>
      </c>
      <c r="CW12">
        <v>30.000407659774641</v>
      </c>
      <c r="CX12" s="15">
        <f t="shared" si="27"/>
        <v>1.4482285364410411E-9</v>
      </c>
      <c r="CY12" s="16">
        <f t="shared" si="27"/>
        <v>1.4482285364410411E-9</v>
      </c>
      <c r="CZ12">
        <v>481.14015076072371</v>
      </c>
      <c r="DA12">
        <v>481.14015076072371</v>
      </c>
      <c r="DB12">
        <v>20.000403060112149</v>
      </c>
      <c r="DC12" s="15">
        <f t="shared" si="28"/>
        <v>3.8074871148422723E-10</v>
      </c>
      <c r="DD12" s="16">
        <f t="shared" si="28"/>
        <v>3.8074871148422723E-10</v>
      </c>
      <c r="DE12">
        <v>481.14015127433112</v>
      </c>
      <c r="DF12">
        <v>481.14015127433112</v>
      </c>
      <c r="DG12">
        <v>30.000441784225401</v>
      </c>
      <c r="DH12" s="15">
        <f t="shared" si="29"/>
        <v>1.4482285364410411E-9</v>
      </c>
      <c r="DI12" s="16">
        <f t="shared" si="29"/>
        <v>1.4482285364410411E-9</v>
      </c>
      <c r="DJ12">
        <v>481.14015057753022</v>
      </c>
      <c r="DK12">
        <v>481.14015057753011</v>
      </c>
      <c r="DL12">
        <v>20.00019492506981</v>
      </c>
      <c r="DM12" s="15">
        <f t="shared" si="30"/>
        <v>0</v>
      </c>
      <c r="DN12" s="16">
        <f t="shared" si="30"/>
        <v>-2.3628632444237618E-16</v>
      </c>
      <c r="DO12">
        <v>481.14015145957683</v>
      </c>
      <c r="DP12">
        <v>481.14015145957671</v>
      </c>
      <c r="DQ12">
        <v>30.000314629636701</v>
      </c>
      <c r="DR12" s="15">
        <f t="shared" si="31"/>
        <v>1.8332425705109398E-9</v>
      </c>
      <c r="DS12" s="16">
        <f t="shared" si="31"/>
        <v>1.8332423342246153E-9</v>
      </c>
      <c r="DT12" s="61">
        <v>481.14015127433112</v>
      </c>
      <c r="DU12" s="61">
        <v>481.14015127433112</v>
      </c>
      <c r="DV12" s="61">
        <v>30.000252696871762</v>
      </c>
      <c r="DW12" s="15">
        <f t="shared" si="32"/>
        <v>1.4482285364410411E-9</v>
      </c>
      <c r="DX12" s="16">
        <f t="shared" si="32"/>
        <v>1.4482285364410411E-9</v>
      </c>
      <c r="DY12" s="66">
        <v>481.14015127433112</v>
      </c>
      <c r="DZ12" s="66">
        <v>481.14015127433112</v>
      </c>
      <c r="EA12" s="66">
        <v>30.00041681840084</v>
      </c>
      <c r="EB12" s="15">
        <f t="shared" si="33"/>
        <v>1.4482285364410411E-9</v>
      </c>
      <c r="EC12" s="16">
        <f t="shared" si="33"/>
        <v>1.4482285364410411E-9</v>
      </c>
      <c r="ED12" s="70">
        <v>481.14015127433112</v>
      </c>
      <c r="EE12" s="70">
        <v>481.14015127433112</v>
      </c>
      <c r="EF12" s="70">
        <v>30.000305213686079</v>
      </c>
      <c r="EG12" s="15">
        <f t="shared" si="34"/>
        <v>1.4482285364410411E-9</v>
      </c>
      <c r="EH12" s="16">
        <f t="shared" si="34"/>
        <v>1.4482285364410411E-9</v>
      </c>
      <c r="EI12" s="74">
        <v>481.14015127433112</v>
      </c>
      <c r="EJ12" s="74">
        <v>481.14015127433112</v>
      </c>
      <c r="EK12" s="74">
        <v>30.00030430806801</v>
      </c>
      <c r="EL12" s="15">
        <f t="shared" si="35"/>
        <v>1.4482285364410411E-9</v>
      </c>
      <c r="EM12" s="16">
        <f t="shared" si="35"/>
        <v>1.4482285364410411E-9</v>
      </c>
      <c r="EN12" s="80">
        <v>481.14015076072371</v>
      </c>
      <c r="EO12" s="80">
        <v>481.14015076072371</v>
      </c>
      <c r="EP12" s="80">
        <v>30.00028486498632</v>
      </c>
      <c r="EQ12" s="15">
        <f t="shared" si="36"/>
        <v>3.8074871148422723E-10</v>
      </c>
      <c r="ER12" s="16">
        <f t="shared" si="36"/>
        <v>3.8074871148422723E-10</v>
      </c>
      <c r="ES12" s="91">
        <v>481.14015076072371</v>
      </c>
      <c r="ET12" s="91">
        <v>481.14015076072371</v>
      </c>
      <c r="EU12" s="91">
        <v>20.00029104026034</v>
      </c>
      <c r="EV12" s="15">
        <f t="shared" si="37"/>
        <v>3.8074871148422723E-10</v>
      </c>
      <c r="EW12" s="16">
        <f t="shared" si="37"/>
        <v>3.8074871148422723E-10</v>
      </c>
      <c r="EX12" s="90">
        <v>481.14015076072371</v>
      </c>
      <c r="EY12" s="90">
        <v>481.14015076072371</v>
      </c>
      <c r="EZ12" s="90">
        <v>20.000238624867048</v>
      </c>
      <c r="FA12" s="15">
        <f t="shared" si="38"/>
        <v>3.8074871148422723E-10</v>
      </c>
      <c r="FB12" s="16">
        <f t="shared" si="38"/>
        <v>3.8074871148422723E-10</v>
      </c>
      <c r="FC12" s="88">
        <v>481.14015076072371</v>
      </c>
      <c r="FD12" s="88">
        <v>481.14015076072371</v>
      </c>
      <c r="FE12" s="88">
        <v>20.00088481563143</v>
      </c>
      <c r="FF12" s="15">
        <f t="shared" si="39"/>
        <v>3.8074871148422723E-10</v>
      </c>
      <c r="FG12" s="16">
        <f t="shared" si="39"/>
        <v>3.8074871148422723E-10</v>
      </c>
      <c r="FH12" s="89">
        <v>481.14015076072371</v>
      </c>
      <c r="FI12" s="89">
        <v>481.14015076072371</v>
      </c>
      <c r="FJ12" s="89">
        <v>20.000404871720821</v>
      </c>
      <c r="FK12" s="15">
        <f t="shared" si="40"/>
        <v>3.8074871148422723E-10</v>
      </c>
      <c r="FL12" s="16">
        <f t="shared" si="40"/>
        <v>3.8074871148422723E-10</v>
      </c>
      <c r="FM12" s="92">
        <v>481.14015076072371</v>
      </c>
      <c r="FN12" s="92">
        <v>481.14015076072371</v>
      </c>
      <c r="FO12" s="92">
        <v>20.000368058681492</v>
      </c>
      <c r="FP12" s="15">
        <f t="shared" si="41"/>
        <v>3.8074871148422723E-10</v>
      </c>
      <c r="FQ12" s="16">
        <f t="shared" si="41"/>
        <v>3.8074871148422723E-10</v>
      </c>
    </row>
    <row r="13" spans="1:173" x14ac:dyDescent="0.3">
      <c r="A13" s="12" t="s">
        <v>40</v>
      </c>
      <c r="B13" s="13">
        <f t="shared" si="0"/>
        <v>642.89170000000001</v>
      </c>
      <c r="C13" s="13">
        <v>642.89170155000488</v>
      </c>
      <c r="D13" s="13">
        <v>635.26490000000001</v>
      </c>
      <c r="E13" s="14">
        <v>642.91949999999997</v>
      </c>
      <c r="F13" s="15">
        <v>1.1906E-2</v>
      </c>
      <c r="G13" s="14">
        <v>60.00461</v>
      </c>
      <c r="H13" s="15">
        <f t="shared" si="42"/>
        <v>4.324211994019603E-5</v>
      </c>
      <c r="I13" s="13">
        <v>641.3116</v>
      </c>
      <c r="J13" s="14">
        <v>642.89170000000001</v>
      </c>
      <c r="K13" s="15">
        <v>2.4580000000000001E-3</v>
      </c>
      <c r="L13" s="14">
        <v>60.002339999999997</v>
      </c>
      <c r="M13" s="16">
        <f t="shared" si="1"/>
        <v>0</v>
      </c>
      <c r="N13" s="13"/>
      <c r="O13" s="14"/>
      <c r="P13" s="15"/>
      <c r="Q13" s="14"/>
      <c r="R13" s="16">
        <f t="shared" si="43"/>
        <v>-1</v>
      </c>
      <c r="S13" s="13"/>
      <c r="T13" s="14"/>
      <c r="U13" s="15"/>
      <c r="V13" s="14"/>
      <c r="W13" s="16">
        <f t="shared" si="44"/>
        <v>-1</v>
      </c>
      <c r="X13">
        <v>642.89170155000545</v>
      </c>
      <c r="Y13">
        <v>642.89170155000545</v>
      </c>
      <c r="Z13">
        <v>30.001007236633448</v>
      </c>
      <c r="AA13" s="15">
        <f t="shared" si="2"/>
        <v>2.4109899630090279E-9</v>
      </c>
      <c r="AB13" s="16">
        <f t="shared" si="3"/>
        <v>2.4109899630090279E-9</v>
      </c>
      <c r="AC13">
        <v>642.89170155000545</v>
      </c>
      <c r="AD13">
        <v>642.89170155000545</v>
      </c>
      <c r="AE13">
        <v>30.001162793301049</v>
      </c>
      <c r="AF13" s="15">
        <f t="shared" si="4"/>
        <v>2.4109899630090279E-9</v>
      </c>
      <c r="AG13" s="16">
        <f t="shared" si="5"/>
        <v>2.4109899630090279E-9</v>
      </c>
      <c r="AH13">
        <v>642.89170155000545</v>
      </c>
      <c r="AI13">
        <v>642.89170155000545</v>
      </c>
      <c r="AJ13">
        <v>30.001082861237229</v>
      </c>
      <c r="AK13" s="15">
        <f t="shared" si="6"/>
        <v>2.4109899630090279E-9</v>
      </c>
      <c r="AL13" s="16">
        <f t="shared" si="7"/>
        <v>2.4109899630090279E-9</v>
      </c>
      <c r="AM13">
        <v>642.89170155000545</v>
      </c>
      <c r="AN13">
        <v>642.89170155000545</v>
      </c>
      <c r="AO13">
        <v>30.00163520276546</v>
      </c>
      <c r="AP13" s="15">
        <f t="shared" si="8"/>
        <v>2.4109899630090279E-9</v>
      </c>
      <c r="AQ13" s="16">
        <f t="shared" si="9"/>
        <v>2.4109899630090279E-9</v>
      </c>
      <c r="AR13">
        <v>642.89170155000545</v>
      </c>
      <c r="AS13">
        <v>642.89170155000545</v>
      </c>
      <c r="AT13">
        <v>30.00125351697206</v>
      </c>
      <c r="AU13" s="15">
        <f t="shared" si="10"/>
        <v>2.4109899630090279E-9</v>
      </c>
      <c r="AV13" s="16">
        <f t="shared" si="11"/>
        <v>2.4109899630090279E-9</v>
      </c>
      <c r="AW13">
        <v>642.89170155000545</v>
      </c>
      <c r="AX13">
        <v>642.89170155000545</v>
      </c>
      <c r="AY13">
        <v>20.000976927485318</v>
      </c>
      <c r="AZ13" s="15">
        <f t="shared" si="12"/>
        <v>2.4109899630090279E-9</v>
      </c>
      <c r="BA13" s="16">
        <f t="shared" si="13"/>
        <v>2.4109899630090279E-9</v>
      </c>
      <c r="BB13">
        <v>642.89170155000545</v>
      </c>
      <c r="BC13">
        <v>642.89170155000545</v>
      </c>
      <c r="BD13">
        <v>20.001456565223631</v>
      </c>
      <c r="BE13" s="15">
        <f t="shared" si="14"/>
        <v>2.4109899630090279E-9</v>
      </c>
      <c r="BF13" s="16">
        <f t="shared" si="15"/>
        <v>2.4109899630090279E-9</v>
      </c>
      <c r="BG13">
        <v>642.89170155000545</v>
      </c>
      <c r="BH13">
        <v>642.89170155000545</v>
      </c>
      <c r="BI13">
        <v>20.000982564780859</v>
      </c>
      <c r="BJ13" s="15">
        <f t="shared" si="16"/>
        <v>2.4109899630090279E-9</v>
      </c>
      <c r="BK13" s="16">
        <f t="shared" si="17"/>
        <v>2.4109899630090279E-9</v>
      </c>
      <c r="BL13">
        <v>642.89170155000545</v>
      </c>
      <c r="BM13">
        <v>642.89170155000545</v>
      </c>
      <c r="BN13">
        <v>20.00096086757258</v>
      </c>
      <c r="BO13" s="15">
        <f t="shared" si="18"/>
        <v>2.4109899630090279E-9</v>
      </c>
      <c r="BP13" s="16">
        <f t="shared" si="19"/>
        <v>2.4109899630090279E-9</v>
      </c>
      <c r="BQ13">
        <v>642.89170155000545</v>
      </c>
      <c r="BR13">
        <v>642.89170155000545</v>
      </c>
      <c r="BS13">
        <v>20.001396805234251</v>
      </c>
      <c r="BT13" s="15">
        <f t="shared" si="20"/>
        <v>2.4109899630090279E-9</v>
      </c>
      <c r="BU13" s="16">
        <f t="shared" si="21"/>
        <v>2.4109899630090279E-9</v>
      </c>
      <c r="BV13">
        <v>642.89170155000545</v>
      </c>
      <c r="BW13">
        <v>642.89170155000545</v>
      </c>
      <c r="BX13">
        <v>20.000380862699242</v>
      </c>
      <c r="BY13" s="15">
        <f t="shared" si="22"/>
        <v>2.4109899630090279E-9</v>
      </c>
      <c r="BZ13" s="16">
        <f t="shared" si="22"/>
        <v>2.4109899630090279E-9</v>
      </c>
      <c r="CA13">
        <v>642.89170155000545</v>
      </c>
      <c r="CB13">
        <v>642.89170155000545</v>
      </c>
      <c r="CC13">
        <v>30.000417659699451</v>
      </c>
      <c r="CD13" s="15">
        <f t="shared" si="23"/>
        <v>2.4109899630090279E-9</v>
      </c>
      <c r="CE13" s="16">
        <f t="shared" si="23"/>
        <v>2.4109899630090279E-9</v>
      </c>
      <c r="CF13">
        <v>642.89170155000545</v>
      </c>
      <c r="CG13">
        <v>642.89170155000545</v>
      </c>
      <c r="CH13">
        <v>20.000216212891971</v>
      </c>
      <c r="CI13" s="15">
        <f t="shared" si="24"/>
        <v>2.4109899630090279E-9</v>
      </c>
      <c r="CJ13" s="16">
        <f t="shared" si="24"/>
        <v>2.4109899630090279E-9</v>
      </c>
      <c r="CK13">
        <v>642.89170155000545</v>
      </c>
      <c r="CL13">
        <v>642.89170155000545</v>
      </c>
      <c r="CM13">
        <v>30.000369768030939</v>
      </c>
      <c r="CN13" s="15">
        <f t="shared" si="25"/>
        <v>2.4109899630090279E-9</v>
      </c>
      <c r="CO13" s="16">
        <f t="shared" si="25"/>
        <v>2.4109899630090279E-9</v>
      </c>
      <c r="CP13">
        <v>642.89170155000545</v>
      </c>
      <c r="CQ13">
        <v>642.89170155000545</v>
      </c>
      <c r="CR13">
        <v>20.000421081297102</v>
      </c>
      <c r="CS13" s="15">
        <f t="shared" si="26"/>
        <v>2.4109899630090279E-9</v>
      </c>
      <c r="CT13" s="16">
        <f t="shared" si="26"/>
        <v>2.4109899630090279E-9</v>
      </c>
      <c r="CU13">
        <v>642.89170155000545</v>
      </c>
      <c r="CV13">
        <v>642.89170155000545</v>
      </c>
      <c r="CW13">
        <v>30.00034773612861</v>
      </c>
      <c r="CX13" s="15">
        <f t="shared" si="27"/>
        <v>2.4109899630090279E-9</v>
      </c>
      <c r="CY13" s="16">
        <f t="shared" si="27"/>
        <v>2.4109899630090279E-9</v>
      </c>
      <c r="CZ13">
        <v>642.89170155000545</v>
      </c>
      <c r="DA13">
        <v>642.89170155000545</v>
      </c>
      <c r="DB13">
        <v>20.000258790189399</v>
      </c>
      <c r="DC13" s="15">
        <f t="shared" si="28"/>
        <v>2.4109899630090279E-9</v>
      </c>
      <c r="DD13" s="16">
        <f t="shared" si="28"/>
        <v>2.4109899630090279E-9</v>
      </c>
      <c r="DE13">
        <v>642.89170155000545</v>
      </c>
      <c r="DF13">
        <v>642.89170155000545</v>
      </c>
      <c r="DG13">
        <v>30.000391650572421</v>
      </c>
      <c r="DH13" s="15">
        <f t="shared" si="29"/>
        <v>2.4109899630090279E-9</v>
      </c>
      <c r="DI13" s="16">
        <f t="shared" si="29"/>
        <v>2.4109899630090279E-9</v>
      </c>
      <c r="DJ13">
        <v>642.89170155000545</v>
      </c>
      <c r="DK13">
        <v>642.89170155000545</v>
      </c>
      <c r="DL13">
        <v>20.00033715646714</v>
      </c>
      <c r="DM13" s="15">
        <f t="shared" si="30"/>
        <v>2.4109899630090279E-9</v>
      </c>
      <c r="DN13" s="16">
        <f t="shared" si="30"/>
        <v>2.4109899630090279E-9</v>
      </c>
      <c r="DO13">
        <v>642.89170155000545</v>
      </c>
      <c r="DP13">
        <v>642.89170155000545</v>
      </c>
      <c r="DQ13">
        <v>30.00038899695501</v>
      </c>
      <c r="DR13" s="15">
        <f t="shared" si="31"/>
        <v>2.4109899630090279E-9</v>
      </c>
      <c r="DS13" s="16">
        <f t="shared" si="31"/>
        <v>2.4109899630090279E-9</v>
      </c>
      <c r="DT13" s="61">
        <v>642.89170155000545</v>
      </c>
      <c r="DU13" s="61">
        <v>642.89170155000545</v>
      </c>
      <c r="DV13" s="61">
        <v>30.00031916284934</v>
      </c>
      <c r="DW13" s="15">
        <f t="shared" si="32"/>
        <v>2.4109899630090279E-9</v>
      </c>
      <c r="DX13" s="16">
        <f t="shared" si="32"/>
        <v>2.4109899630090279E-9</v>
      </c>
      <c r="DY13" s="66">
        <v>642.89170155000545</v>
      </c>
      <c r="DZ13" s="66">
        <v>642.89170155000545</v>
      </c>
      <c r="EA13" s="66">
        <v>30.00037151528522</v>
      </c>
      <c r="EB13" s="15">
        <f t="shared" si="33"/>
        <v>2.4109899630090279E-9</v>
      </c>
      <c r="EC13" s="16">
        <f t="shared" si="33"/>
        <v>2.4109899630090279E-9</v>
      </c>
      <c r="ED13" s="70">
        <v>642.89170155000545</v>
      </c>
      <c r="EE13" s="70">
        <v>642.89170155000545</v>
      </c>
      <c r="EF13" s="70">
        <v>30.000407583592459</v>
      </c>
      <c r="EG13" s="15">
        <f t="shared" si="34"/>
        <v>2.4109899630090279E-9</v>
      </c>
      <c r="EH13" s="16">
        <f t="shared" si="34"/>
        <v>2.4109899630090279E-9</v>
      </c>
      <c r="EI13" s="74">
        <v>642.89170155000545</v>
      </c>
      <c r="EJ13" s="74">
        <v>642.89170155000545</v>
      </c>
      <c r="EK13" s="74">
        <v>30.00020907549187</v>
      </c>
      <c r="EL13" s="15">
        <f t="shared" si="35"/>
        <v>2.4109899630090279E-9</v>
      </c>
      <c r="EM13" s="16">
        <f t="shared" si="35"/>
        <v>2.4109899630090279E-9</v>
      </c>
      <c r="EN13" s="80">
        <v>642.89170155000545</v>
      </c>
      <c r="EO13" s="80">
        <v>642.89170155000545</v>
      </c>
      <c r="EP13" s="80">
        <v>30.00027439901605</v>
      </c>
      <c r="EQ13" s="15">
        <f t="shared" si="36"/>
        <v>2.4109899630090279E-9</v>
      </c>
      <c r="ER13" s="16">
        <f t="shared" si="36"/>
        <v>2.4109899630090279E-9</v>
      </c>
      <c r="ES13" s="91">
        <v>642.89170155000545</v>
      </c>
      <c r="ET13" s="91">
        <v>642.89170155000545</v>
      </c>
      <c r="EU13" s="91">
        <v>20.00029924451373</v>
      </c>
      <c r="EV13" s="15">
        <f t="shared" si="37"/>
        <v>2.4109899630090279E-9</v>
      </c>
      <c r="EW13" s="16">
        <f t="shared" si="37"/>
        <v>2.4109899630090279E-9</v>
      </c>
      <c r="EX13" s="90">
        <v>642.89170155000545</v>
      </c>
      <c r="EY13" s="90">
        <v>642.89170155000545</v>
      </c>
      <c r="EZ13" s="90">
        <v>20.000208791578189</v>
      </c>
      <c r="FA13" s="15">
        <f t="shared" si="38"/>
        <v>2.4109899630090279E-9</v>
      </c>
      <c r="FB13" s="16">
        <f t="shared" si="38"/>
        <v>2.4109899630090279E-9</v>
      </c>
      <c r="FC13" s="88">
        <v>642.89170155000545</v>
      </c>
      <c r="FD13" s="88">
        <v>642.89170155000545</v>
      </c>
      <c r="FE13" s="88">
        <v>20.00040080184117</v>
      </c>
      <c r="FF13" s="15">
        <f t="shared" si="39"/>
        <v>2.4109899630090279E-9</v>
      </c>
      <c r="FG13" s="16">
        <f t="shared" si="39"/>
        <v>2.4109899630090279E-9</v>
      </c>
      <c r="FH13" s="89">
        <v>642.89170155000545</v>
      </c>
      <c r="FI13" s="89">
        <v>642.89170155000545</v>
      </c>
      <c r="FJ13" s="89">
        <v>20.000212718639521</v>
      </c>
      <c r="FK13" s="15">
        <f t="shared" si="40"/>
        <v>2.4109899630090279E-9</v>
      </c>
      <c r="FL13" s="16">
        <f t="shared" si="40"/>
        <v>2.4109899630090279E-9</v>
      </c>
      <c r="FM13" s="92">
        <v>642.89170155000545</v>
      </c>
      <c r="FN13" s="92">
        <v>642.89170155000545</v>
      </c>
      <c r="FO13" s="92">
        <v>20.000351174548271</v>
      </c>
      <c r="FP13" s="15">
        <f t="shared" si="41"/>
        <v>2.4109899630090279E-9</v>
      </c>
      <c r="FQ13" s="16">
        <f t="shared" si="41"/>
        <v>2.4109899630090279E-9</v>
      </c>
    </row>
    <row r="14" spans="1:173" x14ac:dyDescent="0.3">
      <c r="A14" s="12" t="s">
        <v>7</v>
      </c>
      <c r="B14" s="13">
        <f t="shared" si="0"/>
        <v>488.99939999999998</v>
      </c>
      <c r="C14" s="13">
        <v>488.9994315922238</v>
      </c>
      <c r="D14" s="13">
        <v>488.95639999999997</v>
      </c>
      <c r="E14" s="14">
        <v>488.99939999999998</v>
      </c>
      <c r="F14" s="15">
        <v>8.81E-5</v>
      </c>
      <c r="G14" s="14">
        <v>13.03678</v>
      </c>
      <c r="H14" s="15">
        <f t="shared" si="42"/>
        <v>0</v>
      </c>
      <c r="I14" s="13">
        <v>488.95780000000002</v>
      </c>
      <c r="J14" s="14">
        <v>488.99939999999998</v>
      </c>
      <c r="K14" s="15">
        <v>8.5199999999999997E-5</v>
      </c>
      <c r="L14" s="14">
        <v>2.898787</v>
      </c>
      <c r="M14" s="16">
        <f t="shared" si="1"/>
        <v>0</v>
      </c>
      <c r="N14" s="13"/>
      <c r="O14" s="14"/>
      <c r="P14" s="15"/>
      <c r="Q14" s="14"/>
      <c r="R14" s="16">
        <f t="shared" si="43"/>
        <v>-1</v>
      </c>
      <c r="S14" s="13"/>
      <c r="T14" s="14"/>
      <c r="U14" s="15"/>
      <c r="V14" s="14"/>
      <c r="W14" s="16">
        <f t="shared" si="44"/>
        <v>-1</v>
      </c>
      <c r="X14">
        <v>488.99943159674149</v>
      </c>
      <c r="Y14">
        <v>488.99943159674149</v>
      </c>
      <c r="Z14">
        <v>30.000789414718749</v>
      </c>
      <c r="AA14" s="15">
        <f t="shared" si="2"/>
        <v>6.4615092590411521E-8</v>
      </c>
      <c r="AB14" s="16">
        <f t="shared" si="3"/>
        <v>6.4615092590411521E-8</v>
      </c>
      <c r="AC14">
        <v>488.99943159674149</v>
      </c>
      <c r="AD14">
        <v>488.99943159674149</v>
      </c>
      <c r="AE14">
        <v>30.000854688789691</v>
      </c>
      <c r="AF14" s="15">
        <f t="shared" si="4"/>
        <v>6.4615092590411521E-8</v>
      </c>
      <c r="AG14" s="16">
        <f t="shared" si="5"/>
        <v>6.4615092590411521E-8</v>
      </c>
      <c r="AH14">
        <v>488.99943159674149</v>
      </c>
      <c r="AI14">
        <v>488.99943159674149</v>
      </c>
      <c r="AJ14">
        <v>30.00126738101244</v>
      </c>
      <c r="AK14" s="15">
        <f t="shared" si="6"/>
        <v>6.4615092590411521E-8</v>
      </c>
      <c r="AL14" s="16">
        <f t="shared" si="7"/>
        <v>6.4615092590411521E-8</v>
      </c>
      <c r="AM14">
        <v>488.99943159674149</v>
      </c>
      <c r="AN14">
        <v>488.99943159674149</v>
      </c>
      <c r="AO14">
        <v>30.001177835837009</v>
      </c>
      <c r="AP14" s="15">
        <f t="shared" si="8"/>
        <v>6.4615092590411521E-8</v>
      </c>
      <c r="AQ14" s="16">
        <f t="shared" si="9"/>
        <v>6.4615092590411521E-8</v>
      </c>
      <c r="AR14">
        <v>488.99943159674149</v>
      </c>
      <c r="AS14">
        <v>488.99943159674149</v>
      </c>
      <c r="AT14">
        <v>30.001378019899128</v>
      </c>
      <c r="AU14" s="15">
        <f t="shared" si="10"/>
        <v>6.4615092590411521E-8</v>
      </c>
      <c r="AV14" s="16">
        <f t="shared" si="11"/>
        <v>6.4615092590411521E-8</v>
      </c>
      <c r="AW14">
        <v>488.99943159674149</v>
      </c>
      <c r="AX14">
        <v>488.99943159674149</v>
      </c>
      <c r="AY14">
        <v>20.001353654917331</v>
      </c>
      <c r="AZ14" s="15">
        <f t="shared" si="12"/>
        <v>6.4615092590411521E-8</v>
      </c>
      <c r="BA14" s="16">
        <f t="shared" si="13"/>
        <v>6.4615092590411521E-8</v>
      </c>
      <c r="BB14">
        <v>488.99943159674149</v>
      </c>
      <c r="BC14">
        <v>488.99943159674149</v>
      </c>
      <c r="BD14">
        <v>20.00108784111217</v>
      </c>
      <c r="BE14" s="15">
        <f t="shared" si="14"/>
        <v>6.4615092590411521E-8</v>
      </c>
      <c r="BF14" s="16">
        <f t="shared" si="15"/>
        <v>6.4615092590411521E-8</v>
      </c>
      <c r="BG14">
        <v>488.99943159674149</v>
      </c>
      <c r="BH14">
        <v>488.99943159674149</v>
      </c>
      <c r="BI14">
        <v>20.00113905612379</v>
      </c>
      <c r="BJ14" s="15">
        <f t="shared" si="16"/>
        <v>6.4615092590411521E-8</v>
      </c>
      <c r="BK14" s="16">
        <f t="shared" si="17"/>
        <v>6.4615092590411521E-8</v>
      </c>
      <c r="BL14">
        <v>488.99943159674149</v>
      </c>
      <c r="BM14">
        <v>488.99943159674149</v>
      </c>
      <c r="BN14">
        <v>20.00088279722258</v>
      </c>
      <c r="BO14" s="15">
        <f t="shared" si="18"/>
        <v>6.4615092590411521E-8</v>
      </c>
      <c r="BP14" s="16">
        <f t="shared" si="19"/>
        <v>6.4615092590411521E-8</v>
      </c>
      <c r="BQ14">
        <v>488.99943159674149</v>
      </c>
      <c r="BR14">
        <v>488.99943159674149</v>
      </c>
      <c r="BS14">
        <v>20.00088417353108</v>
      </c>
      <c r="BT14" s="15">
        <f t="shared" si="20"/>
        <v>6.4615092590411521E-8</v>
      </c>
      <c r="BU14" s="16">
        <f t="shared" si="21"/>
        <v>6.4615092590411521E-8</v>
      </c>
      <c r="BV14">
        <v>488.99943159674149</v>
      </c>
      <c r="BW14">
        <v>488.99943159674149</v>
      </c>
      <c r="BX14">
        <v>20.000320102300609</v>
      </c>
      <c r="BY14" s="15">
        <f t="shared" si="22"/>
        <v>6.4615092590411521E-8</v>
      </c>
      <c r="BZ14" s="16">
        <f t="shared" si="22"/>
        <v>6.4615092590411521E-8</v>
      </c>
      <c r="CA14">
        <v>488.99943159674149</v>
      </c>
      <c r="CB14">
        <v>488.99943159674149</v>
      </c>
      <c r="CC14">
        <v>30.000519654599341</v>
      </c>
      <c r="CD14" s="15">
        <f t="shared" si="23"/>
        <v>6.4615092590411521E-8</v>
      </c>
      <c r="CE14" s="16">
        <f t="shared" si="23"/>
        <v>6.4615092590411521E-8</v>
      </c>
      <c r="CF14">
        <v>488.99943159674149</v>
      </c>
      <c r="CG14">
        <v>488.99943159674149</v>
      </c>
      <c r="CH14">
        <v>20.000308036408391</v>
      </c>
      <c r="CI14" s="15">
        <f t="shared" si="24"/>
        <v>6.4615092590411521E-8</v>
      </c>
      <c r="CJ14" s="16">
        <f t="shared" si="24"/>
        <v>6.4615092590411521E-8</v>
      </c>
      <c r="CK14">
        <v>488.99943159674149</v>
      </c>
      <c r="CL14">
        <v>488.99943159674149</v>
      </c>
      <c r="CM14">
        <v>30.00031721377745</v>
      </c>
      <c r="CN14" s="15">
        <f t="shared" si="25"/>
        <v>6.4615092590411521E-8</v>
      </c>
      <c r="CO14" s="16">
        <f t="shared" si="25"/>
        <v>6.4615092590411521E-8</v>
      </c>
      <c r="CP14">
        <v>488.99943159674149</v>
      </c>
      <c r="CQ14">
        <v>488.99943159674149</v>
      </c>
      <c r="CR14">
        <v>20.000352994189601</v>
      </c>
      <c r="CS14" s="15">
        <f t="shared" si="26"/>
        <v>6.4615092590411521E-8</v>
      </c>
      <c r="CT14" s="16">
        <f t="shared" si="26"/>
        <v>6.4615092590411521E-8</v>
      </c>
      <c r="CU14">
        <v>488.99943159674149</v>
      </c>
      <c r="CV14">
        <v>488.99943159674149</v>
      </c>
      <c r="CW14">
        <v>30.000203860201871</v>
      </c>
      <c r="CX14" s="15">
        <f t="shared" si="27"/>
        <v>6.4615092590411521E-8</v>
      </c>
      <c r="CY14" s="16">
        <f t="shared" si="27"/>
        <v>6.4615092590411521E-8</v>
      </c>
      <c r="CZ14">
        <v>488.99943159674149</v>
      </c>
      <c r="DA14">
        <v>488.99943159674149</v>
      </c>
      <c r="DB14">
        <v>20.00026639406569</v>
      </c>
      <c r="DC14" s="15">
        <f t="shared" si="28"/>
        <v>6.4615092590411521E-8</v>
      </c>
      <c r="DD14" s="16">
        <f t="shared" si="28"/>
        <v>6.4615092590411521E-8</v>
      </c>
      <c r="DE14">
        <v>488.99943159674149</v>
      </c>
      <c r="DF14">
        <v>488.99943159674149</v>
      </c>
      <c r="DG14">
        <v>30.000356734637169</v>
      </c>
      <c r="DH14" s="15">
        <f t="shared" si="29"/>
        <v>6.4615092590411521E-8</v>
      </c>
      <c r="DI14" s="16">
        <f t="shared" si="29"/>
        <v>6.4615092590411521E-8</v>
      </c>
      <c r="DJ14">
        <v>488.99943159674149</v>
      </c>
      <c r="DK14">
        <v>488.99943159674149</v>
      </c>
      <c r="DL14">
        <v>20.00023896908387</v>
      </c>
      <c r="DM14" s="15">
        <f t="shared" si="30"/>
        <v>6.4615092590411521E-8</v>
      </c>
      <c r="DN14" s="16">
        <f t="shared" si="30"/>
        <v>6.4615092590411521E-8</v>
      </c>
      <c r="DO14">
        <v>488.99943159674149</v>
      </c>
      <c r="DP14">
        <v>488.99943159674149</v>
      </c>
      <c r="DQ14">
        <v>30.000223015900701</v>
      </c>
      <c r="DR14" s="15">
        <f t="shared" si="31"/>
        <v>6.4615092590411521E-8</v>
      </c>
      <c r="DS14" s="16">
        <f t="shared" si="31"/>
        <v>6.4615092590411521E-8</v>
      </c>
      <c r="DT14" s="61">
        <v>488.99943159674149</v>
      </c>
      <c r="DU14" s="61">
        <v>488.99943159674149</v>
      </c>
      <c r="DV14" s="61">
        <v>30.000314597971741</v>
      </c>
      <c r="DW14" s="15">
        <f t="shared" si="32"/>
        <v>6.4615092590411521E-8</v>
      </c>
      <c r="DX14" s="16">
        <f t="shared" si="32"/>
        <v>6.4615092590411521E-8</v>
      </c>
      <c r="DY14" s="66">
        <v>488.99943159674149</v>
      </c>
      <c r="DZ14" s="66">
        <v>488.99943159674149</v>
      </c>
      <c r="EA14" s="66">
        <v>30.000309875886892</v>
      </c>
      <c r="EB14" s="15">
        <f t="shared" si="33"/>
        <v>6.4615092590411521E-8</v>
      </c>
      <c r="EC14" s="16">
        <f t="shared" si="33"/>
        <v>6.4615092590411521E-8</v>
      </c>
      <c r="ED14" s="70">
        <v>488.99943159674149</v>
      </c>
      <c r="EE14" s="70">
        <v>488.99943159674149</v>
      </c>
      <c r="EF14" s="70">
        <v>30.000266048125919</v>
      </c>
      <c r="EG14" s="15">
        <f t="shared" si="34"/>
        <v>6.4615092590411521E-8</v>
      </c>
      <c r="EH14" s="16">
        <f t="shared" si="34"/>
        <v>6.4615092590411521E-8</v>
      </c>
      <c r="EI14" s="74">
        <v>488.99943159674149</v>
      </c>
      <c r="EJ14" s="74">
        <v>488.99943159674149</v>
      </c>
      <c r="EK14" s="74">
        <v>30.000342495413499</v>
      </c>
      <c r="EL14" s="15">
        <f t="shared" si="35"/>
        <v>6.4615092590411521E-8</v>
      </c>
      <c r="EM14" s="16">
        <f t="shared" si="35"/>
        <v>6.4615092590411521E-8</v>
      </c>
      <c r="EN14" s="80">
        <v>488.99943159674149</v>
      </c>
      <c r="EO14" s="80">
        <v>488.99943159674149</v>
      </c>
      <c r="EP14" s="80">
        <v>30.000272670621051</v>
      </c>
      <c r="EQ14" s="15">
        <f t="shared" si="36"/>
        <v>6.4615092590411521E-8</v>
      </c>
      <c r="ER14" s="16">
        <f t="shared" si="36"/>
        <v>6.4615092590411521E-8</v>
      </c>
      <c r="ES14" s="91">
        <v>488.99943159674149</v>
      </c>
      <c r="ET14" s="91">
        <v>488.99943159674149</v>
      </c>
      <c r="EU14" s="91">
        <v>20.000292539224031</v>
      </c>
      <c r="EV14" s="15">
        <f t="shared" si="37"/>
        <v>6.4615092590411521E-8</v>
      </c>
      <c r="EW14" s="16">
        <f t="shared" si="37"/>
        <v>6.4615092590411521E-8</v>
      </c>
      <c r="EX14" s="90">
        <v>488.99943159674149</v>
      </c>
      <c r="EY14" s="90">
        <v>488.99943159674149</v>
      </c>
      <c r="EZ14" s="90">
        <v>20.000380948791278</v>
      </c>
      <c r="FA14" s="15">
        <f t="shared" si="38"/>
        <v>6.4615092590411521E-8</v>
      </c>
      <c r="FB14" s="16">
        <f t="shared" si="38"/>
        <v>6.4615092590411521E-8</v>
      </c>
      <c r="FC14" s="88">
        <v>488.99943159674149</v>
      </c>
      <c r="FD14" s="88">
        <v>488.99943159674149</v>
      </c>
      <c r="FE14" s="88">
        <v>20.000354903982949</v>
      </c>
      <c r="FF14" s="15">
        <f t="shared" si="39"/>
        <v>6.4615092590411521E-8</v>
      </c>
      <c r="FG14" s="16">
        <f t="shared" si="39"/>
        <v>6.4615092590411521E-8</v>
      </c>
      <c r="FH14" s="89">
        <v>488.99943159674149</v>
      </c>
      <c r="FI14" s="89">
        <v>488.99943159674149</v>
      </c>
      <c r="FJ14" s="89">
        <v>20.000258238101381</v>
      </c>
      <c r="FK14" s="15">
        <f t="shared" si="40"/>
        <v>6.4615092590411521E-8</v>
      </c>
      <c r="FL14" s="16">
        <f t="shared" si="40"/>
        <v>6.4615092590411521E-8</v>
      </c>
      <c r="FM14" s="92">
        <v>488.99943159674149</v>
      </c>
      <c r="FN14" s="92">
        <v>488.99943159674149</v>
      </c>
      <c r="FO14" s="92">
        <v>20.000288160517812</v>
      </c>
      <c r="FP14" s="15">
        <f t="shared" si="41"/>
        <v>6.4615092590411521E-8</v>
      </c>
      <c r="FQ14" s="16">
        <f t="shared" si="41"/>
        <v>6.4615092590411521E-8</v>
      </c>
    </row>
    <row r="15" spans="1:173" x14ac:dyDescent="0.3">
      <c r="A15" s="12" t="s">
        <v>51</v>
      </c>
      <c r="B15" s="13">
        <f t="shared" si="0"/>
        <v>687.70494959709936</v>
      </c>
      <c r="C15" s="13">
        <v>687.70494959709936</v>
      </c>
      <c r="D15" s="13">
        <v>633.26089999999999</v>
      </c>
      <c r="E15" s="14">
        <v>733.45370000000003</v>
      </c>
      <c r="F15" s="15">
        <v>0.136604</v>
      </c>
      <c r="G15" s="14">
        <v>60.006160000000001</v>
      </c>
      <c r="H15" s="15">
        <f t="shared" si="42"/>
        <v>6.6523805637436748E-2</v>
      </c>
      <c r="I15" s="13">
        <v>639.91089999999997</v>
      </c>
      <c r="J15" s="14">
        <v>693.01059999999995</v>
      </c>
      <c r="K15" s="15">
        <v>7.6621999999999996E-2</v>
      </c>
      <c r="L15" s="14">
        <v>60.005409999999998</v>
      </c>
      <c r="M15" s="16">
        <f t="shared" si="1"/>
        <v>7.7150097669196347E-3</v>
      </c>
      <c r="N15" s="13"/>
      <c r="O15" s="14"/>
      <c r="P15" s="15"/>
      <c r="Q15" s="14"/>
      <c r="R15" s="16">
        <f t="shared" si="43"/>
        <v>-1</v>
      </c>
      <c r="S15" s="13"/>
      <c r="T15" s="14"/>
      <c r="U15" s="15"/>
      <c r="V15" s="14"/>
      <c r="W15" s="16">
        <f t="shared" si="44"/>
        <v>-1</v>
      </c>
      <c r="X15">
        <v>688.73760045268659</v>
      </c>
      <c r="Y15">
        <v>688.73760045268671</v>
      </c>
      <c r="Z15">
        <v>30.00121818138286</v>
      </c>
      <c r="AA15" s="15">
        <f t="shared" si="2"/>
        <v>1.5015899713855872E-3</v>
      </c>
      <c r="AB15" s="16">
        <f t="shared" si="3"/>
        <v>1.5015899713857524E-3</v>
      </c>
      <c r="AC15">
        <v>688.73760045268659</v>
      </c>
      <c r="AD15">
        <v>688.73760045268671</v>
      </c>
      <c r="AE15">
        <v>30.00135776493698</v>
      </c>
      <c r="AF15" s="15">
        <f t="shared" si="4"/>
        <v>1.5015899713855872E-3</v>
      </c>
      <c r="AG15" s="16">
        <f t="shared" si="5"/>
        <v>1.5015899713857524E-3</v>
      </c>
      <c r="AH15">
        <v>688.73760045268659</v>
      </c>
      <c r="AI15">
        <v>688.73760045268671</v>
      </c>
      <c r="AJ15">
        <v>30.001146400719879</v>
      </c>
      <c r="AK15" s="15">
        <f t="shared" si="6"/>
        <v>1.5015899713855872E-3</v>
      </c>
      <c r="AL15" s="16">
        <f t="shared" si="7"/>
        <v>1.5015899713857524E-3</v>
      </c>
      <c r="AM15">
        <v>689.42771084270498</v>
      </c>
      <c r="AN15">
        <v>689.42771084270498</v>
      </c>
      <c r="AO15">
        <v>30.000858860090371</v>
      </c>
      <c r="AP15" s="15">
        <f t="shared" si="8"/>
        <v>2.5050877510986746E-3</v>
      </c>
      <c r="AQ15" s="16">
        <f t="shared" si="9"/>
        <v>2.5050877510986746E-3</v>
      </c>
      <c r="AR15">
        <v>689.42771084270498</v>
      </c>
      <c r="AS15">
        <v>689.42771084270498</v>
      </c>
      <c r="AT15">
        <v>30.000689985975619</v>
      </c>
      <c r="AU15" s="15">
        <f t="shared" si="10"/>
        <v>2.5050877510986746E-3</v>
      </c>
      <c r="AV15" s="16">
        <f t="shared" si="11"/>
        <v>2.5050877510986746E-3</v>
      </c>
      <c r="AW15">
        <v>688.73760045268659</v>
      </c>
      <c r="AX15">
        <v>688.73760045268671</v>
      </c>
      <c r="AY15">
        <v>20.00112683335319</v>
      </c>
      <c r="AZ15" s="15">
        <f t="shared" si="12"/>
        <v>1.5015899713855872E-3</v>
      </c>
      <c r="BA15" s="16">
        <f t="shared" si="13"/>
        <v>1.5015899713857524E-3</v>
      </c>
      <c r="BB15">
        <v>688.73760045268659</v>
      </c>
      <c r="BC15">
        <v>688.73760045268671</v>
      </c>
      <c r="BD15">
        <v>20.001233919337391</v>
      </c>
      <c r="BE15" s="15">
        <f t="shared" si="14"/>
        <v>1.5015899713855872E-3</v>
      </c>
      <c r="BF15" s="16">
        <f t="shared" si="15"/>
        <v>1.5015899713857524E-3</v>
      </c>
      <c r="BG15">
        <v>688.73760045268659</v>
      </c>
      <c r="BH15">
        <v>688.73760045268671</v>
      </c>
      <c r="BI15">
        <v>20.001331798173489</v>
      </c>
      <c r="BJ15" s="15">
        <f t="shared" si="16"/>
        <v>1.5015899713855872E-3</v>
      </c>
      <c r="BK15" s="16">
        <f t="shared" si="17"/>
        <v>1.5015899713857524E-3</v>
      </c>
      <c r="BL15">
        <v>688.73760045268659</v>
      </c>
      <c r="BM15">
        <v>688.73760045268671</v>
      </c>
      <c r="BN15">
        <v>20.001371775195</v>
      </c>
      <c r="BO15" s="15">
        <f t="shared" si="18"/>
        <v>1.5015899713855872E-3</v>
      </c>
      <c r="BP15" s="16">
        <f t="shared" si="19"/>
        <v>1.5015899713857524E-3</v>
      </c>
      <c r="BQ15">
        <v>688.73760045268659</v>
      </c>
      <c r="BR15">
        <v>688.73760045268671</v>
      </c>
      <c r="BS15">
        <v>20.00137662496418</v>
      </c>
      <c r="BT15" s="15">
        <f t="shared" si="20"/>
        <v>1.5015899713855872E-3</v>
      </c>
      <c r="BU15" s="16">
        <f t="shared" si="21"/>
        <v>1.5015899713857524E-3</v>
      </c>
      <c r="BV15">
        <v>688.73760045268659</v>
      </c>
      <c r="BW15">
        <v>688.73760045268671</v>
      </c>
      <c r="BX15">
        <v>20.00028894189963</v>
      </c>
      <c r="BY15" s="15">
        <f t="shared" si="22"/>
        <v>1.5015899713855872E-3</v>
      </c>
      <c r="BZ15" s="16">
        <f t="shared" si="22"/>
        <v>1.5015899713857524E-3</v>
      </c>
      <c r="CA15">
        <v>688.73760045268659</v>
      </c>
      <c r="CB15">
        <v>689.73225500705894</v>
      </c>
      <c r="CC15">
        <v>30.000376669199611</v>
      </c>
      <c r="CD15" s="15">
        <f t="shared" si="23"/>
        <v>1.5015899713855872E-3</v>
      </c>
      <c r="CE15" s="16">
        <f t="shared" si="23"/>
        <v>2.9479290663056933E-3</v>
      </c>
      <c r="CF15">
        <v>688.73760045268659</v>
      </c>
      <c r="CG15">
        <v>688.73760045268671</v>
      </c>
      <c r="CH15">
        <v>20.000289238186092</v>
      </c>
      <c r="CI15" s="15">
        <f t="shared" si="24"/>
        <v>1.5015899713855872E-3</v>
      </c>
      <c r="CJ15" s="16">
        <f t="shared" si="24"/>
        <v>1.5015899713857524E-3</v>
      </c>
      <c r="CK15">
        <v>688.73760045268659</v>
      </c>
      <c r="CL15">
        <v>688.73760045268671</v>
      </c>
      <c r="CM15">
        <v>30.00027778083459</v>
      </c>
      <c r="CN15" s="15">
        <f t="shared" si="25"/>
        <v>1.5015899713855872E-3</v>
      </c>
      <c r="CO15" s="16">
        <f t="shared" si="25"/>
        <v>1.5015899713857524E-3</v>
      </c>
      <c r="CP15">
        <v>688.73760045268659</v>
      </c>
      <c r="CQ15">
        <v>688.73760045268671</v>
      </c>
      <c r="CR15">
        <v>20.00033860874828</v>
      </c>
      <c r="CS15" s="15">
        <f t="shared" si="26"/>
        <v>1.5015899713855872E-3</v>
      </c>
      <c r="CT15" s="16">
        <f t="shared" si="26"/>
        <v>1.5015899713857524E-3</v>
      </c>
      <c r="CU15">
        <v>688.73760045268659</v>
      </c>
      <c r="CV15">
        <v>688.73760045268671</v>
      </c>
      <c r="CW15">
        <v>30.00028312278446</v>
      </c>
      <c r="CX15" s="15">
        <f t="shared" si="27"/>
        <v>1.5015899713855872E-3</v>
      </c>
      <c r="CY15" s="16">
        <f t="shared" si="27"/>
        <v>1.5015899713857524E-3</v>
      </c>
      <c r="CZ15">
        <v>688.73760045268659</v>
      </c>
      <c r="DA15">
        <v>688.73760045268671</v>
      </c>
      <c r="DB15">
        <v>20.000250596646222</v>
      </c>
      <c r="DC15" s="15">
        <f t="shared" si="28"/>
        <v>1.5015899713855872E-3</v>
      </c>
      <c r="DD15" s="16">
        <f t="shared" si="28"/>
        <v>1.5015899713857524E-3</v>
      </c>
      <c r="DE15">
        <v>688.73760045268659</v>
      </c>
      <c r="DF15">
        <v>688.73760045268671</v>
      </c>
      <c r="DG15">
        <v>30.00041498919018</v>
      </c>
      <c r="DH15" s="15">
        <f t="shared" si="29"/>
        <v>1.5015899713855872E-3</v>
      </c>
      <c r="DI15" s="16">
        <f t="shared" si="29"/>
        <v>1.5015899713857524E-3</v>
      </c>
      <c r="DJ15">
        <v>688.73760045268659</v>
      </c>
      <c r="DK15">
        <v>688.73760045268671</v>
      </c>
      <c r="DL15">
        <v>20.000310925953091</v>
      </c>
      <c r="DM15" s="15">
        <f t="shared" si="30"/>
        <v>1.5015899713855872E-3</v>
      </c>
      <c r="DN15" s="16">
        <f t="shared" si="30"/>
        <v>1.5015899713857524E-3</v>
      </c>
      <c r="DO15">
        <v>688.73760045268659</v>
      </c>
      <c r="DP15">
        <v>688.73760045268671</v>
      </c>
      <c r="DQ15">
        <v>30.00032450510189</v>
      </c>
      <c r="DR15" s="15">
        <f t="shared" si="31"/>
        <v>1.5015899713855872E-3</v>
      </c>
      <c r="DS15" s="16">
        <f t="shared" si="31"/>
        <v>1.5015899713857524E-3</v>
      </c>
      <c r="DT15" s="61">
        <v>688.73760045268659</v>
      </c>
      <c r="DU15" s="61">
        <v>688.73760045268671</v>
      </c>
      <c r="DV15" s="61">
        <v>30.000219819834459</v>
      </c>
      <c r="DW15" s="15">
        <f t="shared" si="32"/>
        <v>1.5015899713855872E-3</v>
      </c>
      <c r="DX15" s="16">
        <f t="shared" si="32"/>
        <v>1.5015899713857524E-3</v>
      </c>
      <c r="DY15" s="66">
        <v>688.73760045268659</v>
      </c>
      <c r="DZ15" s="66">
        <v>688.73760045268671</v>
      </c>
      <c r="EA15" s="66">
        <v>30.00030171922408</v>
      </c>
      <c r="EB15" s="15">
        <f t="shared" si="33"/>
        <v>1.5015899713855872E-3</v>
      </c>
      <c r="EC15" s="16">
        <f t="shared" si="33"/>
        <v>1.5015899713857524E-3</v>
      </c>
      <c r="ED15" s="70">
        <v>688.73760045268659</v>
      </c>
      <c r="EE15" s="70">
        <v>688.73760045268671</v>
      </c>
      <c r="EF15" s="70">
        <v>30.000282098772001</v>
      </c>
      <c r="EG15" s="15">
        <f t="shared" si="34"/>
        <v>1.5015899713855872E-3</v>
      </c>
      <c r="EH15" s="16">
        <f t="shared" si="34"/>
        <v>1.5015899713857524E-3</v>
      </c>
      <c r="EI15" s="74">
        <v>688.73760045268659</v>
      </c>
      <c r="EJ15" s="74">
        <v>688.73760045268671</v>
      </c>
      <c r="EK15" s="74">
        <v>30.000314010959119</v>
      </c>
      <c r="EL15" s="15">
        <f t="shared" si="35"/>
        <v>1.5015899713855872E-3</v>
      </c>
      <c r="EM15" s="16">
        <f t="shared" si="35"/>
        <v>1.5015899713857524E-3</v>
      </c>
      <c r="EN15" s="80">
        <v>688.73760045268659</v>
      </c>
      <c r="EO15" s="80">
        <v>688.73760045268671</v>
      </c>
      <c r="EP15" s="80">
        <v>30.000273760128771</v>
      </c>
      <c r="EQ15" s="15">
        <f t="shared" si="36"/>
        <v>1.5015899713855872E-3</v>
      </c>
      <c r="ER15" s="16">
        <f t="shared" si="36"/>
        <v>1.5015899713857524E-3</v>
      </c>
      <c r="ES15" s="91">
        <v>688.73760045268659</v>
      </c>
      <c r="ET15" s="91">
        <v>688.73760045268671</v>
      </c>
      <c r="EU15" s="91">
        <v>20.000261550070721</v>
      </c>
      <c r="EV15" s="15">
        <f t="shared" si="37"/>
        <v>1.5015899713855872E-3</v>
      </c>
      <c r="EW15" s="16">
        <f t="shared" si="37"/>
        <v>1.5015899713857524E-3</v>
      </c>
      <c r="EX15" s="90">
        <v>688.73760045268659</v>
      </c>
      <c r="EY15" s="90">
        <v>688.73760045268671</v>
      </c>
      <c r="EZ15" s="90">
        <v>20.000249753426761</v>
      </c>
      <c r="FA15" s="15">
        <f t="shared" si="38"/>
        <v>1.5015899713855872E-3</v>
      </c>
      <c r="FB15" s="16">
        <f t="shared" si="38"/>
        <v>1.5015899713857524E-3</v>
      </c>
      <c r="FC15" s="88">
        <v>688.73760045268659</v>
      </c>
      <c r="FD15" s="88">
        <v>688.73760045268671</v>
      </c>
      <c r="FE15" s="88">
        <v>20.000305400183429</v>
      </c>
      <c r="FF15" s="15">
        <f t="shared" si="39"/>
        <v>1.5015899713855872E-3</v>
      </c>
      <c r="FG15" s="16">
        <f t="shared" si="39"/>
        <v>1.5015899713857524E-3</v>
      </c>
      <c r="FH15" s="89">
        <v>688.73760045268659</v>
      </c>
      <c r="FI15" s="89">
        <v>688.73760045268671</v>
      </c>
      <c r="FJ15" s="89">
        <v>20.000306141749029</v>
      </c>
      <c r="FK15" s="15">
        <f t="shared" si="40"/>
        <v>1.5015899713855872E-3</v>
      </c>
      <c r="FL15" s="16">
        <f t="shared" si="40"/>
        <v>1.5015899713857524E-3</v>
      </c>
      <c r="FM15" s="92">
        <v>688.73760045268659</v>
      </c>
      <c r="FN15" s="92">
        <v>688.73760045268671</v>
      </c>
      <c r="FO15" s="92">
        <v>20.00029679224826</v>
      </c>
      <c r="FP15" s="15">
        <f t="shared" si="41"/>
        <v>1.5015899713855872E-3</v>
      </c>
      <c r="FQ15" s="16">
        <f t="shared" si="41"/>
        <v>1.5015899713857524E-3</v>
      </c>
    </row>
    <row r="16" spans="1:173" x14ac:dyDescent="0.3">
      <c r="A16" s="12" t="s">
        <v>52</v>
      </c>
      <c r="B16" s="13">
        <f t="shared" si="0"/>
        <v>644.4943812763546</v>
      </c>
      <c r="C16" s="13">
        <v>644.4943812763546</v>
      </c>
      <c r="D16" s="13">
        <v>603.7645</v>
      </c>
      <c r="E16" s="14">
        <v>701.85080000000005</v>
      </c>
      <c r="F16" s="15">
        <v>0.13975399999999999</v>
      </c>
      <c r="G16" s="14">
        <v>60.00497</v>
      </c>
      <c r="H16" s="15">
        <f t="shared" si="42"/>
        <v>8.8994443380649768E-2</v>
      </c>
      <c r="I16" s="13">
        <v>623.29690000000005</v>
      </c>
      <c r="J16" s="14">
        <v>656.03089999999997</v>
      </c>
      <c r="K16" s="15">
        <v>4.9896999999999997E-2</v>
      </c>
      <c r="L16" s="14">
        <v>60.01437</v>
      </c>
      <c r="M16" s="16">
        <f t="shared" si="1"/>
        <v>1.7900107524286692E-2</v>
      </c>
      <c r="N16" s="13"/>
      <c r="O16" s="14"/>
      <c r="P16" s="15"/>
      <c r="Q16" s="14"/>
      <c r="R16" s="16">
        <f t="shared" si="43"/>
        <v>-1</v>
      </c>
      <c r="S16" s="13"/>
      <c r="T16" s="14"/>
      <c r="U16" s="15"/>
      <c r="V16" s="14"/>
      <c r="W16" s="16">
        <f t="shared" si="44"/>
        <v>-1</v>
      </c>
      <c r="X16">
        <v>648.21968512264061</v>
      </c>
      <c r="Y16">
        <v>648.21968512264073</v>
      </c>
      <c r="Z16">
        <v>30.000650716666129</v>
      </c>
      <c r="AA16" s="15">
        <f t="shared" si="2"/>
        <v>5.7801960024980057E-3</v>
      </c>
      <c r="AB16" s="16">
        <f t="shared" si="3"/>
        <v>5.7801960024981818E-3</v>
      </c>
      <c r="AC16">
        <v>648.21968512264061</v>
      </c>
      <c r="AD16">
        <v>648.21968512264073</v>
      </c>
      <c r="AE16">
        <v>30.00073983985931</v>
      </c>
      <c r="AF16" s="15">
        <f t="shared" si="4"/>
        <v>5.7801960024980057E-3</v>
      </c>
      <c r="AG16" s="16">
        <f t="shared" si="5"/>
        <v>5.7801960024981818E-3</v>
      </c>
      <c r="AH16">
        <v>648.21968512264061</v>
      </c>
      <c r="AI16">
        <v>648.21968512264073</v>
      </c>
      <c r="AJ16">
        <v>30.00083112465218</v>
      </c>
      <c r="AK16" s="15">
        <f t="shared" si="6"/>
        <v>5.7801960024980057E-3</v>
      </c>
      <c r="AL16" s="16">
        <f t="shared" si="7"/>
        <v>5.7801960024981818E-3</v>
      </c>
      <c r="AM16">
        <v>656.03088531194771</v>
      </c>
      <c r="AN16">
        <v>656.03088531194771</v>
      </c>
      <c r="AO16">
        <v>30.001208146288992</v>
      </c>
      <c r="AP16" s="15">
        <f t="shared" si="8"/>
        <v>1.790008473424742E-2</v>
      </c>
      <c r="AQ16" s="16">
        <f t="shared" si="9"/>
        <v>1.790008473424742E-2</v>
      </c>
      <c r="AR16">
        <v>656.03088531194771</v>
      </c>
      <c r="AS16">
        <v>656.03088531194771</v>
      </c>
      <c r="AT16">
        <v>30.001004464179282</v>
      </c>
      <c r="AU16" s="15">
        <f t="shared" si="10"/>
        <v>1.790008473424742E-2</v>
      </c>
      <c r="AV16" s="16">
        <f t="shared" si="11"/>
        <v>1.790008473424742E-2</v>
      </c>
      <c r="AW16">
        <v>648.21968512264061</v>
      </c>
      <c r="AX16">
        <v>648.21968512264073</v>
      </c>
      <c r="AY16">
        <v>20.00084950737655</v>
      </c>
      <c r="AZ16" s="15">
        <f t="shared" si="12"/>
        <v>5.7801960024980057E-3</v>
      </c>
      <c r="BA16" s="16">
        <f t="shared" si="13"/>
        <v>5.7801960024981818E-3</v>
      </c>
      <c r="BB16">
        <v>648.21968512264061</v>
      </c>
      <c r="BC16">
        <v>648.21968512264073</v>
      </c>
      <c r="BD16">
        <v>20.00125180538744</v>
      </c>
      <c r="BE16" s="15">
        <f t="shared" si="14"/>
        <v>5.7801960024980057E-3</v>
      </c>
      <c r="BF16" s="16">
        <f t="shared" si="15"/>
        <v>5.7801960024981818E-3</v>
      </c>
      <c r="BG16">
        <v>648.21968512264061</v>
      </c>
      <c r="BH16">
        <v>648.21968512264073</v>
      </c>
      <c r="BI16">
        <v>20.00127878915519</v>
      </c>
      <c r="BJ16" s="15">
        <f t="shared" si="16"/>
        <v>5.7801960024980057E-3</v>
      </c>
      <c r="BK16" s="16">
        <f t="shared" si="17"/>
        <v>5.7801960024981818E-3</v>
      </c>
      <c r="BL16">
        <v>648.21968512264061</v>
      </c>
      <c r="BM16">
        <v>648.21968512264073</v>
      </c>
      <c r="BN16">
        <v>20.001151742227371</v>
      </c>
      <c r="BO16" s="15">
        <f t="shared" si="18"/>
        <v>5.7801960024980057E-3</v>
      </c>
      <c r="BP16" s="16">
        <f t="shared" si="19"/>
        <v>5.7801960024981818E-3</v>
      </c>
      <c r="BQ16">
        <v>648.21968512264061</v>
      </c>
      <c r="BR16">
        <v>648.21968512264073</v>
      </c>
      <c r="BS16">
        <v>20.00077800564468</v>
      </c>
      <c r="BT16" s="15">
        <f t="shared" si="20"/>
        <v>5.7801960024980057E-3</v>
      </c>
      <c r="BU16" s="16">
        <f t="shared" si="21"/>
        <v>5.7801960024981818E-3</v>
      </c>
      <c r="BV16">
        <v>652.4836737735086</v>
      </c>
      <c r="BW16">
        <v>652.4836737735086</v>
      </c>
      <c r="BX16">
        <v>20.000309865600141</v>
      </c>
      <c r="BY16" s="15">
        <f t="shared" si="22"/>
        <v>1.2396217452403584E-2</v>
      </c>
      <c r="BZ16" s="16">
        <f t="shared" si="22"/>
        <v>1.2396217452403584E-2</v>
      </c>
      <c r="CA16">
        <v>652.4836737735086</v>
      </c>
      <c r="CB16">
        <v>652.4836737735086</v>
      </c>
      <c r="CC16">
        <v>30.000494816600259</v>
      </c>
      <c r="CD16" s="15">
        <f t="shared" si="23"/>
        <v>1.2396217452403584E-2</v>
      </c>
      <c r="CE16" s="16">
        <f t="shared" si="23"/>
        <v>1.2396217452403584E-2</v>
      </c>
      <c r="CF16">
        <v>652.4836737735086</v>
      </c>
      <c r="CG16">
        <v>652.4836737735086</v>
      </c>
      <c r="CH16">
        <v>20.000311568216421</v>
      </c>
      <c r="CI16" s="15">
        <f t="shared" si="24"/>
        <v>1.2396217452403584E-2</v>
      </c>
      <c r="CJ16" s="16">
        <f t="shared" si="24"/>
        <v>1.2396217452403584E-2</v>
      </c>
      <c r="CK16">
        <v>652.4836737735086</v>
      </c>
      <c r="CL16">
        <v>652.4836737735086</v>
      </c>
      <c r="CM16">
        <v>30.00035043973476</v>
      </c>
      <c r="CN16" s="15">
        <f t="shared" si="25"/>
        <v>1.2396217452403584E-2</v>
      </c>
      <c r="CO16" s="16">
        <f t="shared" si="25"/>
        <v>1.2396217452403584E-2</v>
      </c>
      <c r="CP16">
        <v>652.4836737735086</v>
      </c>
      <c r="CQ16">
        <v>652.4836737735086</v>
      </c>
      <c r="CR16">
        <v>20.000248869974161</v>
      </c>
      <c r="CS16" s="15">
        <f t="shared" si="26"/>
        <v>1.2396217452403584E-2</v>
      </c>
      <c r="CT16" s="16">
        <f t="shared" si="26"/>
        <v>1.2396217452403584E-2</v>
      </c>
      <c r="CU16">
        <v>652.4836737735086</v>
      </c>
      <c r="CV16">
        <v>652.4836737735086</v>
      </c>
      <c r="CW16">
        <v>30.00028784219176</v>
      </c>
      <c r="CX16" s="15">
        <f t="shared" si="27"/>
        <v>1.2396217452403584E-2</v>
      </c>
      <c r="CY16" s="16">
        <f t="shared" si="27"/>
        <v>1.2396217452403584E-2</v>
      </c>
      <c r="CZ16">
        <v>652.4836737735086</v>
      </c>
      <c r="DA16">
        <v>652.4836737735086</v>
      </c>
      <c r="DB16">
        <v>20.00032019680366</v>
      </c>
      <c r="DC16" s="15">
        <f t="shared" si="28"/>
        <v>1.2396217452403584E-2</v>
      </c>
      <c r="DD16" s="16">
        <f t="shared" si="28"/>
        <v>1.2396217452403584E-2</v>
      </c>
      <c r="DE16">
        <v>652.4836737735086</v>
      </c>
      <c r="DF16">
        <v>652.4836737735086</v>
      </c>
      <c r="DG16">
        <v>30.000498619815339</v>
      </c>
      <c r="DH16" s="15">
        <f t="shared" si="29"/>
        <v>1.2396217452403584E-2</v>
      </c>
      <c r="DI16" s="16">
        <f t="shared" si="29"/>
        <v>1.2396217452403584E-2</v>
      </c>
      <c r="DJ16">
        <v>652.4836737735086</v>
      </c>
      <c r="DK16">
        <v>652.4836737735086</v>
      </c>
      <c r="DL16">
        <v>20.000158885121341</v>
      </c>
      <c r="DM16" s="15">
        <f t="shared" si="30"/>
        <v>1.2396217452403584E-2</v>
      </c>
      <c r="DN16" s="16">
        <f t="shared" si="30"/>
        <v>1.2396217452403584E-2</v>
      </c>
      <c r="DO16">
        <v>652.4836737735086</v>
      </c>
      <c r="DP16">
        <v>652.4836737735086</v>
      </c>
      <c r="DQ16">
        <v>30.000457221735271</v>
      </c>
      <c r="DR16" s="15">
        <f t="shared" si="31"/>
        <v>1.2396217452403584E-2</v>
      </c>
      <c r="DS16" s="16">
        <f t="shared" si="31"/>
        <v>1.2396217452403584E-2</v>
      </c>
      <c r="DT16" s="61">
        <v>652.4836737735086</v>
      </c>
      <c r="DU16" s="61">
        <v>652.4836737735086</v>
      </c>
      <c r="DV16" s="61">
        <v>30.000260752905159</v>
      </c>
      <c r="DW16" s="15">
        <f t="shared" si="32"/>
        <v>1.2396217452403584E-2</v>
      </c>
      <c r="DX16" s="16">
        <f t="shared" si="32"/>
        <v>1.2396217452403584E-2</v>
      </c>
      <c r="DY16" s="66">
        <v>652.4836737735086</v>
      </c>
      <c r="DZ16" s="66">
        <v>652.4836737735086</v>
      </c>
      <c r="EA16" s="66">
        <v>30.000255395891141</v>
      </c>
      <c r="EB16" s="15">
        <f t="shared" si="33"/>
        <v>1.2396217452403584E-2</v>
      </c>
      <c r="EC16" s="16">
        <f t="shared" si="33"/>
        <v>1.2396217452403584E-2</v>
      </c>
      <c r="ED16" s="70">
        <v>652.4836737735086</v>
      </c>
      <c r="EE16" s="70">
        <v>652.4836737735086</v>
      </c>
      <c r="EF16" s="70">
        <v>30.00022977073677</v>
      </c>
      <c r="EG16" s="15">
        <f t="shared" si="34"/>
        <v>1.2396217452403584E-2</v>
      </c>
      <c r="EH16" s="16">
        <f t="shared" si="34"/>
        <v>1.2396217452403584E-2</v>
      </c>
      <c r="EI16" s="74">
        <v>652.4836737735086</v>
      </c>
      <c r="EJ16" s="74">
        <v>652.4836737735086</v>
      </c>
      <c r="EK16" s="74">
        <v>30.00023709605448</v>
      </c>
      <c r="EL16" s="15">
        <f t="shared" si="35"/>
        <v>1.2396217452403584E-2</v>
      </c>
      <c r="EM16" s="16">
        <f t="shared" si="35"/>
        <v>1.2396217452403584E-2</v>
      </c>
      <c r="EN16" s="80">
        <v>652.4836737735086</v>
      </c>
      <c r="EO16" s="80">
        <v>652.4836737735086</v>
      </c>
      <c r="EP16" s="80">
        <v>30.000305658532309</v>
      </c>
      <c r="EQ16" s="15">
        <f t="shared" si="36"/>
        <v>1.2396217452403584E-2</v>
      </c>
      <c r="ER16" s="16">
        <f t="shared" si="36"/>
        <v>1.2396217452403584E-2</v>
      </c>
      <c r="ES16" s="91">
        <v>652.4836737735086</v>
      </c>
      <c r="ET16" s="91">
        <v>652.4836737735086</v>
      </c>
      <c r="EU16" s="91">
        <v>20.00036943773739</v>
      </c>
      <c r="EV16" s="15">
        <f t="shared" si="37"/>
        <v>1.2396217452403584E-2</v>
      </c>
      <c r="EW16" s="16">
        <f t="shared" si="37"/>
        <v>1.2396217452403584E-2</v>
      </c>
      <c r="EX16" s="90">
        <v>652.4836737735086</v>
      </c>
      <c r="EY16" s="90">
        <v>652.4836737735086</v>
      </c>
      <c r="EZ16" s="90">
        <v>20.000271277129649</v>
      </c>
      <c r="FA16" s="15">
        <f t="shared" si="38"/>
        <v>1.2396217452403584E-2</v>
      </c>
      <c r="FB16" s="16">
        <f t="shared" si="38"/>
        <v>1.2396217452403584E-2</v>
      </c>
      <c r="FC16" s="88">
        <v>652.4836737735086</v>
      </c>
      <c r="FD16" s="88">
        <v>652.4836737735086</v>
      </c>
      <c r="FE16" s="88">
        <v>20.000263263192029</v>
      </c>
      <c r="FF16" s="15">
        <f t="shared" si="39"/>
        <v>1.2396217452403584E-2</v>
      </c>
      <c r="FG16" s="16">
        <f t="shared" si="39"/>
        <v>1.2396217452403584E-2</v>
      </c>
      <c r="FH16" s="89">
        <v>652.4836737735086</v>
      </c>
      <c r="FI16" s="89">
        <v>652.4836737735086</v>
      </c>
      <c r="FJ16" s="89">
        <v>20.000284531433131</v>
      </c>
      <c r="FK16" s="15">
        <f t="shared" si="40"/>
        <v>1.2396217452403584E-2</v>
      </c>
      <c r="FL16" s="16">
        <f t="shared" si="40"/>
        <v>1.2396217452403584E-2</v>
      </c>
      <c r="FM16" s="92">
        <v>652.4836737735086</v>
      </c>
      <c r="FN16" s="92">
        <v>652.4836737735086</v>
      </c>
      <c r="FO16" s="92">
        <v>20.00037454818375</v>
      </c>
      <c r="FP16" s="15">
        <f t="shared" si="41"/>
        <v>1.2396217452403584E-2</v>
      </c>
      <c r="FQ16" s="16">
        <f t="shared" si="41"/>
        <v>1.2396217452403584E-2</v>
      </c>
    </row>
    <row r="17" spans="1:173" x14ac:dyDescent="0.3">
      <c r="A17" s="12" t="s">
        <v>53</v>
      </c>
      <c r="B17" s="13">
        <f t="shared" si="0"/>
        <v>627.94421007746405</v>
      </c>
      <c r="C17" s="13">
        <v>627.94421007746405</v>
      </c>
      <c r="D17" s="13">
        <v>584.77800000000002</v>
      </c>
      <c r="E17" s="14">
        <v>650.82069999999999</v>
      </c>
      <c r="F17" s="15">
        <v>0.101476</v>
      </c>
      <c r="G17" s="14">
        <v>60.007989999999999</v>
      </c>
      <c r="H17" s="15">
        <f t="shared" si="42"/>
        <v>3.643076814055482E-2</v>
      </c>
      <c r="I17" s="13">
        <v>604.51930000000004</v>
      </c>
      <c r="J17" s="14">
        <v>637.64239999999995</v>
      </c>
      <c r="K17" s="15">
        <v>5.1945999999999999E-2</v>
      </c>
      <c r="L17" s="14">
        <v>60.00911</v>
      </c>
      <c r="M17" s="16">
        <f t="shared" si="1"/>
        <v>1.5444349620389876E-2</v>
      </c>
      <c r="N17" s="13"/>
      <c r="O17" s="14"/>
      <c r="P17" s="15"/>
      <c r="Q17" s="14"/>
      <c r="R17" s="16">
        <f t="shared" si="43"/>
        <v>-1</v>
      </c>
      <c r="S17" s="13"/>
      <c r="T17" s="14"/>
      <c r="U17" s="15"/>
      <c r="V17" s="14"/>
      <c r="W17" s="16">
        <f t="shared" si="44"/>
        <v>-1</v>
      </c>
      <c r="X17">
        <v>631.44889921264041</v>
      </c>
      <c r="Y17">
        <v>631.44889921264053</v>
      </c>
      <c r="Z17">
        <v>30.00096175074577</v>
      </c>
      <c r="AA17" s="15">
        <f t="shared" si="2"/>
        <v>5.5812110039903384E-3</v>
      </c>
      <c r="AB17" s="16">
        <f t="shared" si="3"/>
        <v>5.5812110039905197E-3</v>
      </c>
      <c r="AC17">
        <v>631.44889921264041</v>
      </c>
      <c r="AD17">
        <v>631.44889921264053</v>
      </c>
      <c r="AE17">
        <v>30.00071583436802</v>
      </c>
      <c r="AF17" s="15">
        <f t="shared" si="4"/>
        <v>5.5812110039903384E-3</v>
      </c>
      <c r="AG17" s="16">
        <f t="shared" si="5"/>
        <v>5.5812110039905197E-3</v>
      </c>
      <c r="AH17">
        <v>631.44889921264041</v>
      </c>
      <c r="AI17">
        <v>631.44889921264053</v>
      </c>
      <c r="AJ17">
        <v>30.00106351692229</v>
      </c>
      <c r="AK17" s="15">
        <f t="shared" si="6"/>
        <v>5.5812110039903384E-3</v>
      </c>
      <c r="AL17" s="16">
        <f t="shared" si="7"/>
        <v>5.5812110039905197E-3</v>
      </c>
      <c r="AM17">
        <v>631.44889921264041</v>
      </c>
      <c r="AN17">
        <v>631.44889921264053</v>
      </c>
      <c r="AO17">
        <v>30.001366288959979</v>
      </c>
      <c r="AP17" s="15">
        <f t="shared" si="8"/>
        <v>5.5812110039903384E-3</v>
      </c>
      <c r="AQ17" s="16">
        <f t="shared" si="9"/>
        <v>5.5812110039905197E-3</v>
      </c>
      <c r="AR17">
        <v>631.44889921264041</v>
      </c>
      <c r="AS17">
        <v>631.44889921264053</v>
      </c>
      <c r="AT17">
        <v>30.001013524830341</v>
      </c>
      <c r="AU17" s="15">
        <f t="shared" si="10"/>
        <v>5.5812110039903384E-3</v>
      </c>
      <c r="AV17" s="16">
        <f t="shared" si="11"/>
        <v>5.5812110039905197E-3</v>
      </c>
      <c r="AW17">
        <v>631.44889921264041</v>
      </c>
      <c r="AX17">
        <v>631.44889921264053</v>
      </c>
      <c r="AY17">
        <v>20.000918361358341</v>
      </c>
      <c r="AZ17" s="15">
        <f t="shared" si="12"/>
        <v>5.5812110039903384E-3</v>
      </c>
      <c r="BA17" s="16">
        <f t="shared" si="13"/>
        <v>5.5812110039905197E-3</v>
      </c>
      <c r="BB17">
        <v>631.44889921264041</v>
      </c>
      <c r="BC17">
        <v>631.44889921264053</v>
      </c>
      <c r="BD17">
        <v>20.000852354802191</v>
      </c>
      <c r="BE17" s="15">
        <f t="shared" si="14"/>
        <v>5.5812110039903384E-3</v>
      </c>
      <c r="BF17" s="16">
        <f t="shared" si="15"/>
        <v>5.5812110039905197E-3</v>
      </c>
      <c r="BG17">
        <v>631.44889921264041</v>
      </c>
      <c r="BH17">
        <v>631.44889921264053</v>
      </c>
      <c r="BI17">
        <v>20.001213178131731</v>
      </c>
      <c r="BJ17" s="15">
        <f t="shared" si="16"/>
        <v>5.5812110039903384E-3</v>
      </c>
      <c r="BK17" s="16">
        <f t="shared" si="17"/>
        <v>5.5812110039905197E-3</v>
      </c>
      <c r="BL17">
        <v>631.44889921264041</v>
      </c>
      <c r="BM17">
        <v>631.44889921264053</v>
      </c>
      <c r="BN17">
        <v>20.00094161657616</v>
      </c>
      <c r="BO17" s="15">
        <f t="shared" si="18"/>
        <v>5.5812110039903384E-3</v>
      </c>
      <c r="BP17" s="16">
        <f t="shared" si="19"/>
        <v>5.5812110039905197E-3</v>
      </c>
      <c r="BQ17">
        <v>631.44889921264041</v>
      </c>
      <c r="BR17">
        <v>631.44889921264053</v>
      </c>
      <c r="BS17">
        <v>20.001085150614379</v>
      </c>
      <c r="BT17" s="15">
        <f t="shared" si="20"/>
        <v>5.5812110039903384E-3</v>
      </c>
      <c r="BU17" s="16">
        <f t="shared" si="21"/>
        <v>5.5812110039905197E-3</v>
      </c>
      <c r="BV17">
        <v>631.44889921264041</v>
      </c>
      <c r="BW17">
        <v>631.44889921264053</v>
      </c>
      <c r="BX17">
        <v>20.000379903399882</v>
      </c>
      <c r="BY17" s="15">
        <f t="shared" si="22"/>
        <v>5.5812110039903384E-3</v>
      </c>
      <c r="BZ17" s="16">
        <f t="shared" si="22"/>
        <v>5.5812110039905197E-3</v>
      </c>
      <c r="CA17">
        <v>631.44889921264041</v>
      </c>
      <c r="CB17">
        <v>631.44889921264053</v>
      </c>
      <c r="CC17">
        <v>30.000537313099631</v>
      </c>
      <c r="CD17" s="15">
        <f t="shared" si="23"/>
        <v>5.5812110039903384E-3</v>
      </c>
      <c r="CE17" s="16">
        <f t="shared" si="23"/>
        <v>5.5812110039905197E-3</v>
      </c>
      <c r="CF17">
        <v>631.44889921264041</v>
      </c>
      <c r="CG17">
        <v>631.44889921264053</v>
      </c>
      <c r="CH17">
        <v>20.000274896086189</v>
      </c>
      <c r="CI17" s="15">
        <f t="shared" si="24"/>
        <v>5.5812110039903384E-3</v>
      </c>
      <c r="CJ17" s="16">
        <f t="shared" si="24"/>
        <v>5.5812110039905197E-3</v>
      </c>
      <c r="CK17">
        <v>631.44889921264041</v>
      </c>
      <c r="CL17">
        <v>631.44889921264053</v>
      </c>
      <c r="CM17">
        <v>30.00033908477053</v>
      </c>
      <c r="CN17" s="15">
        <f t="shared" si="25"/>
        <v>5.5812110039903384E-3</v>
      </c>
      <c r="CO17" s="16">
        <f t="shared" si="25"/>
        <v>5.5812110039905197E-3</v>
      </c>
      <c r="CP17">
        <v>631.44889921264041</v>
      </c>
      <c r="CQ17">
        <v>631.44889921264053</v>
      </c>
      <c r="CR17">
        <v>20.000543000968172</v>
      </c>
      <c r="CS17" s="15">
        <f t="shared" si="26"/>
        <v>5.5812110039903384E-3</v>
      </c>
      <c r="CT17" s="16">
        <f t="shared" si="26"/>
        <v>5.5812110039905197E-3</v>
      </c>
      <c r="CU17">
        <v>631.44889921264041</v>
      </c>
      <c r="CV17">
        <v>631.44889921264053</v>
      </c>
      <c r="CW17">
        <v>30.000257324404082</v>
      </c>
      <c r="CX17" s="15">
        <f t="shared" si="27"/>
        <v>5.5812110039903384E-3</v>
      </c>
      <c r="CY17" s="16">
        <f t="shared" si="27"/>
        <v>5.5812110039905197E-3</v>
      </c>
      <c r="CZ17">
        <v>631.44889921264041</v>
      </c>
      <c r="DA17">
        <v>631.44889921264053</v>
      </c>
      <c r="DB17">
        <v>20.000406414503232</v>
      </c>
      <c r="DC17" s="15">
        <f t="shared" si="28"/>
        <v>5.5812110039903384E-3</v>
      </c>
      <c r="DD17" s="16">
        <f t="shared" si="28"/>
        <v>5.5812110039905197E-3</v>
      </c>
      <c r="DE17">
        <v>631.44889921264041</v>
      </c>
      <c r="DF17">
        <v>631.44889921264053</v>
      </c>
      <c r="DG17">
        <v>30.000287222024049</v>
      </c>
      <c r="DH17" s="15">
        <f t="shared" si="29"/>
        <v>5.5812110039903384E-3</v>
      </c>
      <c r="DI17" s="16">
        <f t="shared" si="29"/>
        <v>5.5812110039905197E-3</v>
      </c>
      <c r="DJ17">
        <v>631.44889921264041</v>
      </c>
      <c r="DK17">
        <v>631.44889921264053</v>
      </c>
      <c r="DL17">
        <v>20.000195418484509</v>
      </c>
      <c r="DM17" s="15">
        <f t="shared" si="30"/>
        <v>5.5812110039903384E-3</v>
      </c>
      <c r="DN17" s="16">
        <f t="shared" si="30"/>
        <v>5.5812110039905197E-3</v>
      </c>
      <c r="DO17">
        <v>631.44889921264041</v>
      </c>
      <c r="DP17">
        <v>631.44889921264053</v>
      </c>
      <c r="DQ17">
        <v>30.000486585032199</v>
      </c>
      <c r="DR17" s="15">
        <f t="shared" si="31"/>
        <v>5.5812110039903384E-3</v>
      </c>
      <c r="DS17" s="16">
        <f t="shared" si="31"/>
        <v>5.5812110039905197E-3</v>
      </c>
      <c r="DT17" s="61">
        <v>631.44889921264041</v>
      </c>
      <c r="DU17" s="61">
        <v>631.44889921264053</v>
      </c>
      <c r="DV17" s="61">
        <v>30.000268053170291</v>
      </c>
      <c r="DW17" s="15">
        <f t="shared" si="32"/>
        <v>5.5812110039903384E-3</v>
      </c>
      <c r="DX17" s="16">
        <f t="shared" si="32"/>
        <v>5.5812110039905197E-3</v>
      </c>
      <c r="DY17" s="66">
        <v>631.44889921264041</v>
      </c>
      <c r="DZ17" s="66">
        <v>631.44889921264053</v>
      </c>
      <c r="EA17" s="66">
        <v>30.000281351990999</v>
      </c>
      <c r="EB17" s="15">
        <f t="shared" si="33"/>
        <v>5.5812110039903384E-3</v>
      </c>
      <c r="EC17" s="16">
        <f t="shared" si="33"/>
        <v>5.5812110039905197E-3</v>
      </c>
      <c r="ED17" s="70">
        <v>631.44889921264041</v>
      </c>
      <c r="EE17" s="70">
        <v>631.44889921264053</v>
      </c>
      <c r="EF17" s="70">
        <v>30.000281752506272</v>
      </c>
      <c r="EG17" s="15">
        <f t="shared" si="34"/>
        <v>5.5812110039903384E-3</v>
      </c>
      <c r="EH17" s="16">
        <f t="shared" si="34"/>
        <v>5.5812110039905197E-3</v>
      </c>
      <c r="EI17" s="74">
        <v>631.44889921264041</v>
      </c>
      <c r="EJ17" s="74">
        <v>631.44889921264053</v>
      </c>
      <c r="EK17" s="74">
        <v>30.000298689724879</v>
      </c>
      <c r="EL17" s="15">
        <f t="shared" si="35"/>
        <v>5.5812110039903384E-3</v>
      </c>
      <c r="EM17" s="16">
        <f t="shared" si="35"/>
        <v>5.5812110039905197E-3</v>
      </c>
      <c r="EN17" s="80">
        <v>631.44889921264041</v>
      </c>
      <c r="EO17" s="80">
        <v>631.44889921264053</v>
      </c>
      <c r="EP17" s="80">
        <v>30.000292122829709</v>
      </c>
      <c r="EQ17" s="15">
        <f t="shared" si="36"/>
        <v>5.5812110039903384E-3</v>
      </c>
      <c r="ER17" s="16">
        <f t="shared" si="36"/>
        <v>5.5812110039905197E-3</v>
      </c>
      <c r="ES17" s="91">
        <v>631.44889921264041</v>
      </c>
      <c r="ET17" s="91">
        <v>631.44889921264053</v>
      </c>
      <c r="EU17" s="91">
        <v>20.00032630870119</v>
      </c>
      <c r="EV17" s="15">
        <f t="shared" si="37"/>
        <v>5.5812110039903384E-3</v>
      </c>
      <c r="EW17" s="16">
        <f t="shared" si="37"/>
        <v>5.5812110039905197E-3</v>
      </c>
      <c r="EX17" s="90">
        <v>631.44889921264041</v>
      </c>
      <c r="EY17" s="90">
        <v>631.44889921264053</v>
      </c>
      <c r="EZ17" s="90">
        <v>20.00037959367037</v>
      </c>
      <c r="FA17" s="15">
        <f t="shared" si="38"/>
        <v>5.5812110039903384E-3</v>
      </c>
      <c r="FB17" s="16">
        <f t="shared" si="38"/>
        <v>5.5812110039905197E-3</v>
      </c>
      <c r="FC17" s="88">
        <v>631.44889921264041</v>
      </c>
      <c r="FD17" s="88">
        <v>631.44889921264053</v>
      </c>
      <c r="FE17" s="88">
        <v>20.000349688529969</v>
      </c>
      <c r="FF17" s="15">
        <f t="shared" si="39"/>
        <v>5.5812110039903384E-3</v>
      </c>
      <c r="FG17" s="16">
        <f t="shared" si="39"/>
        <v>5.5812110039905197E-3</v>
      </c>
      <c r="FH17" s="89">
        <v>631.44889921264041</v>
      </c>
      <c r="FI17" s="89">
        <v>631.44889921264053</v>
      </c>
      <c r="FJ17" s="89">
        <v>20.000311488006261</v>
      </c>
      <c r="FK17" s="15">
        <f t="shared" si="40"/>
        <v>5.5812110039903384E-3</v>
      </c>
      <c r="FL17" s="16">
        <f t="shared" si="40"/>
        <v>5.5812110039905197E-3</v>
      </c>
      <c r="FM17" s="92">
        <v>631.44889921264041</v>
      </c>
      <c r="FN17" s="92">
        <v>631.44889921264053</v>
      </c>
      <c r="FO17" s="92">
        <v>20.00029807207175</v>
      </c>
      <c r="FP17" s="15">
        <f t="shared" si="41"/>
        <v>5.5812110039903384E-3</v>
      </c>
      <c r="FQ17" s="16">
        <f t="shared" si="41"/>
        <v>5.5812110039905197E-3</v>
      </c>
    </row>
    <row r="18" spans="1:173" x14ac:dyDescent="0.3">
      <c r="A18" s="12" t="s">
        <v>22</v>
      </c>
      <c r="B18" s="13">
        <f t="shared" si="0"/>
        <v>544.99308775955114</v>
      </c>
      <c r="C18" s="13">
        <v>544.99308775955114</v>
      </c>
      <c r="D18" s="13">
        <v>525.87909999999999</v>
      </c>
      <c r="E18" s="14">
        <v>568.59379999999999</v>
      </c>
      <c r="F18" s="15">
        <v>7.5122999999999995E-2</v>
      </c>
      <c r="G18" s="14">
        <v>60.003540000000001</v>
      </c>
      <c r="H18" s="15">
        <f t="shared" si="42"/>
        <v>4.3304608389568025E-2</v>
      </c>
      <c r="I18" s="13">
        <v>527.29409999999996</v>
      </c>
      <c r="J18" s="14">
        <v>544.99310000000003</v>
      </c>
      <c r="K18" s="15">
        <v>3.2475999999999998E-2</v>
      </c>
      <c r="L18" s="14">
        <v>60.00479</v>
      </c>
      <c r="M18" s="16">
        <f t="shared" si="1"/>
        <v>2.2459824091273217E-8</v>
      </c>
      <c r="N18" s="13"/>
      <c r="O18" s="14"/>
      <c r="P18" s="15"/>
      <c r="Q18" s="14"/>
      <c r="R18" s="16">
        <f t="shared" si="43"/>
        <v>-1</v>
      </c>
      <c r="S18" s="13"/>
      <c r="T18" s="14"/>
      <c r="U18" s="15"/>
      <c r="V18" s="14"/>
      <c r="W18" s="16">
        <f t="shared" si="44"/>
        <v>-1</v>
      </c>
      <c r="X18">
        <v>546.10340820295517</v>
      </c>
      <c r="Y18">
        <v>546.10340820295528</v>
      </c>
      <c r="Z18">
        <v>30.000866628158839</v>
      </c>
      <c r="AA18" s="15">
        <f t="shared" si="2"/>
        <v>2.0373110564915822E-3</v>
      </c>
      <c r="AB18" s="16">
        <f t="shared" si="3"/>
        <v>2.0373110564917908E-3</v>
      </c>
      <c r="AC18">
        <v>546.10340820295517</v>
      </c>
      <c r="AD18">
        <v>546.10340820295528</v>
      </c>
      <c r="AE18">
        <v>30.001156632602211</v>
      </c>
      <c r="AF18" s="15">
        <f t="shared" si="4"/>
        <v>2.0373110564915822E-3</v>
      </c>
      <c r="AG18" s="16">
        <f t="shared" si="5"/>
        <v>2.0373110564917908E-3</v>
      </c>
      <c r="AH18">
        <v>546.10340820295517</v>
      </c>
      <c r="AI18">
        <v>546.10340820295528</v>
      </c>
      <c r="AJ18">
        <v>30.001283662579951</v>
      </c>
      <c r="AK18" s="15">
        <f t="shared" si="6"/>
        <v>2.0373110564915822E-3</v>
      </c>
      <c r="AL18" s="16">
        <f t="shared" si="7"/>
        <v>2.0373110564917908E-3</v>
      </c>
      <c r="AM18">
        <v>544.99308775955114</v>
      </c>
      <c r="AN18">
        <v>544.99308775955103</v>
      </c>
      <c r="AO18">
        <v>30.001280355826019</v>
      </c>
      <c r="AP18" s="15">
        <f t="shared" si="8"/>
        <v>0</v>
      </c>
      <c r="AQ18" s="16">
        <f t="shared" si="9"/>
        <v>-2.0860234794716191E-16</v>
      </c>
      <c r="AR18">
        <v>544.99308775955114</v>
      </c>
      <c r="AS18">
        <v>544.99308775955103</v>
      </c>
      <c r="AT18">
        <v>30.001146783679719</v>
      </c>
      <c r="AU18" s="15">
        <f t="shared" si="10"/>
        <v>0</v>
      </c>
      <c r="AV18" s="16">
        <f t="shared" si="11"/>
        <v>-2.0860234794716191E-16</v>
      </c>
      <c r="AW18">
        <v>546.10340820295517</v>
      </c>
      <c r="AX18">
        <v>546.10340820295528</v>
      </c>
      <c r="AY18">
        <v>20.000901814550161</v>
      </c>
      <c r="AZ18" s="15">
        <f t="shared" si="12"/>
        <v>2.0373110564915822E-3</v>
      </c>
      <c r="BA18" s="16">
        <f t="shared" si="13"/>
        <v>2.0373110564917908E-3</v>
      </c>
      <c r="BB18">
        <v>546.10340820295517</v>
      </c>
      <c r="BC18">
        <v>546.10340820295528</v>
      </c>
      <c r="BD18">
        <v>20.001251001097259</v>
      </c>
      <c r="BE18" s="15">
        <f t="shared" si="14"/>
        <v>2.0373110564915822E-3</v>
      </c>
      <c r="BF18" s="16">
        <f t="shared" si="15"/>
        <v>2.0373110564917908E-3</v>
      </c>
      <c r="BG18">
        <v>546.10340820295517</v>
      </c>
      <c r="BH18">
        <v>546.10340820295528</v>
      </c>
      <c r="BI18">
        <v>20.000986191350972</v>
      </c>
      <c r="BJ18" s="15">
        <f t="shared" si="16"/>
        <v>2.0373110564915822E-3</v>
      </c>
      <c r="BK18" s="16">
        <f t="shared" si="17"/>
        <v>2.0373110564917908E-3</v>
      </c>
      <c r="BL18">
        <v>546.10340820295517</v>
      </c>
      <c r="BM18">
        <v>546.10340820295528</v>
      </c>
      <c r="BN18">
        <v>20.000759281124921</v>
      </c>
      <c r="BO18" s="15">
        <f t="shared" si="18"/>
        <v>2.0373110564915822E-3</v>
      </c>
      <c r="BP18" s="16">
        <f t="shared" si="19"/>
        <v>2.0373110564917908E-3</v>
      </c>
      <c r="BQ18">
        <v>546.10340820295517</v>
      </c>
      <c r="BR18">
        <v>546.10340820295528</v>
      </c>
      <c r="BS18">
        <v>20.000732547696678</v>
      </c>
      <c r="BT18" s="15">
        <f t="shared" si="20"/>
        <v>2.0373110564915822E-3</v>
      </c>
      <c r="BU18" s="16">
        <f t="shared" si="21"/>
        <v>2.0373110564917908E-3</v>
      </c>
      <c r="BV18">
        <v>548.16491843262554</v>
      </c>
      <c r="BW18">
        <v>548.16491843262543</v>
      </c>
      <c r="BX18">
        <v>20.000391140700231</v>
      </c>
      <c r="BY18" s="15">
        <f t="shared" si="22"/>
        <v>5.8199466090729495E-3</v>
      </c>
      <c r="BZ18" s="16">
        <f t="shared" si="22"/>
        <v>5.8199466090727413E-3</v>
      </c>
      <c r="CA18">
        <v>544.99308775955114</v>
      </c>
      <c r="CB18">
        <v>544.99308775955103</v>
      </c>
      <c r="CC18">
        <v>30.000550024400582</v>
      </c>
      <c r="CD18" s="15">
        <f t="shared" si="23"/>
        <v>0</v>
      </c>
      <c r="CE18" s="16">
        <f t="shared" si="23"/>
        <v>-2.0860234794716191E-16</v>
      </c>
      <c r="CF18">
        <v>548.16491843262554</v>
      </c>
      <c r="CG18">
        <v>548.16491843262543</v>
      </c>
      <c r="CH18">
        <v>20.000383477285499</v>
      </c>
      <c r="CI18" s="15">
        <f t="shared" si="24"/>
        <v>5.8199466090729495E-3</v>
      </c>
      <c r="CJ18" s="16">
        <f t="shared" si="24"/>
        <v>5.8199466090727413E-3</v>
      </c>
      <c r="CK18">
        <v>544.99308775955114</v>
      </c>
      <c r="CL18">
        <v>544.99308775955103</v>
      </c>
      <c r="CM18">
        <v>30.000256222859029</v>
      </c>
      <c r="CN18" s="15">
        <f t="shared" si="25"/>
        <v>0</v>
      </c>
      <c r="CO18" s="16">
        <f t="shared" si="25"/>
        <v>-2.0860234794716191E-16</v>
      </c>
      <c r="CP18">
        <v>548.16491843262554</v>
      </c>
      <c r="CQ18">
        <v>548.16491843262543</v>
      </c>
      <c r="CR18">
        <v>20.00025893130805</v>
      </c>
      <c r="CS18" s="15">
        <f t="shared" si="26"/>
        <v>5.8199466090729495E-3</v>
      </c>
      <c r="CT18" s="16">
        <f t="shared" si="26"/>
        <v>5.8199466090727413E-3</v>
      </c>
      <c r="CU18">
        <v>544.99308775955114</v>
      </c>
      <c r="CV18">
        <v>544.99308775955103</v>
      </c>
      <c r="CW18">
        <v>30.000452486611898</v>
      </c>
      <c r="CX18" s="15">
        <f t="shared" si="27"/>
        <v>0</v>
      </c>
      <c r="CY18" s="16">
        <f t="shared" si="27"/>
        <v>-2.0860234794716191E-16</v>
      </c>
      <c r="CZ18">
        <v>544.99308775955114</v>
      </c>
      <c r="DA18">
        <v>544.99308775955103</v>
      </c>
      <c r="DB18">
        <v>20.000423149857671</v>
      </c>
      <c r="DC18" s="15">
        <f t="shared" si="28"/>
        <v>0</v>
      </c>
      <c r="DD18" s="16">
        <f t="shared" si="28"/>
        <v>-2.0860234794716191E-16</v>
      </c>
      <c r="DE18">
        <v>544.99308775955114</v>
      </c>
      <c r="DF18">
        <v>544.99308775955103</v>
      </c>
      <c r="DG18">
        <v>30.00040712533519</v>
      </c>
      <c r="DH18" s="15">
        <f t="shared" si="29"/>
        <v>0</v>
      </c>
      <c r="DI18" s="16">
        <f t="shared" si="29"/>
        <v>-2.0860234794716191E-16</v>
      </c>
      <c r="DJ18">
        <v>544.99308775955114</v>
      </c>
      <c r="DK18">
        <v>547.53055229801066</v>
      </c>
      <c r="DL18">
        <v>20.000318408850578</v>
      </c>
      <c r="DM18" s="15">
        <f t="shared" si="30"/>
        <v>0</v>
      </c>
      <c r="DN18" s="16">
        <f t="shared" si="30"/>
        <v>4.65595728725836E-3</v>
      </c>
      <c r="DO18">
        <v>544.99308775955114</v>
      </c>
      <c r="DP18">
        <v>544.99308775955103</v>
      </c>
      <c r="DQ18">
        <v>30.00047075552866</v>
      </c>
      <c r="DR18" s="15">
        <f t="shared" si="31"/>
        <v>0</v>
      </c>
      <c r="DS18" s="16">
        <f t="shared" si="31"/>
        <v>-2.0860234794716191E-16</v>
      </c>
      <c r="DT18" s="61">
        <v>548.16491843262554</v>
      </c>
      <c r="DU18" s="61">
        <v>548.16491843262543</v>
      </c>
      <c r="DV18" s="61">
        <v>30.000303585873919</v>
      </c>
      <c r="DW18" s="15">
        <f t="shared" si="32"/>
        <v>5.8199466090729495E-3</v>
      </c>
      <c r="DX18" s="16">
        <f t="shared" si="32"/>
        <v>5.8199466090727413E-3</v>
      </c>
      <c r="DY18" s="66">
        <v>544.99308775955114</v>
      </c>
      <c r="DZ18" s="66">
        <v>547.84773536531804</v>
      </c>
      <c r="EA18" s="66">
        <v>30.00027442309074</v>
      </c>
      <c r="EB18" s="15">
        <f t="shared" si="33"/>
        <v>0</v>
      </c>
      <c r="EC18" s="16">
        <f t="shared" si="33"/>
        <v>5.2379519481655507E-3</v>
      </c>
      <c r="ED18" s="70">
        <v>544.99308775955114</v>
      </c>
      <c r="EE18" s="70">
        <v>546.89618616339578</v>
      </c>
      <c r="EF18" s="70">
        <v>30.000302749313409</v>
      </c>
      <c r="EG18" s="15">
        <f t="shared" si="34"/>
        <v>0</v>
      </c>
      <c r="EH18" s="16">
        <f t="shared" si="34"/>
        <v>3.49196796544377E-3</v>
      </c>
      <c r="EI18" s="74">
        <v>548.16491843262554</v>
      </c>
      <c r="EJ18" s="74">
        <v>548.16491843262543</v>
      </c>
      <c r="EK18" s="74">
        <v>30.000249187508601</v>
      </c>
      <c r="EL18" s="15">
        <f t="shared" si="35"/>
        <v>5.8199466090729495E-3</v>
      </c>
      <c r="EM18" s="16">
        <f t="shared" si="35"/>
        <v>5.8199466090727413E-3</v>
      </c>
      <c r="EN18" s="80">
        <v>544.99308775955114</v>
      </c>
      <c r="EO18" s="80">
        <v>544.99308775955103</v>
      </c>
      <c r="EP18" s="80">
        <v>30.00030524870381</v>
      </c>
      <c r="EQ18" s="15">
        <f t="shared" si="36"/>
        <v>0</v>
      </c>
      <c r="ER18" s="16">
        <f t="shared" si="36"/>
        <v>-2.0860234794716191E-16</v>
      </c>
      <c r="ES18" s="91">
        <v>544.99308775955114</v>
      </c>
      <c r="ET18" s="91">
        <v>547.21336923070317</v>
      </c>
      <c r="EU18" s="91">
        <v>20.000342132942752</v>
      </c>
      <c r="EV18" s="15">
        <f t="shared" si="37"/>
        <v>0</v>
      </c>
      <c r="EW18" s="16">
        <f t="shared" si="37"/>
        <v>4.0739626263509602E-3</v>
      </c>
      <c r="EX18" s="90">
        <v>544.99308775955114</v>
      </c>
      <c r="EY18" s="90">
        <v>547.84773536531804</v>
      </c>
      <c r="EZ18" s="90">
        <v>20.000310015957801</v>
      </c>
      <c r="FA18" s="15">
        <f t="shared" si="38"/>
        <v>0</v>
      </c>
      <c r="FB18" s="16">
        <f t="shared" si="38"/>
        <v>5.2379519481655507E-3</v>
      </c>
      <c r="FC18" s="88">
        <v>544.99308775955114</v>
      </c>
      <c r="FD18" s="88">
        <v>547.21336923070317</v>
      </c>
      <c r="FE18" s="88">
        <v>20.000314720254391</v>
      </c>
      <c r="FF18" s="15">
        <f t="shared" si="39"/>
        <v>0</v>
      </c>
      <c r="FG18" s="16">
        <f t="shared" si="39"/>
        <v>4.0739626263509602E-3</v>
      </c>
      <c r="FH18" s="89">
        <v>548.16491843262554</v>
      </c>
      <c r="FI18" s="89">
        <v>548.16491843262543</v>
      </c>
      <c r="FJ18" s="89">
        <v>20.000245780497789</v>
      </c>
      <c r="FK18" s="15">
        <f t="shared" si="40"/>
        <v>5.8199466090729495E-3</v>
      </c>
      <c r="FL18" s="16">
        <f t="shared" si="40"/>
        <v>5.8199466090727413E-3</v>
      </c>
      <c r="FM18" s="92">
        <v>544.99308775955114</v>
      </c>
      <c r="FN18" s="92">
        <v>547.21336923070317</v>
      </c>
      <c r="FO18" s="92">
        <v>20.00023775245063</v>
      </c>
      <c r="FP18" s="15">
        <f t="shared" si="41"/>
        <v>0</v>
      </c>
      <c r="FQ18" s="16">
        <f t="shared" si="41"/>
        <v>4.0739626263509602E-3</v>
      </c>
    </row>
    <row r="19" spans="1:173" x14ac:dyDescent="0.3">
      <c r="A19" s="12" t="s">
        <v>14</v>
      </c>
      <c r="B19" s="13">
        <f t="shared" si="0"/>
        <v>470.45689548362577</v>
      </c>
      <c r="C19" s="13">
        <v>470.45689548362577</v>
      </c>
      <c r="D19" s="13">
        <v>460.17829999999998</v>
      </c>
      <c r="E19" s="14">
        <v>483.17630000000003</v>
      </c>
      <c r="F19" s="15">
        <v>4.7597E-2</v>
      </c>
      <c r="G19" s="14">
        <v>60.008139999999997</v>
      </c>
      <c r="H19" s="15">
        <f t="shared" si="42"/>
        <v>2.7036280344661146E-2</v>
      </c>
      <c r="I19" s="13">
        <v>462.0129</v>
      </c>
      <c r="J19" s="14">
        <v>470.45690000000002</v>
      </c>
      <c r="K19" s="15">
        <v>1.7949E-2</v>
      </c>
      <c r="L19" s="14">
        <v>60.004860000000001</v>
      </c>
      <c r="M19" s="16">
        <f t="shared" si="1"/>
        <v>9.5999745999884279E-9</v>
      </c>
      <c r="N19" s="13"/>
      <c r="O19" s="14"/>
      <c r="P19" s="15"/>
      <c r="Q19" s="14"/>
      <c r="R19" s="16">
        <f t="shared" si="43"/>
        <v>-1</v>
      </c>
      <c r="S19" s="13"/>
      <c r="T19" s="14"/>
      <c r="U19" s="15"/>
      <c r="V19" s="14"/>
      <c r="W19" s="16">
        <f t="shared" si="44"/>
        <v>-1</v>
      </c>
      <c r="X19">
        <v>470.45689548456482</v>
      </c>
      <c r="Y19">
        <v>470.45689548456482</v>
      </c>
      <c r="Z19">
        <v>30.001183203142141</v>
      </c>
      <c r="AA19" s="15">
        <f t="shared" si="2"/>
        <v>1.9960453095606334E-12</v>
      </c>
      <c r="AB19" s="16">
        <f t="shared" si="3"/>
        <v>1.9960453095606334E-12</v>
      </c>
      <c r="AC19">
        <v>470.45689548456482</v>
      </c>
      <c r="AD19">
        <v>470.45689548456482</v>
      </c>
      <c r="AE19">
        <v>30.001003133971249</v>
      </c>
      <c r="AF19" s="15">
        <f t="shared" si="4"/>
        <v>1.9960453095606334E-12</v>
      </c>
      <c r="AG19" s="16">
        <f t="shared" si="5"/>
        <v>1.9960453095606334E-12</v>
      </c>
      <c r="AH19">
        <v>470.45689548456482</v>
      </c>
      <c r="AI19">
        <v>470.45689548456482</v>
      </c>
      <c r="AJ19">
        <v>30.000809658598151</v>
      </c>
      <c r="AK19" s="15">
        <f t="shared" si="6"/>
        <v>1.9960453095606334E-12</v>
      </c>
      <c r="AL19" s="16">
        <f t="shared" si="7"/>
        <v>1.9960453095606334E-12</v>
      </c>
      <c r="AM19">
        <v>470.45689548456471</v>
      </c>
      <c r="AN19">
        <v>470.4568954845646</v>
      </c>
      <c r="AO19">
        <v>30.000742975622419</v>
      </c>
      <c r="AP19" s="15">
        <f t="shared" si="8"/>
        <v>1.9958036575861103E-12</v>
      </c>
      <c r="AQ19" s="16">
        <f t="shared" si="9"/>
        <v>1.9955620056115872E-12</v>
      </c>
      <c r="AR19">
        <v>470.45689548456471</v>
      </c>
      <c r="AS19">
        <v>470.4568954845646</v>
      </c>
      <c r="AT19">
        <v>30.001504668220878</v>
      </c>
      <c r="AU19" s="15">
        <f t="shared" si="10"/>
        <v>1.9958036575861103E-12</v>
      </c>
      <c r="AV19" s="16">
        <f t="shared" si="11"/>
        <v>1.9955620056115872E-12</v>
      </c>
      <c r="AW19">
        <v>470.45689548456482</v>
      </c>
      <c r="AX19">
        <v>470.45689548456482</v>
      </c>
      <c r="AY19">
        <v>20.001409876346589</v>
      </c>
      <c r="AZ19" s="15">
        <f t="shared" si="12"/>
        <v>1.9960453095606334E-12</v>
      </c>
      <c r="BA19" s="16">
        <f t="shared" si="13"/>
        <v>1.9960453095606334E-12</v>
      </c>
      <c r="BB19">
        <v>470.45689548456482</v>
      </c>
      <c r="BC19">
        <v>470.45689548456482</v>
      </c>
      <c r="BD19">
        <v>20.000885242968799</v>
      </c>
      <c r="BE19" s="15">
        <f t="shared" si="14"/>
        <v>1.9960453095606334E-12</v>
      </c>
      <c r="BF19" s="16">
        <f t="shared" si="15"/>
        <v>1.9960453095606334E-12</v>
      </c>
      <c r="BG19">
        <v>470.45689548456482</v>
      </c>
      <c r="BH19">
        <v>470.45689548456482</v>
      </c>
      <c r="BI19">
        <v>20.001396061200651</v>
      </c>
      <c r="BJ19" s="15">
        <f t="shared" si="16"/>
        <v>1.9960453095606334E-12</v>
      </c>
      <c r="BK19" s="16">
        <f t="shared" si="17"/>
        <v>1.9960453095606334E-12</v>
      </c>
      <c r="BL19">
        <v>470.45689548456482</v>
      </c>
      <c r="BM19">
        <v>470.45689548456482</v>
      </c>
      <c r="BN19">
        <v>20.000803659949451</v>
      </c>
      <c r="BO19" s="15">
        <f t="shared" si="18"/>
        <v>1.9960453095606334E-12</v>
      </c>
      <c r="BP19" s="16">
        <f t="shared" si="19"/>
        <v>1.9960453095606334E-12</v>
      </c>
      <c r="BQ19">
        <v>470.45689548456482</v>
      </c>
      <c r="BR19">
        <v>470.45689548456482</v>
      </c>
      <c r="BS19">
        <v>20.001134568266568</v>
      </c>
      <c r="BT19" s="15">
        <f t="shared" si="20"/>
        <v>1.9960453095606334E-12</v>
      </c>
      <c r="BU19" s="16">
        <f t="shared" si="21"/>
        <v>1.9960453095606334E-12</v>
      </c>
      <c r="BV19">
        <v>470.45689548456482</v>
      </c>
      <c r="BW19">
        <v>470.45689548456482</v>
      </c>
      <c r="BX19">
        <v>20.000315250300631</v>
      </c>
      <c r="BY19" s="15">
        <f t="shared" si="22"/>
        <v>1.9960453095606334E-12</v>
      </c>
      <c r="BZ19" s="16">
        <f t="shared" si="22"/>
        <v>1.9960453095606334E-12</v>
      </c>
      <c r="CA19">
        <v>470.45689548456482</v>
      </c>
      <c r="CB19">
        <v>470.45689548456482</v>
      </c>
      <c r="CC19">
        <v>30.000542648499689</v>
      </c>
      <c r="CD19" s="15">
        <f t="shared" si="23"/>
        <v>1.9960453095606334E-12</v>
      </c>
      <c r="CE19" s="16">
        <f t="shared" si="23"/>
        <v>1.9960453095606334E-12</v>
      </c>
      <c r="CF19">
        <v>470.45689548456482</v>
      </c>
      <c r="CG19">
        <v>470.45689548456482</v>
      </c>
      <c r="CH19">
        <v>20.000356437300798</v>
      </c>
      <c r="CI19" s="15">
        <f t="shared" si="24"/>
        <v>1.9960453095606334E-12</v>
      </c>
      <c r="CJ19" s="16">
        <f t="shared" si="24"/>
        <v>1.9960453095606334E-12</v>
      </c>
      <c r="CK19">
        <v>470.45689548456482</v>
      </c>
      <c r="CL19">
        <v>470.45689548456482</v>
      </c>
      <c r="CM19">
        <v>30.000360661931339</v>
      </c>
      <c r="CN19" s="15">
        <f t="shared" si="25"/>
        <v>1.9960453095606334E-12</v>
      </c>
      <c r="CO19" s="16">
        <f t="shared" si="25"/>
        <v>1.9960453095606334E-12</v>
      </c>
      <c r="CP19">
        <v>470.45689548456482</v>
      </c>
      <c r="CQ19">
        <v>470.45689548456482</v>
      </c>
      <c r="CR19">
        <v>20.000249168626031</v>
      </c>
      <c r="CS19" s="15">
        <f t="shared" si="26"/>
        <v>1.9960453095606334E-12</v>
      </c>
      <c r="CT19" s="16">
        <f t="shared" si="26"/>
        <v>1.9960453095606334E-12</v>
      </c>
      <c r="CU19">
        <v>470.45689548456482</v>
      </c>
      <c r="CV19">
        <v>470.45689548456482</v>
      </c>
      <c r="CW19">
        <v>30.000491150189191</v>
      </c>
      <c r="CX19" s="15">
        <f t="shared" si="27"/>
        <v>1.9960453095606334E-12</v>
      </c>
      <c r="CY19" s="16">
        <f t="shared" si="27"/>
        <v>1.9960453095606334E-12</v>
      </c>
      <c r="CZ19">
        <v>470.45689548456482</v>
      </c>
      <c r="DA19">
        <v>470.45689548456482</v>
      </c>
      <c r="DB19">
        <v>20.000267695449288</v>
      </c>
      <c r="DC19" s="15">
        <f t="shared" si="28"/>
        <v>1.9960453095606334E-12</v>
      </c>
      <c r="DD19" s="16">
        <f t="shared" si="28"/>
        <v>1.9960453095606334E-12</v>
      </c>
      <c r="DE19">
        <v>470.45689548456482</v>
      </c>
      <c r="DF19">
        <v>470.45689548456482</v>
      </c>
      <c r="DG19">
        <v>30.000375156290829</v>
      </c>
      <c r="DH19" s="15">
        <f t="shared" si="29"/>
        <v>1.9960453095606334E-12</v>
      </c>
      <c r="DI19" s="16">
        <f t="shared" si="29"/>
        <v>1.9960453095606334E-12</v>
      </c>
      <c r="DJ19">
        <v>470.45689548456482</v>
      </c>
      <c r="DK19">
        <v>470.45689548456482</v>
      </c>
      <c r="DL19">
        <v>20.00037829689682</v>
      </c>
      <c r="DM19" s="15">
        <f t="shared" si="30"/>
        <v>1.9960453095606334E-12</v>
      </c>
      <c r="DN19" s="16">
        <f t="shared" si="30"/>
        <v>1.9960453095606334E-12</v>
      </c>
      <c r="DO19">
        <v>470.45689548456482</v>
      </c>
      <c r="DP19">
        <v>470.45689548456482</v>
      </c>
      <c r="DQ19">
        <v>30.000351971201599</v>
      </c>
      <c r="DR19" s="15">
        <f t="shared" si="31"/>
        <v>1.9960453095606334E-12</v>
      </c>
      <c r="DS19" s="16">
        <f t="shared" si="31"/>
        <v>1.9960453095606334E-12</v>
      </c>
      <c r="DT19" s="61">
        <v>470.45689548456482</v>
      </c>
      <c r="DU19" s="61">
        <v>470.45689548456482</v>
      </c>
      <c r="DV19" s="61">
        <v>30.000259414408351</v>
      </c>
      <c r="DW19" s="15">
        <f t="shared" si="32"/>
        <v>1.9960453095606334E-12</v>
      </c>
      <c r="DX19" s="16">
        <f t="shared" si="32"/>
        <v>1.9960453095606334E-12</v>
      </c>
      <c r="DY19" s="66">
        <v>470.45689548456482</v>
      </c>
      <c r="DZ19" s="66">
        <v>470.45689548456482</v>
      </c>
      <c r="EA19" s="66">
        <v>30.000238252757121</v>
      </c>
      <c r="EB19" s="15">
        <f t="shared" si="33"/>
        <v>1.9960453095606334E-12</v>
      </c>
      <c r="EC19" s="16">
        <f t="shared" si="33"/>
        <v>1.9960453095606334E-12</v>
      </c>
      <c r="ED19" s="70">
        <v>470.45689548456482</v>
      </c>
      <c r="EE19" s="70">
        <v>470.45689548456482</v>
      </c>
      <c r="EF19" s="70">
        <v>30.000291959615421</v>
      </c>
      <c r="EG19" s="15">
        <f t="shared" si="34"/>
        <v>1.9960453095606334E-12</v>
      </c>
      <c r="EH19" s="16">
        <f t="shared" si="34"/>
        <v>1.9960453095606334E-12</v>
      </c>
      <c r="EI19" s="74">
        <v>470.45689548456482</v>
      </c>
      <c r="EJ19" s="74">
        <v>470.45689548456482</v>
      </c>
      <c r="EK19" s="74">
        <v>30.00027704313397</v>
      </c>
      <c r="EL19" s="15">
        <f t="shared" si="35"/>
        <v>1.9960453095606334E-12</v>
      </c>
      <c r="EM19" s="16">
        <f t="shared" si="35"/>
        <v>1.9960453095606334E-12</v>
      </c>
      <c r="EN19" s="80">
        <v>470.45689548456482</v>
      </c>
      <c r="EO19" s="80">
        <v>470.45689548456482</v>
      </c>
      <c r="EP19" s="80">
        <v>30.000365221360699</v>
      </c>
      <c r="EQ19" s="15">
        <f t="shared" si="36"/>
        <v>1.9960453095606334E-12</v>
      </c>
      <c r="ER19" s="16">
        <f t="shared" si="36"/>
        <v>1.9960453095606334E-12</v>
      </c>
      <c r="ES19" s="91">
        <v>470.45689548456482</v>
      </c>
      <c r="ET19" s="91">
        <v>470.45689548456482</v>
      </c>
      <c r="EU19" s="91">
        <v>20.000445215916258</v>
      </c>
      <c r="EV19" s="15">
        <f t="shared" si="37"/>
        <v>1.9960453095606334E-12</v>
      </c>
      <c r="EW19" s="16">
        <f t="shared" si="37"/>
        <v>1.9960453095606334E-12</v>
      </c>
      <c r="EX19" s="90">
        <v>470.45689548456482</v>
      </c>
      <c r="EY19" s="90">
        <v>470.45689548456482</v>
      </c>
      <c r="EZ19" s="90">
        <v>20.000247453106571</v>
      </c>
      <c r="FA19" s="15">
        <f t="shared" si="38"/>
        <v>1.9960453095606334E-12</v>
      </c>
      <c r="FB19" s="16">
        <f t="shared" si="38"/>
        <v>1.9960453095606334E-12</v>
      </c>
      <c r="FC19" s="88">
        <v>470.45689548456482</v>
      </c>
      <c r="FD19" s="88">
        <v>470.45689548456482</v>
      </c>
      <c r="FE19" s="88">
        <v>20.00036938274279</v>
      </c>
      <c r="FF19" s="15">
        <f t="shared" si="39"/>
        <v>1.9960453095606334E-12</v>
      </c>
      <c r="FG19" s="16">
        <f t="shared" si="39"/>
        <v>1.9960453095606334E-12</v>
      </c>
      <c r="FH19" s="89">
        <v>470.45689548456482</v>
      </c>
      <c r="FI19" s="89">
        <v>470.45689548456482</v>
      </c>
      <c r="FJ19" s="89">
        <v>20.000321462377901</v>
      </c>
      <c r="FK19" s="15">
        <f t="shared" si="40"/>
        <v>1.9960453095606334E-12</v>
      </c>
      <c r="FL19" s="16">
        <f t="shared" si="40"/>
        <v>1.9960453095606334E-12</v>
      </c>
      <c r="FM19" s="92">
        <v>470.45689548456482</v>
      </c>
      <c r="FN19" s="92">
        <v>470.45689548456482</v>
      </c>
      <c r="FO19" s="92">
        <v>20.00035152495839</v>
      </c>
      <c r="FP19" s="15">
        <f t="shared" si="41"/>
        <v>1.9960453095606334E-12</v>
      </c>
      <c r="FQ19" s="16">
        <f t="shared" si="41"/>
        <v>1.9960453095606334E-12</v>
      </c>
    </row>
    <row r="20" spans="1:173" x14ac:dyDescent="0.3">
      <c r="A20" s="12" t="s">
        <v>33</v>
      </c>
      <c r="B20" s="13">
        <f t="shared" si="0"/>
        <v>599.39273134778978</v>
      </c>
      <c r="C20" s="13">
        <v>599.39273134778989</v>
      </c>
      <c r="D20" s="13">
        <v>587.59799999999996</v>
      </c>
      <c r="E20" s="14">
        <v>614.15980000000002</v>
      </c>
      <c r="F20" s="15">
        <v>4.3249000000000003E-2</v>
      </c>
      <c r="G20" s="14">
        <v>60.00761</v>
      </c>
      <c r="H20" s="15">
        <f t="shared" si="42"/>
        <v>2.4636716262816747E-2</v>
      </c>
      <c r="I20" s="13">
        <v>590.87929999999994</v>
      </c>
      <c r="J20" s="14">
        <v>599.65700000000004</v>
      </c>
      <c r="K20" s="15">
        <v>1.4638E-2</v>
      </c>
      <c r="L20" s="14">
        <v>60.002540000000003</v>
      </c>
      <c r="M20" s="16">
        <f t="shared" si="1"/>
        <v>4.4089398884772889E-4</v>
      </c>
      <c r="N20" s="13"/>
      <c r="O20" s="14"/>
      <c r="P20" s="15"/>
      <c r="Q20" s="14"/>
      <c r="R20" s="16">
        <f t="shared" si="43"/>
        <v>-1</v>
      </c>
      <c r="S20" s="13"/>
      <c r="T20" s="14"/>
      <c r="U20" s="15"/>
      <c r="V20" s="14"/>
      <c r="W20" s="16">
        <f t="shared" si="44"/>
        <v>-1</v>
      </c>
      <c r="X20">
        <v>599.39273134778978</v>
      </c>
      <c r="Y20">
        <v>599.39273134778978</v>
      </c>
      <c r="Z20">
        <v>30.000846282579001</v>
      </c>
      <c r="AA20" s="15">
        <f t="shared" si="2"/>
        <v>0</v>
      </c>
      <c r="AB20" s="16">
        <f t="shared" si="3"/>
        <v>0</v>
      </c>
      <c r="AC20">
        <v>599.39273134778978</v>
      </c>
      <c r="AD20">
        <v>599.39273134778978</v>
      </c>
      <c r="AE20">
        <v>30.000757923163469</v>
      </c>
      <c r="AF20" s="15">
        <f t="shared" si="4"/>
        <v>0</v>
      </c>
      <c r="AG20" s="16">
        <f t="shared" si="5"/>
        <v>0</v>
      </c>
      <c r="AH20">
        <v>599.39273134778978</v>
      </c>
      <c r="AI20">
        <v>599.39273134778978</v>
      </c>
      <c r="AJ20">
        <v>30.000838650856171</v>
      </c>
      <c r="AK20" s="15">
        <f t="shared" si="6"/>
        <v>0</v>
      </c>
      <c r="AL20" s="16">
        <f t="shared" si="7"/>
        <v>0</v>
      </c>
      <c r="AM20">
        <v>601.62080324383714</v>
      </c>
      <c r="AN20">
        <v>601.62080324383714</v>
      </c>
      <c r="AO20">
        <v>30.00143554508686</v>
      </c>
      <c r="AP20" s="15">
        <f t="shared" si="8"/>
        <v>3.7172154073963205E-3</v>
      </c>
      <c r="AQ20" s="16">
        <f t="shared" si="9"/>
        <v>3.7172154073963205E-3</v>
      </c>
      <c r="AR20">
        <v>601.62080324383714</v>
      </c>
      <c r="AS20">
        <v>601.62080324383714</v>
      </c>
      <c r="AT20">
        <v>30.001174001768231</v>
      </c>
      <c r="AU20" s="15">
        <f t="shared" si="10"/>
        <v>3.7172154073963205E-3</v>
      </c>
      <c r="AV20" s="16">
        <f t="shared" si="11"/>
        <v>3.7172154073963205E-3</v>
      </c>
      <c r="AW20">
        <v>599.39273134778978</v>
      </c>
      <c r="AX20">
        <v>599.39273134778978</v>
      </c>
      <c r="AY20">
        <v>20.001204121299089</v>
      </c>
      <c r="AZ20" s="15">
        <f t="shared" si="12"/>
        <v>0</v>
      </c>
      <c r="BA20" s="16">
        <f t="shared" si="13"/>
        <v>0</v>
      </c>
      <c r="BB20">
        <v>599.39273134778978</v>
      </c>
      <c r="BC20">
        <v>599.39273134778978</v>
      </c>
      <c r="BD20">
        <v>20.000805763341489</v>
      </c>
      <c r="BE20" s="15">
        <f t="shared" si="14"/>
        <v>0</v>
      </c>
      <c r="BF20" s="16">
        <f t="shared" si="15"/>
        <v>0</v>
      </c>
      <c r="BG20">
        <v>599.39273134778978</v>
      </c>
      <c r="BH20">
        <v>599.39273134778978</v>
      </c>
      <c r="BI20">
        <v>20.00063412655145</v>
      </c>
      <c r="BJ20" s="15">
        <f t="shared" si="16"/>
        <v>0</v>
      </c>
      <c r="BK20" s="16">
        <f t="shared" si="17"/>
        <v>0</v>
      </c>
      <c r="BL20">
        <v>599.39273134778978</v>
      </c>
      <c r="BM20">
        <v>599.39273134778978</v>
      </c>
      <c r="BN20">
        <v>20.00118684554473</v>
      </c>
      <c r="BO20" s="15">
        <f t="shared" si="18"/>
        <v>0</v>
      </c>
      <c r="BP20" s="16">
        <f t="shared" si="19"/>
        <v>0</v>
      </c>
      <c r="BQ20">
        <v>599.39273134778978</v>
      </c>
      <c r="BR20">
        <v>599.39273134778978</v>
      </c>
      <c r="BS20">
        <v>20.00100231710821</v>
      </c>
      <c r="BT20" s="15">
        <f t="shared" si="20"/>
        <v>0</v>
      </c>
      <c r="BU20" s="16">
        <f t="shared" si="21"/>
        <v>0</v>
      </c>
      <c r="BV20">
        <v>603.80655673426133</v>
      </c>
      <c r="BW20">
        <v>604.0647401778923</v>
      </c>
      <c r="BX20">
        <v>20.06982471049923</v>
      </c>
      <c r="BY20" s="15">
        <f t="shared" si="22"/>
        <v>7.3638286813166136E-3</v>
      </c>
      <c r="BZ20" s="16">
        <f t="shared" si="22"/>
        <v>7.7945703805868396E-3</v>
      </c>
      <c r="CA20">
        <v>603.80655673426133</v>
      </c>
      <c r="CB20">
        <v>604.2196502440712</v>
      </c>
      <c r="CC20">
        <v>30.000546905499501</v>
      </c>
      <c r="CD20" s="15">
        <f t="shared" si="23"/>
        <v>7.3638286813166136E-3</v>
      </c>
      <c r="CE20" s="16">
        <f t="shared" si="23"/>
        <v>8.0530154001495057E-3</v>
      </c>
      <c r="CF20">
        <v>604.3229236215235</v>
      </c>
      <c r="CG20">
        <v>604.32292362152361</v>
      </c>
      <c r="CH20">
        <v>20.000389389414341</v>
      </c>
      <c r="CI20" s="15">
        <f t="shared" si="24"/>
        <v>8.2253120798574456E-3</v>
      </c>
      <c r="CJ20" s="16">
        <f t="shared" si="24"/>
        <v>8.2253120798576346E-3</v>
      </c>
      <c r="CK20">
        <v>603.80655673426133</v>
      </c>
      <c r="CL20">
        <v>604.21965024407109</v>
      </c>
      <c r="CM20">
        <v>30.00032329242676</v>
      </c>
      <c r="CN20" s="15">
        <f t="shared" si="25"/>
        <v>7.3638286813166136E-3</v>
      </c>
      <c r="CO20" s="16">
        <f t="shared" si="25"/>
        <v>8.0530154001493166E-3</v>
      </c>
      <c r="CP20">
        <v>603.80655673426133</v>
      </c>
      <c r="CQ20">
        <v>604.16801355534494</v>
      </c>
      <c r="CR20">
        <v>20.000311214989051</v>
      </c>
      <c r="CS20" s="15">
        <f t="shared" si="26"/>
        <v>7.3638286813166136E-3</v>
      </c>
      <c r="CT20" s="16">
        <f t="shared" si="26"/>
        <v>7.9668670602953476E-3</v>
      </c>
      <c r="CU20">
        <v>603.80655673426133</v>
      </c>
      <c r="CV20">
        <v>604.2196502440712</v>
      </c>
      <c r="CW20">
        <v>30.000358333089391</v>
      </c>
      <c r="CX20" s="15">
        <f t="shared" si="27"/>
        <v>7.3638286813166136E-3</v>
      </c>
      <c r="CY20" s="16">
        <f t="shared" si="27"/>
        <v>8.0530154001495057E-3</v>
      </c>
      <c r="CZ20">
        <v>603.80655673426133</v>
      </c>
      <c r="DA20">
        <v>604.27128693279724</v>
      </c>
      <c r="DB20">
        <v>20.00025715548545</v>
      </c>
      <c r="DC20" s="15">
        <f t="shared" si="28"/>
        <v>7.3638286813166136E-3</v>
      </c>
      <c r="DD20" s="16">
        <f t="shared" si="28"/>
        <v>8.1391637400032857E-3</v>
      </c>
      <c r="DE20">
        <v>603.80655673426133</v>
      </c>
      <c r="DF20">
        <v>604.27128693279735</v>
      </c>
      <c r="DG20">
        <v>30.000375196104869</v>
      </c>
      <c r="DH20" s="15">
        <f t="shared" si="29"/>
        <v>7.3638286813166136E-3</v>
      </c>
      <c r="DI20" s="16">
        <f t="shared" si="29"/>
        <v>8.1391637400034765E-3</v>
      </c>
      <c r="DJ20">
        <v>603.80655673426133</v>
      </c>
      <c r="DK20">
        <v>604.27128693279735</v>
      </c>
      <c r="DL20">
        <v>20.000421245489271</v>
      </c>
      <c r="DM20" s="15">
        <f t="shared" si="30"/>
        <v>7.3638286813166136E-3</v>
      </c>
      <c r="DN20" s="16">
        <f t="shared" si="30"/>
        <v>8.1391637400034765E-3</v>
      </c>
      <c r="DO20">
        <v>603.80655673426133</v>
      </c>
      <c r="DP20">
        <v>604.21965024407109</v>
      </c>
      <c r="DQ20">
        <v>30.000283823348578</v>
      </c>
      <c r="DR20" s="15">
        <f t="shared" si="31"/>
        <v>7.3638286813166136E-3</v>
      </c>
      <c r="DS20" s="16">
        <f t="shared" si="31"/>
        <v>8.0530154001493166E-3</v>
      </c>
      <c r="DT20" s="61">
        <v>603.80655673426133</v>
      </c>
      <c r="DU20" s="61">
        <v>603.96146680043989</v>
      </c>
      <c r="DV20" s="61">
        <v>30.000244944961739</v>
      </c>
      <c r="DW20" s="15">
        <f t="shared" si="32"/>
        <v>7.3638286813166136E-3</v>
      </c>
      <c r="DX20" s="16">
        <f t="shared" si="32"/>
        <v>7.6222737008787116E-3</v>
      </c>
      <c r="DY20" s="66">
        <v>603.80655673426133</v>
      </c>
      <c r="DZ20" s="66">
        <v>604.06474017789242</v>
      </c>
      <c r="EA20" s="66">
        <v>30.00033560902812</v>
      </c>
      <c r="EB20" s="15">
        <f t="shared" si="33"/>
        <v>7.3638286813166136E-3</v>
      </c>
      <c r="EC20" s="16">
        <f t="shared" si="33"/>
        <v>7.7945703805870296E-3</v>
      </c>
      <c r="ED20" s="70">
        <v>603.80655673426133</v>
      </c>
      <c r="EE20" s="70">
        <v>604.27128693279735</v>
      </c>
      <c r="EF20" s="70">
        <v>30.000202756235371</v>
      </c>
      <c r="EG20" s="15">
        <f t="shared" si="34"/>
        <v>7.3638286813166136E-3</v>
      </c>
      <c r="EH20" s="16">
        <f t="shared" si="34"/>
        <v>8.1391637400034765E-3</v>
      </c>
      <c r="EI20" s="74">
        <v>603.80655673426133</v>
      </c>
      <c r="EJ20" s="74">
        <v>603.96146680043989</v>
      </c>
      <c r="EK20" s="74">
        <v>30.062451544729988</v>
      </c>
      <c r="EL20" s="15">
        <f t="shared" si="35"/>
        <v>7.3638286813166136E-3</v>
      </c>
      <c r="EM20" s="16">
        <f t="shared" si="35"/>
        <v>7.6222737008787116E-3</v>
      </c>
      <c r="EN20" s="80">
        <v>603.80655673426133</v>
      </c>
      <c r="EO20" s="80">
        <v>604.11637686661857</v>
      </c>
      <c r="EP20" s="80">
        <v>30.000277648353951</v>
      </c>
      <c r="EQ20" s="15">
        <f t="shared" si="36"/>
        <v>7.3638286813166136E-3</v>
      </c>
      <c r="ER20" s="16">
        <f t="shared" si="36"/>
        <v>7.8807187204409986E-3</v>
      </c>
      <c r="ES20" s="91">
        <v>603.80655673426133</v>
      </c>
      <c r="ET20" s="91">
        <v>604.2196502440712</v>
      </c>
      <c r="EU20" s="91">
        <v>20.000362298311661</v>
      </c>
      <c r="EV20" s="15">
        <f t="shared" si="37"/>
        <v>7.3638286813166136E-3</v>
      </c>
      <c r="EW20" s="16">
        <f t="shared" si="37"/>
        <v>8.0530154001495057E-3</v>
      </c>
      <c r="EX20" s="90">
        <v>603.80655673426133</v>
      </c>
      <c r="EY20" s="90">
        <v>604.16801355534494</v>
      </c>
      <c r="EZ20" s="90">
        <v>20.000995655450971</v>
      </c>
      <c r="FA20" s="15">
        <f t="shared" si="38"/>
        <v>7.3638286813166136E-3</v>
      </c>
      <c r="FB20" s="16">
        <f t="shared" si="38"/>
        <v>7.9668670602953476E-3</v>
      </c>
      <c r="FC20" s="88">
        <v>603.80655673426133</v>
      </c>
      <c r="FD20" s="88">
        <v>604.21965024407109</v>
      </c>
      <c r="FE20" s="88">
        <v>20.000379843637351</v>
      </c>
      <c r="FF20" s="15">
        <f t="shared" si="39"/>
        <v>7.3638286813166136E-3</v>
      </c>
      <c r="FG20" s="16">
        <f t="shared" si="39"/>
        <v>8.0530154001493166E-3</v>
      </c>
      <c r="FH20" s="89">
        <v>604.3229236215235</v>
      </c>
      <c r="FI20" s="89">
        <v>604.32292362152361</v>
      </c>
      <c r="FJ20" s="89">
        <v>20.000238635297869</v>
      </c>
      <c r="FK20" s="15">
        <f t="shared" si="40"/>
        <v>8.2253120798574456E-3</v>
      </c>
      <c r="FL20" s="16">
        <f t="shared" si="40"/>
        <v>8.2253120798576346E-3</v>
      </c>
      <c r="FM20" s="92">
        <v>603.80655673426133</v>
      </c>
      <c r="FN20" s="92">
        <v>604.0647401778923</v>
      </c>
      <c r="FO20" s="92">
        <v>20.000512164784599</v>
      </c>
      <c r="FP20" s="15">
        <f t="shared" si="41"/>
        <v>7.3638286813166136E-3</v>
      </c>
      <c r="FQ20" s="16">
        <f t="shared" si="41"/>
        <v>7.7945703805868396E-3</v>
      </c>
    </row>
    <row r="21" spans="1:173" x14ac:dyDescent="0.3">
      <c r="A21" s="12" t="s">
        <v>41</v>
      </c>
      <c r="B21" s="13">
        <f t="shared" si="0"/>
        <v>628.23922587588345</v>
      </c>
      <c r="C21" s="13">
        <v>628.23922587588345</v>
      </c>
      <c r="D21" s="13">
        <v>613.52530000000002</v>
      </c>
      <c r="E21" s="14">
        <v>639.21699999999998</v>
      </c>
      <c r="F21" s="15">
        <v>4.0191999999999999E-2</v>
      </c>
      <c r="G21" s="14">
        <v>60.006790000000002</v>
      </c>
      <c r="H21" s="15">
        <f t="shared" si="42"/>
        <v>1.7473875670229691E-2</v>
      </c>
      <c r="I21" s="13">
        <v>615.11109999999996</v>
      </c>
      <c r="J21" s="14">
        <v>636.72190000000001</v>
      </c>
      <c r="K21" s="15">
        <v>3.3940999999999999E-2</v>
      </c>
      <c r="L21" s="14">
        <v>60.004660000000001</v>
      </c>
      <c r="M21" s="16">
        <f t="shared" si="1"/>
        <v>1.3502299402413334E-2</v>
      </c>
      <c r="N21" s="13"/>
      <c r="O21" s="14"/>
      <c r="P21" s="15"/>
      <c r="Q21" s="14"/>
      <c r="R21" s="16">
        <f t="shared" si="43"/>
        <v>-1</v>
      </c>
      <c r="S21" s="13"/>
      <c r="T21" s="14"/>
      <c r="U21" s="15"/>
      <c r="V21" s="14"/>
      <c r="W21" s="16">
        <f t="shared" si="44"/>
        <v>-1</v>
      </c>
      <c r="X21">
        <v>637.93452033743824</v>
      </c>
      <c r="Y21">
        <v>639.67006161451536</v>
      </c>
      <c r="Z21">
        <v>30.000822814553981</v>
      </c>
      <c r="AA21" s="15">
        <f t="shared" si="2"/>
        <v>1.5432488234140002E-2</v>
      </c>
      <c r="AB21" s="16">
        <f t="shared" si="3"/>
        <v>1.8195036648173603E-2</v>
      </c>
      <c r="AC21">
        <v>637.93452033743824</v>
      </c>
      <c r="AD21">
        <v>639.61746887213087</v>
      </c>
      <c r="AE21">
        <v>30.00116594042629</v>
      </c>
      <c r="AF21" s="15">
        <f t="shared" si="4"/>
        <v>1.5432488234140002E-2</v>
      </c>
      <c r="AG21" s="16">
        <f t="shared" si="5"/>
        <v>1.811132213271786E-2</v>
      </c>
      <c r="AH21">
        <v>637.93452033743824</v>
      </c>
      <c r="AI21">
        <v>639.49480911399291</v>
      </c>
      <c r="AJ21">
        <v>30.00128724649549</v>
      </c>
      <c r="AK21" s="15">
        <f t="shared" si="6"/>
        <v>1.5432488234140002E-2</v>
      </c>
      <c r="AL21" s="16">
        <f t="shared" si="7"/>
        <v>1.7916078421268695E-2</v>
      </c>
      <c r="AM21">
        <v>636.72187146900728</v>
      </c>
      <c r="AN21">
        <v>636.72187146900717</v>
      </c>
      <c r="AO21">
        <v>30.001116465032101</v>
      </c>
      <c r="AP21" s="15">
        <f t="shared" si="8"/>
        <v>1.3502253988196031E-2</v>
      </c>
      <c r="AQ21" s="16">
        <f t="shared" si="9"/>
        <v>1.350225398819585E-2</v>
      </c>
      <c r="AR21">
        <v>636.72187146900728</v>
      </c>
      <c r="AS21">
        <v>636.72187146900717</v>
      </c>
      <c r="AT21">
        <v>30.001011893525721</v>
      </c>
      <c r="AU21" s="15">
        <f t="shared" si="10"/>
        <v>1.3502253988196031E-2</v>
      </c>
      <c r="AV21" s="16">
        <f t="shared" si="11"/>
        <v>1.350225398819585E-2</v>
      </c>
      <c r="AW21">
        <v>639.73044006644545</v>
      </c>
      <c r="AX21">
        <v>640.20458847495581</v>
      </c>
      <c r="AY21">
        <v>20.001258174795659</v>
      </c>
      <c r="AZ21" s="15">
        <f t="shared" si="12"/>
        <v>1.8291144069428479E-2</v>
      </c>
      <c r="BA21" s="16">
        <f t="shared" si="13"/>
        <v>1.9045869958836781E-2</v>
      </c>
      <c r="BB21">
        <v>639.67309662971547</v>
      </c>
      <c r="BC21">
        <v>640.19885413128281</v>
      </c>
      <c r="BD21">
        <v>20.001202406361699</v>
      </c>
      <c r="BE21" s="15">
        <f t="shared" si="14"/>
        <v>1.8199867634643575E-2</v>
      </c>
      <c r="BF21" s="16">
        <f t="shared" si="15"/>
        <v>1.903674231535829E-2</v>
      </c>
      <c r="BG21">
        <v>637.93452033743824</v>
      </c>
      <c r="BH21">
        <v>639.68162071597794</v>
      </c>
      <c r="BI21">
        <v>20.001057980023329</v>
      </c>
      <c r="BJ21" s="15">
        <f t="shared" si="16"/>
        <v>1.5432488234140002E-2</v>
      </c>
      <c r="BK21" s="16">
        <f t="shared" si="17"/>
        <v>1.8213435851831199E-2</v>
      </c>
      <c r="BL21">
        <v>637.93452033743824</v>
      </c>
      <c r="BM21">
        <v>639.32869553902469</v>
      </c>
      <c r="BN21">
        <v>20.000925173237921</v>
      </c>
      <c r="BO21" s="15">
        <f t="shared" si="18"/>
        <v>1.5432488234140002E-2</v>
      </c>
      <c r="BP21" s="16">
        <f t="shared" si="19"/>
        <v>1.7651667082201755E-2</v>
      </c>
      <c r="BQ21">
        <v>638.46659615420322</v>
      </c>
      <c r="BR21">
        <v>640.01978658355745</v>
      </c>
      <c r="BS21">
        <v>20.001143787708131</v>
      </c>
      <c r="BT21" s="15">
        <f t="shared" si="20"/>
        <v>1.6279420095204805E-2</v>
      </c>
      <c r="BU21" s="16">
        <f t="shared" si="21"/>
        <v>1.8751711485779459E-2</v>
      </c>
      <c r="BV21">
        <v>635.814893717833</v>
      </c>
      <c r="BW21">
        <v>635.814893717833</v>
      </c>
      <c r="BX21">
        <v>20.0002936293</v>
      </c>
      <c r="BY21" s="15">
        <f t="shared" si="22"/>
        <v>1.2058571846397604E-2</v>
      </c>
      <c r="BZ21" s="16">
        <f t="shared" si="22"/>
        <v>1.2058571846397604E-2</v>
      </c>
      <c r="CA21">
        <v>635.81489371783289</v>
      </c>
      <c r="CB21">
        <v>635.814893717833</v>
      </c>
      <c r="CC21">
        <v>30.000536778501559</v>
      </c>
      <c r="CD21" s="15">
        <f t="shared" si="23"/>
        <v>1.2058571846397423E-2</v>
      </c>
      <c r="CE21" s="16">
        <f t="shared" si="23"/>
        <v>1.2058571846397604E-2</v>
      </c>
      <c r="CF21">
        <v>635.81489371783289</v>
      </c>
      <c r="CG21">
        <v>635.814893717833</v>
      </c>
      <c r="CH21">
        <v>20.000296385702679</v>
      </c>
      <c r="CI21" s="15">
        <f t="shared" si="24"/>
        <v>1.2058571846397423E-2</v>
      </c>
      <c r="CJ21" s="16">
        <f t="shared" si="24"/>
        <v>1.2058571846397604E-2</v>
      </c>
      <c r="CK21">
        <v>635.81489371783289</v>
      </c>
      <c r="CL21">
        <v>635.814893717833</v>
      </c>
      <c r="CM21">
        <v>30.00025409245864</v>
      </c>
      <c r="CN21" s="15">
        <f t="shared" si="25"/>
        <v>1.2058571846397423E-2</v>
      </c>
      <c r="CO21" s="16">
        <f t="shared" si="25"/>
        <v>1.2058571846397604E-2</v>
      </c>
      <c r="CP21">
        <v>635.81489371783289</v>
      </c>
      <c r="CQ21">
        <v>635.814893717833</v>
      </c>
      <c r="CR21">
        <v>20.000383714237248</v>
      </c>
      <c r="CS21" s="15">
        <f t="shared" si="26"/>
        <v>1.2058571846397423E-2</v>
      </c>
      <c r="CT21" s="16">
        <f t="shared" si="26"/>
        <v>1.2058571846397604E-2</v>
      </c>
      <c r="CU21">
        <v>635.81489371783289</v>
      </c>
      <c r="CV21">
        <v>635.814893717833</v>
      </c>
      <c r="CW21">
        <v>30.0004155500792</v>
      </c>
      <c r="CX21" s="15">
        <f t="shared" si="27"/>
        <v>1.2058571846397423E-2</v>
      </c>
      <c r="CY21" s="16">
        <f t="shared" si="27"/>
        <v>1.2058571846397604E-2</v>
      </c>
      <c r="CZ21">
        <v>635.81489371783289</v>
      </c>
      <c r="DA21">
        <v>635.814893717833</v>
      </c>
      <c r="DB21">
        <v>20.000458078738301</v>
      </c>
      <c r="DC21" s="15">
        <f t="shared" si="28"/>
        <v>1.2058571846397423E-2</v>
      </c>
      <c r="DD21" s="16">
        <f t="shared" si="28"/>
        <v>1.2058571846397604E-2</v>
      </c>
      <c r="DE21">
        <v>635.81489371783289</v>
      </c>
      <c r="DF21">
        <v>635.814893717833</v>
      </c>
      <c r="DG21">
        <v>30.000531568611041</v>
      </c>
      <c r="DH21" s="15">
        <f t="shared" si="29"/>
        <v>1.2058571846397423E-2</v>
      </c>
      <c r="DI21" s="16">
        <f t="shared" si="29"/>
        <v>1.2058571846397604E-2</v>
      </c>
      <c r="DJ21">
        <v>635.81489371783289</v>
      </c>
      <c r="DK21">
        <v>635.814893717833</v>
      </c>
      <c r="DL21">
        <v>20.000216514337811</v>
      </c>
      <c r="DM21" s="15">
        <f t="shared" si="30"/>
        <v>1.2058571846397423E-2</v>
      </c>
      <c r="DN21" s="16">
        <f t="shared" si="30"/>
        <v>1.2058571846397604E-2</v>
      </c>
      <c r="DO21">
        <v>635.81489371783289</v>
      </c>
      <c r="DP21">
        <v>635.81489371783289</v>
      </c>
      <c r="DQ21">
        <v>30.00023419708014</v>
      </c>
      <c r="DR21" s="15">
        <f t="shared" si="31"/>
        <v>1.2058571846397423E-2</v>
      </c>
      <c r="DS21" s="16">
        <f t="shared" si="31"/>
        <v>1.2058571846397423E-2</v>
      </c>
      <c r="DT21" s="61">
        <v>635.81489371783289</v>
      </c>
      <c r="DU21" s="61">
        <v>635.814893717833</v>
      </c>
      <c r="DV21" s="61">
        <v>30.000324284471571</v>
      </c>
      <c r="DW21" s="15">
        <f t="shared" si="32"/>
        <v>1.2058571846397423E-2</v>
      </c>
      <c r="DX21" s="16">
        <f t="shared" si="32"/>
        <v>1.2058571846397604E-2</v>
      </c>
      <c r="DY21" s="66">
        <v>635.814893717833</v>
      </c>
      <c r="DZ21" s="66">
        <v>635.814893717833</v>
      </c>
      <c r="EA21" s="66">
        <v>30.00033291140571</v>
      </c>
      <c r="EB21" s="15">
        <f t="shared" si="33"/>
        <v>1.2058571846397604E-2</v>
      </c>
      <c r="EC21" s="16">
        <f t="shared" si="33"/>
        <v>1.2058571846397604E-2</v>
      </c>
      <c r="ED21" s="70">
        <v>635.81489371783289</v>
      </c>
      <c r="EE21" s="70">
        <v>635.814893717833</v>
      </c>
      <c r="EF21" s="70">
        <v>30.00036437707022</v>
      </c>
      <c r="EG21" s="15">
        <f t="shared" si="34"/>
        <v>1.2058571846397423E-2</v>
      </c>
      <c r="EH21" s="16">
        <f t="shared" si="34"/>
        <v>1.2058571846397604E-2</v>
      </c>
      <c r="EI21" s="74">
        <v>635.81489371783289</v>
      </c>
      <c r="EJ21" s="74">
        <v>635.814893717833</v>
      </c>
      <c r="EK21" s="74">
        <v>30.000245000142609</v>
      </c>
      <c r="EL21" s="15">
        <f t="shared" si="35"/>
        <v>1.2058571846397423E-2</v>
      </c>
      <c r="EM21" s="16">
        <f t="shared" si="35"/>
        <v>1.2058571846397604E-2</v>
      </c>
      <c r="EN21" s="80">
        <v>635.814893717833</v>
      </c>
      <c r="EO21" s="80">
        <v>635.814893717833</v>
      </c>
      <c r="EP21" s="80">
        <v>30.000225781369959</v>
      </c>
      <c r="EQ21" s="15">
        <f t="shared" si="36"/>
        <v>1.2058571846397604E-2</v>
      </c>
      <c r="ER21" s="16">
        <f t="shared" si="36"/>
        <v>1.2058571846397604E-2</v>
      </c>
      <c r="ES21" s="91">
        <v>635.81489371783289</v>
      </c>
      <c r="ET21" s="91">
        <v>635.814893717833</v>
      </c>
      <c r="EU21" s="91">
        <v>20.000346176978201</v>
      </c>
      <c r="EV21" s="15">
        <f t="shared" si="37"/>
        <v>1.2058571846397423E-2</v>
      </c>
      <c r="EW21" s="16">
        <f t="shared" si="37"/>
        <v>1.2058571846397604E-2</v>
      </c>
      <c r="EX21" s="90">
        <v>635.81489371783289</v>
      </c>
      <c r="EY21" s="90">
        <v>635.814893717833</v>
      </c>
      <c r="EZ21" s="90">
        <v>20.000422400515529</v>
      </c>
      <c r="FA21" s="15">
        <f t="shared" si="38"/>
        <v>1.2058571846397423E-2</v>
      </c>
      <c r="FB21" s="16">
        <f t="shared" si="38"/>
        <v>1.2058571846397604E-2</v>
      </c>
      <c r="FC21" s="88">
        <v>635.81489371783289</v>
      </c>
      <c r="FD21" s="88">
        <v>635.81489371783289</v>
      </c>
      <c r="FE21" s="88">
        <v>20.000332614220682</v>
      </c>
      <c r="FF21" s="15">
        <f t="shared" si="39"/>
        <v>1.2058571846397423E-2</v>
      </c>
      <c r="FG21" s="16">
        <f t="shared" si="39"/>
        <v>1.2058571846397423E-2</v>
      </c>
      <c r="FH21" s="89">
        <v>635.81489371783289</v>
      </c>
      <c r="FI21" s="89">
        <v>635.814893717833</v>
      </c>
      <c r="FJ21" s="89">
        <v>20.000358940428121</v>
      </c>
      <c r="FK21" s="15">
        <f t="shared" si="40"/>
        <v>1.2058571846397423E-2</v>
      </c>
      <c r="FL21" s="16">
        <f t="shared" si="40"/>
        <v>1.2058571846397604E-2</v>
      </c>
      <c r="FM21" s="92">
        <v>635.81489371783289</v>
      </c>
      <c r="FN21" s="92">
        <v>635.814893717833</v>
      </c>
      <c r="FO21" s="92">
        <v>20.00045480248518</v>
      </c>
      <c r="FP21" s="15">
        <f t="shared" si="41"/>
        <v>1.2058571846397423E-2</v>
      </c>
      <c r="FQ21" s="16">
        <f t="shared" si="41"/>
        <v>1.2058571846397604E-2</v>
      </c>
    </row>
    <row r="22" spans="1:173" x14ac:dyDescent="0.3">
      <c r="A22" s="12" t="s">
        <v>16</v>
      </c>
      <c r="B22" s="13">
        <f t="shared" si="0"/>
        <v>567.40885348951792</v>
      </c>
      <c r="C22" s="13">
        <v>567.40885789873846</v>
      </c>
      <c r="D22" s="13">
        <v>553.85850000000005</v>
      </c>
      <c r="E22" s="14">
        <v>571.99199999999996</v>
      </c>
      <c r="F22" s="15">
        <v>3.1702000000000001E-2</v>
      </c>
      <c r="G22" s="14">
        <v>60.004759999999997</v>
      </c>
      <c r="H22" s="15">
        <f t="shared" si="42"/>
        <v>8.0773263975281017E-3</v>
      </c>
      <c r="I22" s="13">
        <v>567.36279999999999</v>
      </c>
      <c r="J22" s="14">
        <v>567.40890000000002</v>
      </c>
      <c r="K22" s="15">
        <v>8.1100000000000006E-5</v>
      </c>
      <c r="L22" s="14">
        <v>37.743209999999998</v>
      </c>
      <c r="M22" s="16">
        <f t="shared" si="1"/>
        <v>8.1969961884130227E-8</v>
      </c>
      <c r="N22" s="13"/>
      <c r="O22" s="14"/>
      <c r="P22" s="15"/>
      <c r="Q22" s="14"/>
      <c r="R22" s="16">
        <f t="shared" si="43"/>
        <v>-1</v>
      </c>
      <c r="S22" s="13"/>
      <c r="T22" s="14"/>
      <c r="U22" s="15"/>
      <c r="V22" s="14"/>
      <c r="W22" s="16">
        <f t="shared" si="44"/>
        <v>-1</v>
      </c>
      <c r="X22">
        <v>567.40885813529871</v>
      </c>
      <c r="Y22">
        <v>567.40885813529883</v>
      </c>
      <c r="Z22">
        <v>30.001041327230631</v>
      </c>
      <c r="AA22" s="15">
        <f t="shared" si="2"/>
        <v>8.1877129033290659E-9</v>
      </c>
      <c r="AB22" s="16">
        <f t="shared" si="3"/>
        <v>8.1877131036904744E-9</v>
      </c>
      <c r="AC22">
        <v>567.40885813529871</v>
      </c>
      <c r="AD22">
        <v>567.40885813529883</v>
      </c>
      <c r="AE22">
        <v>30.001390904095029</v>
      </c>
      <c r="AF22" s="15">
        <f t="shared" si="4"/>
        <v>8.1877129033290659E-9</v>
      </c>
      <c r="AG22" s="16">
        <f t="shared" si="5"/>
        <v>8.1877131036904744E-9</v>
      </c>
      <c r="AH22">
        <v>567.40885813529871</v>
      </c>
      <c r="AI22">
        <v>567.40885813529883</v>
      </c>
      <c r="AJ22">
        <v>30.000753819197421</v>
      </c>
      <c r="AK22" s="15">
        <f t="shared" si="6"/>
        <v>8.1877129033290659E-9</v>
      </c>
      <c r="AL22" s="16">
        <f t="shared" si="7"/>
        <v>8.1877131036904744E-9</v>
      </c>
      <c r="AM22">
        <v>567.40885789873846</v>
      </c>
      <c r="AN22">
        <v>567.40885789873846</v>
      </c>
      <c r="AO22">
        <v>30.000904553011061</v>
      </c>
      <c r="AP22" s="15">
        <f t="shared" si="8"/>
        <v>7.7707996800028189E-9</v>
      </c>
      <c r="AQ22" s="16">
        <f t="shared" si="9"/>
        <v>7.7707996800028189E-9</v>
      </c>
      <c r="AR22">
        <v>567.40885789873846</v>
      </c>
      <c r="AS22">
        <v>567.40885789873846</v>
      </c>
      <c r="AT22">
        <v>30.00103823728859</v>
      </c>
      <c r="AU22" s="15">
        <f t="shared" si="10"/>
        <v>7.7707996800028189E-9</v>
      </c>
      <c r="AV22" s="16">
        <f t="shared" si="11"/>
        <v>7.7707996800028189E-9</v>
      </c>
      <c r="AW22">
        <v>567.40885414172465</v>
      </c>
      <c r="AX22">
        <v>567.40885414172476</v>
      </c>
      <c r="AY22">
        <v>20.001150309480732</v>
      </c>
      <c r="AZ22" s="15">
        <f t="shared" si="12"/>
        <v>1.1494475604245989E-9</v>
      </c>
      <c r="BA22" s="16">
        <f t="shared" si="13"/>
        <v>1.1494477607860087E-9</v>
      </c>
      <c r="BB22">
        <v>567.40885414172465</v>
      </c>
      <c r="BC22">
        <v>567.40885414172476</v>
      </c>
      <c r="BD22">
        <v>20.000712934136391</v>
      </c>
      <c r="BE22" s="15">
        <f t="shared" si="14"/>
        <v>1.1494475604245989E-9</v>
      </c>
      <c r="BF22" s="16">
        <f t="shared" si="15"/>
        <v>1.1494477607860087E-9</v>
      </c>
      <c r="BG22">
        <v>567.40885414172465</v>
      </c>
      <c r="BH22">
        <v>567.40885414172476</v>
      </c>
      <c r="BI22">
        <v>20.000939444918181</v>
      </c>
      <c r="BJ22" s="15">
        <f t="shared" si="16"/>
        <v>1.1494475604245989E-9</v>
      </c>
      <c r="BK22" s="16">
        <f t="shared" si="17"/>
        <v>1.1494477607860087E-9</v>
      </c>
      <c r="BL22">
        <v>567.40885414172465</v>
      </c>
      <c r="BM22">
        <v>567.40885414172476</v>
      </c>
      <c r="BN22">
        <v>20.000933859031651</v>
      </c>
      <c r="BO22" s="15">
        <f t="shared" si="18"/>
        <v>1.1494475604245989E-9</v>
      </c>
      <c r="BP22" s="16">
        <f t="shared" si="19"/>
        <v>1.1494477607860087E-9</v>
      </c>
      <c r="BQ22">
        <v>567.40885414172465</v>
      </c>
      <c r="BR22">
        <v>567.40885414172476</v>
      </c>
      <c r="BS22">
        <v>20.001310767419639</v>
      </c>
      <c r="BT22" s="15">
        <f t="shared" si="20"/>
        <v>1.1494475604245989E-9</v>
      </c>
      <c r="BU22" s="16">
        <f t="shared" si="21"/>
        <v>1.1494477607860087E-9</v>
      </c>
      <c r="BV22">
        <v>567.40885348951792</v>
      </c>
      <c r="BW22">
        <v>567.40885348951804</v>
      </c>
      <c r="BX22">
        <v>20.0004116721997</v>
      </c>
      <c r="BY22" s="15">
        <f t="shared" si="22"/>
        <v>0</v>
      </c>
      <c r="BZ22" s="16">
        <f t="shared" si="22"/>
        <v>2.0036140962984857E-16</v>
      </c>
      <c r="CA22">
        <v>567.40885851843052</v>
      </c>
      <c r="CB22">
        <v>567.40885851843063</v>
      </c>
      <c r="CC22">
        <v>30.000605317098959</v>
      </c>
      <c r="CD22" s="15">
        <f t="shared" si="23"/>
        <v>8.8629434765504618E-9</v>
      </c>
      <c r="CE22" s="16">
        <f t="shared" si="23"/>
        <v>8.862943676911872E-9</v>
      </c>
      <c r="CF22">
        <v>567.40885348951792</v>
      </c>
      <c r="CG22">
        <v>567.40885348951804</v>
      </c>
      <c r="CH22">
        <v>20.00026021560188</v>
      </c>
      <c r="CI22" s="15">
        <f t="shared" si="24"/>
        <v>0</v>
      </c>
      <c r="CJ22" s="16">
        <f t="shared" si="24"/>
        <v>2.0036140962984857E-16</v>
      </c>
      <c r="CK22">
        <v>567.40885348951792</v>
      </c>
      <c r="CL22">
        <v>567.40885348951804</v>
      </c>
      <c r="CM22">
        <v>30.000347677432</v>
      </c>
      <c r="CN22" s="15">
        <f t="shared" si="25"/>
        <v>0</v>
      </c>
      <c r="CO22" s="16">
        <f t="shared" si="25"/>
        <v>2.0036140962984857E-16</v>
      </c>
      <c r="CP22">
        <v>567.40885348951792</v>
      </c>
      <c r="CQ22">
        <v>567.40885348951804</v>
      </c>
      <c r="CR22">
        <v>20.000294722313988</v>
      </c>
      <c r="CS22" s="15">
        <f t="shared" si="26"/>
        <v>0</v>
      </c>
      <c r="CT22" s="16">
        <f t="shared" si="26"/>
        <v>2.0036140962984857E-16</v>
      </c>
      <c r="CU22">
        <v>567.40885398390969</v>
      </c>
      <c r="CV22">
        <v>567.40885398390958</v>
      </c>
      <c r="CW22">
        <v>30.000304661807601</v>
      </c>
      <c r="CX22" s="15">
        <f t="shared" si="27"/>
        <v>8.713148678398765E-10</v>
      </c>
      <c r="CY22" s="16">
        <f t="shared" si="27"/>
        <v>8.7131466747846686E-10</v>
      </c>
      <c r="CZ22">
        <v>567.40885348951792</v>
      </c>
      <c r="DA22">
        <v>567.40885348951804</v>
      </c>
      <c r="DB22">
        <v>20.00042192433029</v>
      </c>
      <c r="DC22" s="15">
        <f t="shared" si="28"/>
        <v>0</v>
      </c>
      <c r="DD22" s="16">
        <f t="shared" si="28"/>
        <v>2.0036140962984857E-16</v>
      </c>
      <c r="DE22">
        <v>567.40885348951792</v>
      </c>
      <c r="DF22">
        <v>567.40885348951804</v>
      </c>
      <c r="DG22">
        <v>30.000373079208661</v>
      </c>
      <c r="DH22" s="15">
        <f t="shared" si="29"/>
        <v>0</v>
      </c>
      <c r="DI22" s="16">
        <f t="shared" si="29"/>
        <v>2.0036140962984857E-16</v>
      </c>
      <c r="DJ22">
        <v>567.40885348951792</v>
      </c>
      <c r="DK22">
        <v>567.40885348951804</v>
      </c>
      <c r="DL22">
        <v>20.00025649173185</v>
      </c>
      <c r="DM22" s="15">
        <f t="shared" si="30"/>
        <v>0</v>
      </c>
      <c r="DN22" s="16">
        <f t="shared" si="30"/>
        <v>2.0036140962984857E-16</v>
      </c>
      <c r="DO22">
        <v>567.40885398390969</v>
      </c>
      <c r="DP22">
        <v>567.40885398390958</v>
      </c>
      <c r="DQ22">
        <v>30.000284309498969</v>
      </c>
      <c r="DR22" s="15">
        <f t="shared" si="31"/>
        <v>8.713148678398765E-10</v>
      </c>
      <c r="DS22" s="16">
        <f t="shared" si="31"/>
        <v>8.7131466747846686E-10</v>
      </c>
      <c r="DT22" s="61">
        <v>567.40885348951792</v>
      </c>
      <c r="DU22" s="61">
        <v>567.40885348951804</v>
      </c>
      <c r="DV22" s="61">
        <v>30.000364590389651</v>
      </c>
      <c r="DW22" s="15">
        <f t="shared" si="32"/>
        <v>0</v>
      </c>
      <c r="DX22" s="16">
        <f t="shared" si="32"/>
        <v>2.0036140962984857E-16</v>
      </c>
      <c r="DY22" s="66">
        <v>567.40885348951792</v>
      </c>
      <c r="DZ22" s="66">
        <v>567.40885348951804</v>
      </c>
      <c r="EA22" s="66">
        <v>30.000322417728601</v>
      </c>
      <c r="EB22" s="15">
        <f t="shared" si="33"/>
        <v>0</v>
      </c>
      <c r="EC22" s="16">
        <f t="shared" si="33"/>
        <v>2.0036140962984857E-16</v>
      </c>
      <c r="ED22" s="70">
        <v>567.40885348951792</v>
      </c>
      <c r="EE22" s="70">
        <v>567.40885348951804</v>
      </c>
      <c r="EF22" s="70">
        <v>30.000343648716811</v>
      </c>
      <c r="EG22" s="15">
        <f t="shared" si="34"/>
        <v>0</v>
      </c>
      <c r="EH22" s="16">
        <f t="shared" si="34"/>
        <v>2.0036140962984857E-16</v>
      </c>
      <c r="EI22" s="74">
        <v>567.40885348951792</v>
      </c>
      <c r="EJ22" s="74">
        <v>567.40885348951804</v>
      </c>
      <c r="EK22" s="74">
        <v>30.00031446628272</v>
      </c>
      <c r="EL22" s="15">
        <f t="shared" si="35"/>
        <v>0</v>
      </c>
      <c r="EM22" s="16">
        <f t="shared" si="35"/>
        <v>2.0036140962984857E-16</v>
      </c>
      <c r="EN22" s="80">
        <v>567.40885348951792</v>
      </c>
      <c r="EO22" s="80">
        <v>567.40885348951804</v>
      </c>
      <c r="EP22" s="80">
        <v>30.00042333696037</v>
      </c>
      <c r="EQ22" s="15">
        <f t="shared" si="36"/>
        <v>0</v>
      </c>
      <c r="ER22" s="16">
        <f t="shared" si="36"/>
        <v>2.0036140962984857E-16</v>
      </c>
      <c r="ES22" s="91">
        <v>567.40885348951792</v>
      </c>
      <c r="ET22" s="91">
        <v>567.40885348951804</v>
      </c>
      <c r="EU22" s="91">
        <v>20.000231162691492</v>
      </c>
      <c r="EV22" s="15">
        <f t="shared" si="37"/>
        <v>0</v>
      </c>
      <c r="EW22" s="16">
        <f t="shared" si="37"/>
        <v>2.0036140962984857E-16</v>
      </c>
      <c r="EX22" s="90">
        <v>567.40885348951792</v>
      </c>
      <c r="EY22" s="90">
        <v>567.40885348951804</v>
      </c>
      <c r="EZ22" s="90">
        <v>20.000358036533001</v>
      </c>
      <c r="FA22" s="15">
        <f t="shared" si="38"/>
        <v>0</v>
      </c>
      <c r="FB22" s="16">
        <f t="shared" si="38"/>
        <v>2.0036140962984857E-16</v>
      </c>
      <c r="FC22" s="88">
        <v>567.40885348951792</v>
      </c>
      <c r="FD22" s="88">
        <v>567.40885348951804</v>
      </c>
      <c r="FE22" s="88">
        <v>20.000303691299631</v>
      </c>
      <c r="FF22" s="15">
        <f t="shared" si="39"/>
        <v>0</v>
      </c>
      <c r="FG22" s="16">
        <f t="shared" si="39"/>
        <v>2.0036140962984857E-16</v>
      </c>
      <c r="FH22" s="89">
        <v>567.40885348951792</v>
      </c>
      <c r="FI22" s="89">
        <v>567.40885348951804</v>
      </c>
      <c r="FJ22" s="89">
        <v>20.000437306473032</v>
      </c>
      <c r="FK22" s="15">
        <f t="shared" si="40"/>
        <v>0</v>
      </c>
      <c r="FL22" s="16">
        <f t="shared" si="40"/>
        <v>2.0036140962984857E-16</v>
      </c>
      <c r="FM22" s="92">
        <v>567.40885348951792</v>
      </c>
      <c r="FN22" s="92">
        <v>567.40885348951804</v>
      </c>
      <c r="FO22" s="92">
        <v>20.00020693666302</v>
      </c>
      <c r="FP22" s="15">
        <f t="shared" si="41"/>
        <v>0</v>
      </c>
      <c r="FQ22" s="16">
        <f t="shared" si="41"/>
        <v>2.0036140962984857E-16</v>
      </c>
    </row>
    <row r="23" spans="1:173" x14ac:dyDescent="0.3">
      <c r="A23" s="12" t="s">
        <v>8</v>
      </c>
      <c r="B23" s="13">
        <f t="shared" si="0"/>
        <v>476.12709999999998</v>
      </c>
      <c r="C23" s="13">
        <v>476.12713252520001</v>
      </c>
      <c r="D23" s="13">
        <v>463.03370000000001</v>
      </c>
      <c r="E23" s="14">
        <v>476.12709999999998</v>
      </c>
      <c r="F23" s="15">
        <v>2.75E-2</v>
      </c>
      <c r="G23" s="14">
        <v>60.005859999999998</v>
      </c>
      <c r="H23" s="15">
        <f t="shared" si="42"/>
        <v>0</v>
      </c>
      <c r="I23" s="13">
        <v>467.14109999999999</v>
      </c>
      <c r="J23" s="14">
        <v>476.12709999999998</v>
      </c>
      <c r="K23" s="15">
        <v>1.8873000000000001E-2</v>
      </c>
      <c r="L23" s="14">
        <v>60.003549999999997</v>
      </c>
      <c r="M23" s="16">
        <f t="shared" si="1"/>
        <v>0</v>
      </c>
      <c r="N23" s="13"/>
      <c r="O23" s="14"/>
      <c r="P23" s="15"/>
      <c r="Q23" s="14"/>
      <c r="R23" s="16">
        <f t="shared" si="43"/>
        <v>-1</v>
      </c>
      <c r="S23" s="13"/>
      <c r="T23" s="14"/>
      <c r="U23" s="15"/>
      <c r="V23" s="14"/>
      <c r="W23" s="16">
        <f t="shared" si="44"/>
        <v>-1</v>
      </c>
      <c r="X23">
        <v>476.12713253255862</v>
      </c>
      <c r="Y23">
        <v>476.12713253255868</v>
      </c>
      <c r="Z23">
        <v>30.001444033440201</v>
      </c>
      <c r="AA23" s="15">
        <f t="shared" si="2"/>
        <v>6.8327466835130927E-8</v>
      </c>
      <c r="AB23" s="16">
        <f t="shared" si="3"/>
        <v>6.8327466954517984E-8</v>
      </c>
      <c r="AC23">
        <v>476.12713253255862</v>
      </c>
      <c r="AD23">
        <v>476.12713253255868</v>
      </c>
      <c r="AE23">
        <v>30.001070649735631</v>
      </c>
      <c r="AF23" s="15">
        <f t="shared" si="4"/>
        <v>6.8327466835130927E-8</v>
      </c>
      <c r="AG23" s="16">
        <f t="shared" si="5"/>
        <v>6.8327466954517984E-8</v>
      </c>
      <c r="AH23">
        <v>476.12713253255862</v>
      </c>
      <c r="AI23">
        <v>476.12713253255868</v>
      </c>
      <c r="AJ23">
        <v>30.001247274596249</v>
      </c>
      <c r="AK23" s="15">
        <f t="shared" si="6"/>
        <v>6.8327466835130927E-8</v>
      </c>
      <c r="AL23" s="16">
        <f t="shared" si="7"/>
        <v>6.8327466954517984E-8</v>
      </c>
      <c r="AM23">
        <v>476.12713253255862</v>
      </c>
      <c r="AN23">
        <v>476.12713253255868</v>
      </c>
      <c r="AO23">
        <v>30.001020626723761</v>
      </c>
      <c r="AP23" s="15">
        <f t="shared" si="8"/>
        <v>6.8327466835130927E-8</v>
      </c>
      <c r="AQ23" s="16">
        <f t="shared" si="9"/>
        <v>6.8327466954517984E-8</v>
      </c>
      <c r="AR23">
        <v>476.12713253255862</v>
      </c>
      <c r="AS23">
        <v>476.12713253255868</v>
      </c>
      <c r="AT23">
        <v>30.000846359878778</v>
      </c>
      <c r="AU23" s="15">
        <f t="shared" si="10"/>
        <v>6.8327466835130927E-8</v>
      </c>
      <c r="AV23" s="16">
        <f t="shared" si="11"/>
        <v>6.8327466954517984E-8</v>
      </c>
      <c r="AW23">
        <v>476.12713253255862</v>
      </c>
      <c r="AX23">
        <v>476.12713253255868</v>
      </c>
      <c r="AY23">
        <v>20.001221781317149</v>
      </c>
      <c r="AZ23" s="15">
        <f t="shared" si="12"/>
        <v>6.8327466835130927E-8</v>
      </c>
      <c r="BA23" s="16">
        <f t="shared" si="13"/>
        <v>6.8327466954517984E-8</v>
      </c>
      <c r="BB23">
        <v>476.12713253255862</v>
      </c>
      <c r="BC23">
        <v>476.12713253255868</v>
      </c>
      <c r="BD23">
        <v>20.00101548414677</v>
      </c>
      <c r="BE23" s="15">
        <f t="shared" si="14"/>
        <v>6.8327466835130927E-8</v>
      </c>
      <c r="BF23" s="16">
        <f t="shared" si="15"/>
        <v>6.8327466954517984E-8</v>
      </c>
      <c r="BG23">
        <v>476.12713253255862</v>
      </c>
      <c r="BH23">
        <v>476.12713253255868</v>
      </c>
      <c r="BI23">
        <v>20.001234709843992</v>
      </c>
      <c r="BJ23" s="15">
        <f t="shared" si="16"/>
        <v>6.8327466835130927E-8</v>
      </c>
      <c r="BK23" s="16">
        <f t="shared" si="17"/>
        <v>6.8327466954517984E-8</v>
      </c>
      <c r="BL23">
        <v>476.12713253255862</v>
      </c>
      <c r="BM23">
        <v>476.12713253255868</v>
      </c>
      <c r="BN23">
        <v>20.001040752232079</v>
      </c>
      <c r="BO23" s="15">
        <f t="shared" si="18"/>
        <v>6.8327466835130927E-8</v>
      </c>
      <c r="BP23" s="16">
        <f t="shared" si="19"/>
        <v>6.8327466954517984E-8</v>
      </c>
      <c r="BQ23">
        <v>476.12713253255862</v>
      </c>
      <c r="BR23">
        <v>476.12713253255868</v>
      </c>
      <c r="BS23">
        <v>20.000995125062769</v>
      </c>
      <c r="BT23" s="15">
        <f t="shared" si="20"/>
        <v>6.8327466835130927E-8</v>
      </c>
      <c r="BU23" s="16">
        <f t="shared" si="21"/>
        <v>6.8327466954517984E-8</v>
      </c>
      <c r="BV23">
        <v>476.12713218154948</v>
      </c>
      <c r="BW23">
        <v>476.12713218154943</v>
      </c>
      <c r="BX23">
        <v>20.000383150600829</v>
      </c>
      <c r="BY23" s="15">
        <f t="shared" si="22"/>
        <v>6.7590249536121829E-8</v>
      </c>
      <c r="BZ23" s="16">
        <f t="shared" si="22"/>
        <v>6.7590249416734772E-8</v>
      </c>
      <c r="CA23">
        <v>476.12713218154948</v>
      </c>
      <c r="CB23">
        <v>476.12713218154943</v>
      </c>
      <c r="CC23">
        <v>30.000548535698911</v>
      </c>
      <c r="CD23" s="15">
        <f t="shared" si="23"/>
        <v>6.7590249536121829E-8</v>
      </c>
      <c r="CE23" s="16">
        <f t="shared" si="23"/>
        <v>6.7590249416734772E-8</v>
      </c>
      <c r="CF23">
        <v>476.12713218154948</v>
      </c>
      <c r="CG23">
        <v>476.12713218154943</v>
      </c>
      <c r="CH23">
        <v>20.000369307596699</v>
      </c>
      <c r="CI23" s="15">
        <f t="shared" si="24"/>
        <v>6.7590249536121829E-8</v>
      </c>
      <c r="CJ23" s="16">
        <f t="shared" si="24"/>
        <v>6.7590249416734772E-8</v>
      </c>
      <c r="CK23">
        <v>476.12713218154948</v>
      </c>
      <c r="CL23">
        <v>476.12713218154943</v>
      </c>
      <c r="CM23">
        <v>30.000407536141569</v>
      </c>
      <c r="CN23" s="15">
        <f t="shared" si="25"/>
        <v>6.7590249536121829E-8</v>
      </c>
      <c r="CO23" s="16">
        <f t="shared" si="25"/>
        <v>6.7590249416734772E-8</v>
      </c>
      <c r="CP23">
        <v>476.12713218154948</v>
      </c>
      <c r="CQ23">
        <v>476.12713218154943</v>
      </c>
      <c r="CR23">
        <v>20.000303005101159</v>
      </c>
      <c r="CS23" s="15">
        <f t="shared" si="26"/>
        <v>6.7590249536121829E-8</v>
      </c>
      <c r="CT23" s="16">
        <f t="shared" si="26"/>
        <v>6.7590249416734772E-8</v>
      </c>
      <c r="CU23">
        <v>476.12713218154948</v>
      </c>
      <c r="CV23">
        <v>476.12713218154943</v>
      </c>
      <c r="CW23">
        <v>30.000462747993879</v>
      </c>
      <c r="CX23" s="15">
        <f t="shared" si="27"/>
        <v>6.7590249536121829E-8</v>
      </c>
      <c r="CY23" s="16">
        <f t="shared" si="27"/>
        <v>6.7590249416734772E-8</v>
      </c>
      <c r="CZ23">
        <v>476.12713218154948</v>
      </c>
      <c r="DA23">
        <v>476.12713218154943</v>
      </c>
      <c r="DB23">
        <v>20.000359791377559</v>
      </c>
      <c r="DC23" s="15">
        <f t="shared" si="28"/>
        <v>6.7590249536121829E-8</v>
      </c>
      <c r="DD23" s="16">
        <f t="shared" si="28"/>
        <v>6.7590249416734772E-8</v>
      </c>
      <c r="DE23">
        <v>476.12713218154948</v>
      </c>
      <c r="DF23">
        <v>476.12713218154943</v>
      </c>
      <c r="DG23">
        <v>30.000471940729771</v>
      </c>
      <c r="DH23" s="15">
        <f t="shared" si="29"/>
        <v>6.7590249536121829E-8</v>
      </c>
      <c r="DI23" s="16">
        <f t="shared" si="29"/>
        <v>6.7590249416734772E-8</v>
      </c>
      <c r="DJ23">
        <v>476.12713218154948</v>
      </c>
      <c r="DK23">
        <v>476.12713218154943</v>
      </c>
      <c r="DL23">
        <v>20.000528662279251</v>
      </c>
      <c r="DM23" s="15">
        <f t="shared" si="30"/>
        <v>6.7590249536121829E-8</v>
      </c>
      <c r="DN23" s="16">
        <f t="shared" si="30"/>
        <v>6.7590249416734772E-8</v>
      </c>
      <c r="DO23">
        <v>476.12713218154948</v>
      </c>
      <c r="DP23">
        <v>476.12713218154943</v>
      </c>
      <c r="DQ23">
        <v>30.000519750453531</v>
      </c>
      <c r="DR23" s="15">
        <f t="shared" si="31"/>
        <v>6.7590249536121829E-8</v>
      </c>
      <c r="DS23" s="16">
        <f t="shared" si="31"/>
        <v>6.7590249416734772E-8</v>
      </c>
      <c r="DT23" s="61">
        <v>476.12713218154948</v>
      </c>
      <c r="DU23" s="61">
        <v>476.12713218154943</v>
      </c>
      <c r="DV23" s="61">
        <v>30.000291637703771</v>
      </c>
      <c r="DW23" s="15">
        <f t="shared" si="32"/>
        <v>6.7590249536121829E-8</v>
      </c>
      <c r="DX23" s="16">
        <f t="shared" si="32"/>
        <v>6.7590249416734772E-8</v>
      </c>
      <c r="DY23" s="66">
        <v>476.12713218154948</v>
      </c>
      <c r="DZ23" s="66">
        <v>476.12713218154943</v>
      </c>
      <c r="EA23" s="66">
        <v>30.000340830814089</v>
      </c>
      <c r="EB23" s="15">
        <f t="shared" si="33"/>
        <v>6.7590249536121829E-8</v>
      </c>
      <c r="EC23" s="16">
        <f t="shared" si="33"/>
        <v>6.7590249416734772E-8</v>
      </c>
      <c r="ED23" s="70">
        <v>476.12713218154948</v>
      </c>
      <c r="EE23" s="70">
        <v>476.12713218154943</v>
      </c>
      <c r="EF23" s="70">
        <v>30.00022671436891</v>
      </c>
      <c r="EG23" s="15">
        <f t="shared" si="34"/>
        <v>6.7590249536121829E-8</v>
      </c>
      <c r="EH23" s="16">
        <f t="shared" si="34"/>
        <v>6.7590249416734772E-8</v>
      </c>
      <c r="EI23" s="74">
        <v>476.12713218154948</v>
      </c>
      <c r="EJ23" s="74">
        <v>476.12713218154943</v>
      </c>
      <c r="EK23" s="74">
        <v>30.00030413162894</v>
      </c>
      <c r="EL23" s="15">
        <f t="shared" si="35"/>
        <v>6.7590249536121829E-8</v>
      </c>
      <c r="EM23" s="16">
        <f t="shared" si="35"/>
        <v>6.7590249416734772E-8</v>
      </c>
      <c r="EN23" s="80">
        <v>476.12713218154948</v>
      </c>
      <c r="EO23" s="80">
        <v>476.12713218154943</v>
      </c>
      <c r="EP23" s="80">
        <v>30.000314052356408</v>
      </c>
      <c r="EQ23" s="15">
        <f t="shared" si="36"/>
        <v>6.7590249536121829E-8</v>
      </c>
      <c r="ER23" s="16">
        <f t="shared" si="36"/>
        <v>6.7590249416734772E-8</v>
      </c>
      <c r="ES23" s="91">
        <v>476.12713218154948</v>
      </c>
      <c r="ET23" s="91">
        <v>476.12713218154943</v>
      </c>
      <c r="EU23" s="91">
        <v>20.000370668666442</v>
      </c>
      <c r="EV23" s="15">
        <f t="shared" si="37"/>
        <v>6.7590249536121829E-8</v>
      </c>
      <c r="EW23" s="16">
        <f t="shared" si="37"/>
        <v>6.7590249416734772E-8</v>
      </c>
      <c r="EX23" s="90">
        <v>476.12713218154948</v>
      </c>
      <c r="EY23" s="90">
        <v>476.12713218154943</v>
      </c>
      <c r="EZ23" s="90">
        <v>20.0002967171371</v>
      </c>
      <c r="FA23" s="15">
        <f t="shared" si="38"/>
        <v>6.7590249536121829E-8</v>
      </c>
      <c r="FB23" s="16">
        <f t="shared" si="38"/>
        <v>6.7590249416734772E-8</v>
      </c>
      <c r="FC23" s="88">
        <v>476.12713218154948</v>
      </c>
      <c r="FD23" s="88">
        <v>476.12713218154943</v>
      </c>
      <c r="FE23" s="88">
        <v>20.000402823695911</v>
      </c>
      <c r="FF23" s="15">
        <f t="shared" si="39"/>
        <v>6.7590249536121829E-8</v>
      </c>
      <c r="FG23" s="16">
        <f t="shared" si="39"/>
        <v>6.7590249416734772E-8</v>
      </c>
      <c r="FH23" s="89">
        <v>476.12713218154948</v>
      </c>
      <c r="FI23" s="89">
        <v>476.12713218154943</v>
      </c>
      <c r="FJ23" s="89">
        <v>20.000277674291279</v>
      </c>
      <c r="FK23" s="15">
        <f t="shared" si="40"/>
        <v>6.7590249536121829E-8</v>
      </c>
      <c r="FL23" s="16">
        <f t="shared" si="40"/>
        <v>6.7590249416734772E-8</v>
      </c>
      <c r="FM23" s="92">
        <v>476.12713218154948</v>
      </c>
      <c r="FN23" s="92">
        <v>476.12713218154943</v>
      </c>
      <c r="FO23" s="92">
        <v>20.000390006648381</v>
      </c>
      <c r="FP23" s="15">
        <f t="shared" si="41"/>
        <v>6.7590249536121829E-8</v>
      </c>
      <c r="FQ23" s="16">
        <f t="shared" si="41"/>
        <v>6.7590249416734772E-8</v>
      </c>
    </row>
    <row r="24" spans="1:173" x14ac:dyDescent="0.3">
      <c r="A24" s="12" t="s">
        <v>57</v>
      </c>
      <c r="B24" s="13">
        <f t="shared" si="0"/>
        <v>627.63117764001765</v>
      </c>
      <c r="C24" s="13">
        <v>627.63117764001765</v>
      </c>
      <c r="D24" s="13">
        <v>580.08420000000001</v>
      </c>
      <c r="E24" s="14">
        <v>694.80960000000005</v>
      </c>
      <c r="F24" s="15">
        <v>0.16511799999999999</v>
      </c>
      <c r="G24" s="14">
        <v>60.011719999999997</v>
      </c>
      <c r="H24" s="15">
        <f t="shared" si="42"/>
        <v>0.10703487135961409</v>
      </c>
      <c r="I24" s="13">
        <v>601.48239999999998</v>
      </c>
      <c r="J24" s="14">
        <v>641.37630000000001</v>
      </c>
      <c r="K24" s="15">
        <v>6.2199999999999998E-2</v>
      </c>
      <c r="L24" s="14">
        <v>60.009059999999998</v>
      </c>
      <c r="M24" s="16">
        <f t="shared" si="1"/>
        <v>2.1899999314352058E-2</v>
      </c>
      <c r="N24" s="13"/>
      <c r="O24" s="14"/>
      <c r="P24" s="15"/>
      <c r="Q24" s="14"/>
      <c r="R24" s="16">
        <f t="shared" si="43"/>
        <v>-1</v>
      </c>
      <c r="S24" s="13"/>
      <c r="T24" s="14"/>
      <c r="U24" s="15"/>
      <c r="V24" s="14"/>
      <c r="W24" s="16">
        <f t="shared" si="44"/>
        <v>-1</v>
      </c>
      <c r="X24">
        <v>642.12821146336296</v>
      </c>
      <c r="Y24">
        <v>642.12821146336307</v>
      </c>
      <c r="Z24">
        <v>30.001052623987199</v>
      </c>
      <c r="AA24" s="15">
        <f t="shared" si="2"/>
        <v>2.3098014151967737E-2</v>
      </c>
      <c r="AB24" s="16">
        <f t="shared" si="3"/>
        <v>2.3098014151967917E-2</v>
      </c>
      <c r="AC24">
        <v>642.12821146336296</v>
      </c>
      <c r="AD24">
        <v>642.12821146336307</v>
      </c>
      <c r="AE24">
        <v>30.00176247330382</v>
      </c>
      <c r="AF24" s="15">
        <f t="shared" si="4"/>
        <v>2.3098014151967737E-2</v>
      </c>
      <c r="AG24" s="16">
        <f t="shared" si="5"/>
        <v>2.3098014151967917E-2</v>
      </c>
      <c r="AH24">
        <v>642.12821146336296</v>
      </c>
      <c r="AI24">
        <v>642.12821146336307</v>
      </c>
      <c r="AJ24">
        <v>30.001090916059908</v>
      </c>
      <c r="AK24" s="15">
        <f t="shared" si="6"/>
        <v>2.3098014151967737E-2</v>
      </c>
      <c r="AL24" s="16">
        <f t="shared" si="7"/>
        <v>2.3098014151967917E-2</v>
      </c>
      <c r="AM24">
        <v>637.55183195613859</v>
      </c>
      <c r="AN24">
        <v>637.5518319561387</v>
      </c>
      <c r="AO24">
        <v>30.001112031191589</v>
      </c>
      <c r="AP24" s="15">
        <f t="shared" si="8"/>
        <v>1.5806503356675175E-2</v>
      </c>
      <c r="AQ24" s="16">
        <f t="shared" si="9"/>
        <v>1.5806503356675355E-2</v>
      </c>
      <c r="AR24">
        <v>637.55183195613859</v>
      </c>
      <c r="AS24">
        <v>637.5518319561387</v>
      </c>
      <c r="AT24">
        <v>30.001158832758669</v>
      </c>
      <c r="AU24" s="15">
        <f t="shared" si="10"/>
        <v>1.5806503356675175E-2</v>
      </c>
      <c r="AV24" s="16">
        <f t="shared" si="11"/>
        <v>1.5806503356675355E-2</v>
      </c>
      <c r="AW24">
        <v>642.12821146336296</v>
      </c>
      <c r="AX24">
        <v>642.12821146336307</v>
      </c>
      <c r="AY24">
        <v>20.001139855012301</v>
      </c>
      <c r="AZ24" s="15">
        <f t="shared" si="12"/>
        <v>2.3098014151967737E-2</v>
      </c>
      <c r="BA24" s="16">
        <f t="shared" si="13"/>
        <v>2.3098014151967917E-2</v>
      </c>
      <c r="BB24">
        <v>642.12821146336296</v>
      </c>
      <c r="BC24">
        <v>642.12821146336307</v>
      </c>
      <c r="BD24">
        <v>20.00127990581095</v>
      </c>
      <c r="BE24" s="15">
        <f t="shared" si="14"/>
        <v>2.3098014151967737E-2</v>
      </c>
      <c r="BF24" s="16">
        <f t="shared" si="15"/>
        <v>2.3098014151967917E-2</v>
      </c>
      <c r="BG24">
        <v>642.12821146336296</v>
      </c>
      <c r="BH24">
        <v>642.12821146336307</v>
      </c>
      <c r="BI24">
        <v>20.001399848610159</v>
      </c>
      <c r="BJ24" s="15">
        <f t="shared" si="16"/>
        <v>2.3098014151967737E-2</v>
      </c>
      <c r="BK24" s="16">
        <f t="shared" si="17"/>
        <v>2.3098014151967917E-2</v>
      </c>
      <c r="BL24">
        <v>642.12821146336296</v>
      </c>
      <c r="BM24">
        <v>642.12821146336307</v>
      </c>
      <c r="BN24">
        <v>20.00104471892119</v>
      </c>
      <c r="BO24" s="15">
        <f t="shared" si="18"/>
        <v>2.3098014151967737E-2</v>
      </c>
      <c r="BP24" s="16">
        <f t="shared" si="19"/>
        <v>2.3098014151967917E-2</v>
      </c>
      <c r="BQ24">
        <v>642.12821146336296</v>
      </c>
      <c r="BR24">
        <v>642.12821146336307</v>
      </c>
      <c r="BS24">
        <v>20.001440237835052</v>
      </c>
      <c r="BT24" s="15">
        <f t="shared" si="20"/>
        <v>2.3098014151967737E-2</v>
      </c>
      <c r="BU24" s="16">
        <f t="shared" si="21"/>
        <v>2.3098014151967917E-2</v>
      </c>
      <c r="BV24">
        <v>628.30732966972766</v>
      </c>
      <c r="BW24">
        <v>628.30732966972766</v>
      </c>
      <c r="BX24">
        <v>20.000262975199441</v>
      </c>
      <c r="BY24" s="15">
        <f t="shared" si="22"/>
        <v>1.0773079059782182E-3</v>
      </c>
      <c r="BZ24" s="16">
        <f t="shared" si="22"/>
        <v>1.0773079059782182E-3</v>
      </c>
      <c r="CA24">
        <v>628.30732966972766</v>
      </c>
      <c r="CB24">
        <v>628.30732966972766</v>
      </c>
      <c r="CC24">
        <v>30.000575359999491</v>
      </c>
      <c r="CD24" s="15">
        <f t="shared" si="23"/>
        <v>1.0773079059782182E-3</v>
      </c>
      <c r="CE24" s="16">
        <f t="shared" si="23"/>
        <v>1.0773079059782182E-3</v>
      </c>
      <c r="CF24">
        <v>628.30732966972766</v>
      </c>
      <c r="CG24">
        <v>628.30732966972766</v>
      </c>
      <c r="CH24">
        <v>20.000313358090349</v>
      </c>
      <c r="CI24" s="15">
        <f t="shared" si="24"/>
        <v>1.0773079059782182E-3</v>
      </c>
      <c r="CJ24" s="16">
        <f t="shared" si="24"/>
        <v>1.0773079059782182E-3</v>
      </c>
      <c r="CK24">
        <v>628.30732966972766</v>
      </c>
      <c r="CL24">
        <v>628.30732966972766</v>
      </c>
      <c r="CM24">
        <v>30.001797380112109</v>
      </c>
      <c r="CN24" s="15">
        <f t="shared" si="25"/>
        <v>1.0773079059782182E-3</v>
      </c>
      <c r="CO24" s="16">
        <f t="shared" si="25"/>
        <v>1.0773079059782182E-3</v>
      </c>
      <c r="CP24">
        <v>628.30732966972766</v>
      </c>
      <c r="CQ24">
        <v>628.30732966972766</v>
      </c>
      <c r="CR24">
        <v>20.000392682594249</v>
      </c>
      <c r="CS24" s="15">
        <f t="shared" si="26"/>
        <v>1.0773079059782182E-3</v>
      </c>
      <c r="CT24" s="16">
        <f t="shared" si="26"/>
        <v>1.0773079059782182E-3</v>
      </c>
      <c r="CU24">
        <v>628.30732966972766</v>
      </c>
      <c r="CV24">
        <v>628.30732966972766</v>
      </c>
      <c r="CW24">
        <v>30.00045362049714</v>
      </c>
      <c r="CX24" s="15">
        <f t="shared" si="27"/>
        <v>1.0773079059782182E-3</v>
      </c>
      <c r="CY24" s="16">
        <f t="shared" si="27"/>
        <v>1.0773079059782182E-3</v>
      </c>
      <c r="CZ24">
        <v>628.30732966972766</v>
      </c>
      <c r="DA24">
        <v>628.30732966972766</v>
      </c>
      <c r="DB24">
        <v>20.000497432518749</v>
      </c>
      <c r="DC24" s="15">
        <f t="shared" si="28"/>
        <v>1.0773079059782182E-3</v>
      </c>
      <c r="DD24" s="16">
        <f t="shared" si="28"/>
        <v>1.0773079059782182E-3</v>
      </c>
      <c r="DE24">
        <v>628.30732966972766</v>
      </c>
      <c r="DF24">
        <v>628.30732966972766</v>
      </c>
      <c r="DG24">
        <v>30.000269865384329</v>
      </c>
      <c r="DH24" s="15">
        <f t="shared" si="29"/>
        <v>1.0773079059782182E-3</v>
      </c>
      <c r="DI24" s="16">
        <f t="shared" si="29"/>
        <v>1.0773079059782182E-3</v>
      </c>
      <c r="DJ24">
        <v>628.30732966972766</v>
      </c>
      <c r="DK24">
        <v>628.30732966972766</v>
      </c>
      <c r="DL24">
        <v>20.000434714928272</v>
      </c>
      <c r="DM24" s="15">
        <f t="shared" si="30"/>
        <v>1.0773079059782182E-3</v>
      </c>
      <c r="DN24" s="16">
        <f t="shared" si="30"/>
        <v>1.0773079059782182E-3</v>
      </c>
      <c r="DO24">
        <v>628.30732966972766</v>
      </c>
      <c r="DP24">
        <v>628.30732966972766</v>
      </c>
      <c r="DQ24">
        <v>30.000403190683571</v>
      </c>
      <c r="DR24" s="15">
        <f t="shared" si="31"/>
        <v>1.0773079059782182E-3</v>
      </c>
      <c r="DS24" s="16">
        <f t="shared" si="31"/>
        <v>1.0773079059782182E-3</v>
      </c>
      <c r="DT24" s="61">
        <v>628.30732966972766</v>
      </c>
      <c r="DU24" s="61">
        <v>628.30732966972766</v>
      </c>
      <c r="DV24" s="61">
        <v>30.00028410046361</v>
      </c>
      <c r="DW24" s="15">
        <f t="shared" si="32"/>
        <v>1.0773079059782182E-3</v>
      </c>
      <c r="DX24" s="16">
        <f t="shared" si="32"/>
        <v>1.0773079059782182E-3</v>
      </c>
      <c r="DY24" s="66">
        <v>628.30732966972766</v>
      </c>
      <c r="DZ24" s="66">
        <v>628.30732966972766</v>
      </c>
      <c r="EA24" s="66">
        <v>30.000345035735521</v>
      </c>
      <c r="EB24" s="15">
        <f t="shared" si="33"/>
        <v>1.0773079059782182E-3</v>
      </c>
      <c r="EC24" s="16">
        <f t="shared" si="33"/>
        <v>1.0773079059782182E-3</v>
      </c>
      <c r="ED24" s="70">
        <v>628.30732966972766</v>
      </c>
      <c r="EE24" s="70">
        <v>628.30732966972766</v>
      </c>
      <c r="EF24" s="70">
        <v>30.000247141718869</v>
      </c>
      <c r="EG24" s="15">
        <f t="shared" si="34"/>
        <v>1.0773079059782182E-3</v>
      </c>
      <c r="EH24" s="16">
        <f t="shared" si="34"/>
        <v>1.0773079059782182E-3</v>
      </c>
      <c r="EI24" s="74">
        <v>628.30732966972766</v>
      </c>
      <c r="EJ24" s="74">
        <v>628.30732966972766</v>
      </c>
      <c r="EK24" s="74">
        <v>30.000276064826171</v>
      </c>
      <c r="EL24" s="15">
        <f t="shared" si="35"/>
        <v>1.0773079059782182E-3</v>
      </c>
      <c r="EM24" s="16">
        <f t="shared" si="35"/>
        <v>1.0773079059782182E-3</v>
      </c>
      <c r="EN24" s="80">
        <v>628.30732966972766</v>
      </c>
      <c r="EO24" s="80">
        <v>628.30732966972766</v>
      </c>
      <c r="EP24" s="80">
        <v>30.000301573192701</v>
      </c>
      <c r="EQ24" s="15">
        <f t="shared" si="36"/>
        <v>1.0773079059782182E-3</v>
      </c>
      <c r="ER24" s="16">
        <f t="shared" si="36"/>
        <v>1.0773079059782182E-3</v>
      </c>
      <c r="ES24" s="91">
        <v>628.30732966972766</v>
      </c>
      <c r="ET24" s="91">
        <v>628.30732966972766</v>
      </c>
      <c r="EU24" s="91">
        <v>20.00030746334232</v>
      </c>
      <c r="EV24" s="15">
        <f t="shared" si="37"/>
        <v>1.0773079059782182E-3</v>
      </c>
      <c r="EW24" s="16">
        <f t="shared" si="37"/>
        <v>1.0773079059782182E-3</v>
      </c>
      <c r="EX24" s="90">
        <v>628.30732966972766</v>
      </c>
      <c r="EY24" s="90">
        <v>628.30732966972766</v>
      </c>
      <c r="EZ24" s="90">
        <v>20.000347808562221</v>
      </c>
      <c r="FA24" s="15">
        <f t="shared" si="38"/>
        <v>1.0773079059782182E-3</v>
      </c>
      <c r="FB24" s="16">
        <f t="shared" si="38"/>
        <v>1.0773079059782182E-3</v>
      </c>
      <c r="FC24" s="88">
        <v>628.30732966972766</v>
      </c>
      <c r="FD24" s="88">
        <v>628.30732966972766</v>
      </c>
      <c r="FE24" s="88">
        <v>20.00030571273528</v>
      </c>
      <c r="FF24" s="15">
        <f t="shared" si="39"/>
        <v>1.0773079059782182E-3</v>
      </c>
      <c r="FG24" s="16">
        <f t="shared" si="39"/>
        <v>1.0773079059782182E-3</v>
      </c>
      <c r="FH24" s="89">
        <v>628.30732966972766</v>
      </c>
      <c r="FI24" s="89">
        <v>628.30732966972766</v>
      </c>
      <c r="FJ24" s="89">
        <v>20.000280090235169</v>
      </c>
      <c r="FK24" s="15">
        <f t="shared" si="40"/>
        <v>1.0773079059782182E-3</v>
      </c>
      <c r="FL24" s="16">
        <f t="shared" si="40"/>
        <v>1.0773079059782182E-3</v>
      </c>
      <c r="FM24" s="92">
        <v>628.30732966972766</v>
      </c>
      <c r="FN24" s="92">
        <v>628.30732966972766</v>
      </c>
      <c r="FO24" s="92">
        <v>20.000279742339629</v>
      </c>
      <c r="FP24" s="15">
        <f t="shared" si="41"/>
        <v>1.0773079059782182E-3</v>
      </c>
      <c r="FQ24" s="16">
        <f t="shared" si="41"/>
        <v>1.0773079059782182E-3</v>
      </c>
    </row>
    <row r="25" spans="1:173" x14ac:dyDescent="0.3">
      <c r="A25" s="12" t="s">
        <v>28</v>
      </c>
      <c r="B25" s="13">
        <f t="shared" si="0"/>
        <v>698.90009999999995</v>
      </c>
      <c r="C25" s="13">
        <v>698.90010102977385</v>
      </c>
      <c r="D25" s="13">
        <v>698.83259999999996</v>
      </c>
      <c r="E25" s="14">
        <v>698.90009999999995</v>
      </c>
      <c r="F25" s="15">
        <v>9.6600000000000003E-5</v>
      </c>
      <c r="G25" s="14">
        <v>5.4751250000000002</v>
      </c>
      <c r="H25" s="15">
        <f t="shared" si="42"/>
        <v>0</v>
      </c>
      <c r="I25" s="13">
        <v>698.83659999999998</v>
      </c>
      <c r="J25" s="14">
        <v>698.90009999999995</v>
      </c>
      <c r="K25" s="15">
        <v>9.0799999999999998E-5</v>
      </c>
      <c r="L25" s="14">
        <v>8.6537089999999992</v>
      </c>
      <c r="M25" s="16">
        <f t="shared" si="1"/>
        <v>0</v>
      </c>
      <c r="N25" s="13"/>
      <c r="O25" s="14"/>
      <c r="P25" s="15"/>
      <c r="Q25" s="14"/>
      <c r="R25" s="16">
        <f t="shared" si="43"/>
        <v>-1</v>
      </c>
      <c r="S25" s="13"/>
      <c r="T25" s="14"/>
      <c r="U25" s="15"/>
      <c r="V25" s="14"/>
      <c r="W25" s="16">
        <f t="shared" si="44"/>
        <v>-1</v>
      </c>
      <c r="X25">
        <v>698.9001010303266</v>
      </c>
      <c r="Y25">
        <v>698.90010103032648</v>
      </c>
      <c r="Z25">
        <v>30.000956150889401</v>
      </c>
      <c r="AA25" s="15">
        <f t="shared" si="2"/>
        <v>1.4742116127305035E-9</v>
      </c>
      <c r="AB25" s="16">
        <f t="shared" si="3"/>
        <v>1.4742114500651416E-9</v>
      </c>
      <c r="AC25">
        <v>698.9001010303266</v>
      </c>
      <c r="AD25">
        <v>698.90010103032648</v>
      </c>
      <c r="AE25">
        <v>30.001669607125219</v>
      </c>
      <c r="AF25" s="15">
        <f t="shared" si="4"/>
        <v>1.4742116127305035E-9</v>
      </c>
      <c r="AG25" s="16">
        <f t="shared" si="5"/>
        <v>1.4742114500651416E-9</v>
      </c>
      <c r="AH25">
        <v>698.9001010303266</v>
      </c>
      <c r="AI25">
        <v>698.90010103032648</v>
      </c>
      <c r="AJ25">
        <v>30.001013033371422</v>
      </c>
      <c r="AK25" s="15">
        <f t="shared" si="6"/>
        <v>1.4742116127305035E-9</v>
      </c>
      <c r="AL25" s="16">
        <f t="shared" si="7"/>
        <v>1.4742114500651416E-9</v>
      </c>
      <c r="AM25">
        <v>698.9001010303266</v>
      </c>
      <c r="AN25">
        <v>698.90010103032648</v>
      </c>
      <c r="AO25">
        <v>30.001253335922961</v>
      </c>
      <c r="AP25" s="15">
        <f t="shared" si="8"/>
        <v>1.4742116127305035E-9</v>
      </c>
      <c r="AQ25" s="16">
        <f t="shared" si="9"/>
        <v>1.4742114500651416E-9</v>
      </c>
      <c r="AR25">
        <v>698.9001010303266</v>
      </c>
      <c r="AS25">
        <v>698.90010103032648</v>
      </c>
      <c r="AT25">
        <v>30.001250044628978</v>
      </c>
      <c r="AU25" s="15">
        <f t="shared" si="10"/>
        <v>1.4742116127305035E-9</v>
      </c>
      <c r="AV25" s="16">
        <f t="shared" si="11"/>
        <v>1.4742114500651416E-9</v>
      </c>
      <c r="AW25">
        <v>698.9001010303266</v>
      </c>
      <c r="AX25">
        <v>698.90010103032648</v>
      </c>
      <c r="AY25">
        <v>20.001289031375201</v>
      </c>
      <c r="AZ25" s="15">
        <f t="shared" si="12"/>
        <v>1.4742116127305035E-9</v>
      </c>
      <c r="BA25" s="16">
        <f t="shared" si="13"/>
        <v>1.4742114500651416E-9</v>
      </c>
      <c r="BB25">
        <v>698.9001010303266</v>
      </c>
      <c r="BC25">
        <v>698.90010103032648</v>
      </c>
      <c r="BD25">
        <v>20.000777730066329</v>
      </c>
      <c r="BE25" s="15">
        <f t="shared" si="14"/>
        <v>1.4742116127305035E-9</v>
      </c>
      <c r="BF25" s="16">
        <f t="shared" si="15"/>
        <v>1.4742114500651416E-9</v>
      </c>
      <c r="BG25">
        <v>698.9001010303266</v>
      </c>
      <c r="BH25">
        <v>698.90010103032648</v>
      </c>
      <c r="BI25">
        <v>20.001070723403249</v>
      </c>
      <c r="BJ25" s="15">
        <f t="shared" si="16"/>
        <v>1.4742116127305035E-9</v>
      </c>
      <c r="BK25" s="16">
        <f t="shared" si="17"/>
        <v>1.4742114500651416E-9</v>
      </c>
      <c r="BL25">
        <v>698.9001010303266</v>
      </c>
      <c r="BM25">
        <v>698.90010103032648</v>
      </c>
      <c r="BN25">
        <v>20.001025888323781</v>
      </c>
      <c r="BO25" s="15">
        <f t="shared" si="18"/>
        <v>1.4742116127305035E-9</v>
      </c>
      <c r="BP25" s="16">
        <f t="shared" si="19"/>
        <v>1.4742114500651416E-9</v>
      </c>
      <c r="BQ25">
        <v>698.9001010303266</v>
      </c>
      <c r="BR25">
        <v>698.90010103032648</v>
      </c>
      <c r="BS25">
        <v>20.001020971406248</v>
      </c>
      <c r="BT25" s="15">
        <f t="shared" si="20"/>
        <v>1.4742116127305035E-9</v>
      </c>
      <c r="BU25" s="16">
        <f t="shared" si="21"/>
        <v>1.4742114500651416E-9</v>
      </c>
      <c r="BV25">
        <v>698.90010103032648</v>
      </c>
      <c r="BW25">
        <v>698.90010103032648</v>
      </c>
      <c r="BX25">
        <v>20.000235671500558</v>
      </c>
      <c r="BY25" s="15">
        <f t="shared" si="22"/>
        <v>1.4742114500651416E-9</v>
      </c>
      <c r="BZ25" s="16">
        <f t="shared" si="22"/>
        <v>1.4742114500651416E-9</v>
      </c>
      <c r="CA25">
        <v>698.90010103032648</v>
      </c>
      <c r="CB25">
        <v>698.90010103032648</v>
      </c>
      <c r="CC25">
        <v>30.000624867198351</v>
      </c>
      <c r="CD25" s="15">
        <f t="shared" si="23"/>
        <v>1.4742114500651416E-9</v>
      </c>
      <c r="CE25" s="16">
        <f t="shared" si="23"/>
        <v>1.4742114500651416E-9</v>
      </c>
      <c r="CF25">
        <v>698.90010103032648</v>
      </c>
      <c r="CG25">
        <v>698.90010103032648</v>
      </c>
      <c r="CH25">
        <v>20.000408360781151</v>
      </c>
      <c r="CI25" s="15">
        <f t="shared" si="24"/>
        <v>1.4742114500651416E-9</v>
      </c>
      <c r="CJ25" s="16">
        <f t="shared" si="24"/>
        <v>1.4742114500651416E-9</v>
      </c>
      <c r="CK25">
        <v>698.90010103032648</v>
      </c>
      <c r="CL25">
        <v>698.90010103032648</v>
      </c>
      <c r="CM25">
        <v>30.00040299547836</v>
      </c>
      <c r="CN25" s="15">
        <f t="shared" si="25"/>
        <v>1.4742114500651416E-9</v>
      </c>
      <c r="CO25" s="16">
        <f t="shared" si="25"/>
        <v>1.4742114500651416E-9</v>
      </c>
      <c r="CP25">
        <v>698.90010103032648</v>
      </c>
      <c r="CQ25">
        <v>698.90010103032648</v>
      </c>
      <c r="CR25">
        <v>20.000311837811019</v>
      </c>
      <c r="CS25" s="15">
        <f t="shared" si="26"/>
        <v>1.4742114500651416E-9</v>
      </c>
      <c r="CT25" s="16">
        <f t="shared" si="26"/>
        <v>1.4742114500651416E-9</v>
      </c>
      <c r="CU25">
        <v>698.90010103032648</v>
      </c>
      <c r="CV25">
        <v>698.90010103032648</v>
      </c>
      <c r="CW25">
        <v>30.00023699754383</v>
      </c>
      <c r="CX25" s="15">
        <f t="shared" si="27"/>
        <v>1.4742114500651416E-9</v>
      </c>
      <c r="CY25" s="16">
        <f t="shared" si="27"/>
        <v>1.4742114500651416E-9</v>
      </c>
      <c r="CZ25">
        <v>698.90010103032648</v>
      </c>
      <c r="DA25">
        <v>698.90010103032648</v>
      </c>
      <c r="DB25">
        <v>20.00032408749685</v>
      </c>
      <c r="DC25" s="15">
        <f t="shared" si="28"/>
        <v>1.4742114500651416E-9</v>
      </c>
      <c r="DD25" s="16">
        <f t="shared" si="28"/>
        <v>1.4742114500651416E-9</v>
      </c>
      <c r="DE25">
        <v>698.90010103032648</v>
      </c>
      <c r="DF25">
        <v>698.90010103032648</v>
      </c>
      <c r="DG25">
        <v>30.000375021900979</v>
      </c>
      <c r="DH25" s="15">
        <f t="shared" si="29"/>
        <v>1.4742114500651416E-9</v>
      </c>
      <c r="DI25" s="16">
        <f t="shared" si="29"/>
        <v>1.4742114500651416E-9</v>
      </c>
      <c r="DJ25">
        <v>698.90010103032648</v>
      </c>
      <c r="DK25">
        <v>698.90010103032648</v>
      </c>
      <c r="DL25">
        <v>20.000314239226281</v>
      </c>
      <c r="DM25" s="15">
        <f t="shared" si="30"/>
        <v>1.4742114500651416E-9</v>
      </c>
      <c r="DN25" s="16">
        <f t="shared" si="30"/>
        <v>1.4742114500651416E-9</v>
      </c>
      <c r="DO25">
        <v>698.90010103032648</v>
      </c>
      <c r="DP25">
        <v>698.90010103032648</v>
      </c>
      <c r="DQ25">
        <v>30.000504294317221</v>
      </c>
      <c r="DR25" s="15">
        <f t="shared" si="31"/>
        <v>1.4742114500651416E-9</v>
      </c>
      <c r="DS25" s="16">
        <f t="shared" si="31"/>
        <v>1.4742114500651416E-9</v>
      </c>
      <c r="DT25" s="61">
        <v>698.90010103032648</v>
      </c>
      <c r="DU25" s="61">
        <v>698.90010103032648</v>
      </c>
      <c r="DV25" s="61">
        <v>30.00025225570425</v>
      </c>
      <c r="DW25" s="15">
        <f t="shared" si="32"/>
        <v>1.4742114500651416E-9</v>
      </c>
      <c r="DX25" s="16">
        <f t="shared" si="32"/>
        <v>1.4742114500651416E-9</v>
      </c>
      <c r="DY25" s="66">
        <v>698.90010103032648</v>
      </c>
      <c r="DZ25" s="66">
        <v>698.90010103032648</v>
      </c>
      <c r="EA25" s="66">
        <v>30.000300428131599</v>
      </c>
      <c r="EB25" s="15">
        <f t="shared" si="33"/>
        <v>1.4742114500651416E-9</v>
      </c>
      <c r="EC25" s="16">
        <f t="shared" si="33"/>
        <v>1.4742114500651416E-9</v>
      </c>
      <c r="ED25" s="70">
        <v>698.90010103032648</v>
      </c>
      <c r="EE25" s="70">
        <v>698.90010103032648</v>
      </c>
      <c r="EF25" s="70">
        <v>30.000161944516002</v>
      </c>
      <c r="EG25" s="15">
        <f t="shared" si="34"/>
        <v>1.4742114500651416E-9</v>
      </c>
      <c r="EH25" s="16">
        <f t="shared" si="34"/>
        <v>1.4742114500651416E-9</v>
      </c>
      <c r="EI25" s="74">
        <v>698.90010103032648</v>
      </c>
      <c r="EJ25" s="74">
        <v>698.90010103032648</v>
      </c>
      <c r="EK25" s="74">
        <v>30.000255947606639</v>
      </c>
      <c r="EL25" s="15">
        <f t="shared" si="35"/>
        <v>1.4742114500651416E-9</v>
      </c>
      <c r="EM25" s="16">
        <f t="shared" si="35"/>
        <v>1.4742114500651416E-9</v>
      </c>
      <c r="EN25" s="80">
        <v>698.90010103032648</v>
      </c>
      <c r="EO25" s="80">
        <v>698.90010103032648</v>
      </c>
      <c r="EP25" s="80">
        <v>30.000224235281351</v>
      </c>
      <c r="EQ25" s="15">
        <f t="shared" si="36"/>
        <v>1.4742114500651416E-9</v>
      </c>
      <c r="ER25" s="16">
        <f t="shared" si="36"/>
        <v>1.4742114500651416E-9</v>
      </c>
      <c r="ES25" s="91">
        <v>698.90010103032648</v>
      </c>
      <c r="ET25" s="91">
        <v>698.90010103032648</v>
      </c>
      <c r="EU25" s="91">
        <v>20.00020276233554</v>
      </c>
      <c r="EV25" s="15">
        <f t="shared" si="37"/>
        <v>1.4742114500651416E-9</v>
      </c>
      <c r="EW25" s="16">
        <f t="shared" si="37"/>
        <v>1.4742114500651416E-9</v>
      </c>
      <c r="EX25" s="90">
        <v>698.90010103032648</v>
      </c>
      <c r="EY25" s="90">
        <v>698.90010103032648</v>
      </c>
      <c r="EZ25" s="90">
        <v>20.000311162229629</v>
      </c>
      <c r="FA25" s="15">
        <f t="shared" si="38"/>
        <v>1.4742114500651416E-9</v>
      </c>
      <c r="FB25" s="16">
        <f t="shared" si="38"/>
        <v>1.4742114500651416E-9</v>
      </c>
      <c r="FC25" s="88">
        <v>698.90010103032648</v>
      </c>
      <c r="FD25" s="88">
        <v>698.90010103032648</v>
      </c>
      <c r="FE25" s="88">
        <v>20.000411780970168</v>
      </c>
      <c r="FF25" s="15">
        <f t="shared" si="39"/>
        <v>1.4742114500651416E-9</v>
      </c>
      <c r="FG25" s="16">
        <f t="shared" si="39"/>
        <v>1.4742114500651416E-9</v>
      </c>
      <c r="FH25" s="89">
        <v>698.90010103032648</v>
      </c>
      <c r="FI25" s="89">
        <v>698.90010103032648</v>
      </c>
      <c r="FJ25" s="89">
        <v>20.00033171987161</v>
      </c>
      <c r="FK25" s="15">
        <f t="shared" si="40"/>
        <v>1.4742114500651416E-9</v>
      </c>
      <c r="FL25" s="16">
        <f t="shared" si="40"/>
        <v>1.4742114500651416E-9</v>
      </c>
      <c r="FM25" s="92">
        <v>698.90010103032648</v>
      </c>
      <c r="FN25" s="92">
        <v>698.90010103032648</v>
      </c>
      <c r="FO25" s="92">
        <v>20.000334831280629</v>
      </c>
      <c r="FP25" s="15">
        <f t="shared" si="41"/>
        <v>1.4742114500651416E-9</v>
      </c>
      <c r="FQ25" s="16">
        <f t="shared" si="41"/>
        <v>1.4742114500651416E-9</v>
      </c>
    </row>
    <row r="26" spans="1:173" x14ac:dyDescent="0.3">
      <c r="A26" s="12" t="s">
        <v>24</v>
      </c>
      <c r="B26" s="13">
        <f t="shared" si="0"/>
        <v>808.53150000000005</v>
      </c>
      <c r="C26" s="13">
        <v>808.53154377141402</v>
      </c>
      <c r="D26" s="13">
        <v>808.49339999999995</v>
      </c>
      <c r="E26" s="14">
        <v>808.53150000000005</v>
      </c>
      <c r="F26" s="15">
        <v>4.71E-5</v>
      </c>
      <c r="G26" s="14">
        <v>0.83757800000000004</v>
      </c>
      <c r="H26" s="15">
        <f t="shared" si="42"/>
        <v>0</v>
      </c>
      <c r="I26" s="13">
        <v>808.53150000000005</v>
      </c>
      <c r="J26" s="14">
        <v>808.53150000000005</v>
      </c>
      <c r="K26" s="15">
        <v>0</v>
      </c>
      <c r="L26" s="14">
        <v>1.0245519999999999</v>
      </c>
      <c r="M26" s="16">
        <f t="shared" si="1"/>
        <v>0</v>
      </c>
      <c r="N26" s="13"/>
      <c r="O26" s="14"/>
      <c r="P26" s="15"/>
      <c r="Q26" s="14"/>
      <c r="R26" s="16">
        <f t="shared" si="43"/>
        <v>-1</v>
      </c>
      <c r="S26" s="13"/>
      <c r="T26" s="14"/>
      <c r="U26" s="15"/>
      <c r="V26" s="14"/>
      <c r="W26" s="16">
        <f t="shared" si="44"/>
        <v>-1</v>
      </c>
      <c r="X26">
        <v>808.53154377190742</v>
      </c>
      <c r="Y26">
        <v>808.53154377190742</v>
      </c>
      <c r="Z26">
        <v>30.000911874696609</v>
      </c>
      <c r="AA26" s="15">
        <f t="shared" si="2"/>
        <v>5.4137541173834945E-8</v>
      </c>
      <c r="AB26" s="16">
        <f t="shared" si="3"/>
        <v>5.4137541173834945E-8</v>
      </c>
      <c r="AC26">
        <v>808.53154377190742</v>
      </c>
      <c r="AD26">
        <v>808.53154377190742</v>
      </c>
      <c r="AE26">
        <v>30.001189246308059</v>
      </c>
      <c r="AF26" s="15">
        <f t="shared" si="4"/>
        <v>5.4137541173834945E-8</v>
      </c>
      <c r="AG26" s="16">
        <f t="shared" si="5"/>
        <v>5.4137541173834945E-8</v>
      </c>
      <c r="AH26">
        <v>808.53154377190742</v>
      </c>
      <c r="AI26">
        <v>808.53154377190742</v>
      </c>
      <c r="AJ26">
        <v>30.000865538697688</v>
      </c>
      <c r="AK26" s="15">
        <f t="shared" si="6"/>
        <v>5.4137541173834945E-8</v>
      </c>
      <c r="AL26" s="16">
        <f t="shared" si="7"/>
        <v>5.4137541173834945E-8</v>
      </c>
      <c r="AM26">
        <v>808.53154377190742</v>
      </c>
      <c r="AN26">
        <v>808.53154377190742</v>
      </c>
      <c r="AO26">
        <v>30.001650368422268</v>
      </c>
      <c r="AP26" s="15">
        <f t="shared" si="8"/>
        <v>5.4137541173834945E-8</v>
      </c>
      <c r="AQ26" s="16">
        <f t="shared" si="9"/>
        <v>5.4137541173834945E-8</v>
      </c>
      <c r="AR26">
        <v>808.53154377190742</v>
      </c>
      <c r="AS26">
        <v>808.53154377190742</v>
      </c>
      <c r="AT26">
        <v>30.001363880932331</v>
      </c>
      <c r="AU26" s="15">
        <f t="shared" si="10"/>
        <v>5.4137541173834945E-8</v>
      </c>
      <c r="AV26" s="16">
        <f t="shared" si="11"/>
        <v>5.4137541173834945E-8</v>
      </c>
      <c r="AW26">
        <v>808.53154377190742</v>
      </c>
      <c r="AX26">
        <v>808.53154377190742</v>
      </c>
      <c r="AY26">
        <v>20.000762540660801</v>
      </c>
      <c r="AZ26" s="15">
        <f t="shared" si="12"/>
        <v>5.4137541173834945E-8</v>
      </c>
      <c r="BA26" s="16">
        <f t="shared" si="13"/>
        <v>5.4137541173834945E-8</v>
      </c>
      <c r="BB26">
        <v>808.53154377190742</v>
      </c>
      <c r="BC26">
        <v>808.53154377190742</v>
      </c>
      <c r="BD26">
        <v>20.001360551640389</v>
      </c>
      <c r="BE26" s="15">
        <f t="shared" si="14"/>
        <v>5.4137541173834945E-8</v>
      </c>
      <c r="BF26" s="16">
        <f t="shared" si="15"/>
        <v>5.4137541173834945E-8</v>
      </c>
      <c r="BG26">
        <v>808.53154377190742</v>
      </c>
      <c r="BH26">
        <v>808.53154377190742</v>
      </c>
      <c r="BI26">
        <v>20.00168031593785</v>
      </c>
      <c r="BJ26" s="15">
        <f t="shared" si="16"/>
        <v>5.4137541173834945E-8</v>
      </c>
      <c r="BK26" s="16">
        <f t="shared" si="17"/>
        <v>5.4137541173834945E-8</v>
      </c>
      <c r="BL26">
        <v>808.53154377190742</v>
      </c>
      <c r="BM26">
        <v>808.53154377190742</v>
      </c>
      <c r="BN26">
        <v>20.001363839395349</v>
      </c>
      <c r="BO26" s="15">
        <f t="shared" si="18"/>
        <v>5.4137541173834945E-8</v>
      </c>
      <c r="BP26" s="16">
        <f t="shared" si="19"/>
        <v>5.4137541173834945E-8</v>
      </c>
      <c r="BQ26">
        <v>808.53154377190742</v>
      </c>
      <c r="BR26">
        <v>808.53154377190742</v>
      </c>
      <c r="BS26">
        <v>20.00142282452434</v>
      </c>
      <c r="BT26" s="15">
        <f t="shared" si="20"/>
        <v>5.4137541173834945E-8</v>
      </c>
      <c r="BU26" s="16">
        <f t="shared" si="21"/>
        <v>5.4137541173834945E-8</v>
      </c>
      <c r="BV26">
        <v>808.53154377190742</v>
      </c>
      <c r="BW26">
        <v>808.53154377190742</v>
      </c>
      <c r="BX26">
        <v>20.00043898179938</v>
      </c>
      <c r="BY26" s="15">
        <f t="shared" si="22"/>
        <v>5.4137541173834945E-8</v>
      </c>
      <c r="BZ26" s="16">
        <f t="shared" si="22"/>
        <v>5.4137541173834945E-8</v>
      </c>
      <c r="CA26">
        <v>808.53154377190742</v>
      </c>
      <c r="CB26">
        <v>808.53154377190742</v>
      </c>
      <c r="CC26">
        <v>30.000491647899619</v>
      </c>
      <c r="CD26" s="15">
        <f t="shared" si="23"/>
        <v>5.4137541173834945E-8</v>
      </c>
      <c r="CE26" s="16">
        <f t="shared" si="23"/>
        <v>5.4137541173834945E-8</v>
      </c>
      <c r="CF26">
        <v>808.53154377190742</v>
      </c>
      <c r="CG26">
        <v>808.53154377190742</v>
      </c>
      <c r="CH26">
        <v>20.000331571022979</v>
      </c>
      <c r="CI26" s="15">
        <f t="shared" si="24"/>
        <v>5.4137541173834945E-8</v>
      </c>
      <c r="CJ26" s="16">
        <f t="shared" si="24"/>
        <v>5.4137541173834945E-8</v>
      </c>
      <c r="CK26">
        <v>808.53154377190742</v>
      </c>
      <c r="CL26">
        <v>808.53154377190742</v>
      </c>
      <c r="CM26">
        <v>30.000289913266901</v>
      </c>
      <c r="CN26" s="15">
        <f t="shared" si="25"/>
        <v>5.4137541173834945E-8</v>
      </c>
      <c r="CO26" s="16">
        <f t="shared" si="25"/>
        <v>5.4137541173834945E-8</v>
      </c>
      <c r="CP26">
        <v>808.53154377190742</v>
      </c>
      <c r="CQ26">
        <v>808.53154377190742</v>
      </c>
      <c r="CR26">
        <v>20.000187068525701</v>
      </c>
      <c r="CS26" s="15">
        <f t="shared" si="26"/>
        <v>5.4137541173834945E-8</v>
      </c>
      <c r="CT26" s="16">
        <f t="shared" si="26"/>
        <v>5.4137541173834945E-8</v>
      </c>
      <c r="CU26">
        <v>808.53154377190742</v>
      </c>
      <c r="CV26">
        <v>808.53154377190742</v>
      </c>
      <c r="CW26">
        <v>30.000250765727831</v>
      </c>
      <c r="CX26" s="15">
        <f t="shared" si="27"/>
        <v>5.4137541173834945E-8</v>
      </c>
      <c r="CY26" s="16">
        <f t="shared" si="27"/>
        <v>5.4137541173834945E-8</v>
      </c>
      <c r="CZ26">
        <v>808.53154377190742</v>
      </c>
      <c r="DA26">
        <v>808.53154377190742</v>
      </c>
      <c r="DB26">
        <v>20.000183910503981</v>
      </c>
      <c r="DC26" s="15">
        <f t="shared" si="28"/>
        <v>5.4137541173834945E-8</v>
      </c>
      <c r="DD26" s="16">
        <f t="shared" si="28"/>
        <v>5.4137541173834945E-8</v>
      </c>
      <c r="DE26">
        <v>808.53154377190742</v>
      </c>
      <c r="DF26">
        <v>808.53154377190742</v>
      </c>
      <c r="DG26">
        <v>30.00036122356541</v>
      </c>
      <c r="DH26" s="15">
        <f t="shared" si="29"/>
        <v>5.4137541173834945E-8</v>
      </c>
      <c r="DI26" s="16">
        <f t="shared" si="29"/>
        <v>5.4137541173834945E-8</v>
      </c>
      <c r="DJ26">
        <v>808.53154377190742</v>
      </c>
      <c r="DK26">
        <v>808.53154377190742</v>
      </c>
      <c r="DL26">
        <v>20.00021894602105</v>
      </c>
      <c r="DM26" s="15">
        <f t="shared" si="30"/>
        <v>5.4137541173834945E-8</v>
      </c>
      <c r="DN26" s="16">
        <f t="shared" si="30"/>
        <v>5.4137541173834945E-8</v>
      </c>
      <c r="DO26">
        <v>808.53154377190742</v>
      </c>
      <c r="DP26">
        <v>808.53154377190742</v>
      </c>
      <c r="DQ26">
        <v>30.00039562545717</v>
      </c>
      <c r="DR26" s="15">
        <f t="shared" si="31"/>
        <v>5.4137541173834945E-8</v>
      </c>
      <c r="DS26" s="16">
        <f t="shared" si="31"/>
        <v>5.4137541173834945E-8</v>
      </c>
      <c r="DT26" s="61">
        <v>808.53154377190742</v>
      </c>
      <c r="DU26" s="61">
        <v>808.53154377190742</v>
      </c>
      <c r="DV26" s="61">
        <v>30.000281203212221</v>
      </c>
      <c r="DW26" s="15">
        <f t="shared" si="32"/>
        <v>5.4137541173834945E-8</v>
      </c>
      <c r="DX26" s="16">
        <f t="shared" si="32"/>
        <v>5.4137541173834945E-8</v>
      </c>
      <c r="DY26" s="66">
        <v>808.53154377190742</v>
      </c>
      <c r="DZ26" s="66">
        <v>808.53154377190742</v>
      </c>
      <c r="EA26" s="66">
        <v>30.00028650825843</v>
      </c>
      <c r="EB26" s="15">
        <f t="shared" si="33"/>
        <v>5.4137541173834945E-8</v>
      </c>
      <c r="EC26" s="16">
        <f t="shared" si="33"/>
        <v>5.4137541173834945E-8</v>
      </c>
      <c r="ED26" s="70">
        <v>808.53154377190742</v>
      </c>
      <c r="EE26" s="70">
        <v>808.53154377190742</v>
      </c>
      <c r="EF26" s="70">
        <v>30.00032126745209</v>
      </c>
      <c r="EG26" s="15">
        <f t="shared" si="34"/>
        <v>5.4137541173834945E-8</v>
      </c>
      <c r="EH26" s="16">
        <f t="shared" si="34"/>
        <v>5.4137541173834945E-8</v>
      </c>
      <c r="EI26" s="74">
        <v>808.53154377190742</v>
      </c>
      <c r="EJ26" s="74">
        <v>808.53154377190742</v>
      </c>
      <c r="EK26" s="74">
        <v>30.000220457231631</v>
      </c>
      <c r="EL26" s="15">
        <f t="shared" si="35"/>
        <v>5.4137541173834945E-8</v>
      </c>
      <c r="EM26" s="16">
        <f t="shared" si="35"/>
        <v>5.4137541173834945E-8</v>
      </c>
      <c r="EN26" s="80">
        <v>808.53154377190742</v>
      </c>
      <c r="EO26" s="80">
        <v>808.53154377190742</v>
      </c>
      <c r="EP26" s="80">
        <v>30.00022826464847</v>
      </c>
      <c r="EQ26" s="15">
        <f t="shared" si="36"/>
        <v>5.4137541173834945E-8</v>
      </c>
      <c r="ER26" s="16">
        <f t="shared" si="36"/>
        <v>5.4137541173834945E-8</v>
      </c>
      <c r="ES26" s="91">
        <v>808.53154377190742</v>
      </c>
      <c r="ET26" s="91">
        <v>808.53154377190742</v>
      </c>
      <c r="EU26" s="91">
        <v>20.000259104976429</v>
      </c>
      <c r="EV26" s="15">
        <f t="shared" si="37"/>
        <v>5.4137541173834945E-8</v>
      </c>
      <c r="EW26" s="16">
        <f t="shared" si="37"/>
        <v>5.4137541173834945E-8</v>
      </c>
      <c r="EX26" s="90">
        <v>808.53154377190742</v>
      </c>
      <c r="EY26" s="90">
        <v>808.53154377190742</v>
      </c>
      <c r="EZ26" s="90">
        <v>20.000296096690001</v>
      </c>
      <c r="FA26" s="15">
        <f t="shared" si="38"/>
        <v>5.4137541173834945E-8</v>
      </c>
      <c r="FB26" s="16">
        <f t="shared" si="38"/>
        <v>5.4137541173834945E-8</v>
      </c>
      <c r="FC26" s="88">
        <v>808.53154377190742</v>
      </c>
      <c r="FD26" s="88">
        <v>808.53154377190742</v>
      </c>
      <c r="FE26" s="88">
        <v>20.000241774227469</v>
      </c>
      <c r="FF26" s="15">
        <f t="shared" si="39"/>
        <v>5.4137541173834945E-8</v>
      </c>
      <c r="FG26" s="16">
        <f t="shared" si="39"/>
        <v>5.4137541173834945E-8</v>
      </c>
      <c r="FH26" s="89">
        <v>808.53154377190742</v>
      </c>
      <c r="FI26" s="89">
        <v>808.53154377190742</v>
      </c>
      <c r="FJ26" s="89">
        <v>20.000329929869618</v>
      </c>
      <c r="FK26" s="15">
        <f t="shared" si="40"/>
        <v>5.4137541173834945E-8</v>
      </c>
      <c r="FL26" s="16">
        <f t="shared" si="40"/>
        <v>5.4137541173834945E-8</v>
      </c>
      <c r="FM26" s="92">
        <v>808.53154377190742</v>
      </c>
      <c r="FN26" s="92">
        <v>808.53154377190742</v>
      </c>
      <c r="FO26" s="92">
        <v>20.000476357340808</v>
      </c>
      <c r="FP26" s="15">
        <f t="shared" si="41"/>
        <v>5.4137541173834945E-8</v>
      </c>
      <c r="FQ26" s="16">
        <f t="shared" si="41"/>
        <v>5.4137541173834945E-8</v>
      </c>
    </row>
    <row r="27" spans="1:173" x14ac:dyDescent="0.3">
      <c r="A27" s="12" t="s">
        <v>56</v>
      </c>
      <c r="B27" s="13">
        <f t="shared" si="0"/>
        <v>669.01730292358172</v>
      </c>
      <c r="C27" s="13">
        <v>669.01730292358172</v>
      </c>
      <c r="D27" s="13">
        <v>611.85270000000003</v>
      </c>
      <c r="E27" s="14">
        <v>711.24019999999996</v>
      </c>
      <c r="F27" s="15">
        <v>0.139738</v>
      </c>
      <c r="G27" s="14">
        <v>60.011220000000002</v>
      </c>
      <c r="H27" s="15">
        <f t="shared" si="42"/>
        <v>6.3111816229424383E-2</v>
      </c>
      <c r="I27" s="13">
        <v>634.7627</v>
      </c>
      <c r="J27" s="14">
        <v>681.56010000000003</v>
      </c>
      <c r="K27" s="15">
        <v>6.8662000000000001E-2</v>
      </c>
      <c r="L27" s="14">
        <v>60.006019999999999</v>
      </c>
      <c r="M27" s="16">
        <f t="shared" si="1"/>
        <v>1.8748090701999388E-2</v>
      </c>
      <c r="N27" s="13"/>
      <c r="O27" s="14"/>
      <c r="P27" s="15"/>
      <c r="Q27" s="14"/>
      <c r="R27" s="16">
        <f t="shared" si="43"/>
        <v>-1</v>
      </c>
      <c r="S27" s="13"/>
      <c r="T27" s="14"/>
      <c r="U27" s="15"/>
      <c r="V27" s="14"/>
      <c r="W27" s="16">
        <f t="shared" si="44"/>
        <v>-1</v>
      </c>
      <c r="X27">
        <v>669.63734459640409</v>
      </c>
      <c r="Y27">
        <v>670.20475160171804</v>
      </c>
      <c r="Z27">
        <v>30.130441024061291</v>
      </c>
      <c r="AA27" s="15">
        <f t="shared" si="2"/>
        <v>9.2679467349021801E-4</v>
      </c>
      <c r="AB27" s="16">
        <f t="shared" si="3"/>
        <v>1.7749147487624191E-3</v>
      </c>
      <c r="AC27">
        <v>669.63734459640409</v>
      </c>
      <c r="AD27">
        <v>669.80549730461303</v>
      </c>
      <c r="AE27">
        <v>30.313769193179901</v>
      </c>
      <c r="AF27" s="15">
        <f t="shared" si="4"/>
        <v>9.2679467349021801E-4</v>
      </c>
      <c r="AG27" s="16">
        <f t="shared" si="5"/>
        <v>1.178137512418471E-3</v>
      </c>
      <c r="AH27">
        <v>669.63734459640409</v>
      </c>
      <c r="AI27">
        <v>670.1418027210309</v>
      </c>
      <c r="AJ27">
        <v>30.000666771922258</v>
      </c>
      <c r="AK27" s="15">
        <f t="shared" si="6"/>
        <v>9.2679467349021801E-4</v>
      </c>
      <c r="AL27" s="16">
        <f t="shared" si="7"/>
        <v>1.6808231902749769E-3</v>
      </c>
      <c r="AM27">
        <v>678.08799188777562</v>
      </c>
      <c r="AN27">
        <v>678.0879918877755</v>
      </c>
      <c r="AO27">
        <v>30.00120440013707</v>
      </c>
      <c r="AP27" s="15">
        <f t="shared" si="8"/>
        <v>1.3558227753684851E-2</v>
      </c>
      <c r="AQ27" s="16">
        <f t="shared" si="9"/>
        <v>1.3558227753684681E-2</v>
      </c>
      <c r="AR27">
        <v>678.08799188777562</v>
      </c>
      <c r="AS27">
        <v>678.0879918877755</v>
      </c>
      <c r="AT27">
        <v>30.00124742686749</v>
      </c>
      <c r="AU27" s="15">
        <f t="shared" si="10"/>
        <v>1.3558227753684851E-2</v>
      </c>
      <c r="AV27" s="16">
        <f t="shared" si="11"/>
        <v>1.3558227753684681E-2</v>
      </c>
      <c r="AW27">
        <v>669.63734459640409</v>
      </c>
      <c r="AX27">
        <v>670.64474924224328</v>
      </c>
      <c r="AY27">
        <v>20.001486886572089</v>
      </c>
      <c r="AZ27" s="15">
        <f t="shared" si="12"/>
        <v>9.2679467349021801E-4</v>
      </c>
      <c r="BA27" s="16">
        <f t="shared" si="13"/>
        <v>2.4325922686149856E-3</v>
      </c>
      <c r="BB27">
        <v>669.63734459640409</v>
      </c>
      <c r="BC27">
        <v>670.81441355386664</v>
      </c>
      <c r="BD27">
        <v>20.001072826888411</v>
      </c>
      <c r="BE27" s="15">
        <f t="shared" si="14"/>
        <v>9.2679467349021801E-4</v>
      </c>
      <c r="BF27" s="16">
        <f t="shared" si="15"/>
        <v>2.6861945459879886E-3</v>
      </c>
      <c r="BG27">
        <v>669.63734459640409</v>
      </c>
      <c r="BH27">
        <v>671.08625848618283</v>
      </c>
      <c r="BI27">
        <v>20.00114943757653</v>
      </c>
      <c r="BJ27" s="15">
        <f t="shared" si="16"/>
        <v>9.2679467349021801E-4</v>
      </c>
      <c r="BK27" s="16">
        <f t="shared" si="17"/>
        <v>3.0925292269121329E-3</v>
      </c>
      <c r="BL27">
        <v>669.63734459640409</v>
      </c>
      <c r="BM27">
        <v>670.58180036155591</v>
      </c>
      <c r="BN27">
        <v>20.000848234910521</v>
      </c>
      <c r="BO27" s="15">
        <f t="shared" si="18"/>
        <v>9.2679467349021801E-4</v>
      </c>
      <c r="BP27" s="16">
        <f t="shared" si="19"/>
        <v>2.3385007101272039E-3</v>
      </c>
      <c r="BQ27">
        <v>669.63734459640409</v>
      </c>
      <c r="BR27">
        <v>671.15071897028452</v>
      </c>
      <c r="BS27">
        <v>20.001045939605682</v>
      </c>
      <c r="BT27" s="15">
        <f t="shared" si="20"/>
        <v>9.2679467349021801E-4</v>
      </c>
      <c r="BU27" s="16">
        <f t="shared" si="21"/>
        <v>3.1888802238444949E-3</v>
      </c>
      <c r="BV27">
        <v>672.76117991621004</v>
      </c>
      <c r="BW27">
        <v>672.76117991620993</v>
      </c>
      <c r="BX27">
        <v>20.00029650770011</v>
      </c>
      <c r="BY27" s="15">
        <f t="shared" si="22"/>
        <v>5.5960839521903352E-3</v>
      </c>
      <c r="BZ27" s="16">
        <f t="shared" si="22"/>
        <v>5.5960839521901652E-3</v>
      </c>
      <c r="CA27">
        <v>670.6742668374759</v>
      </c>
      <c r="CB27">
        <v>671.25441119439176</v>
      </c>
      <c r="CC27">
        <v>30.000453173396821</v>
      </c>
      <c r="CD27" s="15">
        <f t="shared" si="23"/>
        <v>2.4767130934481079E-3</v>
      </c>
      <c r="CE27" s="16">
        <f t="shared" si="23"/>
        <v>3.3438720658403856E-3</v>
      </c>
      <c r="CF27">
        <v>672.76117991621004</v>
      </c>
      <c r="CG27">
        <v>672.76117991620993</v>
      </c>
      <c r="CH27">
        <v>20.000351860001679</v>
      </c>
      <c r="CI27" s="15">
        <f t="shared" si="24"/>
        <v>5.5960839521903352E-3</v>
      </c>
      <c r="CJ27" s="16">
        <f t="shared" si="24"/>
        <v>5.5960839521901652E-3</v>
      </c>
      <c r="CK27">
        <v>669.63734459640409</v>
      </c>
      <c r="CL27">
        <v>670.0128817528273</v>
      </c>
      <c r="CM27">
        <v>30.000263259187339</v>
      </c>
      <c r="CN27" s="15">
        <f t="shared" si="25"/>
        <v>9.2679467349021801E-4</v>
      </c>
      <c r="CO27" s="16">
        <f t="shared" si="25"/>
        <v>1.4881211964099131E-3</v>
      </c>
      <c r="CP27">
        <v>672.76117991621004</v>
      </c>
      <c r="CQ27">
        <v>672.76117991620993</v>
      </c>
      <c r="CR27">
        <v>20.000206736987462</v>
      </c>
      <c r="CS27" s="15">
        <f t="shared" si="26"/>
        <v>5.5960839521903352E-3</v>
      </c>
      <c r="CT27" s="16">
        <f t="shared" si="26"/>
        <v>5.5960839521901652E-3</v>
      </c>
      <c r="CU27">
        <v>670.6742668374759</v>
      </c>
      <c r="CV27">
        <v>670.67426683747578</v>
      </c>
      <c r="CW27">
        <v>30.000250831013549</v>
      </c>
      <c r="CX27" s="15">
        <f t="shared" si="27"/>
        <v>2.4767130934481079E-3</v>
      </c>
      <c r="CY27" s="16">
        <f t="shared" si="27"/>
        <v>2.4767130934479379E-3</v>
      </c>
      <c r="CZ27">
        <v>672.76117991621004</v>
      </c>
      <c r="DA27">
        <v>672.76117991620993</v>
      </c>
      <c r="DB27">
        <v>20.00044275522232</v>
      </c>
      <c r="DC27" s="15">
        <f t="shared" si="28"/>
        <v>5.5960839521903352E-3</v>
      </c>
      <c r="DD27" s="16">
        <f t="shared" si="28"/>
        <v>5.5960839521901652E-3</v>
      </c>
      <c r="DE27">
        <v>669.63734459640409</v>
      </c>
      <c r="DF27">
        <v>670.30995542923972</v>
      </c>
      <c r="DG27">
        <v>30.025897201010959</v>
      </c>
      <c r="DH27" s="15">
        <f t="shared" si="29"/>
        <v>9.2679467349021801E-4</v>
      </c>
      <c r="DI27" s="16">
        <f t="shared" si="29"/>
        <v>1.93216602920306E-3</v>
      </c>
      <c r="DJ27">
        <v>670.6742668374759</v>
      </c>
      <c r="DK27">
        <v>672.55248860833649</v>
      </c>
      <c r="DL27">
        <v>20.000253682304169</v>
      </c>
      <c r="DM27" s="15">
        <f t="shared" si="30"/>
        <v>2.4767130934481079E-3</v>
      </c>
      <c r="DN27" s="16">
        <f t="shared" si="30"/>
        <v>5.2841468663159087E-3</v>
      </c>
      <c r="DO27">
        <v>669.63734459640409</v>
      </c>
      <c r="DP27">
        <v>669.80549730461303</v>
      </c>
      <c r="DQ27">
        <v>30.068840435240421</v>
      </c>
      <c r="DR27" s="15">
        <f t="shared" si="31"/>
        <v>9.2679467349021801E-4</v>
      </c>
      <c r="DS27" s="16">
        <f t="shared" si="31"/>
        <v>1.178137512418471E-3</v>
      </c>
      <c r="DT27" s="61">
        <v>672.76117991621004</v>
      </c>
      <c r="DU27" s="61">
        <v>672.76117991620993</v>
      </c>
      <c r="DV27" s="61">
        <v>30.0002478402108</v>
      </c>
      <c r="DW27" s="15">
        <f t="shared" si="32"/>
        <v>5.5960839521903352E-3</v>
      </c>
      <c r="DX27" s="16">
        <f t="shared" si="32"/>
        <v>5.5960839521901652E-3</v>
      </c>
      <c r="DY27" s="66">
        <v>672.76117991621004</v>
      </c>
      <c r="DZ27" s="66">
        <v>672.76117991620993</v>
      </c>
      <c r="EA27" s="66">
        <v>30.000273332512009</v>
      </c>
      <c r="EB27" s="15">
        <f t="shared" si="33"/>
        <v>5.5960839521903352E-3</v>
      </c>
      <c r="EC27" s="16">
        <f t="shared" si="33"/>
        <v>5.5960839521901652E-3</v>
      </c>
      <c r="ED27" s="70">
        <v>672.76117991621004</v>
      </c>
      <c r="EE27" s="70">
        <v>672.76117991620993</v>
      </c>
      <c r="EF27" s="70">
        <v>30.00021939664148</v>
      </c>
      <c r="EG27" s="15">
        <f t="shared" si="34"/>
        <v>5.5960839521903352E-3</v>
      </c>
      <c r="EH27" s="16">
        <f t="shared" si="34"/>
        <v>5.5960839521901652E-3</v>
      </c>
      <c r="EI27" s="74">
        <v>672.76117991621004</v>
      </c>
      <c r="EJ27" s="74">
        <v>672.76117991620993</v>
      </c>
      <c r="EK27" s="74">
        <v>30.000288046896461</v>
      </c>
      <c r="EL27" s="15">
        <f t="shared" si="35"/>
        <v>5.5960839521903352E-3</v>
      </c>
      <c r="EM27" s="16">
        <f t="shared" si="35"/>
        <v>5.5960839521901652E-3</v>
      </c>
      <c r="EN27" s="80">
        <v>672.76117991621004</v>
      </c>
      <c r="EO27" s="80">
        <v>672.76117991620993</v>
      </c>
      <c r="EP27" s="80">
        <v>30.000328686181451</v>
      </c>
      <c r="EQ27" s="15">
        <f t="shared" si="36"/>
        <v>5.5960839521903352E-3</v>
      </c>
      <c r="ER27" s="16">
        <f t="shared" si="36"/>
        <v>5.5960839521901652E-3</v>
      </c>
      <c r="ES27" s="91">
        <v>672.76117991621004</v>
      </c>
      <c r="ET27" s="91">
        <v>672.76117991620993</v>
      </c>
      <c r="EU27" s="91">
        <v>20.000271862000229</v>
      </c>
      <c r="EV27" s="15">
        <f t="shared" si="37"/>
        <v>5.5960839521903352E-3</v>
      </c>
      <c r="EW27" s="16">
        <f t="shared" si="37"/>
        <v>5.5960839521901652E-3</v>
      </c>
      <c r="EX27" s="90">
        <v>672.76117991621004</v>
      </c>
      <c r="EY27" s="90">
        <v>672.76117991620993</v>
      </c>
      <c r="EZ27" s="90">
        <v>20.00033799246885</v>
      </c>
      <c r="FA27" s="15">
        <f t="shared" si="38"/>
        <v>5.5960839521903352E-3</v>
      </c>
      <c r="FB27" s="16">
        <f t="shared" si="38"/>
        <v>5.5960839521901652E-3</v>
      </c>
      <c r="FC27" s="88">
        <v>672.76117991621004</v>
      </c>
      <c r="FD27" s="88">
        <v>672.76117991620993</v>
      </c>
      <c r="FE27" s="88">
        <v>20.000213866587728</v>
      </c>
      <c r="FF27" s="15">
        <f t="shared" si="39"/>
        <v>5.5960839521903352E-3</v>
      </c>
      <c r="FG27" s="16">
        <f t="shared" si="39"/>
        <v>5.5960839521901652E-3</v>
      </c>
      <c r="FH27" s="89">
        <v>672.76117991621004</v>
      </c>
      <c r="FI27" s="89">
        <v>672.76117991620993</v>
      </c>
      <c r="FJ27" s="89">
        <v>20.00033602393232</v>
      </c>
      <c r="FK27" s="15">
        <f t="shared" si="40"/>
        <v>5.5960839521903352E-3</v>
      </c>
      <c r="FL27" s="16">
        <f t="shared" si="40"/>
        <v>5.5960839521901652E-3</v>
      </c>
      <c r="FM27" s="92">
        <v>672.76117991621004</v>
      </c>
      <c r="FN27" s="92">
        <v>672.76117991620993</v>
      </c>
      <c r="FO27" s="92">
        <v>20.000287636835129</v>
      </c>
      <c r="FP27" s="15">
        <f t="shared" si="41"/>
        <v>5.5960839521903352E-3</v>
      </c>
      <c r="FQ27" s="16">
        <f t="shared" si="41"/>
        <v>5.5960839521901652E-3</v>
      </c>
    </row>
    <row r="28" spans="1:173" x14ac:dyDescent="0.3">
      <c r="A28" s="12" t="s">
        <v>23</v>
      </c>
      <c r="B28" s="13">
        <f t="shared" si="0"/>
        <v>555.61494950814529</v>
      </c>
      <c r="C28" s="13">
        <v>555.61494950814529</v>
      </c>
      <c r="D28" s="13">
        <v>525.24609999999996</v>
      </c>
      <c r="E28" s="14">
        <v>574.8261</v>
      </c>
      <c r="F28" s="15">
        <v>8.6251999999999995E-2</v>
      </c>
      <c r="G28" s="14">
        <v>60.004159999999999</v>
      </c>
      <c r="H28" s="15">
        <f t="shared" si="42"/>
        <v>3.4576374355767894E-2</v>
      </c>
      <c r="I28" s="13">
        <v>524.17679999999996</v>
      </c>
      <c r="J28" s="14">
        <v>562.34709999999995</v>
      </c>
      <c r="K28" s="15">
        <v>6.7877000000000007E-2</v>
      </c>
      <c r="L28" s="14">
        <v>60.01285</v>
      </c>
      <c r="M28" s="16">
        <f t="shared" si="1"/>
        <v>1.211657551297758E-2</v>
      </c>
      <c r="N28" s="13"/>
      <c r="O28" s="14"/>
      <c r="P28" s="15"/>
      <c r="Q28" s="14"/>
      <c r="R28" s="16">
        <f t="shared" si="43"/>
        <v>-1</v>
      </c>
      <c r="S28" s="13"/>
      <c r="T28" s="14"/>
      <c r="U28" s="15"/>
      <c r="V28" s="14"/>
      <c r="W28" s="16">
        <f t="shared" si="44"/>
        <v>-1</v>
      </c>
      <c r="X28">
        <v>558.26162035395964</v>
      </c>
      <c r="Y28">
        <v>558.26162035395976</v>
      </c>
      <c r="Z28">
        <v>30.001020178943872</v>
      </c>
      <c r="AA28" s="15">
        <f t="shared" si="2"/>
        <v>4.763498261084056E-3</v>
      </c>
      <c r="AB28" s="16">
        <f t="shared" si="3"/>
        <v>4.7634982610842607E-3</v>
      </c>
      <c r="AC28">
        <v>558.26162035395964</v>
      </c>
      <c r="AD28">
        <v>558.26162035395976</v>
      </c>
      <c r="AE28">
        <v>30.00164752863348</v>
      </c>
      <c r="AF28" s="15">
        <f t="shared" si="4"/>
        <v>4.763498261084056E-3</v>
      </c>
      <c r="AG28" s="16">
        <f t="shared" si="5"/>
        <v>4.7634982610842607E-3</v>
      </c>
      <c r="AH28">
        <v>558.26162035395964</v>
      </c>
      <c r="AI28">
        <v>558.26162035395976</v>
      </c>
      <c r="AJ28">
        <v>30.00090610357001</v>
      </c>
      <c r="AK28" s="15">
        <f t="shared" si="6"/>
        <v>4.763498261084056E-3</v>
      </c>
      <c r="AL28" s="16">
        <f t="shared" si="7"/>
        <v>4.7634982610842607E-3</v>
      </c>
      <c r="AM28">
        <v>562.34712008361748</v>
      </c>
      <c r="AN28">
        <v>562.34712008361748</v>
      </c>
      <c r="AO28">
        <v>30.001340730488302</v>
      </c>
      <c r="AP28" s="15">
        <f t="shared" si="8"/>
        <v>1.2116611659624726E-2</v>
      </c>
      <c r="AQ28" s="16">
        <f t="shared" si="9"/>
        <v>1.2116611659624726E-2</v>
      </c>
      <c r="AR28">
        <v>562.34712008361748</v>
      </c>
      <c r="AS28">
        <v>562.34712008361748</v>
      </c>
      <c r="AT28">
        <v>30.001136778295042</v>
      </c>
      <c r="AU28" s="15">
        <f t="shared" si="10"/>
        <v>1.2116611659624726E-2</v>
      </c>
      <c r="AV28" s="16">
        <f t="shared" si="11"/>
        <v>1.2116611659624726E-2</v>
      </c>
      <c r="AW28">
        <v>558.26162035395964</v>
      </c>
      <c r="AX28">
        <v>558.26162035395976</v>
      </c>
      <c r="AY28">
        <v>20.001503327954559</v>
      </c>
      <c r="AZ28" s="15">
        <f t="shared" si="12"/>
        <v>4.763498261084056E-3</v>
      </c>
      <c r="BA28" s="16">
        <f t="shared" si="13"/>
        <v>4.7634982610842607E-3</v>
      </c>
      <c r="BB28">
        <v>558.26162035395964</v>
      </c>
      <c r="BC28">
        <v>558.26162035395976</v>
      </c>
      <c r="BD28">
        <v>20.002570518758152</v>
      </c>
      <c r="BE28" s="15">
        <f t="shared" si="14"/>
        <v>4.763498261084056E-3</v>
      </c>
      <c r="BF28" s="16">
        <f t="shared" si="15"/>
        <v>4.7634982610842607E-3</v>
      </c>
      <c r="BG28">
        <v>558.26162035395964</v>
      </c>
      <c r="BH28">
        <v>558.26162035395976</v>
      </c>
      <c r="BI28">
        <v>20.00134023185819</v>
      </c>
      <c r="BJ28" s="15">
        <f t="shared" si="16"/>
        <v>4.763498261084056E-3</v>
      </c>
      <c r="BK28" s="16">
        <f t="shared" si="17"/>
        <v>4.7634982610842607E-3</v>
      </c>
      <c r="BL28">
        <v>558.26162035395964</v>
      </c>
      <c r="BM28">
        <v>558.26162035395976</v>
      </c>
      <c r="BN28">
        <v>20.000690617226059</v>
      </c>
      <c r="BO28" s="15">
        <f t="shared" si="18"/>
        <v>4.763498261084056E-3</v>
      </c>
      <c r="BP28" s="16">
        <f t="shared" si="19"/>
        <v>4.7634982610842607E-3</v>
      </c>
      <c r="BQ28">
        <v>558.26162035395964</v>
      </c>
      <c r="BR28">
        <v>558.26162035395976</v>
      </c>
      <c r="BS28">
        <v>20.00110828438774</v>
      </c>
      <c r="BT28" s="15">
        <f t="shared" si="20"/>
        <v>4.763498261084056E-3</v>
      </c>
      <c r="BU28" s="16">
        <f t="shared" si="21"/>
        <v>4.7634982610842607E-3</v>
      </c>
      <c r="BV28">
        <v>559.56202768527999</v>
      </c>
      <c r="BW28">
        <v>559.56202768527987</v>
      </c>
      <c r="BX28">
        <v>20.000345970599302</v>
      </c>
      <c r="BY28" s="15">
        <f t="shared" si="22"/>
        <v>7.1039812384976787E-3</v>
      </c>
      <c r="BZ28" s="16">
        <f t="shared" si="22"/>
        <v>7.103981238497474E-3</v>
      </c>
      <c r="CA28">
        <v>559.56202768527999</v>
      </c>
      <c r="CB28">
        <v>559.56202768527987</v>
      </c>
      <c r="CC28">
        <v>30.00047416940215</v>
      </c>
      <c r="CD28" s="15">
        <f t="shared" si="23"/>
        <v>7.1039812384976787E-3</v>
      </c>
      <c r="CE28" s="16">
        <f t="shared" si="23"/>
        <v>7.103981238497474E-3</v>
      </c>
      <c r="CF28">
        <v>559.56202768527999</v>
      </c>
      <c r="CG28">
        <v>559.56202768527987</v>
      </c>
      <c r="CH28">
        <v>20.000300135300499</v>
      </c>
      <c r="CI28" s="15">
        <f t="shared" si="24"/>
        <v>7.1039812384976787E-3</v>
      </c>
      <c r="CJ28" s="16">
        <f t="shared" si="24"/>
        <v>7.103981238497474E-3</v>
      </c>
      <c r="CK28">
        <v>557.63048346771654</v>
      </c>
      <c r="CL28">
        <v>559.3688732635236</v>
      </c>
      <c r="CM28">
        <v>30.000383702293039</v>
      </c>
      <c r="CN28" s="15">
        <f t="shared" si="25"/>
        <v>3.6275733065776875E-3</v>
      </c>
      <c r="CO28" s="16">
        <f t="shared" si="25"/>
        <v>6.7563404453055975E-3</v>
      </c>
      <c r="CP28">
        <v>559.56202768527999</v>
      </c>
      <c r="CQ28">
        <v>559.56202768527987</v>
      </c>
      <c r="CR28">
        <v>20.00039198969025</v>
      </c>
      <c r="CS28" s="15">
        <f t="shared" si="26"/>
        <v>7.1039812384976787E-3</v>
      </c>
      <c r="CT28" s="16">
        <f t="shared" si="26"/>
        <v>7.103981238497474E-3</v>
      </c>
      <c r="CU28">
        <v>559.56202768527999</v>
      </c>
      <c r="CV28">
        <v>559.56202768527987</v>
      </c>
      <c r="CW28">
        <v>30.000376749341381</v>
      </c>
      <c r="CX28" s="15">
        <f t="shared" si="27"/>
        <v>7.1039812384976787E-3</v>
      </c>
      <c r="CY28" s="16">
        <f t="shared" si="27"/>
        <v>7.103981238497474E-3</v>
      </c>
      <c r="CZ28">
        <v>559.56202768527999</v>
      </c>
      <c r="DA28">
        <v>559.56202768527987</v>
      </c>
      <c r="DB28">
        <v>20.001247922750188</v>
      </c>
      <c r="DC28" s="15">
        <f t="shared" si="28"/>
        <v>7.1039812384976787E-3</v>
      </c>
      <c r="DD28" s="16">
        <f t="shared" si="28"/>
        <v>7.103981238497474E-3</v>
      </c>
      <c r="DE28">
        <v>559.56202768527999</v>
      </c>
      <c r="DF28">
        <v>559.56202768527987</v>
      </c>
      <c r="DG28">
        <v>30.00046570305712</v>
      </c>
      <c r="DH28" s="15">
        <f t="shared" si="29"/>
        <v>7.1039812384976787E-3</v>
      </c>
      <c r="DI28" s="16">
        <f t="shared" si="29"/>
        <v>7.103981238497474E-3</v>
      </c>
      <c r="DJ28">
        <v>559.56202768527999</v>
      </c>
      <c r="DK28">
        <v>559.56202768527987</v>
      </c>
      <c r="DL28">
        <v>20.000291200354699</v>
      </c>
      <c r="DM28" s="15">
        <f t="shared" si="30"/>
        <v>7.1039812384976787E-3</v>
      </c>
      <c r="DN28" s="16">
        <f t="shared" si="30"/>
        <v>7.103981238497474E-3</v>
      </c>
      <c r="DO28">
        <v>559.56202768527999</v>
      </c>
      <c r="DP28">
        <v>559.56202768527987</v>
      </c>
      <c r="DQ28">
        <v>30.00039009107277</v>
      </c>
      <c r="DR28" s="15">
        <f t="shared" si="31"/>
        <v>7.1039812384976787E-3</v>
      </c>
      <c r="DS28" s="16">
        <f t="shared" si="31"/>
        <v>7.103981238497474E-3</v>
      </c>
      <c r="DT28" s="61">
        <v>559.56202768527999</v>
      </c>
      <c r="DU28" s="61">
        <v>559.56202768527987</v>
      </c>
      <c r="DV28" s="61">
        <v>30.000333723518999</v>
      </c>
      <c r="DW28" s="15">
        <f t="shared" si="32"/>
        <v>7.1039812384976787E-3</v>
      </c>
      <c r="DX28" s="16">
        <f t="shared" si="32"/>
        <v>7.103981238497474E-3</v>
      </c>
      <c r="DY28" s="66">
        <v>557.63048346771654</v>
      </c>
      <c r="DZ28" s="66">
        <v>559.3688732635236</v>
      </c>
      <c r="EA28" s="66">
        <v>30.000351071311162</v>
      </c>
      <c r="EB28" s="15">
        <f t="shared" si="33"/>
        <v>3.6275733065776875E-3</v>
      </c>
      <c r="EC28" s="16">
        <f t="shared" si="33"/>
        <v>6.7563404453055975E-3</v>
      </c>
      <c r="ED28" s="70">
        <v>559.56202768527999</v>
      </c>
      <c r="EE28" s="70">
        <v>559.56202768527987</v>
      </c>
      <c r="EF28" s="70">
        <v>30.000278179720041</v>
      </c>
      <c r="EG28" s="15">
        <f t="shared" si="34"/>
        <v>7.1039812384976787E-3</v>
      </c>
      <c r="EH28" s="16">
        <f t="shared" si="34"/>
        <v>7.103981238497474E-3</v>
      </c>
      <c r="EI28" s="74">
        <v>559.56202768527999</v>
      </c>
      <c r="EJ28" s="74">
        <v>559.56202768527987</v>
      </c>
      <c r="EK28" s="74">
        <v>30.000292800785971</v>
      </c>
      <c r="EL28" s="15">
        <f t="shared" si="35"/>
        <v>7.1039812384976787E-3</v>
      </c>
      <c r="EM28" s="16">
        <f t="shared" si="35"/>
        <v>7.103981238497474E-3</v>
      </c>
      <c r="EN28" s="80">
        <v>559.56202768527999</v>
      </c>
      <c r="EO28" s="80">
        <v>559.56202768527987</v>
      </c>
      <c r="EP28" s="80">
        <v>30.00032218298875</v>
      </c>
      <c r="EQ28" s="15">
        <f t="shared" si="36"/>
        <v>7.1039812384976787E-3</v>
      </c>
      <c r="ER28" s="16">
        <f t="shared" si="36"/>
        <v>7.103981238497474E-3</v>
      </c>
      <c r="ES28" s="91">
        <v>557.29973614482742</v>
      </c>
      <c r="ET28" s="91">
        <v>559.33579853123479</v>
      </c>
      <c r="EU28" s="91">
        <v>20.00039273533039</v>
      </c>
      <c r="EV28" s="15">
        <f t="shared" si="37"/>
        <v>3.0322917663996992E-3</v>
      </c>
      <c r="EW28" s="16">
        <f t="shared" si="37"/>
        <v>6.6968122912879832E-3</v>
      </c>
      <c r="EX28" s="90">
        <v>559.56202768527999</v>
      </c>
      <c r="EY28" s="90">
        <v>559.56202768527987</v>
      </c>
      <c r="EZ28" s="90">
        <v>20.000403468217701</v>
      </c>
      <c r="FA28" s="15">
        <f t="shared" si="38"/>
        <v>7.1039812384976787E-3</v>
      </c>
      <c r="FB28" s="16">
        <f t="shared" si="38"/>
        <v>7.103981238497474E-3</v>
      </c>
      <c r="FC28" s="88">
        <v>559.56202768527999</v>
      </c>
      <c r="FD28" s="88">
        <v>559.56202768527987</v>
      </c>
      <c r="FE28" s="88">
        <v>20.000331695750351</v>
      </c>
      <c r="FF28" s="15">
        <f t="shared" si="39"/>
        <v>7.1039812384976787E-3</v>
      </c>
      <c r="FG28" s="16">
        <f t="shared" si="39"/>
        <v>7.103981238497474E-3</v>
      </c>
      <c r="FH28" s="89">
        <v>559.56202768527999</v>
      </c>
      <c r="FI28" s="89">
        <v>559.56202768527987</v>
      </c>
      <c r="FJ28" s="89">
        <v>20.000240285834298</v>
      </c>
      <c r="FK28" s="15">
        <f t="shared" si="40"/>
        <v>7.1039812384976787E-3</v>
      </c>
      <c r="FL28" s="16">
        <f t="shared" si="40"/>
        <v>7.103981238497474E-3</v>
      </c>
      <c r="FM28" s="92">
        <v>559.56202768527999</v>
      </c>
      <c r="FN28" s="92">
        <v>559.56202768527987</v>
      </c>
      <c r="FO28" s="92">
        <v>20.00026351273991</v>
      </c>
      <c r="FP28" s="15">
        <f t="shared" si="41"/>
        <v>7.1039812384976787E-3</v>
      </c>
      <c r="FQ28" s="16">
        <f t="shared" si="41"/>
        <v>7.103981238497474E-3</v>
      </c>
    </row>
    <row r="29" spans="1:173" x14ac:dyDescent="0.3">
      <c r="A29" s="12" t="s">
        <v>15</v>
      </c>
      <c r="B29" s="13">
        <f t="shared" si="0"/>
        <v>458.32817085067057</v>
      </c>
      <c r="C29" s="13">
        <v>458.32817162322209</v>
      </c>
      <c r="D29" s="13">
        <v>438.92849999999999</v>
      </c>
      <c r="E29" s="14">
        <v>459.48070000000001</v>
      </c>
      <c r="F29" s="15">
        <v>4.4728999999999998E-2</v>
      </c>
      <c r="G29" s="14">
        <v>60.003880000000002</v>
      </c>
      <c r="H29" s="15">
        <f t="shared" si="42"/>
        <v>2.5146373769482921E-3</v>
      </c>
      <c r="I29" s="13">
        <v>449.88150000000002</v>
      </c>
      <c r="J29" s="14">
        <v>458.32819999999998</v>
      </c>
      <c r="K29" s="15">
        <v>1.8429000000000001E-2</v>
      </c>
      <c r="L29" s="14">
        <v>60.003360000000001</v>
      </c>
      <c r="M29" s="16">
        <f t="shared" si="1"/>
        <v>6.3599253244714969E-8</v>
      </c>
      <c r="N29" s="13"/>
      <c r="O29" s="14"/>
      <c r="P29" s="15"/>
      <c r="Q29" s="14"/>
      <c r="R29" s="16">
        <f t="shared" si="43"/>
        <v>-1</v>
      </c>
      <c r="S29" s="13"/>
      <c r="T29" s="14"/>
      <c r="U29" s="15"/>
      <c r="V29" s="14"/>
      <c r="W29" s="16">
        <f t="shared" si="44"/>
        <v>-1</v>
      </c>
      <c r="X29">
        <v>458.32817085067057</v>
      </c>
      <c r="Y29">
        <v>458.32817085067052</v>
      </c>
      <c r="Z29">
        <v>30.001197486370799</v>
      </c>
      <c r="AA29" s="15">
        <f t="shared" si="2"/>
        <v>0</v>
      </c>
      <c r="AB29" s="16">
        <f t="shared" si="3"/>
        <v>-1.2402340173702384E-16</v>
      </c>
      <c r="AC29">
        <v>458.32817085067057</v>
      </c>
      <c r="AD29">
        <v>458.32817085067052</v>
      </c>
      <c r="AE29">
        <v>30.001031951140611</v>
      </c>
      <c r="AF29" s="15">
        <f t="shared" si="4"/>
        <v>0</v>
      </c>
      <c r="AG29" s="16">
        <f t="shared" si="5"/>
        <v>-1.2402340173702384E-16</v>
      </c>
      <c r="AH29">
        <v>458.32817085067057</v>
      </c>
      <c r="AI29">
        <v>458.32817085067052</v>
      </c>
      <c r="AJ29">
        <v>30.000892526190729</v>
      </c>
      <c r="AK29" s="15">
        <f t="shared" si="6"/>
        <v>0</v>
      </c>
      <c r="AL29" s="16">
        <f t="shared" si="7"/>
        <v>-1.2402340173702384E-16</v>
      </c>
      <c r="AM29">
        <v>458.32817186249002</v>
      </c>
      <c r="AN29">
        <v>458.32817186249002</v>
      </c>
      <c r="AO29">
        <v>30.00111502408981</v>
      </c>
      <c r="AP29" s="15">
        <f t="shared" si="8"/>
        <v>2.2076309376336259E-9</v>
      </c>
      <c r="AQ29" s="16">
        <f t="shared" si="9"/>
        <v>2.2076309376336259E-9</v>
      </c>
      <c r="AR29">
        <v>458.32817186249002</v>
      </c>
      <c r="AS29">
        <v>458.32817186249002</v>
      </c>
      <c r="AT29">
        <v>30.00101471059024</v>
      </c>
      <c r="AU29" s="15">
        <f t="shared" si="10"/>
        <v>2.2076309376336259E-9</v>
      </c>
      <c r="AV29" s="16">
        <f t="shared" si="11"/>
        <v>2.2076309376336259E-9</v>
      </c>
      <c r="AW29">
        <v>458.32817085067057</v>
      </c>
      <c r="AX29">
        <v>458.32817085067052</v>
      </c>
      <c r="AY29">
        <v>20.001506827678529</v>
      </c>
      <c r="AZ29" s="15">
        <f t="shared" si="12"/>
        <v>0</v>
      </c>
      <c r="BA29" s="16">
        <f t="shared" si="13"/>
        <v>-1.2402340173702384E-16</v>
      </c>
      <c r="BB29">
        <v>458.32817085067057</v>
      </c>
      <c r="BC29">
        <v>458.32817085067052</v>
      </c>
      <c r="BD29">
        <v>20.00063338987529</v>
      </c>
      <c r="BE29" s="15">
        <f t="shared" si="14"/>
        <v>0</v>
      </c>
      <c r="BF29" s="16">
        <f t="shared" si="15"/>
        <v>-1.2402340173702384E-16</v>
      </c>
      <c r="BG29">
        <v>458.32817085067057</v>
      </c>
      <c r="BH29">
        <v>458.32817085067052</v>
      </c>
      <c r="BI29">
        <v>20.000556748639791</v>
      </c>
      <c r="BJ29" s="15">
        <f t="shared" si="16"/>
        <v>0</v>
      </c>
      <c r="BK29" s="16">
        <f t="shared" si="17"/>
        <v>-1.2402340173702384E-16</v>
      </c>
      <c r="BL29">
        <v>458.32817085067057</v>
      </c>
      <c r="BM29">
        <v>458.32817085067052</v>
      </c>
      <c r="BN29">
        <v>20.000918387714769</v>
      </c>
      <c r="BO29" s="15">
        <f t="shared" si="18"/>
        <v>0</v>
      </c>
      <c r="BP29" s="16">
        <f t="shared" si="19"/>
        <v>-1.2402340173702384E-16</v>
      </c>
      <c r="BQ29">
        <v>458.32817085067057</v>
      </c>
      <c r="BR29">
        <v>458.32817085067052</v>
      </c>
      <c r="BS29">
        <v>20.000940194725992</v>
      </c>
      <c r="BT29" s="15">
        <f t="shared" si="20"/>
        <v>0</v>
      </c>
      <c r="BU29" s="16">
        <f t="shared" si="21"/>
        <v>-1.2402340173702384E-16</v>
      </c>
      <c r="BV29">
        <v>458.32817099659798</v>
      </c>
      <c r="BW29">
        <v>458.32817099659798</v>
      </c>
      <c r="BX29">
        <v>20.00028244590067</v>
      </c>
      <c r="BY29" s="15">
        <f t="shared" si="22"/>
        <v>3.1839064451805635E-10</v>
      </c>
      <c r="BZ29" s="16">
        <f t="shared" si="22"/>
        <v>3.1839064451805635E-10</v>
      </c>
      <c r="CA29">
        <v>458.32817186249002</v>
      </c>
      <c r="CB29">
        <v>458.32817186249002</v>
      </c>
      <c r="CC29">
        <v>30.00046052619728</v>
      </c>
      <c r="CD29" s="15">
        <f t="shared" si="23"/>
        <v>2.2076309376336259E-9</v>
      </c>
      <c r="CE29" s="16">
        <f t="shared" si="23"/>
        <v>2.2076309376336259E-9</v>
      </c>
      <c r="CF29">
        <v>458.32817186249002</v>
      </c>
      <c r="CG29">
        <v>458.32817186249002</v>
      </c>
      <c r="CH29">
        <v>20.000358396396042</v>
      </c>
      <c r="CI29" s="15">
        <f t="shared" si="24"/>
        <v>2.2076309376336259E-9</v>
      </c>
      <c r="CJ29" s="16">
        <f t="shared" si="24"/>
        <v>2.2076309376336259E-9</v>
      </c>
      <c r="CK29">
        <v>458.32817186249002</v>
      </c>
      <c r="CL29">
        <v>458.32817186249002</v>
      </c>
      <c r="CM29">
        <v>30.000424931384622</v>
      </c>
      <c r="CN29" s="15">
        <f t="shared" si="25"/>
        <v>2.2076309376336259E-9</v>
      </c>
      <c r="CO29" s="16">
        <f t="shared" si="25"/>
        <v>2.2076309376336259E-9</v>
      </c>
      <c r="CP29">
        <v>458.32817186249002</v>
      </c>
      <c r="CQ29">
        <v>458.32817186249002</v>
      </c>
      <c r="CR29">
        <v>20.000405998202041</v>
      </c>
      <c r="CS29" s="15">
        <f t="shared" si="26"/>
        <v>2.2076309376336259E-9</v>
      </c>
      <c r="CT29" s="16">
        <f t="shared" si="26"/>
        <v>2.2076309376336259E-9</v>
      </c>
      <c r="CU29">
        <v>458.32817186249002</v>
      </c>
      <c r="CV29">
        <v>458.32817186249002</v>
      </c>
      <c r="CW29">
        <v>30.000410140701572</v>
      </c>
      <c r="CX29" s="15">
        <f t="shared" si="27"/>
        <v>2.2076309376336259E-9</v>
      </c>
      <c r="CY29" s="16">
        <f t="shared" si="27"/>
        <v>2.2076309376336259E-9</v>
      </c>
      <c r="CZ29">
        <v>458.32817186249002</v>
      </c>
      <c r="DA29">
        <v>458.32817186249002</v>
      </c>
      <c r="DB29">
        <v>20.00028820582666</v>
      </c>
      <c r="DC29" s="15">
        <f t="shared" si="28"/>
        <v>2.2076309376336259E-9</v>
      </c>
      <c r="DD29" s="16">
        <f t="shared" si="28"/>
        <v>2.2076309376336259E-9</v>
      </c>
      <c r="DE29">
        <v>458.32817186249002</v>
      </c>
      <c r="DF29">
        <v>458.32817186249002</v>
      </c>
      <c r="DG29">
        <v>30.000445836270231</v>
      </c>
      <c r="DH29" s="15">
        <f t="shared" si="29"/>
        <v>2.2076309376336259E-9</v>
      </c>
      <c r="DI29" s="16">
        <f t="shared" si="29"/>
        <v>2.2076309376336259E-9</v>
      </c>
      <c r="DJ29">
        <v>458.32817099659798</v>
      </c>
      <c r="DK29">
        <v>458.32817099659798</v>
      </c>
      <c r="DL29">
        <v>20.00023941844702</v>
      </c>
      <c r="DM29" s="15">
        <f t="shared" si="30"/>
        <v>3.1839064451805635E-10</v>
      </c>
      <c r="DN29" s="16">
        <f t="shared" si="30"/>
        <v>3.1839064451805635E-10</v>
      </c>
      <c r="DO29">
        <v>458.32817186249002</v>
      </c>
      <c r="DP29">
        <v>458.32817186249002</v>
      </c>
      <c r="DQ29">
        <v>30.000588769372548</v>
      </c>
      <c r="DR29" s="15">
        <f t="shared" si="31"/>
        <v>2.2076309376336259E-9</v>
      </c>
      <c r="DS29" s="16">
        <f t="shared" si="31"/>
        <v>2.2076309376336259E-9</v>
      </c>
      <c r="DT29" s="61">
        <v>458.32817186249002</v>
      </c>
      <c r="DU29" s="61">
        <v>458.32817186249002</v>
      </c>
      <c r="DV29" s="61">
        <v>30.000240791216491</v>
      </c>
      <c r="DW29" s="15">
        <f t="shared" si="32"/>
        <v>2.2076309376336259E-9</v>
      </c>
      <c r="DX29" s="16">
        <f t="shared" si="32"/>
        <v>2.2076309376336259E-9</v>
      </c>
      <c r="DY29" s="66">
        <v>458.32817186249002</v>
      </c>
      <c r="DZ29" s="66">
        <v>458.32817186249002</v>
      </c>
      <c r="EA29" s="66">
        <v>30.000354657555</v>
      </c>
      <c r="EB29" s="15">
        <f t="shared" si="33"/>
        <v>2.2076309376336259E-9</v>
      </c>
      <c r="EC29" s="16">
        <f t="shared" si="33"/>
        <v>2.2076309376336259E-9</v>
      </c>
      <c r="ED29" s="70">
        <v>458.32817186249002</v>
      </c>
      <c r="EE29" s="70">
        <v>458.32817186249002</v>
      </c>
      <c r="EF29" s="70">
        <v>30.00034011690877</v>
      </c>
      <c r="EG29" s="15">
        <f t="shared" si="34"/>
        <v>2.2076309376336259E-9</v>
      </c>
      <c r="EH29" s="16">
        <f t="shared" si="34"/>
        <v>2.2076309376336259E-9</v>
      </c>
      <c r="EI29" s="74">
        <v>458.32817186249002</v>
      </c>
      <c r="EJ29" s="74">
        <v>458.32817186249002</v>
      </c>
      <c r="EK29" s="74">
        <v>30.000250716367741</v>
      </c>
      <c r="EL29" s="15">
        <f t="shared" si="35"/>
        <v>2.2076309376336259E-9</v>
      </c>
      <c r="EM29" s="16">
        <f t="shared" si="35"/>
        <v>2.2076309376336259E-9</v>
      </c>
      <c r="EN29" s="80">
        <v>458.32817186249002</v>
      </c>
      <c r="EO29" s="80">
        <v>458.32817186249002</v>
      </c>
      <c r="EP29" s="80">
        <v>30.00031923297793</v>
      </c>
      <c r="EQ29" s="15">
        <f t="shared" si="36"/>
        <v>2.2076309376336259E-9</v>
      </c>
      <c r="ER29" s="16">
        <f t="shared" si="36"/>
        <v>2.2076309376336259E-9</v>
      </c>
      <c r="ES29" s="91">
        <v>458.32817186249002</v>
      </c>
      <c r="ET29" s="91">
        <v>458.32817186249002</v>
      </c>
      <c r="EU29" s="91">
        <v>20.00029541775584</v>
      </c>
      <c r="EV29" s="15">
        <f t="shared" si="37"/>
        <v>2.2076309376336259E-9</v>
      </c>
      <c r="EW29" s="16">
        <f t="shared" si="37"/>
        <v>2.2076309376336259E-9</v>
      </c>
      <c r="EX29" s="90">
        <v>458.32817186249002</v>
      </c>
      <c r="EY29" s="90">
        <v>458.32817186249002</v>
      </c>
      <c r="EZ29" s="90">
        <v>20.000426838872951</v>
      </c>
      <c r="FA29" s="15">
        <f t="shared" si="38"/>
        <v>2.2076309376336259E-9</v>
      </c>
      <c r="FB29" s="16">
        <f t="shared" si="38"/>
        <v>2.2076309376336259E-9</v>
      </c>
      <c r="FC29" s="88">
        <v>458.32817186249002</v>
      </c>
      <c r="FD29" s="88">
        <v>458.32817186249002</v>
      </c>
      <c r="FE29" s="88">
        <v>20.000301945256069</v>
      </c>
      <c r="FF29" s="15">
        <f t="shared" si="39"/>
        <v>2.2076309376336259E-9</v>
      </c>
      <c r="FG29" s="16">
        <f t="shared" si="39"/>
        <v>2.2076309376336259E-9</v>
      </c>
      <c r="FH29" s="89">
        <v>458.32817186249002</v>
      </c>
      <c r="FI29" s="89">
        <v>458.32817186249002</v>
      </c>
      <c r="FJ29" s="89">
        <v>20.000276982784271</v>
      </c>
      <c r="FK29" s="15">
        <f t="shared" si="40"/>
        <v>2.2076309376336259E-9</v>
      </c>
      <c r="FL29" s="16">
        <f t="shared" si="40"/>
        <v>2.2076309376336259E-9</v>
      </c>
      <c r="FM29" s="92">
        <v>458.32817186249002</v>
      </c>
      <c r="FN29" s="92">
        <v>458.32817186249002</v>
      </c>
      <c r="FO29" s="92">
        <v>20.000390589004379</v>
      </c>
      <c r="FP29" s="15">
        <f t="shared" si="41"/>
        <v>2.2076309376336259E-9</v>
      </c>
      <c r="FQ29" s="16">
        <f t="shared" si="41"/>
        <v>2.2076309376336259E-9</v>
      </c>
    </row>
    <row r="30" spans="1:173" x14ac:dyDescent="0.3">
      <c r="A30" s="12" t="s">
        <v>45</v>
      </c>
      <c r="B30" s="13">
        <f t="shared" si="0"/>
        <v>624.77505119746274</v>
      </c>
      <c r="C30" s="13">
        <v>624.77505119746274</v>
      </c>
      <c r="D30" s="13">
        <v>600.48910000000001</v>
      </c>
      <c r="E30" s="14">
        <v>639.04600000000005</v>
      </c>
      <c r="F30" s="15">
        <v>6.0335E-2</v>
      </c>
      <c r="G30" s="14">
        <v>60.008600000000001</v>
      </c>
      <c r="H30" s="15">
        <f t="shared" si="42"/>
        <v>2.2841739239083208E-2</v>
      </c>
      <c r="I30" s="13">
        <v>601.97249999999997</v>
      </c>
      <c r="J30" s="14">
        <v>634.29719999999998</v>
      </c>
      <c r="K30" s="15">
        <v>5.0960999999999999E-2</v>
      </c>
      <c r="L30" s="14">
        <v>60.002490000000002</v>
      </c>
      <c r="M30" s="16">
        <f t="shared" si="1"/>
        <v>1.5240923568069487E-2</v>
      </c>
      <c r="N30" s="13"/>
      <c r="O30" s="14"/>
      <c r="P30" s="15"/>
      <c r="Q30" s="14"/>
      <c r="R30" s="16">
        <f t="shared" si="43"/>
        <v>-1</v>
      </c>
      <c r="S30" s="13"/>
      <c r="T30" s="14"/>
      <c r="U30" s="15"/>
      <c r="V30" s="14"/>
      <c r="W30" s="16">
        <f t="shared" si="44"/>
        <v>-1</v>
      </c>
      <c r="X30">
        <v>637.72437007178416</v>
      </c>
      <c r="Y30">
        <v>637.72437007178428</v>
      </c>
      <c r="Z30">
        <v>30.00071376943961</v>
      </c>
      <c r="AA30" s="15">
        <f t="shared" si="2"/>
        <v>2.0726369994292129E-2</v>
      </c>
      <c r="AB30" s="16">
        <f t="shared" si="3"/>
        <v>2.072636999429231E-2</v>
      </c>
      <c r="AC30">
        <v>637.72437007178416</v>
      </c>
      <c r="AD30">
        <v>637.72437007178428</v>
      </c>
      <c r="AE30">
        <v>30.001267864182591</v>
      </c>
      <c r="AF30" s="15">
        <f t="shared" si="4"/>
        <v>2.0726369994292129E-2</v>
      </c>
      <c r="AG30" s="16">
        <f t="shared" si="5"/>
        <v>2.072636999429231E-2</v>
      </c>
      <c r="AH30">
        <v>637.72437007178416</v>
      </c>
      <c r="AI30">
        <v>637.72437007178428</v>
      </c>
      <c r="AJ30">
        <v>30.001272610854361</v>
      </c>
      <c r="AK30" s="15">
        <f t="shared" si="6"/>
        <v>2.0726369994292129E-2</v>
      </c>
      <c r="AL30" s="16">
        <f t="shared" si="7"/>
        <v>2.072636999429231E-2</v>
      </c>
      <c r="AM30">
        <v>629.09713855563609</v>
      </c>
      <c r="AN30">
        <v>630.38415915416499</v>
      </c>
      <c r="AO30">
        <v>30.001371260732409</v>
      </c>
      <c r="AP30" s="15">
        <f t="shared" si="8"/>
        <v>6.9178296250618611E-3</v>
      </c>
      <c r="AQ30" s="16">
        <f t="shared" si="9"/>
        <v>8.9778040047400424E-3</v>
      </c>
      <c r="AR30">
        <v>629.09713855563609</v>
      </c>
      <c r="AS30">
        <v>630.13464400894986</v>
      </c>
      <c r="AT30">
        <v>30.00085219815373</v>
      </c>
      <c r="AU30" s="15">
        <f t="shared" si="10"/>
        <v>6.9178296250618611E-3</v>
      </c>
      <c r="AV30" s="16">
        <f t="shared" si="11"/>
        <v>8.5784360326404858E-3</v>
      </c>
      <c r="AW30">
        <v>637.72437007178416</v>
      </c>
      <c r="AX30">
        <v>637.72437007178428</v>
      </c>
      <c r="AY30">
        <v>20.00051382528618</v>
      </c>
      <c r="AZ30" s="15">
        <f t="shared" si="12"/>
        <v>2.0726369994292129E-2</v>
      </c>
      <c r="BA30" s="16">
        <f t="shared" si="13"/>
        <v>2.072636999429231E-2</v>
      </c>
      <c r="BB30">
        <v>637.72437007178416</v>
      </c>
      <c r="BC30">
        <v>637.72437007178428</v>
      </c>
      <c r="BD30">
        <v>20.001364041306079</v>
      </c>
      <c r="BE30" s="15">
        <f t="shared" si="14"/>
        <v>2.0726369994292129E-2</v>
      </c>
      <c r="BF30" s="16">
        <f t="shared" si="15"/>
        <v>2.072636999429231E-2</v>
      </c>
      <c r="BG30">
        <v>637.72437007178416</v>
      </c>
      <c r="BH30">
        <v>637.72437007178428</v>
      </c>
      <c r="BI30">
        <v>20.001264145225289</v>
      </c>
      <c r="BJ30" s="15">
        <f t="shared" si="16"/>
        <v>2.0726369994292129E-2</v>
      </c>
      <c r="BK30" s="16">
        <f t="shared" si="17"/>
        <v>2.072636999429231E-2</v>
      </c>
      <c r="BL30">
        <v>637.72437007178416</v>
      </c>
      <c r="BM30">
        <v>637.72437007178428</v>
      </c>
      <c r="BN30">
        <v>20.0010142008774</v>
      </c>
      <c r="BO30" s="15">
        <f t="shared" si="18"/>
        <v>2.0726369994292129E-2</v>
      </c>
      <c r="BP30" s="16">
        <f t="shared" si="19"/>
        <v>2.072636999429231E-2</v>
      </c>
      <c r="BQ30">
        <v>637.72437007178416</v>
      </c>
      <c r="BR30">
        <v>637.72437007178428</v>
      </c>
      <c r="BS30">
        <v>20.00098667694256</v>
      </c>
      <c r="BT30" s="15">
        <f t="shared" si="20"/>
        <v>2.0726369994292129E-2</v>
      </c>
      <c r="BU30" s="16">
        <f t="shared" si="21"/>
        <v>2.072636999429231E-2</v>
      </c>
      <c r="BV30">
        <v>625.23228788054939</v>
      </c>
      <c r="BW30">
        <v>625.23228788054951</v>
      </c>
      <c r="BX30">
        <v>20.000419358701041</v>
      </c>
      <c r="BY30" s="15">
        <f t="shared" si="22"/>
        <v>7.3184209614371594E-4</v>
      </c>
      <c r="BZ30" s="16">
        <f t="shared" si="22"/>
        <v>7.3184209614389787E-4</v>
      </c>
      <c r="CA30">
        <v>625.23228788054939</v>
      </c>
      <c r="CB30">
        <v>625.23228788054951</v>
      </c>
      <c r="CC30">
        <v>30.000465438298129</v>
      </c>
      <c r="CD30" s="15">
        <f t="shared" si="23"/>
        <v>7.3184209614371594E-4</v>
      </c>
      <c r="CE30" s="16">
        <f t="shared" si="23"/>
        <v>7.3184209614389787E-4</v>
      </c>
      <c r="CF30">
        <v>625.23228788054939</v>
      </c>
      <c r="CG30">
        <v>625.23228788054951</v>
      </c>
      <c r="CH30">
        <v>20.000393730192449</v>
      </c>
      <c r="CI30" s="15">
        <f t="shared" si="24"/>
        <v>7.3184209614371594E-4</v>
      </c>
      <c r="CJ30" s="16">
        <f t="shared" si="24"/>
        <v>7.3184209614389787E-4</v>
      </c>
      <c r="CK30">
        <v>625.23228788054939</v>
      </c>
      <c r="CL30">
        <v>625.23228788054951</v>
      </c>
      <c r="CM30">
        <v>30.000305864959959</v>
      </c>
      <c r="CN30" s="15">
        <f t="shared" si="25"/>
        <v>7.3184209614371594E-4</v>
      </c>
      <c r="CO30" s="16">
        <f t="shared" si="25"/>
        <v>7.3184209614389787E-4</v>
      </c>
      <c r="CP30">
        <v>625.23228788054939</v>
      </c>
      <c r="CQ30">
        <v>625.23228788054951</v>
      </c>
      <c r="CR30">
        <v>20.000372311542741</v>
      </c>
      <c r="CS30" s="15">
        <f t="shared" si="26"/>
        <v>7.3184209614371594E-4</v>
      </c>
      <c r="CT30" s="16">
        <f t="shared" si="26"/>
        <v>7.3184209614389787E-4</v>
      </c>
      <c r="CU30">
        <v>625.23228788054939</v>
      </c>
      <c r="CV30">
        <v>625.23228788054951</v>
      </c>
      <c r="CW30">
        <v>30.000168604590002</v>
      </c>
      <c r="CX30" s="15">
        <f t="shared" si="27"/>
        <v>7.3184209614371594E-4</v>
      </c>
      <c r="CY30" s="16">
        <f t="shared" si="27"/>
        <v>7.3184209614389787E-4</v>
      </c>
      <c r="CZ30">
        <v>625.23228788054939</v>
      </c>
      <c r="DA30">
        <v>625.23228788054951</v>
      </c>
      <c r="DB30">
        <v>20.000491581065582</v>
      </c>
      <c r="DC30" s="15">
        <f t="shared" si="28"/>
        <v>7.3184209614371594E-4</v>
      </c>
      <c r="DD30" s="16">
        <f t="shared" si="28"/>
        <v>7.3184209614389787E-4</v>
      </c>
      <c r="DE30">
        <v>625.23228788054939</v>
      </c>
      <c r="DF30">
        <v>625.23228788054951</v>
      </c>
      <c r="DG30">
        <v>30.000415682094172</v>
      </c>
      <c r="DH30" s="15">
        <f t="shared" si="29"/>
        <v>7.3184209614371594E-4</v>
      </c>
      <c r="DI30" s="16">
        <f t="shared" si="29"/>
        <v>7.3184209614389787E-4</v>
      </c>
      <c r="DJ30">
        <v>625.23228788054939</v>
      </c>
      <c r="DK30">
        <v>625.23228788054951</v>
      </c>
      <c r="DL30">
        <v>20.000227286573502</v>
      </c>
      <c r="DM30" s="15">
        <f t="shared" si="30"/>
        <v>7.3184209614371594E-4</v>
      </c>
      <c r="DN30" s="16">
        <f t="shared" si="30"/>
        <v>7.3184209614389787E-4</v>
      </c>
      <c r="DO30">
        <v>625.23228788054939</v>
      </c>
      <c r="DP30">
        <v>625.23228788054951</v>
      </c>
      <c r="DQ30">
        <v>30.000429741479461</v>
      </c>
      <c r="DR30" s="15">
        <f t="shared" si="31"/>
        <v>7.3184209614371594E-4</v>
      </c>
      <c r="DS30" s="16">
        <f t="shared" si="31"/>
        <v>7.3184209614389787E-4</v>
      </c>
      <c r="DT30" s="61">
        <v>625.23228788054939</v>
      </c>
      <c r="DU30" s="61">
        <v>625.23228788054951</v>
      </c>
      <c r="DV30" s="61">
        <v>30.00027384441346</v>
      </c>
      <c r="DW30" s="15">
        <f t="shared" si="32"/>
        <v>7.3184209614371594E-4</v>
      </c>
      <c r="DX30" s="16">
        <f t="shared" si="32"/>
        <v>7.3184209614389787E-4</v>
      </c>
      <c r="DY30" s="66">
        <v>625.23228788054939</v>
      </c>
      <c r="DZ30" s="66">
        <v>625.23228788054951</v>
      </c>
      <c r="EA30" s="66">
        <v>30.000267979875211</v>
      </c>
      <c r="EB30" s="15">
        <f t="shared" si="33"/>
        <v>7.3184209614371594E-4</v>
      </c>
      <c r="EC30" s="16">
        <f t="shared" si="33"/>
        <v>7.3184209614389787E-4</v>
      </c>
      <c r="ED30" s="70">
        <v>625.23228788054939</v>
      </c>
      <c r="EE30" s="70">
        <v>625.23228788054951</v>
      </c>
      <c r="EF30" s="70">
        <v>30.00034305085428</v>
      </c>
      <c r="EG30" s="15">
        <f t="shared" si="34"/>
        <v>7.3184209614371594E-4</v>
      </c>
      <c r="EH30" s="16">
        <f t="shared" si="34"/>
        <v>7.3184209614389787E-4</v>
      </c>
      <c r="EI30" s="74">
        <v>625.23228788054939</v>
      </c>
      <c r="EJ30" s="74">
        <v>625.23228788054951</v>
      </c>
      <c r="EK30" s="74">
        <v>30.000317711383101</v>
      </c>
      <c r="EL30" s="15">
        <f t="shared" si="35"/>
        <v>7.3184209614371594E-4</v>
      </c>
      <c r="EM30" s="16">
        <f t="shared" si="35"/>
        <v>7.3184209614389787E-4</v>
      </c>
      <c r="EN30" s="80">
        <v>625.23228788054939</v>
      </c>
      <c r="EO30" s="80">
        <v>625.23228788054951</v>
      </c>
      <c r="EP30" s="80">
        <v>30.00023735314608</v>
      </c>
      <c r="EQ30" s="15">
        <f t="shared" si="36"/>
        <v>7.3184209614371594E-4</v>
      </c>
      <c r="ER30" s="16">
        <f t="shared" si="36"/>
        <v>7.3184209614389787E-4</v>
      </c>
      <c r="ES30" s="91">
        <v>625.23228788054939</v>
      </c>
      <c r="ET30" s="91">
        <v>625.23228788054951</v>
      </c>
      <c r="EU30" s="91">
        <v>20.000359114119782</v>
      </c>
      <c r="EV30" s="15">
        <f t="shared" si="37"/>
        <v>7.3184209614371594E-4</v>
      </c>
      <c r="EW30" s="16">
        <f t="shared" si="37"/>
        <v>7.3184209614389787E-4</v>
      </c>
      <c r="EX30" s="90">
        <v>625.23228788054939</v>
      </c>
      <c r="EY30" s="90">
        <v>625.23228788054951</v>
      </c>
      <c r="EZ30" s="90">
        <v>20.000377286225561</v>
      </c>
      <c r="FA30" s="15">
        <f t="shared" si="38"/>
        <v>7.3184209614371594E-4</v>
      </c>
      <c r="FB30" s="16">
        <f t="shared" si="38"/>
        <v>7.3184209614389787E-4</v>
      </c>
      <c r="FC30" s="88">
        <v>625.23228788054939</v>
      </c>
      <c r="FD30" s="88">
        <v>625.23228788054951</v>
      </c>
      <c r="FE30" s="88">
        <v>20.000324811367321</v>
      </c>
      <c r="FF30" s="15">
        <f t="shared" si="39"/>
        <v>7.3184209614371594E-4</v>
      </c>
      <c r="FG30" s="16">
        <f t="shared" si="39"/>
        <v>7.3184209614389787E-4</v>
      </c>
      <c r="FH30" s="89">
        <v>625.23228788054939</v>
      </c>
      <c r="FI30" s="89">
        <v>625.23228788054951</v>
      </c>
      <c r="FJ30" s="89">
        <v>20.000280527351421</v>
      </c>
      <c r="FK30" s="15">
        <f t="shared" si="40"/>
        <v>7.3184209614371594E-4</v>
      </c>
      <c r="FL30" s="16">
        <f t="shared" si="40"/>
        <v>7.3184209614389787E-4</v>
      </c>
      <c r="FM30" s="92">
        <v>625.23228788054939</v>
      </c>
      <c r="FN30" s="92">
        <v>625.23228788054951</v>
      </c>
      <c r="FO30" s="92">
        <v>20.000341658247631</v>
      </c>
      <c r="FP30" s="15">
        <f t="shared" si="41"/>
        <v>7.3184209614371594E-4</v>
      </c>
      <c r="FQ30" s="16">
        <f t="shared" si="41"/>
        <v>7.3184209614389787E-4</v>
      </c>
    </row>
    <row r="31" spans="1:173" x14ac:dyDescent="0.3">
      <c r="A31" s="12" t="s">
        <v>34</v>
      </c>
      <c r="B31" s="13">
        <f t="shared" si="0"/>
        <v>609.48562263252597</v>
      </c>
      <c r="C31" s="13">
        <v>609.48562263252597</v>
      </c>
      <c r="D31" s="13">
        <v>589.36090000000002</v>
      </c>
      <c r="E31" s="14">
        <v>640.19600000000003</v>
      </c>
      <c r="F31" s="15">
        <v>7.9406000000000004E-2</v>
      </c>
      <c r="G31" s="14">
        <v>60.004669999999997</v>
      </c>
      <c r="H31" s="15">
        <f t="shared" si="42"/>
        <v>5.0387369655789403E-2</v>
      </c>
      <c r="I31" s="13">
        <v>593.22190000000001</v>
      </c>
      <c r="J31" s="14">
        <v>617.58349999999996</v>
      </c>
      <c r="K31" s="15">
        <v>3.9447000000000003E-2</v>
      </c>
      <c r="L31" s="14">
        <v>60.004640000000002</v>
      </c>
      <c r="M31" s="16">
        <f t="shared" si="1"/>
        <v>1.3286412454648492E-2</v>
      </c>
      <c r="N31" s="13"/>
      <c r="O31" s="14"/>
      <c r="P31" s="15"/>
      <c r="Q31" s="14"/>
      <c r="R31" s="16">
        <f t="shared" si="43"/>
        <v>-1</v>
      </c>
      <c r="S31" s="13"/>
      <c r="T31" s="14"/>
      <c r="U31" s="15"/>
      <c r="V31" s="14"/>
      <c r="W31" s="16">
        <f t="shared" si="44"/>
        <v>-1</v>
      </c>
      <c r="X31">
        <v>611.09625104301358</v>
      </c>
      <c r="Y31">
        <v>611.09625104301358</v>
      </c>
      <c r="Z31">
        <v>30.000815308745949</v>
      </c>
      <c r="AA31" s="15">
        <f t="shared" si="2"/>
        <v>2.6426027959952298E-3</v>
      </c>
      <c r="AB31" s="16">
        <f t="shared" si="3"/>
        <v>2.6426027959952298E-3</v>
      </c>
      <c r="AC31">
        <v>611.09625104301358</v>
      </c>
      <c r="AD31">
        <v>611.09625104301358</v>
      </c>
      <c r="AE31">
        <v>30.000927239190791</v>
      </c>
      <c r="AF31" s="15">
        <f t="shared" si="4"/>
        <v>2.6426027959952298E-3</v>
      </c>
      <c r="AG31" s="16">
        <f t="shared" si="5"/>
        <v>2.6426027959952298E-3</v>
      </c>
      <c r="AH31">
        <v>611.09625104301358</v>
      </c>
      <c r="AI31">
        <v>611.09625104301358</v>
      </c>
      <c r="AJ31">
        <v>30.000808615051209</v>
      </c>
      <c r="AK31" s="15">
        <f t="shared" si="6"/>
        <v>2.6426027959952298E-3</v>
      </c>
      <c r="AL31" s="16">
        <f t="shared" si="7"/>
        <v>2.6426027959952298E-3</v>
      </c>
      <c r="AM31">
        <v>613.97229711960574</v>
      </c>
      <c r="AN31">
        <v>614.45447284269017</v>
      </c>
      <c r="AO31">
        <v>30.001161104440691</v>
      </c>
      <c r="AP31" s="15">
        <f t="shared" si="8"/>
        <v>7.361411525510086E-3</v>
      </c>
      <c r="AQ31" s="16">
        <f t="shared" si="9"/>
        <v>8.1525306350992213E-3</v>
      </c>
      <c r="AR31">
        <v>614.50804792303268</v>
      </c>
      <c r="AS31">
        <v>614.5080479230329</v>
      </c>
      <c r="AT31">
        <v>30.057069880142809</v>
      </c>
      <c r="AU31" s="15">
        <f t="shared" si="10"/>
        <v>8.2404327583865712E-3</v>
      </c>
      <c r="AV31" s="16">
        <f t="shared" si="11"/>
        <v>8.2404327583869442E-3</v>
      </c>
      <c r="AW31">
        <v>611.09625104301358</v>
      </c>
      <c r="AX31">
        <v>611.09625104301358</v>
      </c>
      <c r="AY31">
        <v>20.001032139919701</v>
      </c>
      <c r="AZ31" s="15">
        <f t="shared" si="12"/>
        <v>2.6426027959952298E-3</v>
      </c>
      <c r="BA31" s="16">
        <f t="shared" si="13"/>
        <v>2.6426027959952298E-3</v>
      </c>
      <c r="BB31">
        <v>611.09625104301358</v>
      </c>
      <c r="BC31">
        <v>611.09625104301358</v>
      </c>
      <c r="BD31">
        <v>20.001231706887481</v>
      </c>
      <c r="BE31" s="15">
        <f t="shared" si="14"/>
        <v>2.6426027959952298E-3</v>
      </c>
      <c r="BF31" s="16">
        <f t="shared" si="15"/>
        <v>2.6426027959952298E-3</v>
      </c>
      <c r="BG31">
        <v>611.09625104301358</v>
      </c>
      <c r="BH31">
        <v>611.09625104301358</v>
      </c>
      <c r="BI31">
        <v>20.000998365785929</v>
      </c>
      <c r="BJ31" s="15">
        <f t="shared" si="16"/>
        <v>2.6426027959952298E-3</v>
      </c>
      <c r="BK31" s="16">
        <f t="shared" si="17"/>
        <v>2.6426027959952298E-3</v>
      </c>
      <c r="BL31">
        <v>611.09625104301358</v>
      </c>
      <c r="BM31">
        <v>611.09625104301358</v>
      </c>
      <c r="BN31">
        <v>20.000935732852671</v>
      </c>
      <c r="BO31" s="15">
        <f t="shared" si="18"/>
        <v>2.6426027959952298E-3</v>
      </c>
      <c r="BP31" s="16">
        <f t="shared" si="19"/>
        <v>2.6426027959952298E-3</v>
      </c>
      <c r="BQ31">
        <v>611.09625104301358</v>
      </c>
      <c r="BR31">
        <v>611.09625104301358</v>
      </c>
      <c r="BS31">
        <v>20.00074777351692</v>
      </c>
      <c r="BT31" s="15">
        <f t="shared" si="20"/>
        <v>2.6426027959952298E-3</v>
      </c>
      <c r="BU31" s="16">
        <f t="shared" si="21"/>
        <v>2.6426027959952298E-3</v>
      </c>
      <c r="BV31">
        <v>613.49292735515144</v>
      </c>
      <c r="BW31">
        <v>613.49292735515144</v>
      </c>
      <c r="BX31">
        <v>20.000482418301541</v>
      </c>
      <c r="BY31" s="15">
        <f t="shared" si="22"/>
        <v>6.5748962302291528E-3</v>
      </c>
      <c r="BZ31" s="16">
        <f t="shared" si="22"/>
        <v>6.5748962302291528E-3</v>
      </c>
      <c r="CA31">
        <v>613.49292735515144</v>
      </c>
      <c r="CB31">
        <v>613.49292735515144</v>
      </c>
      <c r="CC31">
        <v>30.000707951102228</v>
      </c>
      <c r="CD31" s="15">
        <f t="shared" si="23"/>
        <v>6.5748962302291528E-3</v>
      </c>
      <c r="CE31" s="16">
        <f t="shared" si="23"/>
        <v>6.5748962302291528E-3</v>
      </c>
      <c r="CF31">
        <v>613.49292735515144</v>
      </c>
      <c r="CG31">
        <v>613.49292735515144</v>
      </c>
      <c r="CH31">
        <v>20.000380837486588</v>
      </c>
      <c r="CI31" s="15">
        <f t="shared" si="24"/>
        <v>6.5748962302291528E-3</v>
      </c>
      <c r="CJ31" s="16">
        <f t="shared" si="24"/>
        <v>6.5748962302291528E-3</v>
      </c>
      <c r="CK31">
        <v>613.49292735515144</v>
      </c>
      <c r="CL31">
        <v>613.49292735515144</v>
      </c>
      <c r="CM31">
        <v>30.000505683850498</v>
      </c>
      <c r="CN31" s="15">
        <f t="shared" si="25"/>
        <v>6.5748962302291528E-3</v>
      </c>
      <c r="CO31" s="16">
        <f t="shared" si="25"/>
        <v>6.5748962302291528E-3</v>
      </c>
      <c r="CP31">
        <v>613.49292735515144</v>
      </c>
      <c r="CQ31">
        <v>613.49292735515144</v>
      </c>
      <c r="CR31">
        <v>20.000250021182001</v>
      </c>
      <c r="CS31" s="15">
        <f t="shared" si="26"/>
        <v>6.5748962302291528E-3</v>
      </c>
      <c r="CT31" s="16">
        <f t="shared" si="26"/>
        <v>6.5748962302291528E-3</v>
      </c>
      <c r="CU31">
        <v>613.49292735515144</v>
      </c>
      <c r="CV31">
        <v>613.49292735515144</v>
      </c>
      <c r="CW31">
        <v>30.000365708116441</v>
      </c>
      <c r="CX31" s="15">
        <f t="shared" si="27"/>
        <v>6.5748962302291528E-3</v>
      </c>
      <c r="CY31" s="16">
        <f t="shared" si="27"/>
        <v>6.5748962302291528E-3</v>
      </c>
      <c r="CZ31">
        <v>613.49292735515144</v>
      </c>
      <c r="DA31">
        <v>613.49292735515144</v>
      </c>
      <c r="DB31">
        <v>20.000405704276641</v>
      </c>
      <c r="DC31" s="15">
        <f t="shared" si="28"/>
        <v>6.5748962302291528E-3</v>
      </c>
      <c r="DD31" s="16">
        <f t="shared" si="28"/>
        <v>6.5748962302291528E-3</v>
      </c>
      <c r="DE31">
        <v>613.49292735515144</v>
      </c>
      <c r="DF31">
        <v>613.49292735515144</v>
      </c>
      <c r="DG31">
        <v>30.000307803833859</v>
      </c>
      <c r="DH31" s="15">
        <f t="shared" si="29"/>
        <v>6.5748962302291528E-3</v>
      </c>
      <c r="DI31" s="16">
        <f t="shared" si="29"/>
        <v>6.5748962302291528E-3</v>
      </c>
      <c r="DJ31">
        <v>613.49292735515144</v>
      </c>
      <c r="DK31">
        <v>613.49292735515144</v>
      </c>
      <c r="DL31">
        <v>20.00041444320232</v>
      </c>
      <c r="DM31" s="15">
        <f t="shared" si="30"/>
        <v>6.5748962302291528E-3</v>
      </c>
      <c r="DN31" s="16">
        <f t="shared" si="30"/>
        <v>6.5748962302291528E-3</v>
      </c>
      <c r="DO31">
        <v>613.49292735515144</v>
      </c>
      <c r="DP31">
        <v>613.49292735515144</v>
      </c>
      <c r="DQ31">
        <v>30.000556609500201</v>
      </c>
      <c r="DR31" s="15">
        <f t="shared" si="31"/>
        <v>6.5748962302291528E-3</v>
      </c>
      <c r="DS31" s="16">
        <f t="shared" si="31"/>
        <v>6.5748962302291528E-3</v>
      </c>
      <c r="DT31" s="61">
        <v>613.49292735515144</v>
      </c>
      <c r="DU31" s="61">
        <v>613.49292735515144</v>
      </c>
      <c r="DV31" s="61">
        <v>30.0003094044514</v>
      </c>
      <c r="DW31" s="15">
        <f t="shared" si="32"/>
        <v>6.5748962302291528E-3</v>
      </c>
      <c r="DX31" s="16">
        <f t="shared" si="32"/>
        <v>6.5748962302291528E-3</v>
      </c>
      <c r="DY31" s="66">
        <v>613.49292735515144</v>
      </c>
      <c r="DZ31" s="66">
        <v>613.49292735515144</v>
      </c>
      <c r="EA31" s="66">
        <v>30.00037071085535</v>
      </c>
      <c r="EB31" s="15">
        <f t="shared" si="33"/>
        <v>6.5748962302291528E-3</v>
      </c>
      <c r="EC31" s="16">
        <f t="shared" si="33"/>
        <v>6.5748962302291528E-3</v>
      </c>
      <c r="ED31" s="70">
        <v>613.49292735515144</v>
      </c>
      <c r="EE31" s="70">
        <v>613.49292735515144</v>
      </c>
      <c r="EF31" s="70">
        <v>30.00034224563278</v>
      </c>
      <c r="EG31" s="15">
        <f t="shared" si="34"/>
        <v>6.5748962302291528E-3</v>
      </c>
      <c r="EH31" s="16">
        <f t="shared" si="34"/>
        <v>6.5748962302291528E-3</v>
      </c>
      <c r="EI31" s="74">
        <v>613.49292735515144</v>
      </c>
      <c r="EJ31" s="74">
        <v>613.49292735515144</v>
      </c>
      <c r="EK31" s="74">
        <v>30.00031536277384</v>
      </c>
      <c r="EL31" s="15">
        <f t="shared" si="35"/>
        <v>6.5748962302291528E-3</v>
      </c>
      <c r="EM31" s="16">
        <f t="shared" si="35"/>
        <v>6.5748962302291528E-3</v>
      </c>
      <c r="EN31" s="80">
        <v>613.49292735515144</v>
      </c>
      <c r="EO31" s="80">
        <v>613.49292735515144</v>
      </c>
      <c r="EP31" s="80">
        <v>30.00029079387896</v>
      </c>
      <c r="EQ31" s="15">
        <f t="shared" si="36"/>
        <v>6.5748962302291528E-3</v>
      </c>
      <c r="ER31" s="16">
        <f t="shared" si="36"/>
        <v>6.5748962302291528E-3</v>
      </c>
      <c r="ES31" s="91">
        <v>613.49292735515144</v>
      </c>
      <c r="ET31" s="91">
        <v>613.49292735515144</v>
      </c>
      <c r="EU31" s="91">
        <v>20.000436481507499</v>
      </c>
      <c r="EV31" s="15">
        <f t="shared" si="37"/>
        <v>6.5748962302291528E-3</v>
      </c>
      <c r="EW31" s="16">
        <f t="shared" si="37"/>
        <v>6.5748962302291528E-3</v>
      </c>
      <c r="EX31" s="90">
        <v>613.49292735515144</v>
      </c>
      <c r="EY31" s="90">
        <v>613.49292735515144</v>
      </c>
      <c r="EZ31" s="90">
        <v>20.000266442866991</v>
      </c>
      <c r="FA31" s="15">
        <f t="shared" si="38"/>
        <v>6.5748962302291528E-3</v>
      </c>
      <c r="FB31" s="16">
        <f t="shared" si="38"/>
        <v>6.5748962302291528E-3</v>
      </c>
      <c r="FC31" s="88">
        <v>613.49292735515144</v>
      </c>
      <c r="FD31" s="88">
        <v>613.49292735515144</v>
      </c>
      <c r="FE31" s="88">
        <v>20.00037870830856</v>
      </c>
      <c r="FF31" s="15">
        <f t="shared" si="39"/>
        <v>6.5748962302291528E-3</v>
      </c>
      <c r="FG31" s="16">
        <f t="shared" si="39"/>
        <v>6.5748962302291528E-3</v>
      </c>
      <c r="FH31" s="89">
        <v>613.49292735515144</v>
      </c>
      <c r="FI31" s="89">
        <v>613.49292735515144</v>
      </c>
      <c r="FJ31" s="89">
        <v>20.000208384776489</v>
      </c>
      <c r="FK31" s="15">
        <f t="shared" si="40"/>
        <v>6.5748962302291528E-3</v>
      </c>
      <c r="FL31" s="16">
        <f t="shared" si="40"/>
        <v>6.5748962302291528E-3</v>
      </c>
      <c r="FM31" s="92">
        <v>613.49292735515144</v>
      </c>
      <c r="FN31" s="92">
        <v>613.49292735515144</v>
      </c>
      <c r="FO31" s="92">
        <v>20.000311520602551</v>
      </c>
      <c r="FP31" s="15">
        <f t="shared" si="41"/>
        <v>6.5748962302291528E-3</v>
      </c>
      <c r="FQ31" s="16">
        <f t="shared" si="41"/>
        <v>6.5748962302291528E-3</v>
      </c>
    </row>
    <row r="32" spans="1:173" x14ac:dyDescent="0.3">
      <c r="A32" s="12" t="s">
        <v>42</v>
      </c>
      <c r="B32" s="13">
        <f t="shared" si="0"/>
        <v>611.43689215025734</v>
      </c>
      <c r="C32" s="13">
        <v>611.43689215025734</v>
      </c>
      <c r="D32" s="13">
        <v>599.31989999999996</v>
      </c>
      <c r="E32" s="14">
        <v>613.35040000000004</v>
      </c>
      <c r="F32" s="15">
        <v>2.2875E-2</v>
      </c>
      <c r="G32" s="14">
        <v>60.00376</v>
      </c>
      <c r="H32" s="15">
        <f t="shared" si="42"/>
        <v>3.1295263244803784E-3</v>
      </c>
      <c r="I32" s="13">
        <v>599.0009</v>
      </c>
      <c r="J32" s="14">
        <v>615.88480000000004</v>
      </c>
      <c r="K32" s="15">
        <v>2.7414000000000001E-2</v>
      </c>
      <c r="L32" s="14">
        <v>60.005859999999998</v>
      </c>
      <c r="M32" s="16">
        <f t="shared" si="1"/>
        <v>7.2745166457009527E-3</v>
      </c>
      <c r="N32" s="13"/>
      <c r="O32" s="14"/>
      <c r="P32" s="15"/>
      <c r="Q32" s="14"/>
      <c r="R32" s="16">
        <f t="shared" si="43"/>
        <v>-1</v>
      </c>
      <c r="S32" s="13"/>
      <c r="T32" s="14"/>
      <c r="U32" s="15"/>
      <c r="V32" s="14"/>
      <c r="W32" s="16">
        <f t="shared" si="44"/>
        <v>-1</v>
      </c>
      <c r="X32">
        <v>613.49386327910781</v>
      </c>
      <c r="Y32">
        <v>613.9848807516438</v>
      </c>
      <c r="Z32">
        <v>30.001044269278641</v>
      </c>
      <c r="AA32" s="15">
        <f t="shared" si="2"/>
        <v>3.3641593355884522E-3</v>
      </c>
      <c r="AB32" s="16">
        <f t="shared" si="3"/>
        <v>4.1672143668431277E-3</v>
      </c>
      <c r="AC32">
        <v>613.49386327910781</v>
      </c>
      <c r="AD32">
        <v>613.99894216088228</v>
      </c>
      <c r="AE32">
        <v>30.279101508576421</v>
      </c>
      <c r="AF32" s="15">
        <f t="shared" si="4"/>
        <v>3.3641593355884522E-3</v>
      </c>
      <c r="AG32" s="16">
        <f t="shared" si="5"/>
        <v>4.1902116858125952E-3</v>
      </c>
      <c r="AH32">
        <v>613.49386327910781</v>
      </c>
      <c r="AI32">
        <v>613.87049910185044</v>
      </c>
      <c r="AJ32">
        <v>30.00098799075931</v>
      </c>
      <c r="AK32" s="15">
        <f t="shared" si="6"/>
        <v>3.3641593355884522E-3</v>
      </c>
      <c r="AL32" s="16">
        <f t="shared" si="7"/>
        <v>3.9801441208998228E-3</v>
      </c>
      <c r="AM32">
        <v>615.88484517365202</v>
      </c>
      <c r="AN32">
        <v>615.88484517365202</v>
      </c>
      <c r="AO32">
        <v>30.000742099434142</v>
      </c>
      <c r="AP32" s="15">
        <f t="shared" si="8"/>
        <v>7.2745905268366247E-3</v>
      </c>
      <c r="AQ32" s="16">
        <f t="shared" si="9"/>
        <v>7.2745905268366247E-3</v>
      </c>
      <c r="AR32">
        <v>615.88484517365202</v>
      </c>
      <c r="AS32">
        <v>615.88484517365202</v>
      </c>
      <c r="AT32">
        <v>30.00137591548264</v>
      </c>
      <c r="AU32" s="15">
        <f t="shared" si="10"/>
        <v>7.2745905268366247E-3</v>
      </c>
      <c r="AV32" s="16">
        <f t="shared" si="11"/>
        <v>7.2745905268366247E-3</v>
      </c>
      <c r="AW32">
        <v>612.56060577043593</v>
      </c>
      <c r="AX32">
        <v>612.56060577043604</v>
      </c>
      <c r="AY32">
        <v>20.00130189899355</v>
      </c>
      <c r="AZ32" s="15">
        <f t="shared" si="12"/>
        <v>1.8378243684753731E-3</v>
      </c>
      <c r="BA32" s="16">
        <f t="shared" si="13"/>
        <v>1.8378243684755591E-3</v>
      </c>
      <c r="BB32">
        <v>612.56060577043593</v>
      </c>
      <c r="BC32">
        <v>612.56060577043604</v>
      </c>
      <c r="BD32">
        <v>20.001092937029899</v>
      </c>
      <c r="BE32" s="15">
        <f t="shared" si="14"/>
        <v>1.8378243684753731E-3</v>
      </c>
      <c r="BF32" s="16">
        <f t="shared" si="15"/>
        <v>1.8378243684755591E-3</v>
      </c>
      <c r="BG32">
        <v>612.56060577043593</v>
      </c>
      <c r="BH32">
        <v>612.56060577043604</v>
      </c>
      <c r="BI32">
        <v>20.001124075427651</v>
      </c>
      <c r="BJ32" s="15">
        <f t="shared" si="16"/>
        <v>1.8378243684753731E-3</v>
      </c>
      <c r="BK32" s="16">
        <f t="shared" si="17"/>
        <v>1.8378243684755591E-3</v>
      </c>
      <c r="BL32">
        <v>612.56060577043593</v>
      </c>
      <c r="BM32">
        <v>612.56060577043604</v>
      </c>
      <c r="BN32">
        <v>20.000900493748489</v>
      </c>
      <c r="BO32" s="15">
        <f t="shared" si="18"/>
        <v>1.8378243684753731E-3</v>
      </c>
      <c r="BP32" s="16">
        <f t="shared" si="19"/>
        <v>1.8378243684755591E-3</v>
      </c>
      <c r="BQ32">
        <v>612.56060577043593</v>
      </c>
      <c r="BR32">
        <v>612.56060577043604</v>
      </c>
      <c r="BS32">
        <v>20.000973516702651</v>
      </c>
      <c r="BT32" s="15">
        <f t="shared" si="20"/>
        <v>1.8378243684753731E-3</v>
      </c>
      <c r="BU32" s="16">
        <f t="shared" si="21"/>
        <v>1.8378243684755591E-3</v>
      </c>
      <c r="BV32">
        <v>619.19413335903528</v>
      </c>
      <c r="BW32">
        <v>619.19413335903516</v>
      </c>
      <c r="BX32">
        <v>20.00028068120082</v>
      </c>
      <c r="BY32" s="15">
        <f t="shared" si="22"/>
        <v>1.2686904091602703E-2</v>
      </c>
      <c r="BZ32" s="16">
        <f t="shared" si="22"/>
        <v>1.2686904091602518E-2</v>
      </c>
      <c r="CA32">
        <v>619.19413335903528</v>
      </c>
      <c r="CB32">
        <v>619.19413335903516</v>
      </c>
      <c r="CC32">
        <v>30.000585274600599</v>
      </c>
      <c r="CD32" s="15">
        <f t="shared" si="23"/>
        <v>1.2686904091602703E-2</v>
      </c>
      <c r="CE32" s="16">
        <f t="shared" si="23"/>
        <v>1.2686904091602518E-2</v>
      </c>
      <c r="CF32">
        <v>616.30640854891612</v>
      </c>
      <c r="CG32">
        <v>616.88395351093982</v>
      </c>
      <c r="CH32">
        <v>20.000313979503701</v>
      </c>
      <c r="CI32" s="15">
        <f t="shared" si="24"/>
        <v>7.9640539541767311E-3</v>
      </c>
      <c r="CJ32" s="16">
        <f t="shared" si="24"/>
        <v>8.9086239816617025E-3</v>
      </c>
      <c r="CK32">
        <v>615.09990807340409</v>
      </c>
      <c r="CL32">
        <v>616.18575850136483</v>
      </c>
      <c r="CM32">
        <v>30.000276044290509</v>
      </c>
      <c r="CN32" s="15">
        <f t="shared" si="25"/>
        <v>5.9908323658144462E-3</v>
      </c>
      <c r="CO32" s="16">
        <f t="shared" si="25"/>
        <v>7.7667317953403541E-3</v>
      </c>
      <c r="CP32">
        <v>616.30640854891612</v>
      </c>
      <c r="CQ32">
        <v>616.30640854891601</v>
      </c>
      <c r="CR32">
        <v>20.009298294060859</v>
      </c>
      <c r="CS32" s="15">
        <f t="shared" si="26"/>
        <v>7.9640539541767311E-3</v>
      </c>
      <c r="CT32" s="16">
        <f t="shared" si="26"/>
        <v>7.9640539541765455E-3</v>
      </c>
      <c r="CU32">
        <v>616.30640854891612</v>
      </c>
      <c r="CV32">
        <v>616.30640854891601</v>
      </c>
      <c r="CW32">
        <v>30.0003878609743</v>
      </c>
      <c r="CX32" s="15">
        <f t="shared" si="27"/>
        <v>7.9640539541767311E-3</v>
      </c>
      <c r="CY32" s="16">
        <f t="shared" si="27"/>
        <v>7.9640539541765455E-3</v>
      </c>
      <c r="CZ32">
        <v>616.30640854891612</v>
      </c>
      <c r="DA32">
        <v>616.75065074164604</v>
      </c>
      <c r="DB32">
        <v>20.00831895498559</v>
      </c>
      <c r="DC32" s="15">
        <f t="shared" si="28"/>
        <v>7.9640539541767311E-3</v>
      </c>
      <c r="DD32" s="16">
        <f t="shared" si="28"/>
        <v>8.6906084006505742E-3</v>
      </c>
      <c r="DE32">
        <v>616.30640854891612</v>
      </c>
      <c r="DF32">
        <v>616.30640854891601</v>
      </c>
      <c r="DG32">
        <v>30.00042964681052</v>
      </c>
      <c r="DH32" s="15">
        <f t="shared" si="29"/>
        <v>7.9640539541767311E-3</v>
      </c>
      <c r="DI32" s="16">
        <f t="shared" si="29"/>
        <v>7.9640539541765455E-3</v>
      </c>
      <c r="DJ32">
        <v>616.30640854891612</v>
      </c>
      <c r="DK32">
        <v>617.17272599195178</v>
      </c>
      <c r="DL32">
        <v>20.000273216795179</v>
      </c>
      <c r="DM32" s="15">
        <f t="shared" si="30"/>
        <v>7.9640539541767311E-3</v>
      </c>
      <c r="DN32" s="16">
        <f t="shared" si="30"/>
        <v>9.3809089954043738E-3</v>
      </c>
      <c r="DO32">
        <v>616.30640854891612</v>
      </c>
      <c r="DP32">
        <v>616.59518102992797</v>
      </c>
      <c r="DQ32">
        <v>30.000483394600451</v>
      </c>
      <c r="DR32" s="15">
        <f t="shared" si="31"/>
        <v>7.9640539541767311E-3</v>
      </c>
      <c r="DS32" s="16">
        <f t="shared" si="31"/>
        <v>8.4363389679192168E-3</v>
      </c>
      <c r="DT32" s="61">
        <v>615.09990807340409</v>
      </c>
      <c r="DU32" s="61">
        <v>616.18575850136472</v>
      </c>
      <c r="DV32" s="61">
        <v>30.000311928568411</v>
      </c>
      <c r="DW32" s="15">
        <f t="shared" si="32"/>
        <v>5.9908323658144462E-3</v>
      </c>
      <c r="DX32" s="16">
        <f t="shared" si="32"/>
        <v>7.7667317953401685E-3</v>
      </c>
      <c r="DY32" s="66">
        <v>616.30640854891612</v>
      </c>
      <c r="DZ32" s="66">
        <v>616.30640854891601</v>
      </c>
      <c r="EA32" s="66">
        <v>30.000386115163561</v>
      </c>
      <c r="EB32" s="15">
        <f t="shared" si="33"/>
        <v>7.9640539541767311E-3</v>
      </c>
      <c r="EC32" s="16">
        <f t="shared" si="33"/>
        <v>7.9640539541765455E-3</v>
      </c>
      <c r="ED32" s="70">
        <v>616.30640854891612</v>
      </c>
      <c r="EE32" s="70">
        <v>616.30640854891601</v>
      </c>
      <c r="EF32" s="70">
        <v>30.000507963029669</v>
      </c>
      <c r="EG32" s="15">
        <f t="shared" si="34"/>
        <v>7.9640539541767311E-3</v>
      </c>
      <c r="EH32" s="16">
        <f t="shared" si="34"/>
        <v>7.9640539541765455E-3</v>
      </c>
      <c r="EI32" s="74">
        <v>616.30640854891612</v>
      </c>
      <c r="EJ32" s="74">
        <v>616.30640854891601</v>
      </c>
      <c r="EK32" s="74">
        <v>30.000298340246079</v>
      </c>
      <c r="EL32" s="15">
        <f t="shared" si="35"/>
        <v>7.9640539541767311E-3</v>
      </c>
      <c r="EM32" s="16">
        <f t="shared" si="35"/>
        <v>7.9640539541765455E-3</v>
      </c>
      <c r="EN32" s="80">
        <v>616.30640854891612</v>
      </c>
      <c r="EO32" s="80">
        <v>616.30640854891601</v>
      </c>
      <c r="EP32" s="80">
        <v>30.000355627946551</v>
      </c>
      <c r="EQ32" s="15">
        <f t="shared" si="36"/>
        <v>7.9640539541767311E-3</v>
      </c>
      <c r="ER32" s="16">
        <f t="shared" si="36"/>
        <v>7.9640539541765455E-3</v>
      </c>
      <c r="ES32" s="91">
        <v>616.30640854891612</v>
      </c>
      <c r="ET32" s="91">
        <v>616.36275926699068</v>
      </c>
      <c r="EU32" s="91">
        <v>20.124732165643941</v>
      </c>
      <c r="EV32" s="15">
        <f t="shared" si="37"/>
        <v>7.9640539541767311E-3</v>
      </c>
      <c r="EW32" s="16">
        <f t="shared" si="37"/>
        <v>8.0562150893617283E-3</v>
      </c>
      <c r="EX32" s="90">
        <v>616.30640854891612</v>
      </c>
      <c r="EY32" s="90">
        <v>616.59518102992786</v>
      </c>
      <c r="EZ32" s="90">
        <v>20.00026565920562</v>
      </c>
      <c r="FA32" s="15">
        <f t="shared" si="38"/>
        <v>7.9640539541767311E-3</v>
      </c>
      <c r="FB32" s="16">
        <f t="shared" si="38"/>
        <v>8.4363389679190312E-3</v>
      </c>
      <c r="FC32" s="88">
        <v>616.30640854891612</v>
      </c>
      <c r="FD32" s="88">
        <v>616.30640854891601</v>
      </c>
      <c r="FE32" s="88">
        <v>20.000310897082091</v>
      </c>
      <c r="FF32" s="15">
        <f t="shared" si="39"/>
        <v>7.9640539541767311E-3</v>
      </c>
      <c r="FG32" s="16">
        <f t="shared" si="39"/>
        <v>7.9640539541765455E-3</v>
      </c>
      <c r="FH32" s="89">
        <v>616.30640854891612</v>
      </c>
      <c r="FI32" s="89">
        <v>616.30640854891601</v>
      </c>
      <c r="FJ32" s="89">
        <v>20.000321025634189</v>
      </c>
      <c r="FK32" s="15">
        <f t="shared" si="40"/>
        <v>7.9640539541767311E-3</v>
      </c>
      <c r="FL32" s="16">
        <f t="shared" si="40"/>
        <v>7.9640539541765455E-3</v>
      </c>
      <c r="FM32" s="92">
        <v>616.30640854891612</v>
      </c>
      <c r="FN32" s="92">
        <v>616.30640854891601</v>
      </c>
      <c r="FO32" s="92">
        <v>20.190494488924742</v>
      </c>
      <c r="FP32" s="15">
        <f t="shared" si="41"/>
        <v>7.9640539541767311E-3</v>
      </c>
      <c r="FQ32" s="16">
        <f t="shared" si="41"/>
        <v>7.9640539541765455E-3</v>
      </c>
    </row>
    <row r="33" spans="1:173" x14ac:dyDescent="0.3">
      <c r="A33" s="12" t="s">
        <v>17</v>
      </c>
      <c r="B33" s="13">
        <f t="shared" si="0"/>
        <v>561.10140000000001</v>
      </c>
      <c r="C33" s="13">
        <v>561.10141749270656</v>
      </c>
      <c r="D33" s="13">
        <v>534.85299999999995</v>
      </c>
      <c r="E33" s="14">
        <v>565.21680000000003</v>
      </c>
      <c r="F33" s="15">
        <v>5.3720999999999998E-2</v>
      </c>
      <c r="G33" s="14">
        <v>60.005850000000002</v>
      </c>
      <c r="H33" s="15">
        <f t="shared" si="42"/>
        <v>7.3345031753619264E-3</v>
      </c>
      <c r="I33" s="13">
        <v>548.24959999999999</v>
      </c>
      <c r="J33" s="14">
        <v>561.10140000000001</v>
      </c>
      <c r="K33" s="15">
        <v>2.2904999999999998E-2</v>
      </c>
      <c r="L33" s="14">
        <v>60.003079999999997</v>
      </c>
      <c r="M33" s="16">
        <f t="shared" si="1"/>
        <v>0</v>
      </c>
      <c r="N33" s="13"/>
      <c r="O33" s="14"/>
      <c r="P33" s="15"/>
      <c r="Q33" s="14"/>
      <c r="R33" s="16">
        <f t="shared" si="43"/>
        <v>-1</v>
      </c>
      <c r="S33" s="13"/>
      <c r="T33" s="14"/>
      <c r="U33" s="15"/>
      <c r="V33" s="14"/>
      <c r="W33" s="16">
        <f t="shared" si="44"/>
        <v>-1</v>
      </c>
      <c r="X33">
        <v>561.10141749270667</v>
      </c>
      <c r="Y33">
        <v>561.10141749270667</v>
      </c>
      <c r="Z33">
        <v>30.001227704994381</v>
      </c>
      <c r="AA33" s="15">
        <f t="shared" si="2"/>
        <v>3.1175660336901338E-8</v>
      </c>
      <c r="AB33" s="16">
        <f t="shared" si="3"/>
        <v>3.1175660336901338E-8</v>
      </c>
      <c r="AC33">
        <v>561.10141749270667</v>
      </c>
      <c r="AD33">
        <v>561.10141749270667</v>
      </c>
      <c r="AE33">
        <v>30.00100555280223</v>
      </c>
      <c r="AF33" s="15">
        <f t="shared" si="4"/>
        <v>3.1175660336901338E-8</v>
      </c>
      <c r="AG33" s="16">
        <f t="shared" si="5"/>
        <v>3.1175660336901338E-8</v>
      </c>
      <c r="AH33">
        <v>561.10141749270667</v>
      </c>
      <c r="AI33">
        <v>561.10141749270667</v>
      </c>
      <c r="AJ33">
        <v>30.001255291514099</v>
      </c>
      <c r="AK33" s="15">
        <f t="shared" si="6"/>
        <v>3.1175660336901338E-8</v>
      </c>
      <c r="AL33" s="16">
        <f t="shared" si="7"/>
        <v>3.1175660336901338E-8</v>
      </c>
      <c r="AM33">
        <v>561.10141749270667</v>
      </c>
      <c r="AN33">
        <v>561.10141749270667</v>
      </c>
      <c r="AO33">
        <v>30.001109299436209</v>
      </c>
      <c r="AP33" s="15">
        <f t="shared" si="8"/>
        <v>3.1175660336901338E-8</v>
      </c>
      <c r="AQ33" s="16">
        <f t="shared" si="9"/>
        <v>3.1175660336901338E-8</v>
      </c>
      <c r="AR33">
        <v>561.10141749270667</v>
      </c>
      <c r="AS33">
        <v>561.10141749270667</v>
      </c>
      <c r="AT33">
        <v>30.001272234320641</v>
      </c>
      <c r="AU33" s="15">
        <f t="shared" si="10"/>
        <v>3.1175660336901338E-8</v>
      </c>
      <c r="AV33" s="16">
        <f t="shared" si="11"/>
        <v>3.1175660336901338E-8</v>
      </c>
      <c r="AW33">
        <v>561.10141749270667</v>
      </c>
      <c r="AX33">
        <v>561.10141749270667</v>
      </c>
      <c r="AY33">
        <v>20.001230245642361</v>
      </c>
      <c r="AZ33" s="15">
        <f t="shared" si="12"/>
        <v>3.1175660336901338E-8</v>
      </c>
      <c r="BA33" s="16">
        <f t="shared" si="13"/>
        <v>3.1175660336901338E-8</v>
      </c>
      <c r="BB33">
        <v>561.10141749270667</v>
      </c>
      <c r="BC33">
        <v>561.10141749270667</v>
      </c>
      <c r="BD33">
        <v>20.001120010390881</v>
      </c>
      <c r="BE33" s="15">
        <f t="shared" si="14"/>
        <v>3.1175660336901338E-8</v>
      </c>
      <c r="BF33" s="16">
        <f t="shared" si="15"/>
        <v>3.1175660336901338E-8</v>
      </c>
      <c r="BG33">
        <v>561.10141749270667</v>
      </c>
      <c r="BH33">
        <v>561.10141749270667</v>
      </c>
      <c r="BI33">
        <v>20.001266602892429</v>
      </c>
      <c r="BJ33" s="15">
        <f t="shared" si="16"/>
        <v>3.1175660336901338E-8</v>
      </c>
      <c r="BK33" s="16">
        <f t="shared" si="17"/>
        <v>3.1175660336901338E-8</v>
      </c>
      <c r="BL33">
        <v>561.10141749270667</v>
      </c>
      <c r="BM33">
        <v>561.10141749270667</v>
      </c>
      <c r="BN33">
        <v>20.00050474684685</v>
      </c>
      <c r="BO33" s="15">
        <f t="shared" si="18"/>
        <v>3.1175660336901338E-8</v>
      </c>
      <c r="BP33" s="16">
        <f t="shared" si="19"/>
        <v>3.1175660336901338E-8</v>
      </c>
      <c r="BQ33">
        <v>561.10141749270667</v>
      </c>
      <c r="BR33">
        <v>561.10141749270667</v>
      </c>
      <c r="BS33">
        <v>20.001190507784489</v>
      </c>
      <c r="BT33" s="15">
        <f t="shared" si="20"/>
        <v>3.1175660336901338E-8</v>
      </c>
      <c r="BU33" s="16">
        <f t="shared" si="21"/>
        <v>3.1175660336901338E-8</v>
      </c>
      <c r="BV33">
        <v>561.10141749270667</v>
      </c>
      <c r="BW33">
        <v>561.10141749270667</v>
      </c>
      <c r="BX33">
        <v>20.000667501099091</v>
      </c>
      <c r="BY33" s="15">
        <f t="shared" si="22"/>
        <v>3.1175660336901338E-8</v>
      </c>
      <c r="BZ33" s="16">
        <f t="shared" si="22"/>
        <v>3.1175660336901338E-8</v>
      </c>
      <c r="CA33">
        <v>561.10141749270667</v>
      </c>
      <c r="CB33">
        <v>561.10141749270667</v>
      </c>
      <c r="CC33">
        <v>30.000346417601399</v>
      </c>
      <c r="CD33" s="15">
        <f t="shared" si="23"/>
        <v>3.1175660336901338E-8</v>
      </c>
      <c r="CE33" s="16">
        <f t="shared" si="23"/>
        <v>3.1175660336901338E-8</v>
      </c>
      <c r="CF33">
        <v>561.10141749270667</v>
      </c>
      <c r="CG33">
        <v>561.10141749270667</v>
      </c>
      <c r="CH33">
        <v>20.000346021226139</v>
      </c>
      <c r="CI33" s="15">
        <f t="shared" si="24"/>
        <v>3.1175660336901338E-8</v>
      </c>
      <c r="CJ33" s="16">
        <f t="shared" si="24"/>
        <v>3.1175660336901338E-8</v>
      </c>
      <c r="CK33">
        <v>561.10141749270667</v>
      </c>
      <c r="CL33">
        <v>561.10141749270667</v>
      </c>
      <c r="CM33">
        <v>30.000403652340179</v>
      </c>
      <c r="CN33" s="15">
        <f t="shared" si="25"/>
        <v>3.1175660336901338E-8</v>
      </c>
      <c r="CO33" s="16">
        <f t="shared" si="25"/>
        <v>3.1175660336901338E-8</v>
      </c>
      <c r="CP33">
        <v>561.10141749270667</v>
      </c>
      <c r="CQ33">
        <v>561.10141749270667</v>
      </c>
      <c r="CR33">
        <v>20.000312526710331</v>
      </c>
      <c r="CS33" s="15">
        <f t="shared" si="26"/>
        <v>3.1175660336901338E-8</v>
      </c>
      <c r="CT33" s="16">
        <f t="shared" si="26"/>
        <v>3.1175660336901338E-8</v>
      </c>
      <c r="CU33">
        <v>561.10141749270667</v>
      </c>
      <c r="CV33">
        <v>561.10141749270667</v>
      </c>
      <c r="CW33">
        <v>30.000363079318781</v>
      </c>
      <c r="CX33" s="15">
        <f t="shared" si="27"/>
        <v>3.1175660336901338E-8</v>
      </c>
      <c r="CY33" s="16">
        <f t="shared" si="27"/>
        <v>3.1175660336901338E-8</v>
      </c>
      <c r="CZ33">
        <v>561.10141749270667</v>
      </c>
      <c r="DA33">
        <v>561.10141749270667</v>
      </c>
      <c r="DB33">
        <v>20.000390947051351</v>
      </c>
      <c r="DC33" s="15">
        <f t="shared" si="28"/>
        <v>3.1175660336901338E-8</v>
      </c>
      <c r="DD33" s="16">
        <f t="shared" si="28"/>
        <v>3.1175660336901338E-8</v>
      </c>
      <c r="DE33">
        <v>561.10141749270667</v>
      </c>
      <c r="DF33">
        <v>561.10141749270667</v>
      </c>
      <c r="DG33">
        <v>30.000386128807438</v>
      </c>
      <c r="DH33" s="15">
        <f t="shared" si="29"/>
        <v>3.1175660336901338E-8</v>
      </c>
      <c r="DI33" s="16">
        <f t="shared" si="29"/>
        <v>3.1175660336901338E-8</v>
      </c>
      <c r="DJ33">
        <v>561.10141749270667</v>
      </c>
      <c r="DK33">
        <v>561.10141749270667</v>
      </c>
      <c r="DL33">
        <v>20.000308100786061</v>
      </c>
      <c r="DM33" s="15">
        <f t="shared" si="30"/>
        <v>3.1175660336901338E-8</v>
      </c>
      <c r="DN33" s="16">
        <f t="shared" si="30"/>
        <v>3.1175660336901338E-8</v>
      </c>
      <c r="DO33">
        <v>561.10141749270667</v>
      </c>
      <c r="DP33">
        <v>561.10141749270667</v>
      </c>
      <c r="DQ33">
        <v>30.000442445371299</v>
      </c>
      <c r="DR33" s="15">
        <f t="shared" si="31"/>
        <v>3.1175660336901338E-8</v>
      </c>
      <c r="DS33" s="16">
        <f t="shared" si="31"/>
        <v>3.1175660336901338E-8</v>
      </c>
      <c r="DT33" s="61">
        <v>561.10141749270667</v>
      </c>
      <c r="DU33" s="61">
        <v>561.10141749270667</v>
      </c>
      <c r="DV33" s="61">
        <v>30.000310068810361</v>
      </c>
      <c r="DW33" s="15">
        <f t="shared" si="32"/>
        <v>3.1175660336901338E-8</v>
      </c>
      <c r="DX33" s="16">
        <f t="shared" si="32"/>
        <v>3.1175660336901338E-8</v>
      </c>
      <c r="DY33" s="66">
        <v>561.10141749270667</v>
      </c>
      <c r="DZ33" s="66">
        <v>561.10141749270667</v>
      </c>
      <c r="EA33" s="66">
        <v>30.000331481220201</v>
      </c>
      <c r="EB33" s="15">
        <f t="shared" si="33"/>
        <v>3.1175660336901338E-8</v>
      </c>
      <c r="EC33" s="16">
        <f t="shared" si="33"/>
        <v>3.1175660336901338E-8</v>
      </c>
      <c r="ED33" s="70">
        <v>561.10141749270667</v>
      </c>
      <c r="EE33" s="70">
        <v>561.10141749270667</v>
      </c>
      <c r="EF33" s="70">
        <v>30.00032659489661</v>
      </c>
      <c r="EG33" s="15">
        <f t="shared" si="34"/>
        <v>3.1175660336901338E-8</v>
      </c>
      <c r="EH33" s="16">
        <f t="shared" si="34"/>
        <v>3.1175660336901338E-8</v>
      </c>
      <c r="EI33" s="74">
        <v>561.10141749270667</v>
      </c>
      <c r="EJ33" s="74">
        <v>561.10141749270667</v>
      </c>
      <c r="EK33" s="74">
        <v>30.000384098431091</v>
      </c>
      <c r="EL33" s="15">
        <f t="shared" si="35"/>
        <v>3.1175660336901338E-8</v>
      </c>
      <c r="EM33" s="16">
        <f t="shared" si="35"/>
        <v>3.1175660336901338E-8</v>
      </c>
      <c r="EN33" s="80">
        <v>561.10141749270667</v>
      </c>
      <c r="EO33" s="80">
        <v>561.10141749270667</v>
      </c>
      <c r="EP33" s="80">
        <v>30.000296989595519</v>
      </c>
      <c r="EQ33" s="15">
        <f t="shared" si="36"/>
        <v>3.1175660336901338E-8</v>
      </c>
      <c r="ER33" s="16">
        <f t="shared" si="36"/>
        <v>3.1175660336901338E-8</v>
      </c>
      <c r="ES33" s="91">
        <v>561.10141749270667</v>
      </c>
      <c r="ET33" s="91">
        <v>561.10141749270667</v>
      </c>
      <c r="EU33" s="91">
        <v>20.000349231669681</v>
      </c>
      <c r="EV33" s="15">
        <f t="shared" si="37"/>
        <v>3.1175660336901338E-8</v>
      </c>
      <c r="EW33" s="16">
        <f t="shared" si="37"/>
        <v>3.1175660336901338E-8</v>
      </c>
      <c r="EX33" s="90">
        <v>561.10141749270667</v>
      </c>
      <c r="EY33" s="90">
        <v>561.10141749270667</v>
      </c>
      <c r="EZ33" s="90">
        <v>20.000268983561551</v>
      </c>
      <c r="FA33" s="15">
        <f t="shared" si="38"/>
        <v>3.1175660336901338E-8</v>
      </c>
      <c r="FB33" s="16">
        <f t="shared" si="38"/>
        <v>3.1175660336901338E-8</v>
      </c>
      <c r="FC33" s="88">
        <v>561.10141749270667</v>
      </c>
      <c r="FD33" s="88">
        <v>561.10141749270667</v>
      </c>
      <c r="FE33" s="88">
        <v>20.000383126502861</v>
      </c>
      <c r="FF33" s="15">
        <f t="shared" si="39"/>
        <v>3.1175660336901338E-8</v>
      </c>
      <c r="FG33" s="16">
        <f t="shared" si="39"/>
        <v>3.1175660336901338E-8</v>
      </c>
      <c r="FH33" s="89">
        <v>561.10141749270667</v>
      </c>
      <c r="FI33" s="89">
        <v>561.10141749270667</v>
      </c>
      <c r="FJ33" s="89">
        <v>20.000361733417961</v>
      </c>
      <c r="FK33" s="15">
        <f t="shared" si="40"/>
        <v>3.1175660336901338E-8</v>
      </c>
      <c r="FL33" s="16">
        <f t="shared" si="40"/>
        <v>3.1175660336901338E-8</v>
      </c>
      <c r="FM33" s="92">
        <v>561.10141749270667</v>
      </c>
      <c r="FN33" s="92">
        <v>561.10141749270667</v>
      </c>
      <c r="FO33" s="92">
        <v>20.000354679999869</v>
      </c>
      <c r="FP33" s="15">
        <f t="shared" si="41"/>
        <v>3.1175660336901338E-8</v>
      </c>
      <c r="FQ33" s="16">
        <f t="shared" si="41"/>
        <v>3.1175660336901338E-8</v>
      </c>
    </row>
    <row r="34" spans="1:173" x14ac:dyDescent="0.3">
      <c r="A34" s="12" t="s">
        <v>9</v>
      </c>
      <c r="B34" s="13">
        <f t="shared" si="0"/>
        <v>465.61714999070682</v>
      </c>
      <c r="C34" s="13">
        <v>465.61714999070682</v>
      </c>
      <c r="D34" s="13">
        <v>424.73259999999999</v>
      </c>
      <c r="E34" s="14">
        <v>495.2022</v>
      </c>
      <c r="F34" s="15">
        <v>0.14230499999999999</v>
      </c>
      <c r="G34" s="14">
        <v>60.004550000000002</v>
      </c>
      <c r="H34" s="15">
        <f t="shared" si="42"/>
        <v>6.3539433652483948E-2</v>
      </c>
      <c r="I34" s="13">
        <v>452.20319999999998</v>
      </c>
      <c r="J34" s="14">
        <v>465.61720000000003</v>
      </c>
      <c r="K34" s="15">
        <v>2.8809000000000001E-2</v>
      </c>
      <c r="L34" s="14">
        <v>60.002670000000002</v>
      </c>
      <c r="M34" s="16">
        <f t="shared" si="1"/>
        <v>1.0740431963322188E-7</v>
      </c>
      <c r="N34" s="13"/>
      <c r="O34" s="14"/>
      <c r="P34" s="15"/>
      <c r="Q34" s="14"/>
      <c r="R34" s="16">
        <f t="shared" si="43"/>
        <v>-1</v>
      </c>
      <c r="S34" s="13"/>
      <c r="T34" s="14"/>
      <c r="U34" s="15"/>
      <c r="V34" s="14"/>
      <c r="W34" s="16">
        <f t="shared" si="44"/>
        <v>-1</v>
      </c>
      <c r="X34">
        <v>465.61715028964869</v>
      </c>
      <c r="Y34">
        <v>465.61715028964869</v>
      </c>
      <c r="Z34">
        <v>30.001270027644932</v>
      </c>
      <c r="AA34" s="15">
        <f t="shared" si="2"/>
        <v>6.4203363294313617E-10</v>
      </c>
      <c r="AB34" s="16">
        <f t="shared" si="3"/>
        <v>6.4203363294313617E-10</v>
      </c>
      <c r="AC34">
        <v>465.61715028964869</v>
      </c>
      <c r="AD34">
        <v>465.61715028964869</v>
      </c>
      <c r="AE34">
        <v>30.00124265467748</v>
      </c>
      <c r="AF34" s="15">
        <f t="shared" si="4"/>
        <v>6.4203363294313617E-10</v>
      </c>
      <c r="AG34" s="16">
        <f t="shared" si="5"/>
        <v>6.4203363294313617E-10</v>
      </c>
      <c r="AH34">
        <v>465.61715028964869</v>
      </c>
      <c r="AI34">
        <v>465.61715028964869</v>
      </c>
      <c r="AJ34">
        <v>30.001377223804589</v>
      </c>
      <c r="AK34" s="15">
        <f t="shared" si="6"/>
        <v>6.4203363294313617E-10</v>
      </c>
      <c r="AL34" s="16">
        <f t="shared" si="7"/>
        <v>6.4203363294313617E-10</v>
      </c>
      <c r="AM34">
        <v>465.61715028964869</v>
      </c>
      <c r="AN34">
        <v>465.61715028964869</v>
      </c>
      <c r="AO34">
        <v>30.00113147310913</v>
      </c>
      <c r="AP34" s="15">
        <f t="shared" si="8"/>
        <v>6.4203363294313617E-10</v>
      </c>
      <c r="AQ34" s="16">
        <f t="shared" si="9"/>
        <v>6.4203363294313617E-10</v>
      </c>
      <c r="AR34">
        <v>465.61715028964869</v>
      </c>
      <c r="AS34">
        <v>465.61715028964869</v>
      </c>
      <c r="AT34">
        <v>30.001482712477451</v>
      </c>
      <c r="AU34" s="15">
        <f t="shared" si="10"/>
        <v>6.4203363294313617E-10</v>
      </c>
      <c r="AV34" s="16">
        <f t="shared" si="11"/>
        <v>6.4203363294313617E-10</v>
      </c>
      <c r="AW34">
        <v>465.61715028964869</v>
      </c>
      <c r="AX34">
        <v>465.61715028964869</v>
      </c>
      <c r="AY34">
        <v>20.00091039100662</v>
      </c>
      <c r="AZ34" s="15">
        <f t="shared" si="12"/>
        <v>6.4203363294313617E-10</v>
      </c>
      <c r="BA34" s="16">
        <f t="shared" si="13"/>
        <v>6.4203363294313617E-10</v>
      </c>
      <c r="BB34">
        <v>465.61715028964869</v>
      </c>
      <c r="BC34">
        <v>465.61715028964869</v>
      </c>
      <c r="BD34">
        <v>20.000850284937769</v>
      </c>
      <c r="BE34" s="15">
        <f t="shared" si="14"/>
        <v>6.4203363294313617E-10</v>
      </c>
      <c r="BF34" s="16">
        <f t="shared" si="15"/>
        <v>6.4203363294313617E-10</v>
      </c>
      <c r="BG34">
        <v>465.61715028964869</v>
      </c>
      <c r="BH34">
        <v>465.61715028964869</v>
      </c>
      <c r="BI34">
        <v>20.00090620964766</v>
      </c>
      <c r="BJ34" s="15">
        <f t="shared" si="16"/>
        <v>6.4203363294313617E-10</v>
      </c>
      <c r="BK34" s="16">
        <f t="shared" si="17"/>
        <v>6.4203363294313617E-10</v>
      </c>
      <c r="BL34">
        <v>465.61715028964869</v>
      </c>
      <c r="BM34">
        <v>465.61715028964869</v>
      </c>
      <c r="BN34">
        <v>20.00100783370435</v>
      </c>
      <c r="BO34" s="15">
        <f t="shared" si="18"/>
        <v>6.4203363294313617E-10</v>
      </c>
      <c r="BP34" s="16">
        <f t="shared" si="19"/>
        <v>6.4203363294313617E-10</v>
      </c>
      <c r="BQ34">
        <v>465.61715028964869</v>
      </c>
      <c r="BR34">
        <v>465.61715028964869</v>
      </c>
      <c r="BS34">
        <v>20.001048720721151</v>
      </c>
      <c r="BT34" s="15">
        <f t="shared" si="20"/>
        <v>6.4203363294313617E-10</v>
      </c>
      <c r="BU34" s="16">
        <f t="shared" si="21"/>
        <v>6.4203363294313617E-10</v>
      </c>
      <c r="BV34">
        <v>465.61715028964869</v>
      </c>
      <c r="BW34">
        <v>465.61715028964869</v>
      </c>
      <c r="BX34">
        <v>20.0004498262002</v>
      </c>
      <c r="BY34" s="15">
        <f t="shared" si="22"/>
        <v>6.4203363294313617E-10</v>
      </c>
      <c r="BZ34" s="16">
        <f t="shared" si="22"/>
        <v>6.4203363294313617E-10</v>
      </c>
      <c r="CA34">
        <v>465.61715028964869</v>
      </c>
      <c r="CB34">
        <v>465.61715028964869</v>
      </c>
      <c r="CC34">
        <v>30.00053779470181</v>
      </c>
      <c r="CD34" s="15">
        <f t="shared" si="23"/>
        <v>6.4203363294313617E-10</v>
      </c>
      <c r="CE34" s="16">
        <f t="shared" si="23"/>
        <v>6.4203363294313617E-10</v>
      </c>
      <c r="CF34">
        <v>465.61715028964869</v>
      </c>
      <c r="CG34">
        <v>465.61715028964869</v>
      </c>
      <c r="CH34">
        <v>20.000415875879121</v>
      </c>
      <c r="CI34" s="15">
        <f t="shared" si="24"/>
        <v>6.4203363294313617E-10</v>
      </c>
      <c r="CJ34" s="16">
        <f t="shared" si="24"/>
        <v>6.4203363294313617E-10</v>
      </c>
      <c r="CK34">
        <v>465.61715028964869</v>
      </c>
      <c r="CL34">
        <v>465.61715028964869</v>
      </c>
      <c r="CM34">
        <v>30.00035509541631</v>
      </c>
      <c r="CN34" s="15">
        <f t="shared" si="25"/>
        <v>6.4203363294313617E-10</v>
      </c>
      <c r="CO34" s="16">
        <f t="shared" si="25"/>
        <v>6.4203363294313617E-10</v>
      </c>
      <c r="CP34">
        <v>465.61715028964869</v>
      </c>
      <c r="CQ34">
        <v>465.61715028964869</v>
      </c>
      <c r="CR34">
        <v>20.00031571979634</v>
      </c>
      <c r="CS34" s="15">
        <f t="shared" si="26"/>
        <v>6.4203363294313617E-10</v>
      </c>
      <c r="CT34" s="16">
        <f t="shared" si="26"/>
        <v>6.4203363294313617E-10</v>
      </c>
      <c r="CU34">
        <v>465.61715028964869</v>
      </c>
      <c r="CV34">
        <v>465.61715028964869</v>
      </c>
      <c r="CW34">
        <v>30.0002825119067</v>
      </c>
      <c r="CX34" s="15">
        <f t="shared" si="27"/>
        <v>6.4203363294313617E-10</v>
      </c>
      <c r="CY34" s="16">
        <f t="shared" si="27"/>
        <v>6.4203363294313617E-10</v>
      </c>
      <c r="CZ34">
        <v>465.61715028964869</v>
      </c>
      <c r="DA34">
        <v>465.61715028964869</v>
      </c>
      <c r="DB34">
        <v>20.000406563095751</v>
      </c>
      <c r="DC34" s="15">
        <f t="shared" si="28"/>
        <v>6.4203363294313617E-10</v>
      </c>
      <c r="DD34" s="16">
        <f t="shared" si="28"/>
        <v>6.4203363294313617E-10</v>
      </c>
      <c r="DE34">
        <v>465.61715028964869</v>
      </c>
      <c r="DF34">
        <v>465.61715028964869</v>
      </c>
      <c r="DG34">
        <v>30.00042274952866</v>
      </c>
      <c r="DH34" s="15">
        <f t="shared" si="29"/>
        <v>6.4203363294313617E-10</v>
      </c>
      <c r="DI34" s="16">
        <f t="shared" si="29"/>
        <v>6.4203363294313617E-10</v>
      </c>
      <c r="DJ34">
        <v>465.61715028964869</v>
      </c>
      <c r="DK34">
        <v>465.61715028964869</v>
      </c>
      <c r="DL34">
        <v>20.0004514709115</v>
      </c>
      <c r="DM34" s="15">
        <f t="shared" si="30"/>
        <v>6.4203363294313617E-10</v>
      </c>
      <c r="DN34" s="16">
        <f t="shared" si="30"/>
        <v>6.4203363294313617E-10</v>
      </c>
      <c r="DO34">
        <v>465.61715028964869</v>
      </c>
      <c r="DP34">
        <v>465.61715028964869</v>
      </c>
      <c r="DQ34">
        <v>30.00044736983255</v>
      </c>
      <c r="DR34" s="15">
        <f t="shared" si="31"/>
        <v>6.4203363294313617E-10</v>
      </c>
      <c r="DS34" s="16">
        <f t="shared" si="31"/>
        <v>6.4203363294313617E-10</v>
      </c>
      <c r="DT34" s="61">
        <v>465.61715028964869</v>
      </c>
      <c r="DU34" s="61">
        <v>465.61715028964869</v>
      </c>
      <c r="DV34" s="61">
        <v>30.000387963885441</v>
      </c>
      <c r="DW34" s="15">
        <f t="shared" si="32"/>
        <v>6.4203363294313617E-10</v>
      </c>
      <c r="DX34" s="16">
        <f t="shared" si="32"/>
        <v>6.4203363294313617E-10</v>
      </c>
      <c r="DY34" s="66">
        <v>465.61715028964869</v>
      </c>
      <c r="DZ34" s="66">
        <v>465.61715028964869</v>
      </c>
      <c r="EA34" s="66">
        <v>30.000306047033519</v>
      </c>
      <c r="EB34" s="15">
        <f t="shared" si="33"/>
        <v>6.4203363294313617E-10</v>
      </c>
      <c r="EC34" s="16">
        <f t="shared" si="33"/>
        <v>6.4203363294313617E-10</v>
      </c>
      <c r="ED34" s="70">
        <v>465.61715028964869</v>
      </c>
      <c r="EE34" s="70">
        <v>465.61715028964869</v>
      </c>
      <c r="EF34" s="70">
        <v>30.000336585147309</v>
      </c>
      <c r="EG34" s="15">
        <f t="shared" si="34"/>
        <v>6.4203363294313617E-10</v>
      </c>
      <c r="EH34" s="16">
        <f t="shared" si="34"/>
        <v>6.4203363294313617E-10</v>
      </c>
      <c r="EI34" s="74">
        <v>465.61715028964869</v>
      </c>
      <c r="EJ34" s="74">
        <v>465.61715028964869</v>
      </c>
      <c r="EK34" s="74">
        <v>30.00050331517123</v>
      </c>
      <c r="EL34" s="15">
        <f t="shared" si="35"/>
        <v>6.4203363294313617E-10</v>
      </c>
      <c r="EM34" s="16">
        <f t="shared" si="35"/>
        <v>6.4203363294313617E-10</v>
      </c>
      <c r="EN34" s="80">
        <v>465.61715028964869</v>
      </c>
      <c r="EO34" s="80">
        <v>465.61715028964869</v>
      </c>
      <c r="EP34" s="80">
        <v>30.00030731195584</v>
      </c>
      <c r="EQ34" s="15">
        <f t="shared" si="36"/>
        <v>6.4203363294313617E-10</v>
      </c>
      <c r="ER34" s="16">
        <f t="shared" si="36"/>
        <v>6.4203363294313617E-10</v>
      </c>
      <c r="ES34" s="91">
        <v>465.61715028964869</v>
      </c>
      <c r="ET34" s="91">
        <v>465.61715028964869</v>
      </c>
      <c r="EU34" s="91">
        <v>20.000385953485971</v>
      </c>
      <c r="EV34" s="15">
        <f t="shared" si="37"/>
        <v>6.4203363294313617E-10</v>
      </c>
      <c r="EW34" s="16">
        <f t="shared" si="37"/>
        <v>6.4203363294313617E-10</v>
      </c>
      <c r="EX34" s="90">
        <v>465.61715028964869</v>
      </c>
      <c r="EY34" s="90">
        <v>465.61715028964869</v>
      </c>
      <c r="EZ34" s="90">
        <v>20.000340289948511</v>
      </c>
      <c r="FA34" s="15">
        <f t="shared" si="38"/>
        <v>6.4203363294313617E-10</v>
      </c>
      <c r="FB34" s="16">
        <f t="shared" si="38"/>
        <v>6.4203363294313617E-10</v>
      </c>
      <c r="FC34" s="88">
        <v>465.61715028964869</v>
      </c>
      <c r="FD34" s="88">
        <v>465.61715028964869</v>
      </c>
      <c r="FE34" s="88">
        <v>20.000286968331789</v>
      </c>
      <c r="FF34" s="15">
        <f t="shared" si="39"/>
        <v>6.4203363294313617E-10</v>
      </c>
      <c r="FG34" s="16">
        <f t="shared" si="39"/>
        <v>6.4203363294313617E-10</v>
      </c>
      <c r="FH34" s="89">
        <v>465.61715028964869</v>
      </c>
      <c r="FI34" s="89">
        <v>465.61715028964869</v>
      </c>
      <c r="FJ34" s="89">
        <v>20.000417937804009</v>
      </c>
      <c r="FK34" s="15">
        <f t="shared" si="40"/>
        <v>6.4203363294313617E-10</v>
      </c>
      <c r="FL34" s="16">
        <f t="shared" si="40"/>
        <v>6.4203363294313617E-10</v>
      </c>
      <c r="FM34" s="92">
        <v>465.61715028964869</v>
      </c>
      <c r="FN34" s="92">
        <v>465.61715028964869</v>
      </c>
      <c r="FO34" s="92">
        <v>20.000283364020291</v>
      </c>
      <c r="FP34" s="15">
        <f t="shared" si="41"/>
        <v>6.4203363294313617E-10</v>
      </c>
      <c r="FQ34" s="16">
        <f t="shared" si="41"/>
        <v>6.4203363294313617E-10</v>
      </c>
    </row>
    <row r="35" spans="1:173" x14ac:dyDescent="0.3">
      <c r="A35" s="12" t="s">
        <v>59</v>
      </c>
      <c r="B35" s="13">
        <f t="shared" ref="B35:B66" si="45">MIN(C35,E35,O35,T35,J35,X35,AC35,AH35,AM35,AR35,AW35,BB35,BG35,BL35,BQ35,BV35,CA35,CF35,CK35,CP35,CU35,CZ35,DE35,DJ35,DO35)</f>
        <v>679.64290391682698</v>
      </c>
      <c r="C35" s="13">
        <v>679.64290391682698</v>
      </c>
      <c r="D35" s="13">
        <v>647.16660000000002</v>
      </c>
      <c r="E35" s="14">
        <v>727.01289999999995</v>
      </c>
      <c r="F35" s="15">
        <v>0.109828</v>
      </c>
      <c r="G35" s="14">
        <v>60.005989999999997</v>
      </c>
      <c r="H35" s="15">
        <f t="shared" si="42"/>
        <v>6.9698360433363679E-2</v>
      </c>
      <c r="I35" s="13">
        <v>649.24009999999998</v>
      </c>
      <c r="J35" s="14">
        <v>680.74810000000002</v>
      </c>
      <c r="K35" s="15">
        <v>4.6283999999999999E-2</v>
      </c>
      <c r="L35" s="14">
        <v>60.009160000000001</v>
      </c>
      <c r="M35" s="16">
        <f t="shared" ref="M35:M58" si="46">(J35-$B35)/$B35</f>
        <v>1.6261423120931934E-3</v>
      </c>
      <c r="N35" s="13"/>
      <c r="O35" s="14"/>
      <c r="P35" s="15"/>
      <c r="Q35" s="14"/>
      <c r="R35" s="16">
        <f t="shared" si="43"/>
        <v>-1</v>
      </c>
      <c r="S35" s="13"/>
      <c r="T35" s="14"/>
      <c r="U35" s="15"/>
      <c r="V35" s="14"/>
      <c r="W35" s="16">
        <f t="shared" si="44"/>
        <v>-1</v>
      </c>
      <c r="X35">
        <v>679.64290391682698</v>
      </c>
      <c r="Y35">
        <v>679.64290391682698</v>
      </c>
      <c r="Z35">
        <v>30.001012862473729</v>
      </c>
      <c r="AA35" s="15">
        <f t="shared" ref="AA35:AA58" si="47">(X35-$B35)/$B35</f>
        <v>0</v>
      </c>
      <c r="AB35" s="16">
        <f t="shared" ref="AB35:AB58" si="48">(Y35-$B35)/$B35</f>
        <v>0</v>
      </c>
      <c r="AC35">
        <v>679.64290391682698</v>
      </c>
      <c r="AD35">
        <v>679.64290391682698</v>
      </c>
      <c r="AE35">
        <v>30.00132521539927</v>
      </c>
      <c r="AF35" s="15">
        <f t="shared" ref="AF35:AF58" si="49">(AC35-$B35)/$B35</f>
        <v>0</v>
      </c>
      <c r="AG35" s="16">
        <f t="shared" ref="AG35:AG58" si="50">(AD35-$B35)/$B35</f>
        <v>0</v>
      </c>
      <c r="AH35">
        <v>679.64290391682698</v>
      </c>
      <c r="AI35">
        <v>679.64290391682698</v>
      </c>
      <c r="AJ35">
        <v>30.000714374892411</v>
      </c>
      <c r="AK35" s="15">
        <f t="shared" ref="AK35:AK58" si="51">(AH35-$B35)/$B35</f>
        <v>0</v>
      </c>
      <c r="AL35" s="16">
        <f t="shared" ref="AL35:AL58" si="52">(AI35-$B35)/$B35</f>
        <v>0</v>
      </c>
      <c r="AM35">
        <v>680.74807564390721</v>
      </c>
      <c r="AN35">
        <v>680.74807564390721</v>
      </c>
      <c r="AO35">
        <v>30.001654808968301</v>
      </c>
      <c r="AP35" s="15">
        <f t="shared" ref="AP35:AP58" si="53">(AM35-$B35)/$B35</f>
        <v>1.6261064754903717E-3</v>
      </c>
      <c r="AQ35" s="16">
        <f t="shared" ref="AQ35:AQ58" si="54">(AN35-$B35)/$B35</f>
        <v>1.6261064754903717E-3</v>
      </c>
      <c r="AR35">
        <v>680.74807564390721</v>
      </c>
      <c r="AS35">
        <v>680.74807564390721</v>
      </c>
      <c r="AT35">
        <v>30.000976035371419</v>
      </c>
      <c r="AU35" s="15">
        <f t="shared" ref="AU35:AU58" si="55">(AR35-$B35)/$B35</f>
        <v>1.6261064754903717E-3</v>
      </c>
      <c r="AV35" s="16">
        <f t="shared" ref="AV35:AV58" si="56">(AS35-$B35)/$B35</f>
        <v>1.6261064754903717E-3</v>
      </c>
      <c r="AW35">
        <v>679.64290391682698</v>
      </c>
      <c r="AX35">
        <v>679.64290391682698</v>
      </c>
      <c r="AY35">
        <v>20.001072923094039</v>
      </c>
      <c r="AZ35" s="15">
        <f t="shared" ref="AZ35:AZ58" si="57">(AW35-$B35)/$B35</f>
        <v>0</v>
      </c>
      <c r="BA35" s="16">
        <f t="shared" ref="BA35:BA58" si="58">(AX35-$B35)/$B35</f>
        <v>0</v>
      </c>
      <c r="BB35">
        <v>679.64290391682698</v>
      </c>
      <c r="BC35">
        <v>679.64290391682698</v>
      </c>
      <c r="BD35">
        <v>20.000902120489631</v>
      </c>
      <c r="BE35" s="15">
        <f t="shared" ref="BE35:BE58" si="59">(BB35-$B35)/$B35</f>
        <v>0</v>
      </c>
      <c r="BF35" s="16">
        <f t="shared" ref="BF35:BF58" si="60">(BC35-$B35)/$B35</f>
        <v>0</v>
      </c>
      <c r="BG35">
        <v>679.64290391682698</v>
      </c>
      <c r="BH35">
        <v>679.64290391682698</v>
      </c>
      <c r="BI35">
        <v>20.000928677804769</v>
      </c>
      <c r="BJ35" s="15">
        <f t="shared" ref="BJ35:BJ58" si="61">(BG35-$B35)/$B35</f>
        <v>0</v>
      </c>
      <c r="BK35" s="16">
        <f t="shared" ref="BK35:BK58" si="62">(BH35-$B35)/$B35</f>
        <v>0</v>
      </c>
      <c r="BL35">
        <v>679.64290391682698</v>
      </c>
      <c r="BM35">
        <v>679.64290391682698</v>
      </c>
      <c r="BN35">
        <v>20.000913008674981</v>
      </c>
      <c r="BO35" s="15">
        <f t="shared" ref="BO35:BO58" si="63">(BL35-$B35)/$B35</f>
        <v>0</v>
      </c>
      <c r="BP35" s="16">
        <f t="shared" ref="BP35:BP58" si="64">(BM35-$B35)/$B35</f>
        <v>0</v>
      </c>
      <c r="BQ35">
        <v>679.64290391682698</v>
      </c>
      <c r="BR35">
        <v>679.64290391682698</v>
      </c>
      <c r="BS35">
        <v>20.000992693286388</v>
      </c>
      <c r="BT35" s="15">
        <f t="shared" ref="BT35:BT58" si="65">(BQ35-$B35)/$B35</f>
        <v>0</v>
      </c>
      <c r="BU35" s="16">
        <f t="shared" ref="BU35:BU58" si="66">(BR35-$B35)/$B35</f>
        <v>0</v>
      </c>
      <c r="BV35">
        <v>679.64290391682698</v>
      </c>
      <c r="BW35">
        <v>679.64290391682698</v>
      </c>
      <c r="BX35">
        <v>20.000407403201098</v>
      </c>
      <c r="BY35" s="15">
        <f t="shared" si="22"/>
        <v>0</v>
      </c>
      <c r="BZ35" s="16">
        <f t="shared" si="22"/>
        <v>0</v>
      </c>
      <c r="CA35">
        <v>679.64290391682698</v>
      </c>
      <c r="CB35">
        <v>679.64290391682698</v>
      </c>
      <c r="CC35">
        <v>30.000554629802359</v>
      </c>
      <c r="CD35" s="15">
        <f t="shared" si="23"/>
        <v>0</v>
      </c>
      <c r="CE35" s="16">
        <f t="shared" si="23"/>
        <v>0</v>
      </c>
      <c r="CF35">
        <v>679.64290391682698</v>
      </c>
      <c r="CG35">
        <v>679.64290391682698</v>
      </c>
      <c r="CH35">
        <v>20.000379801495001</v>
      </c>
      <c r="CI35" s="15">
        <f t="shared" si="24"/>
        <v>0</v>
      </c>
      <c r="CJ35" s="16">
        <f t="shared" si="24"/>
        <v>0</v>
      </c>
      <c r="CK35">
        <v>679.64290391682698</v>
      </c>
      <c r="CL35">
        <v>679.64290391682698</v>
      </c>
      <c r="CM35">
        <v>30.000326829776171</v>
      </c>
      <c r="CN35" s="15">
        <f t="shared" si="25"/>
        <v>0</v>
      </c>
      <c r="CO35" s="16">
        <f t="shared" si="25"/>
        <v>0</v>
      </c>
      <c r="CP35">
        <v>679.64290391682698</v>
      </c>
      <c r="CQ35">
        <v>679.64290391682698</v>
      </c>
      <c r="CR35">
        <v>20.000343960616739</v>
      </c>
      <c r="CS35" s="15">
        <f t="shared" si="26"/>
        <v>0</v>
      </c>
      <c r="CT35" s="16">
        <f t="shared" si="26"/>
        <v>0</v>
      </c>
      <c r="CU35">
        <v>679.64290391682698</v>
      </c>
      <c r="CV35">
        <v>679.64290391682698</v>
      </c>
      <c r="CW35">
        <v>30.000324297742921</v>
      </c>
      <c r="CX35" s="15">
        <f t="shared" si="27"/>
        <v>0</v>
      </c>
      <c r="CY35" s="16">
        <f t="shared" si="27"/>
        <v>0</v>
      </c>
      <c r="CZ35">
        <v>679.64290391682698</v>
      </c>
      <c r="DA35">
        <v>679.64290391682698</v>
      </c>
      <c r="DB35">
        <v>20.000245899613951</v>
      </c>
      <c r="DC35" s="15">
        <f t="shared" si="28"/>
        <v>0</v>
      </c>
      <c r="DD35" s="16">
        <f t="shared" si="28"/>
        <v>0</v>
      </c>
      <c r="DE35">
        <v>679.64290391682698</v>
      </c>
      <c r="DF35">
        <v>679.64290391682698</v>
      </c>
      <c r="DG35">
        <v>30.000500401901078</v>
      </c>
      <c r="DH35" s="15">
        <f t="shared" si="29"/>
        <v>0</v>
      </c>
      <c r="DI35" s="16">
        <f t="shared" si="29"/>
        <v>0</v>
      </c>
      <c r="DJ35">
        <v>679.64290391682698</v>
      </c>
      <c r="DK35">
        <v>679.64290391682698</v>
      </c>
      <c r="DL35">
        <v>20.000360360462221</v>
      </c>
      <c r="DM35" s="15">
        <f t="shared" si="30"/>
        <v>0</v>
      </c>
      <c r="DN35" s="16">
        <f t="shared" si="30"/>
        <v>0</v>
      </c>
      <c r="DO35">
        <v>679.64290391682698</v>
      </c>
      <c r="DP35">
        <v>679.86078603442616</v>
      </c>
      <c r="DQ35">
        <v>30.00050082178786</v>
      </c>
      <c r="DR35" s="15">
        <f t="shared" si="31"/>
        <v>0</v>
      </c>
      <c r="DS35" s="16">
        <f t="shared" si="31"/>
        <v>3.2058323031625174E-4</v>
      </c>
      <c r="DT35" s="61">
        <v>679.64290391682698</v>
      </c>
      <c r="DU35" s="61">
        <v>679.64290391682698</v>
      </c>
      <c r="DV35" s="61">
        <v>30.000373396882789</v>
      </c>
      <c r="DW35" s="15">
        <f t="shared" si="32"/>
        <v>0</v>
      </c>
      <c r="DX35" s="16">
        <f t="shared" si="32"/>
        <v>0</v>
      </c>
      <c r="DY35" s="66">
        <v>679.64290391682698</v>
      </c>
      <c r="DZ35" s="66">
        <v>679.64290391682698</v>
      </c>
      <c r="EA35" s="66">
        <v>30.00047553610057</v>
      </c>
      <c r="EB35" s="15">
        <f t="shared" si="33"/>
        <v>0</v>
      </c>
      <c r="EC35" s="16">
        <f t="shared" si="33"/>
        <v>0</v>
      </c>
      <c r="ED35" s="70">
        <v>679.64290391682698</v>
      </c>
      <c r="EE35" s="70">
        <v>679.64290391682698</v>
      </c>
      <c r="EF35" s="70">
        <v>30.000328289205211</v>
      </c>
      <c r="EG35" s="15">
        <f t="shared" si="34"/>
        <v>0</v>
      </c>
      <c r="EH35" s="16">
        <f t="shared" si="34"/>
        <v>0</v>
      </c>
      <c r="EI35" s="74">
        <v>679.64290391682698</v>
      </c>
      <c r="EJ35" s="74">
        <v>679.64290391682698</v>
      </c>
      <c r="EK35" s="74">
        <v>30.00032891300507</v>
      </c>
      <c r="EL35" s="15">
        <f t="shared" si="35"/>
        <v>0</v>
      </c>
      <c r="EM35" s="16">
        <f t="shared" si="35"/>
        <v>0</v>
      </c>
      <c r="EN35" s="80">
        <v>679.64290391682698</v>
      </c>
      <c r="EO35" s="80">
        <v>679.64290391682698</v>
      </c>
      <c r="EP35" s="80">
        <v>30.000299324980009</v>
      </c>
      <c r="EQ35" s="15">
        <f t="shared" si="36"/>
        <v>0</v>
      </c>
      <c r="ER35" s="16">
        <f t="shared" si="36"/>
        <v>0</v>
      </c>
      <c r="ES35" s="91">
        <v>679.64290391682698</v>
      </c>
      <c r="ET35" s="91">
        <v>679.64290391682698</v>
      </c>
      <c r="EU35" s="91">
        <v>20.00030026505701</v>
      </c>
      <c r="EV35" s="15">
        <f t="shared" si="37"/>
        <v>0</v>
      </c>
      <c r="EW35" s="16">
        <f t="shared" si="37"/>
        <v>0</v>
      </c>
      <c r="EX35" s="90">
        <v>679.64290391682698</v>
      </c>
      <c r="EY35" s="90">
        <v>679.64290391682698</v>
      </c>
      <c r="EZ35" s="90">
        <v>20.00020034229383</v>
      </c>
      <c r="FA35" s="15">
        <f t="shared" si="38"/>
        <v>0</v>
      </c>
      <c r="FB35" s="16">
        <f t="shared" si="38"/>
        <v>0</v>
      </c>
      <c r="FC35" s="88">
        <v>679.64290391682698</v>
      </c>
      <c r="FD35" s="88">
        <v>679.64290391682698</v>
      </c>
      <c r="FE35" s="88">
        <v>20.000259859580549</v>
      </c>
      <c r="FF35" s="15">
        <f t="shared" si="39"/>
        <v>0</v>
      </c>
      <c r="FG35" s="16">
        <f t="shared" si="39"/>
        <v>0</v>
      </c>
      <c r="FH35" s="89">
        <v>679.64290391682698</v>
      </c>
      <c r="FI35" s="89">
        <v>679.64290391682698</v>
      </c>
      <c r="FJ35" s="89">
        <v>20.00039401333779</v>
      </c>
      <c r="FK35" s="15">
        <f t="shared" si="40"/>
        <v>0</v>
      </c>
      <c r="FL35" s="16">
        <f t="shared" si="40"/>
        <v>0</v>
      </c>
      <c r="FM35" s="92">
        <v>679.64290391682698</v>
      </c>
      <c r="FN35" s="92">
        <v>679.64290391682698</v>
      </c>
      <c r="FO35" s="92">
        <v>20.00031082639471</v>
      </c>
      <c r="FP35" s="15">
        <f t="shared" si="41"/>
        <v>0</v>
      </c>
      <c r="FQ35" s="16">
        <f t="shared" si="41"/>
        <v>0</v>
      </c>
    </row>
    <row r="36" spans="1:173" x14ac:dyDescent="0.3">
      <c r="A36" s="12" t="s">
        <v>29</v>
      </c>
      <c r="B36" s="13">
        <f t="shared" si="45"/>
        <v>653.41678188148376</v>
      </c>
      <c r="C36" s="13">
        <v>653.41678188148376</v>
      </c>
      <c r="D36" s="13">
        <v>632.54849999999999</v>
      </c>
      <c r="E36" s="14">
        <v>677.14340000000004</v>
      </c>
      <c r="F36" s="15">
        <v>6.5856999999999999E-2</v>
      </c>
      <c r="G36" s="14">
        <v>60.008209999999998</v>
      </c>
      <c r="H36" s="15">
        <f t="shared" si="42"/>
        <v>3.6311614235245954E-2</v>
      </c>
      <c r="I36" s="13">
        <v>636.78240000000005</v>
      </c>
      <c r="J36" s="14">
        <v>656.49220000000003</v>
      </c>
      <c r="K36" s="15">
        <v>3.0023000000000001E-2</v>
      </c>
      <c r="L36" s="14">
        <v>60.005890000000001</v>
      </c>
      <c r="M36" s="16">
        <f t="shared" si="46"/>
        <v>4.7066714596168497E-3</v>
      </c>
      <c r="N36" s="13"/>
      <c r="O36" s="14"/>
      <c r="P36" s="15"/>
      <c r="Q36" s="14"/>
      <c r="R36" s="16">
        <f t="shared" si="43"/>
        <v>-1</v>
      </c>
      <c r="S36" s="13"/>
      <c r="T36" s="14"/>
      <c r="U36" s="15"/>
      <c r="V36" s="14"/>
      <c r="W36" s="16">
        <f t="shared" si="44"/>
        <v>-1</v>
      </c>
      <c r="X36">
        <v>654.71736132264982</v>
      </c>
      <c r="Y36">
        <v>654.71736132264971</v>
      </c>
      <c r="Z36">
        <v>30.00134860649705</v>
      </c>
      <c r="AA36" s="15">
        <f t="shared" si="47"/>
        <v>1.9904285859036332E-3</v>
      </c>
      <c r="AB36" s="16">
        <f t="shared" si="48"/>
        <v>1.9904285859034592E-3</v>
      </c>
      <c r="AC36">
        <v>654.71736132264982</v>
      </c>
      <c r="AD36">
        <v>654.71736132264971</v>
      </c>
      <c r="AE36">
        <v>30.001668504904959</v>
      </c>
      <c r="AF36" s="15">
        <f t="shared" si="49"/>
        <v>1.9904285859036332E-3</v>
      </c>
      <c r="AG36" s="16">
        <f t="shared" si="50"/>
        <v>1.9904285859034592E-3</v>
      </c>
      <c r="AH36">
        <v>654.71736132264982</v>
      </c>
      <c r="AI36">
        <v>654.71736132264971</v>
      </c>
      <c r="AJ36">
        <v>30.001323831826451</v>
      </c>
      <c r="AK36" s="15">
        <f t="shared" si="51"/>
        <v>1.9904285859036332E-3</v>
      </c>
      <c r="AL36" s="16">
        <f t="shared" si="52"/>
        <v>1.9904285859034592E-3</v>
      </c>
      <c r="AM36">
        <v>660.15658782947958</v>
      </c>
      <c r="AN36">
        <v>660.15658782947958</v>
      </c>
      <c r="AO36">
        <v>30.001241114363079</v>
      </c>
      <c r="AP36" s="15">
        <f t="shared" si="53"/>
        <v>1.0314712041201109E-2</v>
      </c>
      <c r="AQ36" s="16">
        <f t="shared" si="54"/>
        <v>1.0314712041201109E-2</v>
      </c>
      <c r="AR36">
        <v>660.15658782947958</v>
      </c>
      <c r="AS36">
        <v>660.15658782947958</v>
      </c>
      <c r="AT36">
        <v>30.000875333696609</v>
      </c>
      <c r="AU36" s="15">
        <f t="shared" si="55"/>
        <v>1.0314712041201109E-2</v>
      </c>
      <c r="AV36" s="16">
        <f t="shared" si="56"/>
        <v>1.0314712041201109E-2</v>
      </c>
      <c r="AW36">
        <v>654.71736132264982</v>
      </c>
      <c r="AX36">
        <v>654.71736132264971</v>
      </c>
      <c r="AY36">
        <v>20.00081657022238</v>
      </c>
      <c r="AZ36" s="15">
        <f t="shared" si="57"/>
        <v>1.9904285859036332E-3</v>
      </c>
      <c r="BA36" s="16">
        <f t="shared" si="58"/>
        <v>1.9904285859034592E-3</v>
      </c>
      <c r="BB36">
        <v>654.71736132264982</v>
      </c>
      <c r="BC36">
        <v>654.71736132264971</v>
      </c>
      <c r="BD36">
        <v>20.00127682369202</v>
      </c>
      <c r="BE36" s="15">
        <f t="shared" si="59"/>
        <v>1.9904285859036332E-3</v>
      </c>
      <c r="BF36" s="16">
        <f t="shared" si="60"/>
        <v>1.9904285859034592E-3</v>
      </c>
      <c r="BG36">
        <v>654.71736132264982</v>
      </c>
      <c r="BH36">
        <v>654.71736132264971</v>
      </c>
      <c r="BI36">
        <v>20.001761722285298</v>
      </c>
      <c r="BJ36" s="15">
        <f t="shared" si="61"/>
        <v>1.9904285859036332E-3</v>
      </c>
      <c r="BK36" s="16">
        <f t="shared" si="62"/>
        <v>1.9904285859034592E-3</v>
      </c>
      <c r="BL36">
        <v>654.71736132264982</v>
      </c>
      <c r="BM36">
        <v>654.71736132264971</v>
      </c>
      <c r="BN36">
        <v>20.001025090273469</v>
      </c>
      <c r="BO36" s="15">
        <f t="shared" si="63"/>
        <v>1.9904285859036332E-3</v>
      </c>
      <c r="BP36" s="16">
        <f t="shared" si="64"/>
        <v>1.9904285859034592E-3</v>
      </c>
      <c r="BQ36">
        <v>654.71736132264982</v>
      </c>
      <c r="BR36">
        <v>654.71736132264971</v>
      </c>
      <c r="BS36">
        <v>20.00095002986491</v>
      </c>
      <c r="BT36" s="15">
        <f t="shared" si="65"/>
        <v>1.9904285859036332E-3</v>
      </c>
      <c r="BU36" s="16">
        <f t="shared" si="66"/>
        <v>1.9904285859034592E-3</v>
      </c>
      <c r="BV36">
        <v>657.22067579701104</v>
      </c>
      <c r="BW36">
        <v>657.76521730102991</v>
      </c>
      <c r="BX36">
        <v>20.000380428999051</v>
      </c>
      <c r="BY36" s="15">
        <f t="shared" si="22"/>
        <v>5.8215430350199212E-3</v>
      </c>
      <c r="BZ36" s="16">
        <f t="shared" si="22"/>
        <v>6.6549184840723379E-3</v>
      </c>
      <c r="CA36">
        <v>660.31082736227324</v>
      </c>
      <c r="CB36">
        <v>660.31082736227313</v>
      </c>
      <c r="CC36">
        <v>30.000423901400062</v>
      </c>
      <c r="CD36" s="15">
        <f t="shared" si="23"/>
        <v>1.0550762808598822E-2</v>
      </c>
      <c r="CE36" s="16">
        <f t="shared" si="23"/>
        <v>1.0550762808598646E-2</v>
      </c>
      <c r="CF36">
        <v>657.22067579701104</v>
      </c>
      <c r="CG36">
        <v>657.67446038369337</v>
      </c>
      <c r="CH36">
        <v>20.000323296384881</v>
      </c>
      <c r="CI36" s="15">
        <f t="shared" si="24"/>
        <v>5.8215430350199212E-3</v>
      </c>
      <c r="CJ36" s="16">
        <f t="shared" si="24"/>
        <v>6.5160225758968482E-3</v>
      </c>
      <c r="CK36">
        <v>657.22067579701104</v>
      </c>
      <c r="CL36">
        <v>657.67446038369337</v>
      </c>
      <c r="CM36">
        <v>30.000464953854681</v>
      </c>
      <c r="CN36" s="15">
        <f t="shared" si="25"/>
        <v>5.8215430350199212E-3</v>
      </c>
      <c r="CO36" s="16">
        <f t="shared" si="25"/>
        <v>6.5160225758968482E-3</v>
      </c>
      <c r="CP36">
        <v>657.22067579701104</v>
      </c>
      <c r="CQ36">
        <v>657.58370346635684</v>
      </c>
      <c r="CR36">
        <v>20.000246493401939</v>
      </c>
      <c r="CS36" s="15">
        <f t="shared" si="26"/>
        <v>5.8215430350199212E-3</v>
      </c>
      <c r="CT36" s="16">
        <f t="shared" si="26"/>
        <v>6.3771266677213586E-3</v>
      </c>
      <c r="CU36">
        <v>657.22067579701104</v>
      </c>
      <c r="CV36">
        <v>657.31143271434735</v>
      </c>
      <c r="CW36">
        <v>30.000338993198241</v>
      </c>
      <c r="CX36" s="15">
        <f t="shared" si="27"/>
        <v>5.8215430350199212E-3</v>
      </c>
      <c r="CY36" s="16">
        <f t="shared" si="27"/>
        <v>5.960438943195063E-3</v>
      </c>
      <c r="CZ36">
        <v>657.22067579701104</v>
      </c>
      <c r="DA36">
        <v>657.76521730102979</v>
      </c>
      <c r="DB36">
        <v>20.000395109038799</v>
      </c>
      <c r="DC36" s="15">
        <f t="shared" si="28"/>
        <v>5.8215430350199212E-3</v>
      </c>
      <c r="DD36" s="16">
        <f t="shared" si="28"/>
        <v>6.6549184840721635E-3</v>
      </c>
      <c r="DE36">
        <v>660.31082736227324</v>
      </c>
      <c r="DF36">
        <v>660.31082736227313</v>
      </c>
      <c r="DG36">
        <v>30.000194832589479</v>
      </c>
      <c r="DH36" s="15">
        <f t="shared" si="29"/>
        <v>1.0550762808598822E-2</v>
      </c>
      <c r="DI36" s="16">
        <f t="shared" si="29"/>
        <v>1.0550762808598646E-2</v>
      </c>
      <c r="DJ36">
        <v>657.22067579701104</v>
      </c>
      <c r="DK36">
        <v>657.58370346635695</v>
      </c>
      <c r="DL36">
        <v>20.007159175165</v>
      </c>
      <c r="DM36" s="15">
        <f t="shared" si="30"/>
        <v>5.8215430350199212E-3</v>
      </c>
      <c r="DN36" s="16">
        <f t="shared" si="30"/>
        <v>6.377126667721532E-3</v>
      </c>
      <c r="DO36">
        <v>660.31082736227324</v>
      </c>
      <c r="DP36">
        <v>660.31082736227313</v>
      </c>
      <c r="DQ36">
        <v>30.00038478812203</v>
      </c>
      <c r="DR36" s="15">
        <f t="shared" si="31"/>
        <v>1.0550762808598822E-2</v>
      </c>
      <c r="DS36" s="16">
        <f t="shared" si="31"/>
        <v>1.0550762808598646E-2</v>
      </c>
      <c r="DT36" s="61">
        <v>657.22067579701104</v>
      </c>
      <c r="DU36" s="61">
        <v>658.03748805303928</v>
      </c>
      <c r="DV36" s="61">
        <v>30.00035845586099</v>
      </c>
      <c r="DW36" s="15">
        <f t="shared" si="32"/>
        <v>5.8215430350199212E-3</v>
      </c>
      <c r="DX36" s="16">
        <f t="shared" si="32"/>
        <v>7.0716062085984591E-3</v>
      </c>
      <c r="DY36" s="66">
        <v>657.22067579701104</v>
      </c>
      <c r="DZ36" s="66">
        <v>657.76521730102991</v>
      </c>
      <c r="EA36" s="66">
        <v>30.000382998026911</v>
      </c>
      <c r="EB36" s="15">
        <f t="shared" si="33"/>
        <v>5.8215430350199212E-3</v>
      </c>
      <c r="EC36" s="16">
        <f t="shared" si="33"/>
        <v>6.6549184840723379E-3</v>
      </c>
      <c r="ED36" s="70">
        <v>657.22067579701104</v>
      </c>
      <c r="EE36" s="70">
        <v>657.49294654902042</v>
      </c>
      <c r="EF36" s="70">
        <v>30.00042558037676</v>
      </c>
      <c r="EG36" s="15">
        <f t="shared" si="34"/>
        <v>5.8215430350199212E-3</v>
      </c>
      <c r="EH36" s="16">
        <f t="shared" si="34"/>
        <v>6.2382307595460424E-3</v>
      </c>
      <c r="EI36" s="74">
        <v>657.22067579701104</v>
      </c>
      <c r="EJ36" s="74">
        <v>657.85597421836633</v>
      </c>
      <c r="EK36" s="74">
        <v>30.000367563869801</v>
      </c>
      <c r="EL36" s="15">
        <f t="shared" si="35"/>
        <v>5.8215430350199212E-3</v>
      </c>
      <c r="EM36" s="16">
        <f t="shared" si="35"/>
        <v>6.7938143922476532E-3</v>
      </c>
      <c r="EN36" s="80">
        <v>657.22067579701104</v>
      </c>
      <c r="EO36" s="80">
        <v>657.94673113570275</v>
      </c>
      <c r="EP36" s="80">
        <v>30.00022190827876</v>
      </c>
      <c r="EQ36" s="15">
        <f t="shared" si="36"/>
        <v>5.8215430350199212E-3</v>
      </c>
      <c r="ER36" s="16">
        <f t="shared" si="36"/>
        <v>6.9327103004229694E-3</v>
      </c>
      <c r="ES36" s="91">
        <v>657.22067579701104</v>
      </c>
      <c r="ET36" s="91">
        <v>657.76521730102991</v>
      </c>
      <c r="EU36" s="91">
        <v>20.00033900374547</v>
      </c>
      <c r="EV36" s="15">
        <f t="shared" si="37"/>
        <v>5.8215430350199212E-3</v>
      </c>
      <c r="EW36" s="16">
        <f t="shared" si="37"/>
        <v>6.6549184840723379E-3</v>
      </c>
      <c r="EX36" s="90">
        <v>657.22067579701104</v>
      </c>
      <c r="EY36" s="90">
        <v>658.03748805303928</v>
      </c>
      <c r="EZ36" s="90">
        <v>20.00044242558069</v>
      </c>
      <c r="FA36" s="15">
        <f t="shared" si="38"/>
        <v>5.8215430350199212E-3</v>
      </c>
      <c r="FB36" s="16">
        <f t="shared" si="38"/>
        <v>7.0716062085984591E-3</v>
      </c>
      <c r="FC36" s="88">
        <v>657.22067579701104</v>
      </c>
      <c r="FD36" s="88">
        <v>657.85597421836633</v>
      </c>
      <c r="FE36" s="88">
        <v>20.000336631387469</v>
      </c>
      <c r="FF36" s="15">
        <f t="shared" si="39"/>
        <v>5.8215430350199212E-3</v>
      </c>
      <c r="FG36" s="16">
        <f t="shared" si="39"/>
        <v>6.7938143922476532E-3</v>
      </c>
      <c r="FH36" s="89">
        <v>657.22067579701104</v>
      </c>
      <c r="FI36" s="89">
        <v>657.67446038369337</v>
      </c>
      <c r="FJ36" s="89">
        <v>20.000311534293001</v>
      </c>
      <c r="FK36" s="15">
        <f t="shared" si="40"/>
        <v>5.8215430350199212E-3</v>
      </c>
      <c r="FL36" s="16">
        <f t="shared" si="40"/>
        <v>6.5160225758968482E-3</v>
      </c>
      <c r="FM36" s="92">
        <v>657.22067579701104</v>
      </c>
      <c r="FN36" s="92">
        <v>657.76521730102991</v>
      </c>
      <c r="FO36" s="92">
        <v>20.000204210868109</v>
      </c>
      <c r="FP36" s="15">
        <f t="shared" si="41"/>
        <v>5.8215430350199212E-3</v>
      </c>
      <c r="FQ36" s="16">
        <f t="shared" si="41"/>
        <v>6.6549184840723379E-3</v>
      </c>
    </row>
    <row r="37" spans="1:173" x14ac:dyDescent="0.3">
      <c r="A37" s="12" t="s">
        <v>36</v>
      </c>
      <c r="B37" s="13">
        <f t="shared" si="45"/>
        <v>699.95870000000002</v>
      </c>
      <c r="C37" s="13">
        <v>699.95870279506789</v>
      </c>
      <c r="D37" s="13">
        <v>699.92899999999997</v>
      </c>
      <c r="E37" s="14">
        <v>699.95870000000002</v>
      </c>
      <c r="F37" s="15">
        <v>4.2400000000000001E-5</v>
      </c>
      <c r="G37" s="14">
        <v>3.4306459999999999</v>
      </c>
      <c r="H37" s="15">
        <f t="shared" si="42"/>
        <v>0</v>
      </c>
      <c r="I37" s="13">
        <v>699.95870000000002</v>
      </c>
      <c r="J37" s="14">
        <v>699.95870000000002</v>
      </c>
      <c r="K37" s="15">
        <v>0</v>
      </c>
      <c r="L37" s="14">
        <v>3.8790779999999998</v>
      </c>
      <c r="M37" s="16">
        <f t="shared" si="46"/>
        <v>0</v>
      </c>
      <c r="N37" s="13"/>
      <c r="O37" s="14"/>
      <c r="P37" s="15"/>
      <c r="Q37" s="14"/>
      <c r="R37" s="16">
        <f t="shared" si="43"/>
        <v>-1</v>
      </c>
      <c r="S37" s="13"/>
      <c r="T37" s="14"/>
      <c r="U37" s="15"/>
      <c r="V37" s="14"/>
      <c r="W37" s="16">
        <f t="shared" si="44"/>
        <v>-1</v>
      </c>
      <c r="X37">
        <v>699.95870279506823</v>
      </c>
      <c r="Y37">
        <v>699.95870279506823</v>
      </c>
      <c r="Z37">
        <v>30.00123155191541</v>
      </c>
      <c r="AA37" s="15">
        <f t="shared" si="47"/>
        <v>3.9931901874147439E-9</v>
      </c>
      <c r="AB37" s="16">
        <f t="shared" si="48"/>
        <v>3.9931901874147439E-9</v>
      </c>
      <c r="AC37">
        <v>699.95870279506823</v>
      </c>
      <c r="AD37">
        <v>699.95870279506823</v>
      </c>
      <c r="AE37">
        <v>30.001112924795599</v>
      </c>
      <c r="AF37" s="15">
        <f t="shared" si="49"/>
        <v>3.9931901874147439E-9</v>
      </c>
      <c r="AG37" s="16">
        <f t="shared" si="50"/>
        <v>3.9931901874147439E-9</v>
      </c>
      <c r="AH37">
        <v>699.95870279506823</v>
      </c>
      <c r="AI37">
        <v>699.95870279506823</v>
      </c>
      <c r="AJ37">
        <v>30.001211977470671</v>
      </c>
      <c r="AK37" s="15">
        <f t="shared" si="51"/>
        <v>3.9931901874147439E-9</v>
      </c>
      <c r="AL37" s="16">
        <f t="shared" si="52"/>
        <v>3.9931901874147439E-9</v>
      </c>
      <c r="AM37">
        <v>699.95870279506823</v>
      </c>
      <c r="AN37">
        <v>699.95870279506823</v>
      </c>
      <c r="AO37">
        <v>30.00162084624171</v>
      </c>
      <c r="AP37" s="15">
        <f t="shared" si="53"/>
        <v>3.9931901874147439E-9</v>
      </c>
      <c r="AQ37" s="16">
        <f t="shared" si="54"/>
        <v>3.9931901874147439E-9</v>
      </c>
      <c r="AR37">
        <v>699.95870279506823</v>
      </c>
      <c r="AS37">
        <v>699.95870279506823</v>
      </c>
      <c r="AT37">
        <v>30.00086010023951</v>
      </c>
      <c r="AU37" s="15">
        <f t="shared" si="55"/>
        <v>3.9931901874147439E-9</v>
      </c>
      <c r="AV37" s="16">
        <f t="shared" si="56"/>
        <v>3.9931901874147439E-9</v>
      </c>
      <c r="AW37">
        <v>699.95870279506823</v>
      </c>
      <c r="AX37">
        <v>699.95870279506823</v>
      </c>
      <c r="AY37">
        <v>20.001198819652199</v>
      </c>
      <c r="AZ37" s="15">
        <f t="shared" si="57"/>
        <v>3.9931901874147439E-9</v>
      </c>
      <c r="BA37" s="16">
        <f t="shared" si="58"/>
        <v>3.9931901874147439E-9</v>
      </c>
      <c r="BB37">
        <v>699.95870279506823</v>
      </c>
      <c r="BC37">
        <v>699.95870279506823</v>
      </c>
      <c r="BD37">
        <v>20.000755869597199</v>
      </c>
      <c r="BE37" s="15">
        <f t="shared" si="59"/>
        <v>3.9931901874147439E-9</v>
      </c>
      <c r="BF37" s="16">
        <f t="shared" si="60"/>
        <v>3.9931901874147439E-9</v>
      </c>
      <c r="BG37">
        <v>699.95870279506823</v>
      </c>
      <c r="BH37">
        <v>699.95870279506823</v>
      </c>
      <c r="BI37">
        <v>20.001241325028239</v>
      </c>
      <c r="BJ37" s="15">
        <f t="shared" si="61"/>
        <v>3.9931901874147439E-9</v>
      </c>
      <c r="BK37" s="16">
        <f t="shared" si="62"/>
        <v>3.9931901874147439E-9</v>
      </c>
      <c r="BL37">
        <v>699.95870279506823</v>
      </c>
      <c r="BM37">
        <v>699.95870279506823</v>
      </c>
      <c r="BN37">
        <v>20.001042928360398</v>
      </c>
      <c r="BO37" s="15">
        <f t="shared" si="63"/>
        <v>3.9931901874147439E-9</v>
      </c>
      <c r="BP37" s="16">
        <f t="shared" si="64"/>
        <v>3.9931901874147439E-9</v>
      </c>
      <c r="BQ37">
        <v>699.95870279506823</v>
      </c>
      <c r="BR37">
        <v>699.95870279506823</v>
      </c>
      <c r="BS37">
        <v>20.000849697552621</v>
      </c>
      <c r="BT37" s="15">
        <f t="shared" si="65"/>
        <v>3.9931901874147439E-9</v>
      </c>
      <c r="BU37" s="16">
        <f t="shared" si="66"/>
        <v>3.9931901874147439E-9</v>
      </c>
      <c r="BV37">
        <v>699.95870279506823</v>
      </c>
      <c r="BW37">
        <v>699.95870279506823</v>
      </c>
      <c r="BX37">
        <v>20.000425003599229</v>
      </c>
      <c r="BY37" s="15">
        <f t="shared" si="22"/>
        <v>3.9931901874147439E-9</v>
      </c>
      <c r="BZ37" s="16">
        <f t="shared" si="22"/>
        <v>3.9931901874147439E-9</v>
      </c>
      <c r="CA37">
        <v>699.95870279506823</v>
      </c>
      <c r="CB37">
        <v>699.95870279506823</v>
      </c>
      <c r="CC37">
        <v>30.000554429300241</v>
      </c>
      <c r="CD37" s="15">
        <f t="shared" si="23"/>
        <v>3.9931901874147439E-9</v>
      </c>
      <c r="CE37" s="16">
        <f t="shared" si="23"/>
        <v>3.9931901874147439E-9</v>
      </c>
      <c r="CF37">
        <v>699.95870279506823</v>
      </c>
      <c r="CG37">
        <v>699.95870279506823</v>
      </c>
      <c r="CH37">
        <v>20.000270239601381</v>
      </c>
      <c r="CI37" s="15">
        <f t="shared" si="24"/>
        <v>3.9931901874147439E-9</v>
      </c>
      <c r="CJ37" s="16">
        <f t="shared" si="24"/>
        <v>3.9931901874147439E-9</v>
      </c>
      <c r="CK37">
        <v>699.95870279506823</v>
      </c>
      <c r="CL37">
        <v>699.95870279506823</v>
      </c>
      <c r="CM37">
        <v>30.000396423693751</v>
      </c>
      <c r="CN37" s="15">
        <f t="shared" si="25"/>
        <v>3.9931901874147439E-9</v>
      </c>
      <c r="CO37" s="16">
        <f t="shared" si="25"/>
        <v>3.9931901874147439E-9</v>
      </c>
      <c r="CP37">
        <v>699.95870279506823</v>
      </c>
      <c r="CQ37">
        <v>699.95870279506823</v>
      </c>
      <c r="CR37">
        <v>20.00031741640996</v>
      </c>
      <c r="CS37" s="15">
        <f t="shared" si="26"/>
        <v>3.9931901874147439E-9</v>
      </c>
      <c r="CT37" s="16">
        <f t="shared" si="26"/>
        <v>3.9931901874147439E-9</v>
      </c>
      <c r="CU37">
        <v>699.95870279506823</v>
      </c>
      <c r="CV37">
        <v>699.95870279506823</v>
      </c>
      <c r="CW37">
        <v>30.00025695613585</v>
      </c>
      <c r="CX37" s="15">
        <f t="shared" si="27"/>
        <v>3.9931901874147439E-9</v>
      </c>
      <c r="CY37" s="16">
        <f t="shared" si="27"/>
        <v>3.9931901874147439E-9</v>
      </c>
      <c r="CZ37">
        <v>699.95870279506823</v>
      </c>
      <c r="DA37">
        <v>699.95870279506823</v>
      </c>
      <c r="DB37">
        <v>20.000383022846659</v>
      </c>
      <c r="DC37" s="15">
        <f t="shared" si="28"/>
        <v>3.9931901874147439E-9</v>
      </c>
      <c r="DD37" s="16">
        <f t="shared" si="28"/>
        <v>3.9931901874147439E-9</v>
      </c>
      <c r="DE37">
        <v>699.95870279506823</v>
      </c>
      <c r="DF37">
        <v>699.95870279506823</v>
      </c>
      <c r="DG37">
        <v>30.000291937636209</v>
      </c>
      <c r="DH37" s="15">
        <f t="shared" si="29"/>
        <v>3.9931901874147439E-9</v>
      </c>
      <c r="DI37" s="16">
        <f t="shared" si="29"/>
        <v>3.9931901874147439E-9</v>
      </c>
      <c r="DJ37">
        <v>699.95870279506823</v>
      </c>
      <c r="DK37">
        <v>699.95870279506823</v>
      </c>
      <c r="DL37">
        <v>20.000331786554309</v>
      </c>
      <c r="DM37" s="15">
        <f t="shared" si="30"/>
        <v>3.9931901874147439E-9</v>
      </c>
      <c r="DN37" s="16">
        <f t="shared" si="30"/>
        <v>3.9931901874147439E-9</v>
      </c>
      <c r="DO37">
        <v>699.95870279506823</v>
      </c>
      <c r="DP37">
        <v>699.95870279506823</v>
      </c>
      <c r="DQ37">
        <v>30.000521821435541</v>
      </c>
      <c r="DR37" s="15">
        <f t="shared" si="31"/>
        <v>3.9931901874147439E-9</v>
      </c>
      <c r="DS37" s="16">
        <f t="shared" si="31"/>
        <v>3.9931901874147439E-9</v>
      </c>
      <c r="DT37" s="61">
        <v>699.95870279506823</v>
      </c>
      <c r="DU37" s="61">
        <v>699.95870279506823</v>
      </c>
      <c r="DV37" s="61">
        <v>30.00023660575971</v>
      </c>
      <c r="DW37" s="15">
        <f t="shared" si="32"/>
        <v>3.9931901874147439E-9</v>
      </c>
      <c r="DX37" s="16">
        <f t="shared" si="32"/>
        <v>3.9931901874147439E-9</v>
      </c>
      <c r="DY37" s="66">
        <v>699.95870279506823</v>
      </c>
      <c r="DZ37" s="66">
        <v>699.95870279506823</v>
      </c>
      <c r="EA37" s="66">
        <v>30.000401019398119</v>
      </c>
      <c r="EB37" s="15">
        <f t="shared" si="33"/>
        <v>3.9931901874147439E-9</v>
      </c>
      <c r="EC37" s="16">
        <f t="shared" si="33"/>
        <v>3.9931901874147439E-9</v>
      </c>
      <c r="ED37" s="70">
        <v>699.95870279506823</v>
      </c>
      <c r="EE37" s="70">
        <v>699.95870279506823</v>
      </c>
      <c r="EF37" s="70">
        <v>30.000253276759761</v>
      </c>
      <c r="EG37" s="15">
        <f t="shared" si="34"/>
        <v>3.9931901874147439E-9</v>
      </c>
      <c r="EH37" s="16">
        <f t="shared" si="34"/>
        <v>3.9931901874147439E-9</v>
      </c>
      <c r="EI37" s="74">
        <v>699.95870279506823</v>
      </c>
      <c r="EJ37" s="74">
        <v>699.95870279506823</v>
      </c>
      <c r="EK37" s="74">
        <v>30.000401107547809</v>
      </c>
      <c r="EL37" s="15">
        <f t="shared" si="35"/>
        <v>3.9931901874147439E-9</v>
      </c>
      <c r="EM37" s="16">
        <f t="shared" si="35"/>
        <v>3.9931901874147439E-9</v>
      </c>
      <c r="EN37" s="80">
        <v>699.95870279506823</v>
      </c>
      <c r="EO37" s="80">
        <v>699.95870279506823</v>
      </c>
      <c r="EP37" s="80">
        <v>30.000299657415599</v>
      </c>
      <c r="EQ37" s="15">
        <f t="shared" si="36"/>
        <v>3.9931901874147439E-9</v>
      </c>
      <c r="ER37" s="16">
        <f t="shared" si="36"/>
        <v>3.9931901874147439E-9</v>
      </c>
      <c r="ES37" s="91">
        <v>699.95870279506823</v>
      </c>
      <c r="ET37" s="91">
        <v>699.95870279506823</v>
      </c>
      <c r="EU37" s="91">
        <v>20.000230832397939</v>
      </c>
      <c r="EV37" s="15">
        <f t="shared" si="37"/>
        <v>3.9931901874147439E-9</v>
      </c>
      <c r="EW37" s="16">
        <f t="shared" si="37"/>
        <v>3.9931901874147439E-9</v>
      </c>
      <c r="EX37" s="90">
        <v>699.95870279506823</v>
      </c>
      <c r="EY37" s="90">
        <v>699.95870279506823</v>
      </c>
      <c r="EZ37" s="90">
        <v>20.000251161772759</v>
      </c>
      <c r="FA37" s="15">
        <f t="shared" si="38"/>
        <v>3.9931901874147439E-9</v>
      </c>
      <c r="FB37" s="16">
        <f t="shared" si="38"/>
        <v>3.9931901874147439E-9</v>
      </c>
      <c r="FC37" s="88">
        <v>699.95870279506823</v>
      </c>
      <c r="FD37" s="88">
        <v>699.95870279506823</v>
      </c>
      <c r="FE37" s="88">
        <v>20.000390732474621</v>
      </c>
      <c r="FF37" s="15">
        <f t="shared" si="39"/>
        <v>3.9931901874147439E-9</v>
      </c>
      <c r="FG37" s="16">
        <f t="shared" si="39"/>
        <v>3.9931901874147439E-9</v>
      </c>
      <c r="FH37" s="89">
        <v>699.95870279506823</v>
      </c>
      <c r="FI37" s="89">
        <v>699.95870279506823</v>
      </c>
      <c r="FJ37" s="89">
        <v>20.000330877909441</v>
      </c>
      <c r="FK37" s="15">
        <f t="shared" si="40"/>
        <v>3.9931901874147439E-9</v>
      </c>
      <c r="FL37" s="16">
        <f t="shared" si="40"/>
        <v>3.9931901874147439E-9</v>
      </c>
      <c r="FM37" s="92">
        <v>699.95870279506823</v>
      </c>
      <c r="FN37" s="92">
        <v>699.95870279506823</v>
      </c>
      <c r="FO37" s="92">
        <v>20.000271340692411</v>
      </c>
      <c r="FP37" s="15">
        <f t="shared" si="41"/>
        <v>3.9931901874147439E-9</v>
      </c>
      <c r="FQ37" s="16">
        <f t="shared" si="41"/>
        <v>3.9931901874147439E-9</v>
      </c>
    </row>
    <row r="38" spans="1:173" x14ac:dyDescent="0.3">
      <c r="A38" s="12" t="s">
        <v>25</v>
      </c>
      <c r="B38" s="13">
        <f t="shared" si="45"/>
        <v>695.34179663199177</v>
      </c>
      <c r="C38" s="13">
        <v>695.34179663199177</v>
      </c>
      <c r="D38" s="13">
        <v>672.09760000000006</v>
      </c>
      <c r="E38" s="14">
        <v>722.12149999999997</v>
      </c>
      <c r="F38" s="15">
        <v>6.9274000000000002E-2</v>
      </c>
      <c r="G38" s="14">
        <v>60.003830000000001</v>
      </c>
      <c r="H38" s="15">
        <f t="shared" si="42"/>
        <v>3.8513006837386052E-2</v>
      </c>
      <c r="I38" s="13">
        <v>674.79409999999996</v>
      </c>
      <c r="J38" s="14">
        <v>697.02409999999998</v>
      </c>
      <c r="K38" s="15">
        <v>3.1892999999999998E-2</v>
      </c>
      <c r="L38" s="14">
        <v>60.00318</v>
      </c>
      <c r="M38" s="16">
        <f t="shared" si="46"/>
        <v>2.4193905445591413E-3</v>
      </c>
      <c r="N38" s="13"/>
      <c r="O38" s="14"/>
      <c r="P38" s="15"/>
      <c r="Q38" s="14"/>
      <c r="R38" s="16">
        <f t="shared" si="43"/>
        <v>-1</v>
      </c>
      <c r="S38" s="13"/>
      <c r="T38" s="14"/>
      <c r="U38" s="15"/>
      <c r="V38" s="14"/>
      <c r="W38" s="16">
        <f t="shared" si="44"/>
        <v>-1</v>
      </c>
      <c r="X38">
        <v>708.98726401895112</v>
      </c>
      <c r="Y38">
        <v>708.98726401895124</v>
      </c>
      <c r="Z38">
        <v>30.000942938588562</v>
      </c>
      <c r="AA38" s="15">
        <f t="shared" si="47"/>
        <v>1.9624115007976704E-2</v>
      </c>
      <c r="AB38" s="16">
        <f t="shared" si="48"/>
        <v>1.9624115007976867E-2</v>
      </c>
      <c r="AC38">
        <v>708.98726401895112</v>
      </c>
      <c r="AD38">
        <v>708.98726401895124</v>
      </c>
      <c r="AE38">
        <v>30.001206547860061</v>
      </c>
      <c r="AF38" s="15">
        <f t="shared" si="49"/>
        <v>1.9624115007976704E-2</v>
      </c>
      <c r="AG38" s="16">
        <f t="shared" si="50"/>
        <v>1.9624115007976867E-2</v>
      </c>
      <c r="AH38">
        <v>708.98726401895112</v>
      </c>
      <c r="AI38">
        <v>708.98726401895124</v>
      </c>
      <c r="AJ38">
        <v>30.001216433197261</v>
      </c>
      <c r="AK38" s="15">
        <f t="shared" si="51"/>
        <v>1.9624115007976704E-2</v>
      </c>
      <c r="AL38" s="16">
        <f t="shared" si="52"/>
        <v>1.9624115007976867E-2</v>
      </c>
      <c r="AM38">
        <v>698.50979932225584</v>
      </c>
      <c r="AN38">
        <v>699.38460878368153</v>
      </c>
      <c r="AO38">
        <v>30.00081126019359</v>
      </c>
      <c r="AP38" s="15">
        <f t="shared" si="53"/>
        <v>4.5560366220020769E-3</v>
      </c>
      <c r="AQ38" s="16">
        <f t="shared" si="54"/>
        <v>5.8141365458998992E-3</v>
      </c>
      <c r="AR38">
        <v>698.50979932225584</v>
      </c>
      <c r="AS38">
        <v>699.53041036058573</v>
      </c>
      <c r="AT38">
        <v>30.025825922191139</v>
      </c>
      <c r="AU38" s="15">
        <f t="shared" si="55"/>
        <v>4.5560366220020769E-3</v>
      </c>
      <c r="AV38" s="16">
        <f t="shared" si="56"/>
        <v>6.0238198665494274E-3</v>
      </c>
      <c r="AW38">
        <v>706.82245955968949</v>
      </c>
      <c r="AX38">
        <v>706.82245955968949</v>
      </c>
      <c r="AY38">
        <v>20.001279598660769</v>
      </c>
      <c r="AZ38" s="15">
        <f t="shared" si="57"/>
        <v>1.6510819547028956E-2</v>
      </c>
      <c r="BA38" s="16">
        <f t="shared" si="58"/>
        <v>1.6510819547028956E-2</v>
      </c>
      <c r="BB38">
        <v>706.82245955968949</v>
      </c>
      <c r="BC38">
        <v>706.82245955968949</v>
      </c>
      <c r="BD38">
        <v>20.001044564694169</v>
      </c>
      <c r="BE38" s="15">
        <f t="shared" si="59"/>
        <v>1.6510819547028956E-2</v>
      </c>
      <c r="BF38" s="16">
        <f t="shared" si="60"/>
        <v>1.6510819547028956E-2</v>
      </c>
      <c r="BG38">
        <v>706.82245955968949</v>
      </c>
      <c r="BH38">
        <v>706.82245955968949</v>
      </c>
      <c r="BI38">
        <v>20.001089337840671</v>
      </c>
      <c r="BJ38" s="15">
        <f t="shared" si="61"/>
        <v>1.6510819547028956E-2</v>
      </c>
      <c r="BK38" s="16">
        <f t="shared" si="62"/>
        <v>1.6510819547028956E-2</v>
      </c>
      <c r="BL38">
        <v>706.82245955968949</v>
      </c>
      <c r="BM38">
        <v>706.82245955968949</v>
      </c>
      <c r="BN38">
        <v>20.000999530684201</v>
      </c>
      <c r="BO38" s="15">
        <f t="shared" si="63"/>
        <v>1.6510819547028956E-2</v>
      </c>
      <c r="BP38" s="16">
        <f t="shared" si="64"/>
        <v>1.6510819547028956E-2</v>
      </c>
      <c r="BQ38">
        <v>706.82245955968949</v>
      </c>
      <c r="BR38">
        <v>706.82245955968949</v>
      </c>
      <c r="BS38">
        <v>20.00091581316665</v>
      </c>
      <c r="BT38" s="15">
        <f t="shared" si="65"/>
        <v>1.6510819547028956E-2</v>
      </c>
      <c r="BU38" s="16">
        <f t="shared" si="66"/>
        <v>1.6510819547028956E-2</v>
      </c>
      <c r="BV38">
        <v>698.28550675660438</v>
      </c>
      <c r="BW38">
        <v>698.28550675660438</v>
      </c>
      <c r="BX38">
        <v>20.000253245099159</v>
      </c>
      <c r="BY38" s="15">
        <f t="shared" si="22"/>
        <v>4.2334721411412006E-3</v>
      </c>
      <c r="BZ38" s="16">
        <f t="shared" si="22"/>
        <v>4.2334721411412006E-3</v>
      </c>
      <c r="CA38">
        <v>702.87673504859936</v>
      </c>
      <c r="CB38">
        <v>703.35423215528169</v>
      </c>
      <c r="CC38">
        <v>30.000436740303119</v>
      </c>
      <c r="CD38" s="15">
        <f t="shared" si="23"/>
        <v>1.0836308780954007E-2</v>
      </c>
      <c r="CE38" s="16">
        <f t="shared" si="23"/>
        <v>1.1523017258705777E-2</v>
      </c>
      <c r="CF38">
        <v>696.82749098756187</v>
      </c>
      <c r="CG38">
        <v>697.1190941413704</v>
      </c>
      <c r="CH38">
        <v>20.000275037297978</v>
      </c>
      <c r="CI38" s="15">
        <f t="shared" si="24"/>
        <v>2.1366389346452654E-3</v>
      </c>
      <c r="CJ38" s="16">
        <f t="shared" si="24"/>
        <v>2.5560055759444853E-3</v>
      </c>
      <c r="CK38">
        <v>699.79082404032295</v>
      </c>
      <c r="CL38">
        <v>699.79082404032295</v>
      </c>
      <c r="CM38">
        <v>30.00041624745354</v>
      </c>
      <c r="CN38" s="15">
        <f t="shared" si="25"/>
        <v>6.3983316260877885E-3</v>
      </c>
      <c r="CO38" s="16">
        <f t="shared" si="25"/>
        <v>6.3983316260877885E-3</v>
      </c>
      <c r="CP38">
        <v>695.34179663199188</v>
      </c>
      <c r="CQ38">
        <v>696.67338583469939</v>
      </c>
      <c r="CR38">
        <v>20.000376866525041</v>
      </c>
      <c r="CS38" s="15">
        <f t="shared" si="26"/>
        <v>1.634977765931487E-16</v>
      </c>
      <c r="CT38" s="16">
        <f t="shared" si="26"/>
        <v>1.9150138955509382E-3</v>
      </c>
      <c r="CU38">
        <v>699.79082404032295</v>
      </c>
      <c r="CV38">
        <v>699.79082404032295</v>
      </c>
      <c r="CW38">
        <v>30.00034159675706</v>
      </c>
      <c r="CX38" s="15">
        <f t="shared" si="27"/>
        <v>6.3983316260877885E-3</v>
      </c>
      <c r="CY38" s="16">
        <f t="shared" si="27"/>
        <v>6.3983316260877885E-3</v>
      </c>
      <c r="CZ38">
        <v>699.79082404032295</v>
      </c>
      <c r="DA38">
        <v>699.79082404032295</v>
      </c>
      <c r="DB38">
        <v>20.00048262355849</v>
      </c>
      <c r="DC38" s="15">
        <f t="shared" si="28"/>
        <v>6.3983316260877885E-3</v>
      </c>
      <c r="DD38" s="16">
        <f t="shared" si="28"/>
        <v>6.3983316260877885E-3</v>
      </c>
      <c r="DE38">
        <v>699.79082404032295</v>
      </c>
      <c r="DF38">
        <v>699.79082404032295</v>
      </c>
      <c r="DG38">
        <v>30.000410920195279</v>
      </c>
      <c r="DH38" s="15">
        <f t="shared" si="29"/>
        <v>6.3983316260877885E-3</v>
      </c>
      <c r="DI38" s="16">
        <f t="shared" si="29"/>
        <v>6.3983316260877885E-3</v>
      </c>
      <c r="DJ38">
        <v>699.79082404032295</v>
      </c>
      <c r="DK38">
        <v>699.79082404032295</v>
      </c>
      <c r="DL38">
        <v>20.00033163512126</v>
      </c>
      <c r="DM38" s="15">
        <f t="shared" si="30"/>
        <v>6.3983316260877885E-3</v>
      </c>
      <c r="DN38" s="16">
        <f t="shared" si="30"/>
        <v>6.3983316260877885E-3</v>
      </c>
      <c r="DO38">
        <v>699.45106870762538</v>
      </c>
      <c r="DP38">
        <v>702.08054962184644</v>
      </c>
      <c r="DQ38">
        <v>30.00042203413323</v>
      </c>
      <c r="DR38" s="15">
        <f t="shared" si="31"/>
        <v>5.9097153307015081E-3</v>
      </c>
      <c r="DS38" s="16">
        <f t="shared" si="31"/>
        <v>9.691281356154614E-3</v>
      </c>
      <c r="DT38" s="61">
        <v>699.79082404032295</v>
      </c>
      <c r="DU38" s="61">
        <v>699.79082404032295</v>
      </c>
      <c r="DV38" s="61">
        <v>30.000346903596071</v>
      </c>
      <c r="DW38" s="15">
        <f t="shared" si="32"/>
        <v>6.3983316260877885E-3</v>
      </c>
      <c r="DX38" s="16">
        <f t="shared" si="32"/>
        <v>6.3983316260877885E-3</v>
      </c>
      <c r="DY38" s="66">
        <v>699.79082404032295</v>
      </c>
      <c r="DZ38" s="66">
        <v>699.79082404032295</v>
      </c>
      <c r="EA38" s="66">
        <v>30.000350434891882</v>
      </c>
      <c r="EB38" s="15">
        <f t="shared" si="33"/>
        <v>6.3983316260877885E-3</v>
      </c>
      <c r="EC38" s="16">
        <f t="shared" si="33"/>
        <v>6.3983316260877885E-3</v>
      </c>
      <c r="ED38" s="70">
        <v>699.79082404032295</v>
      </c>
      <c r="EE38" s="70">
        <v>699.79082404032295</v>
      </c>
      <c r="EF38" s="70">
        <v>30.000339714298029</v>
      </c>
      <c r="EG38" s="15">
        <f t="shared" si="34"/>
        <v>6.3983316260877885E-3</v>
      </c>
      <c r="EH38" s="16">
        <f t="shared" si="34"/>
        <v>6.3983316260877885E-3</v>
      </c>
      <c r="EI38" s="74">
        <v>699.79082404032295</v>
      </c>
      <c r="EJ38" s="74">
        <v>699.79082404032295</v>
      </c>
      <c r="EK38" s="74">
        <v>30.00029599545524</v>
      </c>
      <c r="EL38" s="15">
        <f t="shared" si="35"/>
        <v>6.3983316260877885E-3</v>
      </c>
      <c r="EM38" s="16">
        <f t="shared" si="35"/>
        <v>6.3983316260877885E-3</v>
      </c>
      <c r="EN38" s="80">
        <v>699.79082404032295</v>
      </c>
      <c r="EO38" s="80">
        <v>699.79082404032295</v>
      </c>
      <c r="EP38" s="80">
        <v>30.000306331459431</v>
      </c>
      <c r="EQ38" s="15">
        <f t="shared" si="36"/>
        <v>6.3983316260877885E-3</v>
      </c>
      <c r="ER38" s="16">
        <f t="shared" si="36"/>
        <v>6.3983316260877885E-3</v>
      </c>
      <c r="ES38" s="91">
        <v>695.34179663199188</v>
      </c>
      <c r="ET38" s="91">
        <v>696.51347611628364</v>
      </c>
      <c r="EU38" s="91">
        <v>20.000278012081981</v>
      </c>
      <c r="EV38" s="15">
        <f t="shared" si="37"/>
        <v>1.634977765931487E-16</v>
      </c>
      <c r="EW38" s="16">
        <f t="shared" si="37"/>
        <v>1.6850410689636431E-3</v>
      </c>
      <c r="EX38" s="90">
        <v>695.34179663199188</v>
      </c>
      <c r="EY38" s="90">
        <v>696.67892155200479</v>
      </c>
      <c r="EZ38" s="90">
        <v>20.00028415843844</v>
      </c>
      <c r="FA38" s="15">
        <f t="shared" si="38"/>
        <v>1.634977765931487E-16</v>
      </c>
      <c r="FB38" s="16">
        <f t="shared" si="38"/>
        <v>1.9229750411806407E-3</v>
      </c>
      <c r="FC38" s="88">
        <v>695.34179663199188</v>
      </c>
      <c r="FD38" s="88">
        <v>696.3790148222381</v>
      </c>
      <c r="FE38" s="88">
        <v>20.229097147006541</v>
      </c>
      <c r="FF38" s="15">
        <f t="shared" si="39"/>
        <v>1.634977765931487E-16</v>
      </c>
      <c r="FG38" s="16">
        <f t="shared" si="39"/>
        <v>1.4916666814367855E-3</v>
      </c>
      <c r="FH38" s="89">
        <v>699.79082404032295</v>
      </c>
      <c r="FI38" s="89">
        <v>699.79082404032295</v>
      </c>
      <c r="FJ38" s="89">
        <v>20.000355433905501</v>
      </c>
      <c r="FK38" s="15">
        <f t="shared" si="40"/>
        <v>6.3983316260877885E-3</v>
      </c>
      <c r="FL38" s="16">
        <f t="shared" si="40"/>
        <v>6.3983316260877885E-3</v>
      </c>
      <c r="FM38" s="92">
        <v>699.79082404032295</v>
      </c>
      <c r="FN38" s="92">
        <v>699.79082404032295</v>
      </c>
      <c r="FO38" s="92">
        <v>20.000309149641549</v>
      </c>
      <c r="FP38" s="15">
        <f t="shared" si="41"/>
        <v>6.3983316260877885E-3</v>
      </c>
      <c r="FQ38" s="16">
        <f t="shared" si="41"/>
        <v>6.3983316260877885E-3</v>
      </c>
    </row>
    <row r="39" spans="1:173" x14ac:dyDescent="0.3">
      <c r="A39" s="12" t="s">
        <v>62</v>
      </c>
      <c r="B39" s="13">
        <f t="shared" si="45"/>
        <v>587.83561115473742</v>
      </c>
      <c r="C39" s="13">
        <v>587.83561115473742</v>
      </c>
      <c r="D39" s="13">
        <v>579.27070000000003</v>
      </c>
      <c r="E39" s="14">
        <v>591.14080000000001</v>
      </c>
      <c r="F39" s="15">
        <v>2.0080000000000001E-2</v>
      </c>
      <c r="G39" s="14">
        <v>60.003549999999997</v>
      </c>
      <c r="H39" s="15">
        <f t="shared" si="42"/>
        <v>5.6226414027042652E-3</v>
      </c>
      <c r="I39" s="13">
        <v>580.95860000000005</v>
      </c>
      <c r="J39" s="14">
        <v>588.38170000000002</v>
      </c>
      <c r="K39" s="15">
        <v>1.2616E-2</v>
      </c>
      <c r="L39" s="14">
        <v>60.00197</v>
      </c>
      <c r="M39" s="16">
        <f t="shared" si="46"/>
        <v>9.2898224418536287E-4</v>
      </c>
      <c r="N39" s="13"/>
      <c r="O39" s="14"/>
      <c r="P39" s="15"/>
      <c r="Q39" s="14"/>
      <c r="R39" s="16">
        <f t="shared" si="43"/>
        <v>-1</v>
      </c>
      <c r="S39" s="13"/>
      <c r="T39" s="14"/>
      <c r="U39" s="15"/>
      <c r="V39" s="14"/>
      <c r="W39" s="16">
        <f t="shared" si="44"/>
        <v>-1</v>
      </c>
      <c r="X39">
        <v>588.38168665704143</v>
      </c>
      <c r="Y39">
        <v>588.38168665704143</v>
      </c>
      <c r="Z39">
        <v>30.001372270099822</v>
      </c>
      <c r="AA39" s="15">
        <f t="shared" si="47"/>
        <v>9.2895954573303605E-4</v>
      </c>
      <c r="AB39" s="16">
        <f t="shared" si="48"/>
        <v>9.2895954573303605E-4</v>
      </c>
      <c r="AC39">
        <v>588.38168665704143</v>
      </c>
      <c r="AD39">
        <v>588.38168665704143</v>
      </c>
      <c r="AE39">
        <v>30.000751267746089</v>
      </c>
      <c r="AF39" s="15">
        <f t="shared" si="49"/>
        <v>9.2895954573303605E-4</v>
      </c>
      <c r="AG39" s="16">
        <f t="shared" si="50"/>
        <v>9.2895954573303605E-4</v>
      </c>
      <c r="AH39">
        <v>588.38168665704143</v>
      </c>
      <c r="AI39">
        <v>588.38168665704143</v>
      </c>
      <c r="AJ39">
        <v>30.00379555122927</v>
      </c>
      <c r="AK39" s="15">
        <f t="shared" si="51"/>
        <v>9.2895954573303605E-4</v>
      </c>
      <c r="AL39" s="16">
        <f t="shared" si="52"/>
        <v>9.2895954573303605E-4</v>
      </c>
      <c r="AM39">
        <v>588.38168665704143</v>
      </c>
      <c r="AN39">
        <v>588.38168665704143</v>
      </c>
      <c r="AO39">
        <v>30.001248792186381</v>
      </c>
      <c r="AP39" s="15">
        <f t="shared" si="53"/>
        <v>9.2895954573303605E-4</v>
      </c>
      <c r="AQ39" s="16">
        <f t="shared" si="54"/>
        <v>9.2895954573303605E-4</v>
      </c>
      <c r="AR39">
        <v>588.38168665704143</v>
      </c>
      <c r="AS39">
        <v>588.38168665704143</v>
      </c>
      <c r="AT39">
        <v>30.00114063322544</v>
      </c>
      <c r="AU39" s="15">
        <f t="shared" si="55"/>
        <v>9.2895954573303605E-4</v>
      </c>
      <c r="AV39" s="16">
        <f t="shared" si="56"/>
        <v>9.2895954573303605E-4</v>
      </c>
      <c r="AW39">
        <v>588.38168665704143</v>
      </c>
      <c r="AX39">
        <v>588.38168665704143</v>
      </c>
      <c r="AY39">
        <v>20.00113770961762</v>
      </c>
      <c r="AZ39" s="15">
        <f t="shared" si="57"/>
        <v>9.2895954573303605E-4</v>
      </c>
      <c r="BA39" s="16">
        <f t="shared" si="58"/>
        <v>9.2895954573303605E-4</v>
      </c>
      <c r="BB39">
        <v>588.38168665704143</v>
      </c>
      <c r="BC39">
        <v>588.38168665704143</v>
      </c>
      <c r="BD39">
        <v>20.00142988543957</v>
      </c>
      <c r="BE39" s="15">
        <f t="shared" si="59"/>
        <v>9.2895954573303605E-4</v>
      </c>
      <c r="BF39" s="16">
        <f t="shared" si="60"/>
        <v>9.2895954573303605E-4</v>
      </c>
      <c r="BG39">
        <v>588.38168665704143</v>
      </c>
      <c r="BH39">
        <v>588.38168665704143</v>
      </c>
      <c r="BI39">
        <v>20.001194425392899</v>
      </c>
      <c r="BJ39" s="15">
        <f t="shared" si="61"/>
        <v>9.2895954573303605E-4</v>
      </c>
      <c r="BK39" s="16">
        <f t="shared" si="62"/>
        <v>9.2895954573303605E-4</v>
      </c>
      <c r="BL39">
        <v>588.38168665704143</v>
      </c>
      <c r="BM39">
        <v>588.38168665704143</v>
      </c>
      <c r="BN39">
        <v>20.001117470394821</v>
      </c>
      <c r="BO39" s="15">
        <f t="shared" si="63"/>
        <v>9.2895954573303605E-4</v>
      </c>
      <c r="BP39" s="16">
        <f t="shared" si="64"/>
        <v>9.2895954573303605E-4</v>
      </c>
      <c r="BQ39">
        <v>588.38168665704143</v>
      </c>
      <c r="BR39">
        <v>588.38168665704143</v>
      </c>
      <c r="BS39">
        <v>20.000959540810431</v>
      </c>
      <c r="BT39" s="15">
        <f t="shared" si="65"/>
        <v>9.2895954573303605E-4</v>
      </c>
      <c r="BU39" s="16">
        <f t="shared" si="66"/>
        <v>9.2895954573303605E-4</v>
      </c>
      <c r="BV39">
        <v>588.38168665704143</v>
      </c>
      <c r="BW39">
        <v>588.38168665704143</v>
      </c>
      <c r="BX39">
        <v>20.000427088998549</v>
      </c>
      <c r="BY39" s="15">
        <f t="shared" si="22"/>
        <v>9.2895954573303605E-4</v>
      </c>
      <c r="BZ39" s="16">
        <f t="shared" si="22"/>
        <v>9.2895954573303605E-4</v>
      </c>
      <c r="CA39">
        <v>594.36146164364595</v>
      </c>
      <c r="CB39">
        <v>594.36146164364607</v>
      </c>
      <c r="CC39">
        <v>30.000459217000749</v>
      </c>
      <c r="CD39" s="15">
        <f t="shared" si="23"/>
        <v>1.1101488860277156E-2</v>
      </c>
      <c r="CE39" s="16">
        <f t="shared" si="23"/>
        <v>1.1101488860277349E-2</v>
      </c>
      <c r="CF39">
        <v>588.38168665704143</v>
      </c>
      <c r="CG39">
        <v>588.38168665704143</v>
      </c>
      <c r="CH39">
        <v>20.000274610612539</v>
      </c>
      <c r="CI39" s="15">
        <f t="shared" si="24"/>
        <v>9.2895954573303605E-4</v>
      </c>
      <c r="CJ39" s="16">
        <f t="shared" si="24"/>
        <v>9.2895954573303605E-4</v>
      </c>
      <c r="CK39">
        <v>588.38168665704143</v>
      </c>
      <c r="CL39">
        <v>588.38168665704143</v>
      </c>
      <c r="CM39">
        <v>30.00049217669293</v>
      </c>
      <c r="CN39" s="15">
        <f t="shared" si="25"/>
        <v>9.2895954573303605E-4</v>
      </c>
      <c r="CO39" s="16">
        <f t="shared" si="25"/>
        <v>9.2895954573303605E-4</v>
      </c>
      <c r="CP39">
        <v>588.38168665704143</v>
      </c>
      <c r="CQ39">
        <v>588.38168665704143</v>
      </c>
      <c r="CR39">
        <v>20.000323915900658</v>
      </c>
      <c r="CS39" s="15">
        <f t="shared" si="26"/>
        <v>9.2895954573303605E-4</v>
      </c>
      <c r="CT39" s="16">
        <f t="shared" si="26"/>
        <v>9.2895954573303605E-4</v>
      </c>
      <c r="CU39">
        <v>588.38168665704143</v>
      </c>
      <c r="CV39">
        <v>588.38168665704143</v>
      </c>
      <c r="CW39">
        <v>30.000233107828539</v>
      </c>
      <c r="CX39" s="15">
        <f t="shared" si="27"/>
        <v>9.2895954573303605E-4</v>
      </c>
      <c r="CY39" s="16">
        <f t="shared" si="27"/>
        <v>9.2895954573303605E-4</v>
      </c>
      <c r="CZ39">
        <v>588.38168665704143</v>
      </c>
      <c r="DA39">
        <v>588.38168665704143</v>
      </c>
      <c r="DB39">
        <v>20.000384548120199</v>
      </c>
      <c r="DC39" s="15">
        <f t="shared" si="28"/>
        <v>9.2895954573303605E-4</v>
      </c>
      <c r="DD39" s="16">
        <f t="shared" si="28"/>
        <v>9.2895954573303605E-4</v>
      </c>
      <c r="DE39">
        <v>588.38168665704143</v>
      </c>
      <c r="DF39">
        <v>588.38168665704143</v>
      </c>
      <c r="DG39">
        <v>30.00046312594786</v>
      </c>
      <c r="DH39" s="15">
        <f t="shared" si="29"/>
        <v>9.2895954573303605E-4</v>
      </c>
      <c r="DI39" s="16">
        <f t="shared" si="29"/>
        <v>9.2895954573303605E-4</v>
      </c>
      <c r="DJ39">
        <v>588.38168665704143</v>
      </c>
      <c r="DK39">
        <v>588.38168665704143</v>
      </c>
      <c r="DL39">
        <v>20.000409639719869</v>
      </c>
      <c r="DM39" s="15">
        <f t="shared" si="30"/>
        <v>9.2895954573303605E-4</v>
      </c>
      <c r="DN39" s="16">
        <f t="shared" si="30"/>
        <v>9.2895954573303605E-4</v>
      </c>
      <c r="DO39">
        <v>588.38168665704143</v>
      </c>
      <c r="DP39">
        <v>588.38168665704143</v>
      </c>
      <c r="DQ39">
        <v>30.00043062958866</v>
      </c>
      <c r="DR39" s="15">
        <f t="shared" si="31"/>
        <v>9.2895954573303605E-4</v>
      </c>
      <c r="DS39" s="16">
        <f t="shared" si="31"/>
        <v>9.2895954573303605E-4</v>
      </c>
      <c r="DT39" s="61">
        <v>588.38168665704143</v>
      </c>
      <c r="DU39" s="61">
        <v>588.38168665704143</v>
      </c>
      <c r="DV39" s="61">
        <v>30.000404223799709</v>
      </c>
      <c r="DW39" s="15">
        <f t="shared" si="32"/>
        <v>9.2895954573303605E-4</v>
      </c>
      <c r="DX39" s="16">
        <f t="shared" si="32"/>
        <v>9.2895954573303605E-4</v>
      </c>
      <c r="DY39" s="66">
        <v>588.38168665704143</v>
      </c>
      <c r="DZ39" s="66">
        <v>588.38168665704143</v>
      </c>
      <c r="EA39" s="66">
        <v>30.000344752985981</v>
      </c>
      <c r="EB39" s="15">
        <f t="shared" si="33"/>
        <v>9.2895954573303605E-4</v>
      </c>
      <c r="EC39" s="16">
        <f t="shared" si="33"/>
        <v>9.2895954573303605E-4</v>
      </c>
      <c r="ED39" s="70">
        <v>588.38168665704143</v>
      </c>
      <c r="EE39" s="70">
        <v>588.38168665704143</v>
      </c>
      <c r="EF39" s="70">
        <v>30.000232071150091</v>
      </c>
      <c r="EG39" s="15">
        <f t="shared" si="34"/>
        <v>9.2895954573303605E-4</v>
      </c>
      <c r="EH39" s="16">
        <f t="shared" si="34"/>
        <v>9.2895954573303605E-4</v>
      </c>
      <c r="EI39" s="74">
        <v>588.38168665704143</v>
      </c>
      <c r="EJ39" s="74">
        <v>588.38168665704143</v>
      </c>
      <c r="EK39" s="74">
        <v>30.00035983691923</v>
      </c>
      <c r="EL39" s="15">
        <f t="shared" si="35"/>
        <v>9.2895954573303605E-4</v>
      </c>
      <c r="EM39" s="16">
        <f t="shared" si="35"/>
        <v>9.2895954573303605E-4</v>
      </c>
      <c r="EN39" s="80">
        <v>588.38168665704143</v>
      </c>
      <c r="EO39" s="80">
        <v>588.38168665704143</v>
      </c>
      <c r="EP39" s="80">
        <v>30.000226155249401</v>
      </c>
      <c r="EQ39" s="15">
        <f t="shared" si="36"/>
        <v>9.2895954573303605E-4</v>
      </c>
      <c r="ER39" s="16">
        <f t="shared" si="36"/>
        <v>9.2895954573303605E-4</v>
      </c>
      <c r="ES39" s="91">
        <v>588.38168665704143</v>
      </c>
      <c r="ET39" s="91">
        <v>588.38168665704143</v>
      </c>
      <c r="EU39" s="91">
        <v>20.00033868467435</v>
      </c>
      <c r="EV39" s="15">
        <f t="shared" si="37"/>
        <v>9.2895954573303605E-4</v>
      </c>
      <c r="EW39" s="16">
        <f t="shared" si="37"/>
        <v>9.2895954573303605E-4</v>
      </c>
      <c r="EX39" s="90">
        <v>588.38168665704143</v>
      </c>
      <c r="EY39" s="90">
        <v>588.38168665704143</v>
      </c>
      <c r="EZ39" s="90">
        <v>20.000275216624139</v>
      </c>
      <c r="FA39" s="15">
        <f t="shared" si="38"/>
        <v>9.2895954573303605E-4</v>
      </c>
      <c r="FB39" s="16">
        <f t="shared" si="38"/>
        <v>9.2895954573303605E-4</v>
      </c>
      <c r="FC39" s="88">
        <v>588.38168665704143</v>
      </c>
      <c r="FD39" s="88">
        <v>588.38168665704143</v>
      </c>
      <c r="FE39" s="88">
        <v>20.000337771419439</v>
      </c>
      <c r="FF39" s="15">
        <f t="shared" si="39"/>
        <v>9.2895954573303605E-4</v>
      </c>
      <c r="FG39" s="16">
        <f t="shared" si="39"/>
        <v>9.2895954573303605E-4</v>
      </c>
      <c r="FH39" s="89">
        <v>588.38168665704143</v>
      </c>
      <c r="FI39" s="89">
        <v>588.38168665704143</v>
      </c>
      <c r="FJ39" s="89">
        <v>20.000301121408121</v>
      </c>
      <c r="FK39" s="15">
        <f t="shared" si="40"/>
        <v>9.2895954573303605E-4</v>
      </c>
      <c r="FL39" s="16">
        <f t="shared" si="40"/>
        <v>9.2895954573303605E-4</v>
      </c>
      <c r="FM39" s="92">
        <v>588.38168665704143</v>
      </c>
      <c r="FN39" s="92">
        <v>588.38168665704143</v>
      </c>
      <c r="FO39" s="92">
        <v>20.00033621708862</v>
      </c>
      <c r="FP39" s="15">
        <f t="shared" si="41"/>
        <v>9.2895954573303605E-4</v>
      </c>
      <c r="FQ39" s="16">
        <f t="shared" si="41"/>
        <v>9.2895954573303605E-4</v>
      </c>
    </row>
    <row r="40" spans="1:173" x14ac:dyDescent="0.3">
      <c r="A40" s="12" t="s">
        <v>47</v>
      </c>
      <c r="B40" s="13">
        <f t="shared" si="45"/>
        <v>721.2098778711977</v>
      </c>
      <c r="C40" s="13">
        <v>721.2098778711977</v>
      </c>
      <c r="D40" s="13">
        <v>713.12630000000001</v>
      </c>
      <c r="E40" s="14">
        <v>721.22140000000002</v>
      </c>
      <c r="F40" s="15">
        <v>1.1224E-2</v>
      </c>
      <c r="G40" s="14">
        <v>60.003869999999999</v>
      </c>
      <c r="H40" s="15">
        <f t="shared" si="42"/>
        <v>1.5976110638309838E-5</v>
      </c>
      <c r="I40" s="13">
        <v>718.75689999999997</v>
      </c>
      <c r="J40" s="14">
        <v>721.20989999999995</v>
      </c>
      <c r="K40" s="15">
        <v>3.4009999999999999E-3</v>
      </c>
      <c r="L40" s="14">
        <v>60.002029999999998</v>
      </c>
      <c r="M40" s="16">
        <f t="shared" si="46"/>
        <v>3.0682888465667872E-8</v>
      </c>
      <c r="N40" s="13"/>
      <c r="O40" s="14"/>
      <c r="P40" s="15"/>
      <c r="Q40" s="14"/>
      <c r="R40" s="16">
        <f t="shared" si="43"/>
        <v>-1</v>
      </c>
      <c r="S40" s="13"/>
      <c r="T40" s="14"/>
      <c r="U40" s="15"/>
      <c r="V40" s="14"/>
      <c r="W40" s="16">
        <f t="shared" si="44"/>
        <v>-1</v>
      </c>
      <c r="X40">
        <v>721.22136552580116</v>
      </c>
      <c r="Y40">
        <v>721.22136552580116</v>
      </c>
      <c r="Z40">
        <v>30.000942714232949</v>
      </c>
      <c r="AA40" s="15">
        <f t="shared" si="47"/>
        <v>1.5928310129867883E-5</v>
      </c>
      <c r="AB40" s="16">
        <f t="shared" si="48"/>
        <v>1.5928310129867883E-5</v>
      </c>
      <c r="AC40">
        <v>721.22136552580116</v>
      </c>
      <c r="AD40">
        <v>721.22136552580116</v>
      </c>
      <c r="AE40">
        <v>30.001212936267262</v>
      </c>
      <c r="AF40" s="15">
        <f t="shared" si="49"/>
        <v>1.5928310129867883E-5</v>
      </c>
      <c r="AG40" s="16">
        <f t="shared" si="50"/>
        <v>1.5928310129867883E-5</v>
      </c>
      <c r="AH40">
        <v>721.22136552580116</v>
      </c>
      <c r="AI40">
        <v>721.22136552580116</v>
      </c>
      <c r="AJ40">
        <v>30.001040970254689</v>
      </c>
      <c r="AK40" s="15">
        <f t="shared" si="51"/>
        <v>1.5928310129867883E-5</v>
      </c>
      <c r="AL40" s="16">
        <f t="shared" si="52"/>
        <v>1.5928310129867883E-5</v>
      </c>
      <c r="AM40">
        <v>721.22136552580116</v>
      </c>
      <c r="AN40">
        <v>721.22136552580116</v>
      </c>
      <c r="AO40">
        <v>30.0008452296257</v>
      </c>
      <c r="AP40" s="15">
        <f t="shared" si="53"/>
        <v>1.5928310129867883E-5</v>
      </c>
      <c r="AQ40" s="16">
        <f t="shared" si="54"/>
        <v>1.5928310129867883E-5</v>
      </c>
      <c r="AR40">
        <v>721.22136552580116</v>
      </c>
      <c r="AS40">
        <v>721.22136552580116</v>
      </c>
      <c r="AT40">
        <v>30.001303854584691</v>
      </c>
      <c r="AU40" s="15">
        <f t="shared" si="55"/>
        <v>1.5928310129867883E-5</v>
      </c>
      <c r="AV40" s="16">
        <f t="shared" si="56"/>
        <v>1.5928310129867883E-5</v>
      </c>
      <c r="AW40">
        <v>721.22136011087173</v>
      </c>
      <c r="AX40">
        <v>721.22136011087161</v>
      </c>
      <c r="AY40">
        <v>20.000765731930731</v>
      </c>
      <c r="AZ40" s="15">
        <f t="shared" si="57"/>
        <v>1.5920802011081672E-5</v>
      </c>
      <c r="BA40" s="16">
        <f t="shared" si="58"/>
        <v>1.5920802010924039E-5</v>
      </c>
      <c r="BB40">
        <v>721.22136011087173</v>
      </c>
      <c r="BC40">
        <v>721.22136011087161</v>
      </c>
      <c r="BD40">
        <v>20.001324905641379</v>
      </c>
      <c r="BE40" s="15">
        <f t="shared" si="59"/>
        <v>1.5920802011081672E-5</v>
      </c>
      <c r="BF40" s="16">
        <f t="shared" si="60"/>
        <v>1.5920802010924039E-5</v>
      </c>
      <c r="BG40">
        <v>721.22136011087173</v>
      </c>
      <c r="BH40">
        <v>721.22136011087161</v>
      </c>
      <c r="BI40">
        <v>20.000965964142232</v>
      </c>
      <c r="BJ40" s="15">
        <f t="shared" si="61"/>
        <v>1.5920802011081672E-5</v>
      </c>
      <c r="BK40" s="16">
        <f t="shared" si="62"/>
        <v>1.5920802010924039E-5</v>
      </c>
      <c r="BL40">
        <v>721.22136011087173</v>
      </c>
      <c r="BM40">
        <v>721.22136011087161</v>
      </c>
      <c r="BN40">
        <v>20.000973627343779</v>
      </c>
      <c r="BO40" s="15">
        <f t="shared" si="63"/>
        <v>1.5920802011081672E-5</v>
      </c>
      <c r="BP40" s="16">
        <f t="shared" si="64"/>
        <v>1.5920802010924039E-5</v>
      </c>
      <c r="BQ40">
        <v>721.22136011087173</v>
      </c>
      <c r="BR40">
        <v>721.22136011087161</v>
      </c>
      <c r="BS40">
        <v>20.000711064785719</v>
      </c>
      <c r="BT40" s="15">
        <f t="shared" si="65"/>
        <v>1.5920802011081672E-5</v>
      </c>
      <c r="BU40" s="16">
        <f t="shared" si="66"/>
        <v>1.5920802010924039E-5</v>
      </c>
      <c r="BV40">
        <v>721.22136552580116</v>
      </c>
      <c r="BW40">
        <v>721.22136552580116</v>
      </c>
      <c r="BX40">
        <v>20.000253012400211</v>
      </c>
      <c r="BY40" s="15">
        <f t="shared" si="22"/>
        <v>1.5928310129867883E-5</v>
      </c>
      <c r="BZ40" s="16">
        <f t="shared" si="22"/>
        <v>1.5928310129867883E-5</v>
      </c>
      <c r="CA40">
        <v>721.22136552580116</v>
      </c>
      <c r="CB40">
        <v>721.22136552580116</v>
      </c>
      <c r="CC40">
        <v>30.000474487699101</v>
      </c>
      <c r="CD40" s="15">
        <f t="shared" si="23"/>
        <v>1.5928310129867883E-5</v>
      </c>
      <c r="CE40" s="16">
        <f t="shared" si="23"/>
        <v>1.5928310129867883E-5</v>
      </c>
      <c r="CF40">
        <v>721.22136552580116</v>
      </c>
      <c r="CG40">
        <v>721.22136552580116</v>
      </c>
      <c r="CH40">
        <v>20.00036619958701</v>
      </c>
      <c r="CI40" s="15">
        <f t="shared" si="24"/>
        <v>1.5928310129867883E-5</v>
      </c>
      <c r="CJ40" s="16">
        <f t="shared" si="24"/>
        <v>1.5928310129867883E-5</v>
      </c>
      <c r="CK40">
        <v>721.22136552580116</v>
      </c>
      <c r="CL40">
        <v>721.22136552580116</v>
      </c>
      <c r="CM40">
        <v>30.000385749340062</v>
      </c>
      <c r="CN40" s="15">
        <f t="shared" si="25"/>
        <v>1.5928310129867883E-5</v>
      </c>
      <c r="CO40" s="16">
        <f t="shared" si="25"/>
        <v>1.5928310129867883E-5</v>
      </c>
      <c r="CP40">
        <v>721.22136552580116</v>
      </c>
      <c r="CQ40">
        <v>721.22136552580116</v>
      </c>
      <c r="CR40">
        <v>20.000266566057689</v>
      </c>
      <c r="CS40" s="15">
        <f t="shared" si="26"/>
        <v>1.5928310129867883E-5</v>
      </c>
      <c r="CT40" s="16">
        <f t="shared" si="26"/>
        <v>1.5928310129867883E-5</v>
      </c>
      <c r="CU40">
        <v>721.22136552580116</v>
      </c>
      <c r="CV40">
        <v>721.22136552580116</v>
      </c>
      <c r="CW40">
        <v>30.00042162609752</v>
      </c>
      <c r="CX40" s="15">
        <f t="shared" si="27"/>
        <v>1.5928310129867883E-5</v>
      </c>
      <c r="CY40" s="16">
        <f t="shared" si="27"/>
        <v>1.5928310129867883E-5</v>
      </c>
      <c r="CZ40">
        <v>721.22136552580116</v>
      </c>
      <c r="DA40">
        <v>721.22136552580116</v>
      </c>
      <c r="DB40">
        <v>20.000445607770239</v>
      </c>
      <c r="DC40" s="15">
        <f t="shared" si="28"/>
        <v>1.5928310129867883E-5</v>
      </c>
      <c r="DD40" s="16">
        <f t="shared" si="28"/>
        <v>1.5928310129867883E-5</v>
      </c>
      <c r="DE40">
        <v>721.22136552580116</v>
      </c>
      <c r="DF40">
        <v>721.22136552580116</v>
      </c>
      <c r="DG40">
        <v>30.00046662064269</v>
      </c>
      <c r="DH40" s="15">
        <f t="shared" si="29"/>
        <v>1.5928310129867883E-5</v>
      </c>
      <c r="DI40" s="16">
        <f t="shared" si="29"/>
        <v>1.5928310129867883E-5</v>
      </c>
      <c r="DJ40">
        <v>721.22136552580116</v>
      </c>
      <c r="DK40">
        <v>721.22136552580116</v>
      </c>
      <c r="DL40">
        <v>20.00044483831152</v>
      </c>
      <c r="DM40" s="15">
        <f t="shared" si="30"/>
        <v>1.5928310129867883E-5</v>
      </c>
      <c r="DN40" s="16">
        <f t="shared" si="30"/>
        <v>1.5928310129867883E-5</v>
      </c>
      <c r="DO40">
        <v>721.22136552580116</v>
      </c>
      <c r="DP40">
        <v>721.22136552580116</v>
      </c>
      <c r="DQ40">
        <v>30.000611008238049</v>
      </c>
      <c r="DR40" s="15">
        <f t="shared" si="31"/>
        <v>1.5928310129867883E-5</v>
      </c>
      <c r="DS40" s="16">
        <f t="shared" si="31"/>
        <v>1.5928310129867883E-5</v>
      </c>
      <c r="DT40" s="61">
        <v>721.22136552580116</v>
      </c>
      <c r="DU40" s="61">
        <v>721.22136552580116</v>
      </c>
      <c r="DV40" s="61">
        <v>30.000325746787709</v>
      </c>
      <c r="DW40" s="15">
        <f t="shared" si="32"/>
        <v>1.5928310129867883E-5</v>
      </c>
      <c r="DX40" s="16">
        <f t="shared" si="32"/>
        <v>1.5928310129867883E-5</v>
      </c>
      <c r="DY40" s="66">
        <v>721.22136552580116</v>
      </c>
      <c r="DZ40" s="66">
        <v>721.22136552580116</v>
      </c>
      <c r="EA40" s="66">
        <v>30.000363184651359</v>
      </c>
      <c r="EB40" s="15">
        <f t="shared" si="33"/>
        <v>1.5928310129867883E-5</v>
      </c>
      <c r="EC40" s="16">
        <f t="shared" si="33"/>
        <v>1.5928310129867883E-5</v>
      </c>
      <c r="ED40" s="70">
        <v>721.22136552580116</v>
      </c>
      <c r="EE40" s="70">
        <v>721.22136552580116</v>
      </c>
      <c r="EF40" s="70">
        <v>30.000348615366971</v>
      </c>
      <c r="EG40" s="15">
        <f t="shared" si="34"/>
        <v>1.5928310129867883E-5</v>
      </c>
      <c r="EH40" s="16">
        <f t="shared" si="34"/>
        <v>1.5928310129867883E-5</v>
      </c>
      <c r="EI40" s="74">
        <v>721.22136552580116</v>
      </c>
      <c r="EJ40" s="74">
        <v>721.22136552580116</v>
      </c>
      <c r="EK40" s="74">
        <v>30.00047019408084</v>
      </c>
      <c r="EL40" s="15">
        <f t="shared" si="35"/>
        <v>1.5928310129867883E-5</v>
      </c>
      <c r="EM40" s="16">
        <f t="shared" si="35"/>
        <v>1.5928310129867883E-5</v>
      </c>
      <c r="EN40" s="80">
        <v>721.22136552580116</v>
      </c>
      <c r="EO40" s="80">
        <v>721.22136552580116</v>
      </c>
      <c r="EP40" s="80">
        <v>30.00017740707845</v>
      </c>
      <c r="EQ40" s="15">
        <f t="shared" si="36"/>
        <v>1.5928310129867883E-5</v>
      </c>
      <c r="ER40" s="16">
        <f t="shared" si="36"/>
        <v>1.5928310129867883E-5</v>
      </c>
      <c r="ES40" s="91">
        <v>721.22136552580116</v>
      </c>
      <c r="ET40" s="91">
        <v>721.22136552580116</v>
      </c>
      <c r="EU40" s="91">
        <v>20.00028360630386</v>
      </c>
      <c r="EV40" s="15">
        <f t="shared" si="37"/>
        <v>1.5928310129867883E-5</v>
      </c>
      <c r="EW40" s="16">
        <f t="shared" si="37"/>
        <v>1.5928310129867883E-5</v>
      </c>
      <c r="EX40" s="90">
        <v>721.22136552580116</v>
      </c>
      <c r="EY40" s="90">
        <v>721.22136552580116</v>
      </c>
      <c r="EZ40" s="90">
        <v>20.00027159769088</v>
      </c>
      <c r="FA40" s="15">
        <f t="shared" si="38"/>
        <v>1.5928310129867883E-5</v>
      </c>
      <c r="FB40" s="16">
        <f t="shared" si="38"/>
        <v>1.5928310129867883E-5</v>
      </c>
      <c r="FC40" s="88">
        <v>721.22136552580116</v>
      </c>
      <c r="FD40" s="88">
        <v>721.22136552580116</v>
      </c>
      <c r="FE40" s="88">
        <v>20.000239559309559</v>
      </c>
      <c r="FF40" s="15">
        <f t="shared" si="39"/>
        <v>1.5928310129867883E-5</v>
      </c>
      <c r="FG40" s="16">
        <f t="shared" si="39"/>
        <v>1.5928310129867883E-5</v>
      </c>
      <c r="FH40" s="89">
        <v>721.22136552580116</v>
      </c>
      <c r="FI40" s="89">
        <v>721.22136552580116</v>
      </c>
      <c r="FJ40" s="89">
        <v>20.00021087732166</v>
      </c>
      <c r="FK40" s="15">
        <f t="shared" si="40"/>
        <v>1.5928310129867883E-5</v>
      </c>
      <c r="FL40" s="16">
        <f t="shared" si="40"/>
        <v>1.5928310129867883E-5</v>
      </c>
      <c r="FM40" s="92">
        <v>721.22136552580116</v>
      </c>
      <c r="FN40" s="92">
        <v>721.22136552580116</v>
      </c>
      <c r="FO40" s="92">
        <v>20.000307059241461</v>
      </c>
      <c r="FP40" s="15">
        <f t="shared" si="41"/>
        <v>1.5928310129867883E-5</v>
      </c>
      <c r="FQ40" s="16">
        <f t="shared" si="41"/>
        <v>1.5928310129867883E-5</v>
      </c>
    </row>
    <row r="41" spans="1:173" x14ac:dyDescent="0.3">
      <c r="A41" s="12" t="s">
        <v>46</v>
      </c>
      <c r="B41" s="13">
        <f t="shared" si="45"/>
        <v>582.12411400418296</v>
      </c>
      <c r="C41" s="13">
        <v>582.12411400418296</v>
      </c>
      <c r="D41" s="13">
        <v>578.03200000000004</v>
      </c>
      <c r="E41" s="14">
        <v>585.05039999999997</v>
      </c>
      <c r="F41" s="15">
        <v>1.1996E-2</v>
      </c>
      <c r="G41" s="14">
        <v>60.005279999999999</v>
      </c>
      <c r="H41" s="15">
        <f t="shared" si="42"/>
        <v>5.0269108003245912E-3</v>
      </c>
      <c r="I41" s="13">
        <v>577.48479999999995</v>
      </c>
      <c r="J41" s="14">
        <v>582.22879999999998</v>
      </c>
      <c r="K41" s="15">
        <v>8.1480000000000007E-3</v>
      </c>
      <c r="L41" s="14">
        <v>60.002650000000003</v>
      </c>
      <c r="M41" s="16">
        <f t="shared" si="46"/>
        <v>1.7983449456668516E-4</v>
      </c>
      <c r="N41" s="13"/>
      <c r="O41" s="14"/>
      <c r="P41" s="15"/>
      <c r="Q41" s="14"/>
      <c r="R41" s="16">
        <f t="shared" si="43"/>
        <v>-1</v>
      </c>
      <c r="S41" s="13"/>
      <c r="T41" s="14"/>
      <c r="U41" s="15"/>
      <c r="V41" s="14"/>
      <c r="W41" s="16">
        <f t="shared" si="44"/>
        <v>-1</v>
      </c>
      <c r="X41">
        <v>582.12411400424639</v>
      </c>
      <c r="Y41">
        <v>582.12411400424651</v>
      </c>
      <c r="Z41">
        <v>30.001107797119769</v>
      </c>
      <c r="AA41" s="15">
        <f t="shared" si="47"/>
        <v>1.0897548121190854E-13</v>
      </c>
      <c r="AB41" s="16">
        <f t="shared" si="48"/>
        <v>1.091707777732202E-13</v>
      </c>
      <c r="AC41">
        <v>582.12411400424639</v>
      </c>
      <c r="AD41">
        <v>582.12411400424651</v>
      </c>
      <c r="AE41">
        <v>30.001167871244249</v>
      </c>
      <c r="AF41" s="15">
        <f t="shared" si="49"/>
        <v>1.0897548121190854E-13</v>
      </c>
      <c r="AG41" s="16">
        <f t="shared" si="50"/>
        <v>1.091707777732202E-13</v>
      </c>
      <c r="AH41">
        <v>582.12411400424639</v>
      </c>
      <c r="AI41">
        <v>582.12411400424651</v>
      </c>
      <c r="AJ41">
        <v>30.000873660668731</v>
      </c>
      <c r="AK41" s="15">
        <f t="shared" si="51"/>
        <v>1.0897548121190854E-13</v>
      </c>
      <c r="AL41" s="16">
        <f t="shared" si="52"/>
        <v>1.091707777732202E-13</v>
      </c>
      <c r="AM41">
        <v>582.12411400424639</v>
      </c>
      <c r="AN41">
        <v>582.12411400424651</v>
      </c>
      <c r="AO41">
        <v>30.001136355474589</v>
      </c>
      <c r="AP41" s="15">
        <f t="shared" si="53"/>
        <v>1.0897548121190854E-13</v>
      </c>
      <c r="AQ41" s="16">
        <f t="shared" si="54"/>
        <v>1.091707777732202E-13</v>
      </c>
      <c r="AR41">
        <v>582.12411400424639</v>
      </c>
      <c r="AS41">
        <v>582.12411400424651</v>
      </c>
      <c r="AT41">
        <v>30.001436134427781</v>
      </c>
      <c r="AU41" s="15">
        <f t="shared" si="55"/>
        <v>1.0897548121190854E-13</v>
      </c>
      <c r="AV41" s="16">
        <f t="shared" si="56"/>
        <v>1.091707777732202E-13</v>
      </c>
      <c r="AW41">
        <v>582.12411400424639</v>
      </c>
      <c r="AX41">
        <v>582.12411400424651</v>
      </c>
      <c r="AY41">
        <v>20.00122485449538</v>
      </c>
      <c r="AZ41" s="15">
        <f t="shared" si="57"/>
        <v>1.0897548121190854E-13</v>
      </c>
      <c r="BA41" s="16">
        <f t="shared" si="58"/>
        <v>1.091707777732202E-13</v>
      </c>
      <c r="BB41">
        <v>582.12411400424639</v>
      </c>
      <c r="BC41">
        <v>582.12411400424651</v>
      </c>
      <c r="BD41">
        <v>20.00087821176276</v>
      </c>
      <c r="BE41" s="15">
        <f t="shared" si="59"/>
        <v>1.0897548121190854E-13</v>
      </c>
      <c r="BF41" s="16">
        <f t="shared" si="60"/>
        <v>1.091707777732202E-13</v>
      </c>
      <c r="BG41">
        <v>582.12411400424639</v>
      </c>
      <c r="BH41">
        <v>582.12411400424651</v>
      </c>
      <c r="BI41">
        <v>20.001268679648639</v>
      </c>
      <c r="BJ41" s="15">
        <f t="shared" si="61"/>
        <v>1.0897548121190854E-13</v>
      </c>
      <c r="BK41" s="16">
        <f t="shared" si="62"/>
        <v>1.091707777732202E-13</v>
      </c>
      <c r="BL41">
        <v>582.12411400424639</v>
      </c>
      <c r="BM41">
        <v>582.12411400424651</v>
      </c>
      <c r="BN41">
        <v>20.000789862312381</v>
      </c>
      <c r="BO41" s="15">
        <f t="shared" si="63"/>
        <v>1.0897548121190854E-13</v>
      </c>
      <c r="BP41" s="16">
        <f t="shared" si="64"/>
        <v>1.091707777732202E-13</v>
      </c>
      <c r="BQ41">
        <v>582.12411400424639</v>
      </c>
      <c r="BR41">
        <v>582.12411400424651</v>
      </c>
      <c r="BS41">
        <v>20.000853792857381</v>
      </c>
      <c r="BT41" s="15">
        <f t="shared" si="65"/>
        <v>1.0897548121190854E-13</v>
      </c>
      <c r="BU41" s="16">
        <f t="shared" si="66"/>
        <v>1.091707777732202E-13</v>
      </c>
      <c r="BV41">
        <v>585.06761179456373</v>
      </c>
      <c r="BW41">
        <v>585.06761179456385</v>
      </c>
      <c r="BX41">
        <v>20.000375073499889</v>
      </c>
      <c r="BY41" s="15">
        <f t="shared" si="22"/>
        <v>5.0564780251649627E-3</v>
      </c>
      <c r="BZ41" s="16">
        <f t="shared" si="22"/>
        <v>5.0564780251651587E-3</v>
      </c>
      <c r="CA41">
        <v>585.06761179456373</v>
      </c>
      <c r="CB41">
        <v>585.06761179456385</v>
      </c>
      <c r="CC41">
        <v>30.00079623390193</v>
      </c>
      <c r="CD41" s="15">
        <f t="shared" si="23"/>
        <v>5.0564780251649627E-3</v>
      </c>
      <c r="CE41" s="16">
        <f t="shared" si="23"/>
        <v>5.0564780251651587E-3</v>
      </c>
      <c r="CF41">
        <v>585.06761179456373</v>
      </c>
      <c r="CG41">
        <v>585.06761179456385</v>
      </c>
      <c r="CH41">
        <v>20.00034094187431</v>
      </c>
      <c r="CI41" s="15">
        <f t="shared" si="24"/>
        <v>5.0564780251649627E-3</v>
      </c>
      <c r="CJ41" s="16">
        <f t="shared" si="24"/>
        <v>5.0564780251651587E-3</v>
      </c>
      <c r="CK41">
        <v>585.06761179456373</v>
      </c>
      <c r="CL41">
        <v>585.06761179456385</v>
      </c>
      <c r="CM41">
        <v>30.00028512151912</v>
      </c>
      <c r="CN41" s="15">
        <f t="shared" si="25"/>
        <v>5.0564780251649627E-3</v>
      </c>
      <c r="CO41" s="16">
        <f t="shared" si="25"/>
        <v>5.0564780251651587E-3</v>
      </c>
      <c r="CP41">
        <v>585.06761179456373</v>
      </c>
      <c r="CQ41">
        <v>585.06761179456385</v>
      </c>
      <c r="CR41">
        <v>20.000365431071259</v>
      </c>
      <c r="CS41" s="15">
        <f t="shared" si="26"/>
        <v>5.0564780251649627E-3</v>
      </c>
      <c r="CT41" s="16">
        <f t="shared" si="26"/>
        <v>5.0564780251651587E-3</v>
      </c>
      <c r="CU41">
        <v>585.06761179456373</v>
      </c>
      <c r="CV41">
        <v>585.06761179456385</v>
      </c>
      <c r="CW41">
        <v>30.000309591577391</v>
      </c>
      <c r="CX41" s="15">
        <f t="shared" si="27"/>
        <v>5.0564780251649627E-3</v>
      </c>
      <c r="CY41" s="16">
        <f t="shared" si="27"/>
        <v>5.0564780251651587E-3</v>
      </c>
      <c r="CZ41">
        <v>585.06761179456373</v>
      </c>
      <c r="DA41">
        <v>585.06761179456385</v>
      </c>
      <c r="DB41">
        <v>20.000248577166349</v>
      </c>
      <c r="DC41" s="15">
        <f t="shared" si="28"/>
        <v>5.0564780251649627E-3</v>
      </c>
      <c r="DD41" s="16">
        <f t="shared" si="28"/>
        <v>5.0564780251651587E-3</v>
      </c>
      <c r="DE41">
        <v>585.06761179456373</v>
      </c>
      <c r="DF41">
        <v>585.06761179456385</v>
      </c>
      <c r="DG41">
        <v>30.000249078311029</v>
      </c>
      <c r="DH41" s="15">
        <f t="shared" si="29"/>
        <v>5.0564780251649627E-3</v>
      </c>
      <c r="DI41" s="16">
        <f t="shared" si="29"/>
        <v>5.0564780251651587E-3</v>
      </c>
      <c r="DJ41">
        <v>585.06761179456373</v>
      </c>
      <c r="DK41">
        <v>585.06761179456385</v>
      </c>
      <c r="DL41">
        <v>20.00037670768797</v>
      </c>
      <c r="DM41" s="15">
        <f t="shared" si="30"/>
        <v>5.0564780251649627E-3</v>
      </c>
      <c r="DN41" s="16">
        <f t="shared" si="30"/>
        <v>5.0564780251651587E-3</v>
      </c>
      <c r="DO41">
        <v>585.06761179456373</v>
      </c>
      <c r="DP41">
        <v>585.06761179456385</v>
      </c>
      <c r="DQ41">
        <v>30.000462401844558</v>
      </c>
      <c r="DR41" s="15">
        <f t="shared" si="31"/>
        <v>5.0564780251649627E-3</v>
      </c>
      <c r="DS41" s="16">
        <f t="shared" si="31"/>
        <v>5.0564780251651587E-3</v>
      </c>
      <c r="DT41" s="61">
        <v>585.06761179456373</v>
      </c>
      <c r="DU41" s="61">
        <v>585.06761179456385</v>
      </c>
      <c r="DV41" s="61">
        <v>30.000201545748862</v>
      </c>
      <c r="DW41" s="15">
        <f t="shared" si="32"/>
        <v>5.0564780251649627E-3</v>
      </c>
      <c r="DX41" s="16">
        <f t="shared" si="32"/>
        <v>5.0564780251651587E-3</v>
      </c>
      <c r="DY41" s="66">
        <v>585.06761179456373</v>
      </c>
      <c r="DZ41" s="66">
        <v>585.06761179456385</v>
      </c>
      <c r="EA41" s="66">
        <v>30.000292938249181</v>
      </c>
      <c r="EB41" s="15">
        <f t="shared" si="33"/>
        <v>5.0564780251649627E-3</v>
      </c>
      <c r="EC41" s="16">
        <f t="shared" si="33"/>
        <v>5.0564780251651587E-3</v>
      </c>
      <c r="ED41" s="70">
        <v>585.06761179456373</v>
      </c>
      <c r="EE41" s="70">
        <v>585.06761179456385</v>
      </c>
      <c r="EF41" s="70">
        <v>30.000342807872219</v>
      </c>
      <c r="EG41" s="15">
        <f t="shared" si="34"/>
        <v>5.0564780251649627E-3</v>
      </c>
      <c r="EH41" s="16">
        <f t="shared" si="34"/>
        <v>5.0564780251651587E-3</v>
      </c>
      <c r="EI41" s="74">
        <v>585.06761179456373</v>
      </c>
      <c r="EJ41" s="74">
        <v>585.06761179456385</v>
      </c>
      <c r="EK41" s="74">
        <v>30.000434035342192</v>
      </c>
      <c r="EL41" s="15">
        <f t="shared" si="35"/>
        <v>5.0564780251649627E-3</v>
      </c>
      <c r="EM41" s="16">
        <f t="shared" si="35"/>
        <v>5.0564780251651587E-3</v>
      </c>
      <c r="EN41" s="80">
        <v>585.06761179456373</v>
      </c>
      <c r="EO41" s="80">
        <v>585.06761179456385</v>
      </c>
      <c r="EP41" s="80">
        <v>30.000288703478869</v>
      </c>
      <c r="EQ41" s="15">
        <f t="shared" si="36"/>
        <v>5.0564780251649627E-3</v>
      </c>
      <c r="ER41" s="16">
        <f t="shared" si="36"/>
        <v>5.0564780251651587E-3</v>
      </c>
      <c r="ES41" s="91">
        <v>585.06761179456373</v>
      </c>
      <c r="ET41" s="91">
        <v>585.06761179456385</v>
      </c>
      <c r="EU41" s="91">
        <v>20.00041033644229</v>
      </c>
      <c r="EV41" s="15">
        <f t="shared" si="37"/>
        <v>5.0564780251649627E-3</v>
      </c>
      <c r="EW41" s="16">
        <f t="shared" si="37"/>
        <v>5.0564780251651587E-3</v>
      </c>
      <c r="EX41" s="90">
        <v>585.06761179456373</v>
      </c>
      <c r="EY41" s="90">
        <v>585.06761179456385</v>
      </c>
      <c r="EZ41" s="90">
        <v>20.000317087862641</v>
      </c>
      <c r="FA41" s="15">
        <f t="shared" si="38"/>
        <v>5.0564780251649627E-3</v>
      </c>
      <c r="FB41" s="16">
        <f t="shared" si="38"/>
        <v>5.0564780251651587E-3</v>
      </c>
      <c r="FC41" s="88">
        <v>585.06761179456373</v>
      </c>
      <c r="FD41" s="88">
        <v>585.06761179456385</v>
      </c>
      <c r="FE41" s="88">
        <v>20.000323026906699</v>
      </c>
      <c r="FF41" s="15">
        <f t="shared" si="39"/>
        <v>5.0564780251649627E-3</v>
      </c>
      <c r="FG41" s="16">
        <f t="shared" si="39"/>
        <v>5.0564780251651587E-3</v>
      </c>
      <c r="FH41" s="89">
        <v>585.06761179456373</v>
      </c>
      <c r="FI41" s="89">
        <v>585.06761179456385</v>
      </c>
      <c r="FJ41" s="89">
        <v>20.00031303293072</v>
      </c>
      <c r="FK41" s="15">
        <f t="shared" si="40"/>
        <v>5.0564780251649627E-3</v>
      </c>
      <c r="FL41" s="16">
        <f t="shared" si="40"/>
        <v>5.0564780251651587E-3</v>
      </c>
      <c r="FM41" s="92">
        <v>585.06761179456373</v>
      </c>
      <c r="FN41" s="92">
        <v>585.06761179456385</v>
      </c>
      <c r="FO41" s="92">
        <v>20.000325596565379</v>
      </c>
      <c r="FP41" s="15">
        <f t="shared" si="41"/>
        <v>5.0564780251649627E-3</v>
      </c>
      <c r="FQ41" s="16">
        <f t="shared" si="41"/>
        <v>5.0564780251651587E-3</v>
      </c>
    </row>
    <row r="42" spans="1:173" x14ac:dyDescent="0.3">
      <c r="A42" s="12" t="s">
        <v>35</v>
      </c>
      <c r="B42" s="13">
        <f t="shared" si="45"/>
        <v>580.91890000000001</v>
      </c>
      <c r="C42" s="13">
        <v>580.91894251928829</v>
      </c>
      <c r="D42" s="13">
        <v>577.40800000000002</v>
      </c>
      <c r="E42" s="14">
        <v>583.86239999999998</v>
      </c>
      <c r="F42" s="15">
        <v>1.1055000000000001E-2</v>
      </c>
      <c r="G42" s="14">
        <v>60.003520000000002</v>
      </c>
      <c r="H42" s="15">
        <f t="shared" si="42"/>
        <v>5.0669723432995063E-3</v>
      </c>
      <c r="I42" s="13">
        <v>577.40729999999996</v>
      </c>
      <c r="J42" s="14">
        <v>580.91890000000001</v>
      </c>
      <c r="K42" s="15">
        <v>6.045E-3</v>
      </c>
      <c r="L42" s="14">
        <v>60.002400000000002</v>
      </c>
      <c r="M42" s="16">
        <f t="shared" si="46"/>
        <v>0</v>
      </c>
      <c r="N42" s="13"/>
      <c r="O42" s="14"/>
      <c r="P42" s="15"/>
      <c r="Q42" s="14"/>
      <c r="R42" s="16">
        <f t="shared" si="43"/>
        <v>-1</v>
      </c>
      <c r="S42" s="13"/>
      <c r="T42" s="14"/>
      <c r="U42" s="15"/>
      <c r="V42" s="14"/>
      <c r="W42" s="16">
        <f t="shared" si="44"/>
        <v>-1</v>
      </c>
      <c r="X42">
        <v>582.30609240335457</v>
      </c>
      <c r="Y42">
        <v>582.30609240335446</v>
      </c>
      <c r="Z42">
        <v>30.00134630231187</v>
      </c>
      <c r="AA42" s="15">
        <f t="shared" si="47"/>
        <v>2.3879278215161548E-3</v>
      </c>
      <c r="AB42" s="16">
        <f t="shared" si="48"/>
        <v>2.3879278215159592E-3</v>
      </c>
      <c r="AC42">
        <v>582.30609240335457</v>
      </c>
      <c r="AD42">
        <v>582.30609240335446</v>
      </c>
      <c r="AE42">
        <v>30.001787700690329</v>
      </c>
      <c r="AF42" s="15">
        <f t="shared" si="49"/>
        <v>2.3879278215161548E-3</v>
      </c>
      <c r="AG42" s="16">
        <f t="shared" si="50"/>
        <v>2.3879278215159592E-3</v>
      </c>
      <c r="AH42">
        <v>582.30609240335457</v>
      </c>
      <c r="AI42">
        <v>582.30609240335446</v>
      </c>
      <c r="AJ42">
        <v>30.001170518901201</v>
      </c>
      <c r="AK42" s="15">
        <f t="shared" si="51"/>
        <v>2.3879278215161548E-3</v>
      </c>
      <c r="AL42" s="16">
        <f t="shared" si="52"/>
        <v>2.3879278215159592E-3</v>
      </c>
      <c r="AM42">
        <v>580.91894251928829</v>
      </c>
      <c r="AN42">
        <v>580.91894251928818</v>
      </c>
      <c r="AO42">
        <v>30.00097437091172</v>
      </c>
      <c r="AP42" s="15">
        <f t="shared" si="53"/>
        <v>7.3193157058244725E-8</v>
      </c>
      <c r="AQ42" s="16">
        <f t="shared" si="54"/>
        <v>7.3193156862542977E-8</v>
      </c>
      <c r="AR42">
        <v>580.91894251928829</v>
      </c>
      <c r="AS42">
        <v>580.91894251928818</v>
      </c>
      <c r="AT42">
        <v>30.001195164769889</v>
      </c>
      <c r="AU42" s="15">
        <f t="shared" si="55"/>
        <v>7.3193157058244725E-8</v>
      </c>
      <c r="AV42" s="16">
        <f t="shared" si="56"/>
        <v>7.3193156862542977E-8</v>
      </c>
      <c r="AW42">
        <v>582.30609240335457</v>
      </c>
      <c r="AX42">
        <v>582.30609240335446</v>
      </c>
      <c r="AY42">
        <v>20.000917682424191</v>
      </c>
      <c r="AZ42" s="15">
        <f t="shared" si="57"/>
        <v>2.3879278215161548E-3</v>
      </c>
      <c r="BA42" s="16">
        <f t="shared" si="58"/>
        <v>2.3879278215159592E-3</v>
      </c>
      <c r="BB42">
        <v>582.30609240335457</v>
      </c>
      <c r="BC42">
        <v>582.30609240335446</v>
      </c>
      <c r="BD42">
        <v>20.000809740927071</v>
      </c>
      <c r="BE42" s="15">
        <f t="shared" si="59"/>
        <v>2.3879278215161548E-3</v>
      </c>
      <c r="BF42" s="16">
        <f t="shared" si="60"/>
        <v>2.3879278215159592E-3</v>
      </c>
      <c r="BG42">
        <v>582.30609240335457</v>
      </c>
      <c r="BH42">
        <v>582.30609240335446</v>
      </c>
      <c r="BI42">
        <v>20.00183195061982</v>
      </c>
      <c r="BJ42" s="15">
        <f t="shared" si="61"/>
        <v>2.3879278215161548E-3</v>
      </c>
      <c r="BK42" s="16">
        <f t="shared" si="62"/>
        <v>2.3879278215159592E-3</v>
      </c>
      <c r="BL42">
        <v>582.30609240335457</v>
      </c>
      <c r="BM42">
        <v>582.30609240335446</v>
      </c>
      <c r="BN42">
        <v>20.00071541713551</v>
      </c>
      <c r="BO42" s="15">
        <f t="shared" si="63"/>
        <v>2.3879278215161548E-3</v>
      </c>
      <c r="BP42" s="16">
        <f t="shared" si="64"/>
        <v>2.3879278215159592E-3</v>
      </c>
      <c r="BQ42">
        <v>582.30609240335457</v>
      </c>
      <c r="BR42">
        <v>582.30609240335446</v>
      </c>
      <c r="BS42">
        <v>20.001023949030792</v>
      </c>
      <c r="BT42" s="15">
        <f t="shared" si="65"/>
        <v>2.3879278215161548E-3</v>
      </c>
      <c r="BU42" s="16">
        <f t="shared" si="66"/>
        <v>2.3879278215159592E-3</v>
      </c>
      <c r="BV42">
        <v>582.30609240335457</v>
      </c>
      <c r="BW42">
        <v>582.30609240335446</v>
      </c>
      <c r="BX42">
        <v>20.00024917469927</v>
      </c>
      <c r="BY42" s="15">
        <f t="shared" si="22"/>
        <v>2.3879278215161548E-3</v>
      </c>
      <c r="BZ42" s="16">
        <f t="shared" si="22"/>
        <v>2.3879278215159592E-3</v>
      </c>
      <c r="CA42">
        <v>582.30609240335457</v>
      </c>
      <c r="CB42">
        <v>582.30609240335446</v>
      </c>
      <c r="CC42">
        <v>30.000682462399709</v>
      </c>
      <c r="CD42" s="15">
        <f t="shared" si="23"/>
        <v>2.3879278215161548E-3</v>
      </c>
      <c r="CE42" s="16">
        <f t="shared" si="23"/>
        <v>2.3879278215159592E-3</v>
      </c>
      <c r="CF42">
        <v>582.30609240335457</v>
      </c>
      <c r="CG42">
        <v>582.30609240335446</v>
      </c>
      <c r="CH42">
        <v>20.000383098865861</v>
      </c>
      <c r="CI42" s="15">
        <f t="shared" si="24"/>
        <v>2.3879278215161548E-3</v>
      </c>
      <c r="CJ42" s="16">
        <f t="shared" si="24"/>
        <v>2.3879278215159592E-3</v>
      </c>
      <c r="CK42">
        <v>582.30609240335457</v>
      </c>
      <c r="CL42">
        <v>582.30609240335446</v>
      </c>
      <c r="CM42">
        <v>30.000328344665469</v>
      </c>
      <c r="CN42" s="15">
        <f t="shared" si="25"/>
        <v>2.3879278215161548E-3</v>
      </c>
      <c r="CO42" s="16">
        <f t="shared" si="25"/>
        <v>2.3879278215159592E-3</v>
      </c>
      <c r="CP42">
        <v>582.30609240335457</v>
      </c>
      <c r="CQ42">
        <v>582.30609240335446</v>
      </c>
      <c r="CR42">
        <v>20.000252755288969</v>
      </c>
      <c r="CS42" s="15">
        <f t="shared" si="26"/>
        <v>2.3879278215161548E-3</v>
      </c>
      <c r="CT42" s="16">
        <f t="shared" si="26"/>
        <v>2.3879278215159592E-3</v>
      </c>
      <c r="CU42">
        <v>582.30609240335457</v>
      </c>
      <c r="CV42">
        <v>582.30609240335446</v>
      </c>
      <c r="CW42">
        <v>30.00033438899554</v>
      </c>
      <c r="CX42" s="15">
        <f t="shared" si="27"/>
        <v>2.3879278215161548E-3</v>
      </c>
      <c r="CY42" s="16">
        <f t="shared" si="27"/>
        <v>2.3879278215159592E-3</v>
      </c>
      <c r="CZ42">
        <v>582.30609240335457</v>
      </c>
      <c r="DA42">
        <v>582.30609240335446</v>
      </c>
      <c r="DB42">
        <v>20.00033899238333</v>
      </c>
      <c r="DC42" s="15">
        <f t="shared" si="28"/>
        <v>2.3879278215161548E-3</v>
      </c>
      <c r="DD42" s="16">
        <f t="shared" si="28"/>
        <v>2.3879278215159592E-3</v>
      </c>
      <c r="DE42">
        <v>582.30609240335457</v>
      </c>
      <c r="DF42">
        <v>582.30609240335446</v>
      </c>
      <c r="DG42">
        <v>30.00041490411386</v>
      </c>
      <c r="DH42" s="15">
        <f t="shared" si="29"/>
        <v>2.3879278215161548E-3</v>
      </c>
      <c r="DI42" s="16">
        <f t="shared" si="29"/>
        <v>2.3879278215159592E-3</v>
      </c>
      <c r="DJ42">
        <v>582.30609240335457</v>
      </c>
      <c r="DK42">
        <v>582.30609240335446</v>
      </c>
      <c r="DL42">
        <v>20.000389812327921</v>
      </c>
      <c r="DM42" s="15">
        <f t="shared" si="30"/>
        <v>2.3879278215161548E-3</v>
      </c>
      <c r="DN42" s="16">
        <f t="shared" si="30"/>
        <v>2.3879278215159592E-3</v>
      </c>
      <c r="DO42">
        <v>582.30609240335457</v>
      </c>
      <c r="DP42">
        <v>582.30609240335446</v>
      </c>
      <c r="DQ42">
        <v>30.000584481842811</v>
      </c>
      <c r="DR42" s="15">
        <f t="shared" si="31"/>
        <v>2.3879278215161548E-3</v>
      </c>
      <c r="DS42" s="16">
        <f t="shared" si="31"/>
        <v>2.3879278215159592E-3</v>
      </c>
      <c r="DT42" s="61">
        <v>582.30609240335457</v>
      </c>
      <c r="DU42" s="61">
        <v>582.30609240335446</v>
      </c>
      <c r="DV42" s="61">
        <v>30.00050508808345</v>
      </c>
      <c r="DW42" s="15">
        <f t="shared" si="32"/>
        <v>2.3879278215161548E-3</v>
      </c>
      <c r="DX42" s="16">
        <f t="shared" si="32"/>
        <v>2.3879278215159592E-3</v>
      </c>
      <c r="DY42" s="66">
        <v>582.30609240335457</v>
      </c>
      <c r="DZ42" s="66">
        <v>582.30609240335446</v>
      </c>
      <c r="EA42" s="66">
        <v>30.00030143535696</v>
      </c>
      <c r="EB42" s="15">
        <f t="shared" si="33"/>
        <v>2.3879278215161548E-3</v>
      </c>
      <c r="EC42" s="16">
        <f t="shared" si="33"/>
        <v>2.3879278215159592E-3</v>
      </c>
      <c r="ED42" s="70">
        <v>582.30609240335457</v>
      </c>
      <c r="EE42" s="70">
        <v>582.30609240335446</v>
      </c>
      <c r="EF42" s="70">
        <v>30.00033580861054</v>
      </c>
      <c r="EG42" s="15">
        <f t="shared" si="34"/>
        <v>2.3879278215161548E-3</v>
      </c>
      <c r="EH42" s="16">
        <f t="shared" si="34"/>
        <v>2.3879278215159592E-3</v>
      </c>
      <c r="EI42" s="74">
        <v>582.30609240335457</v>
      </c>
      <c r="EJ42" s="74">
        <v>582.30609240335446</v>
      </c>
      <c r="EK42" s="74">
        <v>30.000397460674868</v>
      </c>
      <c r="EL42" s="15">
        <f t="shared" si="35"/>
        <v>2.3879278215161548E-3</v>
      </c>
      <c r="EM42" s="16">
        <f t="shared" si="35"/>
        <v>2.3879278215159592E-3</v>
      </c>
      <c r="EN42" s="80">
        <v>582.30609240335457</v>
      </c>
      <c r="EO42" s="80">
        <v>582.30609240335446</v>
      </c>
      <c r="EP42" s="80">
        <v>30.00035626981407</v>
      </c>
      <c r="EQ42" s="15">
        <f t="shared" si="36"/>
        <v>2.3879278215161548E-3</v>
      </c>
      <c r="ER42" s="16">
        <f t="shared" si="36"/>
        <v>2.3879278215159592E-3</v>
      </c>
      <c r="ES42" s="91">
        <v>582.30609240335457</v>
      </c>
      <c r="ET42" s="91">
        <v>582.30609240335446</v>
      </c>
      <c r="EU42" s="91">
        <v>20.000371665880081</v>
      </c>
      <c r="EV42" s="15">
        <f t="shared" si="37"/>
        <v>2.3879278215161548E-3</v>
      </c>
      <c r="EW42" s="16">
        <f t="shared" si="37"/>
        <v>2.3879278215159592E-3</v>
      </c>
      <c r="EX42" s="90">
        <v>582.30609240335457</v>
      </c>
      <c r="EY42" s="90">
        <v>582.30609240335446</v>
      </c>
      <c r="EZ42" s="90">
        <v>20.000207427144051</v>
      </c>
      <c r="FA42" s="15">
        <f t="shared" si="38"/>
        <v>2.3879278215161548E-3</v>
      </c>
      <c r="FB42" s="16">
        <f t="shared" si="38"/>
        <v>2.3879278215159592E-3</v>
      </c>
      <c r="FC42" s="88">
        <v>582.30609240335457</v>
      </c>
      <c r="FD42" s="88">
        <v>582.30609240335446</v>
      </c>
      <c r="FE42" s="88">
        <v>20.000363741861651</v>
      </c>
      <c r="FF42" s="15">
        <f t="shared" si="39"/>
        <v>2.3879278215161548E-3</v>
      </c>
      <c r="FG42" s="16">
        <f t="shared" si="39"/>
        <v>2.3879278215159592E-3</v>
      </c>
      <c r="FH42" s="89">
        <v>582.30609240335457</v>
      </c>
      <c r="FI42" s="89">
        <v>582.30609240335446</v>
      </c>
      <c r="FJ42" s="89">
        <v>20.000480445101861</v>
      </c>
      <c r="FK42" s="15">
        <f t="shared" si="40"/>
        <v>2.3879278215161548E-3</v>
      </c>
      <c r="FL42" s="16">
        <f t="shared" si="40"/>
        <v>2.3879278215159592E-3</v>
      </c>
      <c r="FM42" s="92">
        <v>582.30609240335457</v>
      </c>
      <c r="FN42" s="92">
        <v>582.30609240335446</v>
      </c>
      <c r="FO42" s="92">
        <v>20.00032405848615</v>
      </c>
      <c r="FP42" s="15">
        <f t="shared" si="41"/>
        <v>2.3879278215161548E-3</v>
      </c>
      <c r="FQ42" s="16">
        <f t="shared" si="41"/>
        <v>2.3879278215159592E-3</v>
      </c>
    </row>
    <row r="43" spans="1:173" x14ac:dyDescent="0.3">
      <c r="A43" s="12" t="s">
        <v>48</v>
      </c>
      <c r="B43" s="13">
        <f t="shared" si="45"/>
        <v>664.99160263250815</v>
      </c>
      <c r="C43" s="13">
        <v>664.99160263250815</v>
      </c>
      <c r="D43" s="13">
        <v>620.35979999999995</v>
      </c>
      <c r="E43" s="14">
        <v>707.72190000000001</v>
      </c>
      <c r="F43" s="15">
        <v>0.123441</v>
      </c>
      <c r="G43" s="14">
        <v>60.004190000000001</v>
      </c>
      <c r="H43" s="15">
        <f t="shared" si="42"/>
        <v>6.4256897678609856E-2</v>
      </c>
      <c r="I43" s="13">
        <v>625.92589999999996</v>
      </c>
      <c r="J43" s="14">
        <v>676.3116</v>
      </c>
      <c r="K43" s="15">
        <v>7.4500999999999998E-2</v>
      </c>
      <c r="L43" s="14">
        <v>60.049799999999998</v>
      </c>
      <c r="M43" s="16">
        <f t="shared" si="46"/>
        <v>1.7022767389361426E-2</v>
      </c>
      <c r="N43" s="13"/>
      <c r="O43" s="14"/>
      <c r="P43" s="15"/>
      <c r="Q43" s="14"/>
      <c r="R43" s="16">
        <f t="shared" si="43"/>
        <v>-1</v>
      </c>
      <c r="S43" s="13"/>
      <c r="T43" s="14"/>
      <c r="U43" s="15"/>
      <c r="V43" s="14"/>
      <c r="W43" s="16">
        <f t="shared" si="44"/>
        <v>-1</v>
      </c>
      <c r="X43">
        <v>670.64363410551732</v>
      </c>
      <c r="Y43">
        <v>670.79204368623755</v>
      </c>
      <c r="Z43">
        <v>30.00108127333224</v>
      </c>
      <c r="AA43" s="15">
        <f t="shared" si="47"/>
        <v>8.4994027753650218E-3</v>
      </c>
      <c r="AB43" s="16">
        <f t="shared" si="48"/>
        <v>8.7225778953706236E-3</v>
      </c>
      <c r="AC43">
        <v>670.64363410551732</v>
      </c>
      <c r="AD43">
        <v>670.79914086419274</v>
      </c>
      <c r="AE43">
        <v>30.001469232514498</v>
      </c>
      <c r="AF43" s="15">
        <f t="shared" si="49"/>
        <v>8.4994027753650218E-3</v>
      </c>
      <c r="AG43" s="16">
        <f t="shared" si="50"/>
        <v>8.7332504781928617E-3</v>
      </c>
      <c r="AH43">
        <v>670.64363410551732</v>
      </c>
      <c r="AI43">
        <v>670.64363410551744</v>
      </c>
      <c r="AJ43">
        <v>30.001050559617578</v>
      </c>
      <c r="AK43" s="15">
        <f t="shared" si="51"/>
        <v>8.4994027753650218E-3</v>
      </c>
      <c r="AL43" s="16">
        <f t="shared" si="52"/>
        <v>8.4994027753651936E-3</v>
      </c>
      <c r="AM43">
        <v>671.99303457735641</v>
      </c>
      <c r="AN43">
        <v>676.92040979267051</v>
      </c>
      <c r="AO43">
        <v>30.001226759701972</v>
      </c>
      <c r="AP43" s="15">
        <f t="shared" si="53"/>
        <v>1.0528602041186134E-2</v>
      </c>
      <c r="AQ43" s="16">
        <f t="shared" si="54"/>
        <v>1.7938282397762153E-2</v>
      </c>
      <c r="AR43">
        <v>671.99303457735641</v>
      </c>
      <c r="AS43">
        <v>676.31703404844438</v>
      </c>
      <c r="AT43">
        <v>30.00066731795669</v>
      </c>
      <c r="AU43" s="15">
        <f t="shared" si="55"/>
        <v>1.0528602041186134E-2</v>
      </c>
      <c r="AV43" s="16">
        <f t="shared" si="56"/>
        <v>1.7030938993969475E-2</v>
      </c>
      <c r="AW43">
        <v>669.53447813859862</v>
      </c>
      <c r="AX43">
        <v>670.5327185088255</v>
      </c>
      <c r="AY43">
        <v>20.10792433647439</v>
      </c>
      <c r="AZ43" s="15">
        <f t="shared" si="57"/>
        <v>6.8314780037921474E-3</v>
      </c>
      <c r="BA43" s="16">
        <f t="shared" si="58"/>
        <v>8.3326102982078029E-3</v>
      </c>
      <c r="BB43">
        <v>670.64363410551732</v>
      </c>
      <c r="BC43">
        <v>671.16757216103429</v>
      </c>
      <c r="BD43">
        <v>20.128855342697349</v>
      </c>
      <c r="BE43" s="15">
        <f t="shared" si="59"/>
        <v>8.4994027753650218E-3</v>
      </c>
      <c r="BF43" s="16">
        <f t="shared" si="60"/>
        <v>9.287289499712888E-3</v>
      </c>
      <c r="BG43">
        <v>670.64363410551732</v>
      </c>
      <c r="BH43">
        <v>670.64363410551744</v>
      </c>
      <c r="BI43">
        <v>20.00093836206943</v>
      </c>
      <c r="BJ43" s="15">
        <f t="shared" si="61"/>
        <v>8.4994027753650218E-3</v>
      </c>
      <c r="BK43" s="16">
        <f t="shared" si="62"/>
        <v>8.4994027753651936E-3</v>
      </c>
      <c r="BL43">
        <v>669.53447813859862</v>
      </c>
      <c r="BM43">
        <v>670.68822526750091</v>
      </c>
      <c r="BN43">
        <v>20.000818311888729</v>
      </c>
      <c r="BO43" s="15">
        <f t="shared" si="63"/>
        <v>6.8314780037921474E-3</v>
      </c>
      <c r="BP43" s="16">
        <f t="shared" si="64"/>
        <v>8.5664580010356428E-3</v>
      </c>
      <c r="BQ43">
        <v>670.64363410551732</v>
      </c>
      <c r="BR43">
        <v>670.64363410551744</v>
      </c>
      <c r="BS43">
        <v>20.000888585485519</v>
      </c>
      <c r="BT43" s="15">
        <f t="shared" si="65"/>
        <v>8.4994027753650218E-3</v>
      </c>
      <c r="BU43" s="16">
        <f t="shared" si="66"/>
        <v>8.4994027753651936E-3</v>
      </c>
      <c r="BV43">
        <v>677.46789592770551</v>
      </c>
      <c r="BW43">
        <v>677.4678959277054</v>
      </c>
      <c r="BX43">
        <v>20.000402974201279</v>
      </c>
      <c r="BY43" s="15">
        <f t="shared" si="22"/>
        <v>1.876158021515964E-2</v>
      </c>
      <c r="BZ43" s="16">
        <f t="shared" si="22"/>
        <v>1.8761580215159467E-2</v>
      </c>
      <c r="CA43">
        <v>673.10276887087366</v>
      </c>
      <c r="CB43">
        <v>684.20596621324626</v>
      </c>
      <c r="CC43">
        <v>30.381718157000432</v>
      </c>
      <c r="CD43" s="15">
        <f t="shared" si="23"/>
        <v>1.2197396487798894E-2</v>
      </c>
      <c r="CE43" s="16">
        <f t="shared" si="23"/>
        <v>2.8894144684946454E-2</v>
      </c>
      <c r="CF43">
        <v>666.1978594969919</v>
      </c>
      <c r="CG43">
        <v>675.79340614959915</v>
      </c>
      <c r="CH43">
        <v>20.10740232160315</v>
      </c>
      <c r="CI43" s="15">
        <f t="shared" si="24"/>
        <v>1.8139430027515064E-3</v>
      </c>
      <c r="CJ43" s="16">
        <f t="shared" si="24"/>
        <v>1.6243518676521337E-2</v>
      </c>
      <c r="CK43">
        <v>666.1978594969919</v>
      </c>
      <c r="CL43">
        <v>672.95988135542007</v>
      </c>
      <c r="CM43">
        <v>30.264958609361202</v>
      </c>
      <c r="CN43" s="15">
        <f t="shared" si="25"/>
        <v>1.8139430027515064E-3</v>
      </c>
      <c r="CO43" s="16">
        <f t="shared" si="25"/>
        <v>1.1982525330196387E-2</v>
      </c>
      <c r="CP43">
        <v>666.1978594969919</v>
      </c>
      <c r="CQ43">
        <v>674.29023190472321</v>
      </c>
      <c r="CR43">
        <v>20.456962123443368</v>
      </c>
      <c r="CS43" s="15">
        <f t="shared" si="26"/>
        <v>1.8139430027515064E-3</v>
      </c>
      <c r="CT43" s="16">
        <f t="shared" si="26"/>
        <v>1.3983077734221756E-2</v>
      </c>
      <c r="CU43">
        <v>666.1978594969919</v>
      </c>
      <c r="CV43">
        <v>673.06155480853602</v>
      </c>
      <c r="CW43">
        <v>30.18208822619636</v>
      </c>
      <c r="CX43" s="15">
        <f t="shared" si="27"/>
        <v>1.8139430027515064E-3</v>
      </c>
      <c r="CY43" s="16">
        <f t="shared" si="27"/>
        <v>1.213541967158875E-2</v>
      </c>
      <c r="CZ43">
        <v>671.99303457735641</v>
      </c>
      <c r="DA43">
        <v>676.92040979267051</v>
      </c>
      <c r="DB43">
        <v>20.00029082056135</v>
      </c>
      <c r="DC43" s="15">
        <f t="shared" si="28"/>
        <v>1.0528602041186134E-2</v>
      </c>
      <c r="DD43" s="16">
        <f t="shared" si="28"/>
        <v>1.7938282397762153E-2</v>
      </c>
      <c r="DE43">
        <v>666.1978594969919</v>
      </c>
      <c r="DF43">
        <v>670.43083989631282</v>
      </c>
      <c r="DG43">
        <v>30.198130013886839</v>
      </c>
      <c r="DH43" s="15">
        <f t="shared" si="29"/>
        <v>1.8139430027515064E-3</v>
      </c>
      <c r="DI43" s="16">
        <f t="shared" si="29"/>
        <v>8.1794074425486189E-3</v>
      </c>
      <c r="DJ43">
        <v>666.1978594969919</v>
      </c>
      <c r="DK43">
        <v>676.34089228463404</v>
      </c>
      <c r="DL43">
        <v>20.000368440337478</v>
      </c>
      <c r="DM43" s="15">
        <f t="shared" si="30"/>
        <v>1.8139430027515064E-3</v>
      </c>
      <c r="DN43" s="16">
        <f t="shared" si="30"/>
        <v>1.7066816493918655E-2</v>
      </c>
      <c r="DO43">
        <v>666.1978594969919</v>
      </c>
      <c r="DP43">
        <v>669.60405948831169</v>
      </c>
      <c r="DQ43">
        <v>30.229328549280758</v>
      </c>
      <c r="DR43" s="15">
        <f t="shared" si="31"/>
        <v>1.8139430027515064E-3</v>
      </c>
      <c r="DS43" s="16">
        <f t="shared" si="31"/>
        <v>6.936112933673402E-3</v>
      </c>
      <c r="DT43" s="61">
        <v>666.1978594969919</v>
      </c>
      <c r="DU43" s="61">
        <v>670.2055574855101</v>
      </c>
      <c r="DV43" s="61">
        <v>30.10963699286804</v>
      </c>
      <c r="DW43" s="15">
        <f t="shared" si="32"/>
        <v>1.8139430027515064E-3</v>
      </c>
      <c r="DX43" s="16">
        <f t="shared" si="32"/>
        <v>7.8406326220683414E-3</v>
      </c>
      <c r="DY43" s="66">
        <v>666.1978594969919</v>
      </c>
      <c r="DZ43" s="66">
        <v>670.15956826763863</v>
      </c>
      <c r="EA43" s="66">
        <v>30.000446580536661</v>
      </c>
      <c r="EB43" s="15">
        <f t="shared" si="33"/>
        <v>1.8139430027515064E-3</v>
      </c>
      <c r="EC43" s="16">
        <f t="shared" si="33"/>
        <v>7.7714750301688239E-3</v>
      </c>
      <c r="ED43" s="70">
        <v>666.1978594969919</v>
      </c>
      <c r="EE43" s="70">
        <v>669.35062299067044</v>
      </c>
      <c r="EF43" s="70">
        <v>30.37009189845994</v>
      </c>
      <c r="EG43" s="15">
        <f t="shared" si="34"/>
        <v>1.8139430027515064E-3</v>
      </c>
      <c r="EH43" s="16">
        <f t="shared" si="34"/>
        <v>6.5550006058816453E-3</v>
      </c>
      <c r="EI43" s="74">
        <v>666.1978594969919</v>
      </c>
      <c r="EJ43" s="74">
        <v>669.94451104459608</v>
      </c>
      <c r="EK43" s="74">
        <v>30.00055456510745</v>
      </c>
      <c r="EL43" s="15">
        <f t="shared" si="35"/>
        <v>1.8139430027515064E-3</v>
      </c>
      <c r="EM43" s="16">
        <f t="shared" si="35"/>
        <v>7.4480766260518385E-3</v>
      </c>
      <c r="EN43" s="80">
        <v>666.1978594969919</v>
      </c>
      <c r="EO43" s="80">
        <v>670.30576918961867</v>
      </c>
      <c r="EP43" s="80">
        <v>30.290219505084679</v>
      </c>
      <c r="EQ43" s="15">
        <f t="shared" si="36"/>
        <v>1.8139430027515064E-3</v>
      </c>
      <c r="ER43" s="16">
        <f t="shared" si="36"/>
        <v>7.9913288168952604E-3</v>
      </c>
      <c r="ES43" s="91">
        <v>666.1978594969919</v>
      </c>
      <c r="ET43" s="91">
        <v>675.38520417479299</v>
      </c>
      <c r="EU43" s="91">
        <v>20.121739394124599</v>
      </c>
      <c r="EV43" s="15">
        <f t="shared" si="37"/>
        <v>1.8139430027515064E-3</v>
      </c>
      <c r="EW43" s="16">
        <f t="shared" si="37"/>
        <v>1.5629673369016391E-2</v>
      </c>
      <c r="EX43" s="90">
        <v>671.99303457735641</v>
      </c>
      <c r="EY43" s="90">
        <v>674.8697494127598</v>
      </c>
      <c r="EZ43" s="90">
        <v>20.000302234292029</v>
      </c>
      <c r="FA43" s="15">
        <f t="shared" si="38"/>
        <v>1.0528602041186134E-2</v>
      </c>
      <c r="FB43" s="16">
        <f t="shared" si="38"/>
        <v>1.4854543638065425E-2</v>
      </c>
      <c r="FC43" s="88">
        <v>666.1978594969919</v>
      </c>
      <c r="FD43" s="88">
        <v>675.79340614959915</v>
      </c>
      <c r="FE43" s="88">
        <v>20.014804682834079</v>
      </c>
      <c r="FF43" s="15">
        <f t="shared" si="39"/>
        <v>1.8139430027515064E-3</v>
      </c>
      <c r="FG43" s="16">
        <f t="shared" si="39"/>
        <v>1.6243518676521337E-2</v>
      </c>
      <c r="FH43" s="89">
        <v>671.99303457735641</v>
      </c>
      <c r="FI43" s="89">
        <v>675.96472168282958</v>
      </c>
      <c r="FJ43" s="89">
        <v>20.013858528481801</v>
      </c>
      <c r="FK43" s="15">
        <f t="shared" si="40"/>
        <v>1.0528602041186134E-2</v>
      </c>
      <c r="FL43" s="16">
        <f t="shared" si="40"/>
        <v>1.6501139272860055E-2</v>
      </c>
      <c r="FM43" s="92">
        <v>666.1978594969919</v>
      </c>
      <c r="FN43" s="92">
        <v>675.79340614959915</v>
      </c>
      <c r="FO43" s="92">
        <v>20.105320837115869</v>
      </c>
      <c r="FP43" s="15">
        <f t="shared" si="41"/>
        <v>1.8139430027515064E-3</v>
      </c>
      <c r="FQ43" s="16">
        <f t="shared" si="41"/>
        <v>1.6243518676521337E-2</v>
      </c>
    </row>
    <row r="44" spans="1:173" x14ac:dyDescent="0.3">
      <c r="A44" s="12" t="s">
        <v>43</v>
      </c>
      <c r="B44" s="13">
        <f t="shared" si="45"/>
        <v>588.49442533553042</v>
      </c>
      <c r="C44" s="13">
        <v>588.49442533553042</v>
      </c>
      <c r="D44" s="13">
        <v>578.27679999999998</v>
      </c>
      <c r="E44" s="14">
        <v>617.68970000000002</v>
      </c>
      <c r="F44" s="15">
        <v>6.3807000000000003E-2</v>
      </c>
      <c r="G44" s="14">
        <v>60.014510000000001</v>
      </c>
      <c r="H44" s="15">
        <f t="shared" si="42"/>
        <v>4.9610112530503396E-2</v>
      </c>
      <c r="I44" s="13">
        <v>582.11850000000004</v>
      </c>
      <c r="J44" s="14">
        <v>591.13220000000001</v>
      </c>
      <c r="K44" s="15">
        <v>1.5247999999999999E-2</v>
      </c>
      <c r="L44" s="14">
        <v>60.02561</v>
      </c>
      <c r="M44" s="16">
        <f t="shared" si="46"/>
        <v>4.4822423984146667E-3</v>
      </c>
      <c r="N44" s="13"/>
      <c r="O44" s="14"/>
      <c r="P44" s="15"/>
      <c r="Q44" s="14"/>
      <c r="R44" s="16">
        <f t="shared" si="43"/>
        <v>-1</v>
      </c>
      <c r="S44" s="13"/>
      <c r="T44" s="14"/>
      <c r="U44" s="15"/>
      <c r="V44" s="14"/>
      <c r="W44" s="16">
        <f t="shared" si="44"/>
        <v>-1</v>
      </c>
      <c r="X44">
        <v>591.13514497834069</v>
      </c>
      <c r="Y44">
        <v>591.13514497834069</v>
      </c>
      <c r="Z44">
        <v>30.00147699294612</v>
      </c>
      <c r="AA44" s="15">
        <f t="shared" si="47"/>
        <v>4.4872466571024188E-3</v>
      </c>
      <c r="AB44" s="16">
        <f t="shared" si="48"/>
        <v>4.4872466571024188E-3</v>
      </c>
      <c r="AC44">
        <v>591.13514497834069</v>
      </c>
      <c r="AD44">
        <v>591.13514497834069</v>
      </c>
      <c r="AE44">
        <v>30.001180739328269</v>
      </c>
      <c r="AF44" s="15">
        <f t="shared" si="49"/>
        <v>4.4872466571024188E-3</v>
      </c>
      <c r="AG44" s="16">
        <f t="shared" si="50"/>
        <v>4.4872466571024188E-3</v>
      </c>
      <c r="AH44">
        <v>591.13514497834069</v>
      </c>
      <c r="AI44">
        <v>591.13514497834069</v>
      </c>
      <c r="AJ44">
        <v>30.001136045996098</v>
      </c>
      <c r="AK44" s="15">
        <f t="shared" si="51"/>
        <v>4.4872466571024188E-3</v>
      </c>
      <c r="AL44" s="16">
        <f t="shared" si="52"/>
        <v>4.4872466571024188E-3</v>
      </c>
      <c r="AM44">
        <v>591.13514497834069</v>
      </c>
      <c r="AN44">
        <v>591.13514497834069</v>
      </c>
      <c r="AO44">
        <v>30.001277599111202</v>
      </c>
      <c r="AP44" s="15">
        <f t="shared" si="53"/>
        <v>4.4872466571024188E-3</v>
      </c>
      <c r="AQ44" s="16">
        <f t="shared" si="54"/>
        <v>4.4872466571024188E-3</v>
      </c>
      <c r="AR44">
        <v>591.13514497834069</v>
      </c>
      <c r="AS44">
        <v>591.13514497834069</v>
      </c>
      <c r="AT44">
        <v>30.001875950396059</v>
      </c>
      <c r="AU44" s="15">
        <f t="shared" si="55"/>
        <v>4.4872466571024188E-3</v>
      </c>
      <c r="AV44" s="16">
        <f t="shared" si="56"/>
        <v>4.4872466571024188E-3</v>
      </c>
      <c r="AW44">
        <v>591.13514497834069</v>
      </c>
      <c r="AX44">
        <v>591.13514497834069</v>
      </c>
      <c r="AY44">
        <v>20.00093418881297</v>
      </c>
      <c r="AZ44" s="15">
        <f t="shared" si="57"/>
        <v>4.4872466571024188E-3</v>
      </c>
      <c r="BA44" s="16">
        <f t="shared" si="58"/>
        <v>4.4872466571024188E-3</v>
      </c>
      <c r="BB44">
        <v>591.13514497834069</v>
      </c>
      <c r="BC44">
        <v>591.13514497834069</v>
      </c>
      <c r="BD44">
        <v>20.001141754817219</v>
      </c>
      <c r="BE44" s="15">
        <f t="shared" si="59"/>
        <v>4.4872466571024188E-3</v>
      </c>
      <c r="BF44" s="16">
        <f t="shared" si="60"/>
        <v>4.4872466571024188E-3</v>
      </c>
      <c r="BG44">
        <v>591.13514497834069</v>
      </c>
      <c r="BH44">
        <v>591.13514497834069</v>
      </c>
      <c r="BI44">
        <v>20.001015401631591</v>
      </c>
      <c r="BJ44" s="15">
        <f t="shared" si="61"/>
        <v>4.4872466571024188E-3</v>
      </c>
      <c r="BK44" s="16">
        <f t="shared" si="62"/>
        <v>4.4872466571024188E-3</v>
      </c>
      <c r="BL44">
        <v>591.13514497834069</v>
      </c>
      <c r="BM44">
        <v>591.13514497834069</v>
      </c>
      <c r="BN44">
        <v>20.000783017557119</v>
      </c>
      <c r="BO44" s="15">
        <f t="shared" si="63"/>
        <v>4.4872466571024188E-3</v>
      </c>
      <c r="BP44" s="16">
        <f t="shared" si="64"/>
        <v>4.4872466571024188E-3</v>
      </c>
      <c r="BQ44">
        <v>591.13514497834069</v>
      </c>
      <c r="BR44">
        <v>591.13514497834069</v>
      </c>
      <c r="BS44">
        <v>20.00098070045933</v>
      </c>
      <c r="BT44" s="15">
        <f t="shared" si="65"/>
        <v>4.4872466571024188E-3</v>
      </c>
      <c r="BU44" s="16">
        <f t="shared" si="66"/>
        <v>4.4872466571024188E-3</v>
      </c>
      <c r="BV44">
        <v>588.49442533557726</v>
      </c>
      <c r="BW44">
        <v>588.49442533557715</v>
      </c>
      <c r="BX44">
        <v>20.00023363179935</v>
      </c>
      <c r="BY44" s="15">
        <f t="shared" si="22"/>
        <v>7.9591199380691724E-14</v>
      </c>
      <c r="BZ44" s="16">
        <f t="shared" si="22"/>
        <v>7.9398016857923063E-14</v>
      </c>
      <c r="CA44">
        <v>588.49442533557726</v>
      </c>
      <c r="CB44">
        <v>588.49442533557715</v>
      </c>
      <c r="CC44">
        <v>30.000354203302411</v>
      </c>
      <c r="CD44" s="15">
        <f t="shared" si="23"/>
        <v>7.9591199380691724E-14</v>
      </c>
      <c r="CE44" s="16">
        <f t="shared" si="23"/>
        <v>7.9398016857923063E-14</v>
      </c>
      <c r="CF44">
        <v>588.49442533557726</v>
      </c>
      <c r="CG44">
        <v>588.49442533557715</v>
      </c>
      <c r="CH44">
        <v>20.00022560831858</v>
      </c>
      <c r="CI44" s="15">
        <f t="shared" si="24"/>
        <v>7.9591199380691724E-14</v>
      </c>
      <c r="CJ44" s="16">
        <f t="shared" si="24"/>
        <v>7.9398016857923063E-14</v>
      </c>
      <c r="CK44">
        <v>588.49442533557726</v>
      </c>
      <c r="CL44">
        <v>588.49442533557715</v>
      </c>
      <c r="CM44">
        <v>30.000379323028032</v>
      </c>
      <c r="CN44" s="15">
        <f t="shared" si="25"/>
        <v>7.9591199380691724E-14</v>
      </c>
      <c r="CO44" s="16">
        <f t="shared" si="25"/>
        <v>7.9398016857923063E-14</v>
      </c>
      <c r="CP44">
        <v>588.49442533557726</v>
      </c>
      <c r="CQ44">
        <v>588.49442533557715</v>
      </c>
      <c r="CR44">
        <v>20.000335425115189</v>
      </c>
      <c r="CS44" s="15">
        <f t="shared" si="26"/>
        <v>7.9591199380691724E-14</v>
      </c>
      <c r="CT44" s="16">
        <f t="shared" si="26"/>
        <v>7.9398016857923063E-14</v>
      </c>
      <c r="CU44">
        <v>588.49442533557726</v>
      </c>
      <c r="CV44">
        <v>588.49442533557715</v>
      </c>
      <c r="CW44">
        <v>30.000334778125399</v>
      </c>
      <c r="CX44" s="15">
        <f t="shared" si="27"/>
        <v>7.9591199380691724E-14</v>
      </c>
      <c r="CY44" s="16">
        <f t="shared" si="27"/>
        <v>7.9398016857923063E-14</v>
      </c>
      <c r="CZ44">
        <v>588.49442533557726</v>
      </c>
      <c r="DA44">
        <v>588.49442533557715</v>
      </c>
      <c r="DB44">
        <v>20.000370005564761</v>
      </c>
      <c r="DC44" s="15">
        <f t="shared" si="28"/>
        <v>7.9591199380691724E-14</v>
      </c>
      <c r="DD44" s="16">
        <f t="shared" si="28"/>
        <v>7.9398016857923063E-14</v>
      </c>
      <c r="DE44">
        <v>588.49442533557726</v>
      </c>
      <c r="DF44">
        <v>588.49442533557715</v>
      </c>
      <c r="DG44">
        <v>30.00039644651115</v>
      </c>
      <c r="DH44" s="15">
        <f t="shared" si="29"/>
        <v>7.9591199380691724E-14</v>
      </c>
      <c r="DI44" s="16">
        <f t="shared" si="29"/>
        <v>7.9398016857923063E-14</v>
      </c>
      <c r="DJ44">
        <v>588.49442533557726</v>
      </c>
      <c r="DK44">
        <v>588.49442533557715</v>
      </c>
      <c r="DL44">
        <v>20.000371312163772</v>
      </c>
      <c r="DM44" s="15">
        <f t="shared" si="30"/>
        <v>7.9591199380691724E-14</v>
      </c>
      <c r="DN44" s="16">
        <f t="shared" si="30"/>
        <v>7.9398016857923063E-14</v>
      </c>
      <c r="DO44">
        <v>588.49442533557726</v>
      </c>
      <c r="DP44">
        <v>588.49442533557715</v>
      </c>
      <c r="DQ44">
        <v>30.001703027449551</v>
      </c>
      <c r="DR44" s="15">
        <f t="shared" si="31"/>
        <v>7.9591199380691724E-14</v>
      </c>
      <c r="DS44" s="16">
        <f t="shared" si="31"/>
        <v>7.9398016857923063E-14</v>
      </c>
      <c r="DT44" s="61">
        <v>588.49442533557726</v>
      </c>
      <c r="DU44" s="61">
        <v>588.49442533557715</v>
      </c>
      <c r="DV44" s="61">
        <v>30.000349623849619</v>
      </c>
      <c r="DW44" s="15">
        <f t="shared" si="32"/>
        <v>7.9591199380691724E-14</v>
      </c>
      <c r="DX44" s="16">
        <f t="shared" si="32"/>
        <v>7.9398016857923063E-14</v>
      </c>
      <c r="DY44" s="66">
        <v>588.49442533557726</v>
      </c>
      <c r="DZ44" s="66">
        <v>588.49442533557715</v>
      </c>
      <c r="EA44" s="66">
        <v>30.00044466834515</v>
      </c>
      <c r="EB44" s="15">
        <f t="shared" si="33"/>
        <v>7.9591199380691724E-14</v>
      </c>
      <c r="EC44" s="16">
        <f t="shared" si="33"/>
        <v>7.9398016857923063E-14</v>
      </c>
      <c r="ED44" s="70">
        <v>588.49442533557726</v>
      </c>
      <c r="EE44" s="70">
        <v>588.49442533557715</v>
      </c>
      <c r="EF44" s="70">
        <v>30.000335818575699</v>
      </c>
      <c r="EG44" s="15">
        <f t="shared" si="34"/>
        <v>7.9591199380691724E-14</v>
      </c>
      <c r="EH44" s="16">
        <f t="shared" si="34"/>
        <v>7.9398016857923063E-14</v>
      </c>
      <c r="EI44" s="74">
        <v>588.49442533557726</v>
      </c>
      <c r="EJ44" s="74">
        <v>588.49442533557715</v>
      </c>
      <c r="EK44" s="74">
        <v>30.000372970709581</v>
      </c>
      <c r="EL44" s="15">
        <f t="shared" si="35"/>
        <v>7.9591199380691724E-14</v>
      </c>
      <c r="EM44" s="16">
        <f t="shared" si="35"/>
        <v>7.9398016857923063E-14</v>
      </c>
      <c r="EN44" s="80">
        <v>588.49442533557726</v>
      </c>
      <c r="EO44" s="80">
        <v>588.49442533557715</v>
      </c>
      <c r="EP44" s="80">
        <v>30.000354350078851</v>
      </c>
      <c r="EQ44" s="15">
        <f t="shared" si="36"/>
        <v>7.9591199380691724E-14</v>
      </c>
      <c r="ER44" s="16">
        <f t="shared" si="36"/>
        <v>7.9398016857923063E-14</v>
      </c>
      <c r="ES44" s="91">
        <v>588.49442533557726</v>
      </c>
      <c r="ET44" s="91">
        <v>588.49442533557715</v>
      </c>
      <c r="EU44" s="91">
        <v>20.000329356454309</v>
      </c>
      <c r="EV44" s="15">
        <f t="shared" si="37"/>
        <v>7.9591199380691724E-14</v>
      </c>
      <c r="EW44" s="16">
        <f t="shared" si="37"/>
        <v>7.9398016857923063E-14</v>
      </c>
      <c r="EX44" s="90">
        <v>588.49442533557726</v>
      </c>
      <c r="EY44" s="90">
        <v>588.49442533557715</v>
      </c>
      <c r="EZ44" s="90">
        <v>20.000214926805349</v>
      </c>
      <c r="FA44" s="15">
        <f t="shared" si="38"/>
        <v>7.9591199380691724E-14</v>
      </c>
      <c r="FB44" s="16">
        <f t="shared" si="38"/>
        <v>7.9398016857923063E-14</v>
      </c>
      <c r="FC44" s="88">
        <v>588.49442533557726</v>
      </c>
      <c r="FD44" s="88">
        <v>588.49442533557715</v>
      </c>
      <c r="FE44" s="88">
        <v>20.000303857820111</v>
      </c>
      <c r="FF44" s="15">
        <f t="shared" si="39"/>
        <v>7.9591199380691724E-14</v>
      </c>
      <c r="FG44" s="16">
        <f t="shared" si="39"/>
        <v>7.9398016857923063E-14</v>
      </c>
      <c r="FH44" s="89">
        <v>588.49442533557726</v>
      </c>
      <c r="FI44" s="89">
        <v>588.49442533557715</v>
      </c>
      <c r="FJ44" s="89">
        <v>20.00033220672049</v>
      </c>
      <c r="FK44" s="15">
        <f t="shared" si="40"/>
        <v>7.9591199380691724E-14</v>
      </c>
      <c r="FL44" s="16">
        <f t="shared" si="40"/>
        <v>7.9398016857923063E-14</v>
      </c>
      <c r="FM44" s="92">
        <v>588.49442533557726</v>
      </c>
      <c r="FN44" s="92">
        <v>588.49442533557715</v>
      </c>
      <c r="FO44" s="92">
        <v>20.000357735343279</v>
      </c>
      <c r="FP44" s="15">
        <f t="shared" si="41"/>
        <v>7.9591199380691724E-14</v>
      </c>
      <c r="FQ44" s="16">
        <f t="shared" si="41"/>
        <v>7.9398016857923063E-14</v>
      </c>
    </row>
    <row r="45" spans="1:173" x14ac:dyDescent="0.3">
      <c r="A45" s="12" t="s">
        <v>49</v>
      </c>
      <c r="B45" s="13">
        <f t="shared" si="45"/>
        <v>634.7693028105142</v>
      </c>
      <c r="C45" s="13">
        <v>634.7693028105142</v>
      </c>
      <c r="D45" s="13">
        <v>582.13340000000005</v>
      </c>
      <c r="E45" s="14">
        <v>723.42780000000005</v>
      </c>
      <c r="F45" s="15">
        <v>0.19531200000000001</v>
      </c>
      <c r="G45" s="14">
        <v>60.004629999999999</v>
      </c>
      <c r="H45" s="15">
        <f t="shared" si="42"/>
        <v>0.13967042324973836</v>
      </c>
      <c r="I45" s="13">
        <v>599.255</v>
      </c>
      <c r="J45" s="14">
        <v>644.41539999999998</v>
      </c>
      <c r="K45" s="15">
        <v>7.0080000000000003E-2</v>
      </c>
      <c r="L45" s="14">
        <v>60.002890000000001</v>
      </c>
      <c r="M45" s="16">
        <f t="shared" si="46"/>
        <v>1.5196225064407756E-2</v>
      </c>
      <c r="N45" s="13"/>
      <c r="O45" s="14"/>
      <c r="P45" s="15"/>
      <c r="Q45" s="14"/>
      <c r="R45" s="16">
        <f t="shared" si="43"/>
        <v>-1</v>
      </c>
      <c r="S45" s="13"/>
      <c r="T45" s="14"/>
      <c r="U45" s="15"/>
      <c r="V45" s="14"/>
      <c r="W45" s="16">
        <f t="shared" si="44"/>
        <v>-1</v>
      </c>
      <c r="X45">
        <v>652.54927433632088</v>
      </c>
      <c r="Y45">
        <v>660.12043429711014</v>
      </c>
      <c r="Z45">
        <v>30.001497661415488</v>
      </c>
      <c r="AA45" s="15">
        <f t="shared" si="47"/>
        <v>2.8010131313981002E-2</v>
      </c>
      <c r="AB45" s="16">
        <f t="shared" si="48"/>
        <v>3.9937551129758289E-2</v>
      </c>
      <c r="AC45">
        <v>652.54927433632088</v>
      </c>
      <c r="AD45">
        <v>660.5122876920683</v>
      </c>
      <c r="AE45">
        <v>30.00126276845112</v>
      </c>
      <c r="AF45" s="15">
        <f t="shared" si="49"/>
        <v>2.8010131313981002E-2</v>
      </c>
      <c r="AG45" s="16">
        <f t="shared" si="50"/>
        <v>4.0554867362952274E-2</v>
      </c>
      <c r="AH45">
        <v>660.40036463058095</v>
      </c>
      <c r="AI45">
        <v>663.2266514042044</v>
      </c>
      <c r="AJ45">
        <v>30.000816829316321</v>
      </c>
      <c r="AK45" s="15">
        <f t="shared" si="51"/>
        <v>4.0378546515375383E-2</v>
      </c>
      <c r="AL45" s="16">
        <f t="shared" si="52"/>
        <v>4.4831009419787647E-2</v>
      </c>
      <c r="AM45">
        <v>645.57628481466486</v>
      </c>
      <c r="AN45">
        <v>654.80394215032368</v>
      </c>
      <c r="AO45">
        <v>30.83002792783082</v>
      </c>
      <c r="AP45" s="15">
        <f t="shared" si="53"/>
        <v>1.7025054545488413E-2</v>
      </c>
      <c r="AQ45" s="16">
        <f t="shared" si="54"/>
        <v>3.1562079721095204E-2</v>
      </c>
      <c r="AR45">
        <v>649.76787482212671</v>
      </c>
      <c r="AS45">
        <v>657.99280476167564</v>
      </c>
      <c r="AT45">
        <v>30.851940146833659</v>
      </c>
      <c r="AU45" s="15">
        <f t="shared" si="55"/>
        <v>2.3628382697784226E-2</v>
      </c>
      <c r="AV45" s="16">
        <f t="shared" si="56"/>
        <v>3.6585735712701781E-2</v>
      </c>
      <c r="AW45">
        <v>639.21237061540205</v>
      </c>
      <c r="AX45">
        <v>639.21237061540194</v>
      </c>
      <c r="AY45">
        <v>20.001066504884509</v>
      </c>
      <c r="AZ45" s="15">
        <f t="shared" si="57"/>
        <v>6.9995001100646359E-3</v>
      </c>
      <c r="BA45" s="16">
        <f t="shared" si="58"/>
        <v>6.9995001100644563E-3</v>
      </c>
      <c r="BB45">
        <v>639.21237061540205</v>
      </c>
      <c r="BC45">
        <v>639.21237061540194</v>
      </c>
      <c r="BD45">
        <v>20.001157588325441</v>
      </c>
      <c r="BE45" s="15">
        <f t="shared" si="59"/>
        <v>6.9995001100646359E-3</v>
      </c>
      <c r="BF45" s="16">
        <f t="shared" si="60"/>
        <v>6.9995001100644563E-3</v>
      </c>
      <c r="BG45">
        <v>639.21237061540205</v>
      </c>
      <c r="BH45">
        <v>639.21237061540194</v>
      </c>
      <c r="BI45">
        <v>20.000819170568139</v>
      </c>
      <c r="BJ45" s="15">
        <f t="shared" si="61"/>
        <v>6.9995001100646359E-3</v>
      </c>
      <c r="BK45" s="16">
        <f t="shared" si="62"/>
        <v>6.9995001100644563E-3</v>
      </c>
      <c r="BL45">
        <v>639.21237061540205</v>
      </c>
      <c r="BM45">
        <v>639.21237061540194</v>
      </c>
      <c r="BN45">
        <v>20.000884848833081</v>
      </c>
      <c r="BO45" s="15">
        <f t="shared" si="63"/>
        <v>6.9995001100646359E-3</v>
      </c>
      <c r="BP45" s="16">
        <f t="shared" si="64"/>
        <v>6.9995001100644563E-3</v>
      </c>
      <c r="BQ45">
        <v>639.21237061540205</v>
      </c>
      <c r="BR45">
        <v>639.21237061540194</v>
      </c>
      <c r="BS45">
        <v>20.00083493273705</v>
      </c>
      <c r="BT45" s="15">
        <f t="shared" si="65"/>
        <v>6.9995001100646359E-3</v>
      </c>
      <c r="BU45" s="16">
        <f t="shared" si="66"/>
        <v>6.9995001100644563E-3</v>
      </c>
      <c r="BV45">
        <v>640.36322025698041</v>
      </c>
      <c r="BW45">
        <v>640.36322025698053</v>
      </c>
      <c r="BX45">
        <v>20.000388002100959</v>
      </c>
      <c r="BY45" s="15">
        <f t="shared" si="22"/>
        <v>8.8125204254498341E-3</v>
      </c>
      <c r="BZ45" s="16">
        <f t="shared" si="22"/>
        <v>8.8125204254500128E-3</v>
      </c>
      <c r="CA45">
        <v>651.92190942838761</v>
      </c>
      <c r="CB45">
        <v>651.92190942838749</v>
      </c>
      <c r="CC45">
        <v>30.00052774339856</v>
      </c>
      <c r="CD45" s="15">
        <f t="shared" si="23"/>
        <v>2.7021796016171957E-2</v>
      </c>
      <c r="CE45" s="16">
        <f t="shared" si="23"/>
        <v>2.7021796016171776E-2</v>
      </c>
      <c r="CF45">
        <v>640.36322025698041</v>
      </c>
      <c r="CG45">
        <v>640.36322025698053</v>
      </c>
      <c r="CH45">
        <v>20.0003304053098</v>
      </c>
      <c r="CI45" s="15">
        <f t="shared" si="24"/>
        <v>8.8125204254498341E-3</v>
      </c>
      <c r="CJ45" s="16">
        <f t="shared" si="24"/>
        <v>8.8125204254500128E-3</v>
      </c>
      <c r="CK45">
        <v>640.36322025698041</v>
      </c>
      <c r="CL45">
        <v>640.36322025698053</v>
      </c>
      <c r="CM45">
        <v>30.000446922332049</v>
      </c>
      <c r="CN45" s="15">
        <f t="shared" si="25"/>
        <v>8.8125204254498341E-3</v>
      </c>
      <c r="CO45" s="16">
        <f t="shared" si="25"/>
        <v>8.8125204254500128E-3</v>
      </c>
      <c r="CP45">
        <v>640.36322025698041</v>
      </c>
      <c r="CQ45">
        <v>640.36322025698053</v>
      </c>
      <c r="CR45">
        <v>20.00042200768366</v>
      </c>
      <c r="CS45" s="15">
        <f t="shared" si="26"/>
        <v>8.8125204254498341E-3</v>
      </c>
      <c r="CT45" s="16">
        <f t="shared" si="26"/>
        <v>8.8125204254500128E-3</v>
      </c>
      <c r="CU45">
        <v>640.36322025698041</v>
      </c>
      <c r="CV45">
        <v>640.36322025698053</v>
      </c>
      <c r="CW45">
        <v>30.000336737395269</v>
      </c>
      <c r="CX45" s="15">
        <f t="shared" si="27"/>
        <v>8.8125204254498341E-3</v>
      </c>
      <c r="CY45" s="16">
        <f t="shared" si="27"/>
        <v>8.8125204254500128E-3</v>
      </c>
      <c r="CZ45">
        <v>640.36322025698041</v>
      </c>
      <c r="DA45">
        <v>640.55699448215069</v>
      </c>
      <c r="DB45">
        <v>20.00066540134139</v>
      </c>
      <c r="DC45" s="15">
        <f t="shared" si="28"/>
        <v>8.8125204254498341E-3</v>
      </c>
      <c r="DD45" s="16">
        <f t="shared" si="28"/>
        <v>9.1177875899335539E-3</v>
      </c>
      <c r="DE45">
        <v>651.59842056279876</v>
      </c>
      <c r="DF45">
        <v>651.88956054182859</v>
      </c>
      <c r="DG45">
        <v>30.000293000275271</v>
      </c>
      <c r="DH45" s="15">
        <f t="shared" si="29"/>
        <v>2.6512179586775389E-2</v>
      </c>
      <c r="DI45" s="16">
        <f t="shared" si="29"/>
        <v>2.6970834373232083E-2</v>
      </c>
      <c r="DJ45">
        <v>637.18521543277461</v>
      </c>
      <c r="DK45">
        <v>640.04541977455995</v>
      </c>
      <c r="DL45">
        <v>20.000332487188281</v>
      </c>
      <c r="DM45" s="15">
        <f t="shared" si="30"/>
        <v>3.8059695255641315E-3</v>
      </c>
      <c r="DN45" s="16">
        <f t="shared" si="30"/>
        <v>8.3118653354614432E-3</v>
      </c>
      <c r="DO45">
        <v>651.59842056279876</v>
      </c>
      <c r="DP45">
        <v>651.88956054182859</v>
      </c>
      <c r="DQ45">
        <v>30.000282627437269</v>
      </c>
      <c r="DR45" s="15">
        <f t="shared" si="31"/>
        <v>2.6512179586775389E-2</v>
      </c>
      <c r="DS45" s="16">
        <f t="shared" si="31"/>
        <v>2.6970834373232083E-2</v>
      </c>
      <c r="DT45" s="61">
        <v>651.59842056279876</v>
      </c>
      <c r="DU45" s="61">
        <v>651.79251388215198</v>
      </c>
      <c r="DV45" s="61">
        <v>30.000358387781311</v>
      </c>
      <c r="DW45" s="15">
        <f t="shared" si="32"/>
        <v>2.6512179586775389E-2</v>
      </c>
      <c r="DX45" s="16">
        <f t="shared" si="32"/>
        <v>2.6817949444413187E-2</v>
      </c>
      <c r="DY45" s="66">
        <v>651.92190942838761</v>
      </c>
      <c r="DZ45" s="66">
        <v>651.92190942838749</v>
      </c>
      <c r="EA45" s="66">
        <v>30.00039719413035</v>
      </c>
      <c r="EB45" s="15">
        <f t="shared" si="33"/>
        <v>2.7021796016171957E-2</v>
      </c>
      <c r="EC45" s="16">
        <f t="shared" si="33"/>
        <v>2.7021796016171776E-2</v>
      </c>
      <c r="ED45" s="70">
        <v>651.59842056279876</v>
      </c>
      <c r="EE45" s="70">
        <v>651.76016499559319</v>
      </c>
      <c r="EF45" s="70">
        <v>30.000465511763469</v>
      </c>
      <c r="EG45" s="15">
        <f t="shared" si="34"/>
        <v>2.6512179586775389E-2</v>
      </c>
      <c r="EH45" s="16">
        <f t="shared" si="34"/>
        <v>2.6766987801473671E-2</v>
      </c>
      <c r="EI45" s="74">
        <v>651.59842056279876</v>
      </c>
      <c r="EJ45" s="74">
        <v>651.69546722247537</v>
      </c>
      <c r="EK45" s="74">
        <v>30.000331657333302</v>
      </c>
      <c r="EL45" s="15">
        <f t="shared" si="35"/>
        <v>2.6512179586775389E-2</v>
      </c>
      <c r="EM45" s="16">
        <f t="shared" si="35"/>
        <v>2.6665064515594288E-2</v>
      </c>
      <c r="EN45" s="80">
        <v>651.59842056279876</v>
      </c>
      <c r="EO45" s="80">
        <v>651.79251388215221</v>
      </c>
      <c r="EP45" s="80">
        <v>30.119248830946159</v>
      </c>
      <c r="EQ45" s="15">
        <f t="shared" si="36"/>
        <v>2.6512179586775389E-2</v>
      </c>
      <c r="ER45" s="16">
        <f t="shared" si="36"/>
        <v>2.6817949444413545E-2</v>
      </c>
      <c r="ES45" s="91">
        <v>637.18521543277461</v>
      </c>
      <c r="ET45" s="91">
        <v>640.04541977455995</v>
      </c>
      <c r="EU45" s="91">
        <v>20.366824802616609</v>
      </c>
      <c r="EV45" s="15">
        <f t="shared" si="37"/>
        <v>3.8059695255641315E-3</v>
      </c>
      <c r="EW45" s="16">
        <f t="shared" si="37"/>
        <v>8.3118653354614432E-3</v>
      </c>
      <c r="EX45" s="90">
        <v>640.36322025698041</v>
      </c>
      <c r="EY45" s="90">
        <v>640.36322025698053</v>
      </c>
      <c r="EZ45" s="90">
        <v>20.00033079097047</v>
      </c>
      <c r="FA45" s="15">
        <f t="shared" si="38"/>
        <v>8.8125204254498341E-3</v>
      </c>
      <c r="FB45" s="16">
        <f t="shared" si="38"/>
        <v>8.8125204254500128E-3</v>
      </c>
      <c r="FC45" s="88">
        <v>637.18521543277461</v>
      </c>
      <c r="FD45" s="88">
        <v>640.04541977455995</v>
      </c>
      <c r="FE45" s="88">
        <v>20.000318167731169</v>
      </c>
      <c r="FF45" s="15">
        <f t="shared" si="39"/>
        <v>3.8059695255641315E-3</v>
      </c>
      <c r="FG45" s="16">
        <f t="shared" si="39"/>
        <v>8.3118653354614432E-3</v>
      </c>
      <c r="FH45" s="89">
        <v>640.36322025698041</v>
      </c>
      <c r="FI45" s="89">
        <v>640.36322025698053</v>
      </c>
      <c r="FJ45" s="89">
        <v>20.000276674563061</v>
      </c>
      <c r="FK45" s="15">
        <f t="shared" si="40"/>
        <v>8.8125204254498341E-3</v>
      </c>
      <c r="FL45" s="16">
        <f t="shared" si="40"/>
        <v>8.8125204254500128E-3</v>
      </c>
      <c r="FM45" s="92">
        <v>640.36322025698041</v>
      </c>
      <c r="FN45" s="92">
        <v>640.36322025698053</v>
      </c>
      <c r="FO45" s="92">
        <v>20.000380527274679</v>
      </c>
      <c r="FP45" s="15">
        <f t="shared" si="41"/>
        <v>8.8125204254498341E-3</v>
      </c>
      <c r="FQ45" s="16">
        <f t="shared" si="41"/>
        <v>8.8125204254500128E-3</v>
      </c>
    </row>
    <row r="46" spans="1:173" x14ac:dyDescent="0.3">
      <c r="A46" s="12" t="s">
        <v>18</v>
      </c>
      <c r="B46" s="13">
        <f t="shared" si="45"/>
        <v>548.80163479719272</v>
      </c>
      <c r="C46" s="13">
        <v>548.80163479719272</v>
      </c>
      <c r="D46" s="13">
        <v>521.05650000000003</v>
      </c>
      <c r="E46" s="14">
        <v>601.6001</v>
      </c>
      <c r="F46" s="15">
        <v>0.133882</v>
      </c>
      <c r="G46" s="14">
        <v>60.00403</v>
      </c>
      <c r="H46" s="15">
        <f t="shared" si="42"/>
        <v>9.6206829307858607E-2</v>
      </c>
      <c r="I46" s="13">
        <v>539.35209999999995</v>
      </c>
      <c r="J46" s="14">
        <v>549.01130000000001</v>
      </c>
      <c r="K46" s="15">
        <v>1.7593999999999999E-2</v>
      </c>
      <c r="L46" s="14">
        <v>60.001950000000001</v>
      </c>
      <c r="M46" s="16">
        <f t="shared" si="46"/>
        <v>3.8204186998234361E-4</v>
      </c>
      <c r="N46" s="13"/>
      <c r="O46" s="14"/>
      <c r="P46" s="15"/>
      <c r="Q46" s="14"/>
      <c r="R46" s="16">
        <f t="shared" si="43"/>
        <v>-1</v>
      </c>
      <c r="S46" s="13"/>
      <c r="T46" s="14"/>
      <c r="U46" s="15"/>
      <c r="V46" s="14"/>
      <c r="W46" s="16">
        <f t="shared" si="44"/>
        <v>-1</v>
      </c>
      <c r="X46">
        <v>549.01128515834182</v>
      </c>
      <c r="Y46">
        <v>549.01128515834182</v>
      </c>
      <c r="Z46">
        <v>30.001214497070759</v>
      </c>
      <c r="AA46" s="15">
        <f t="shared" si="47"/>
        <v>3.820148262251023E-4</v>
      </c>
      <c r="AB46" s="16">
        <f t="shared" si="48"/>
        <v>3.820148262251023E-4</v>
      </c>
      <c r="AC46">
        <v>549.01128515834182</v>
      </c>
      <c r="AD46">
        <v>549.01128515834182</v>
      </c>
      <c r="AE46">
        <v>30.00070835025981</v>
      </c>
      <c r="AF46" s="15">
        <f t="shared" si="49"/>
        <v>3.820148262251023E-4</v>
      </c>
      <c r="AG46" s="16">
        <f t="shared" si="50"/>
        <v>3.820148262251023E-4</v>
      </c>
      <c r="AH46">
        <v>549.01128515834182</v>
      </c>
      <c r="AI46">
        <v>549.01128515834182</v>
      </c>
      <c r="AJ46">
        <v>30.00105326334015</v>
      </c>
      <c r="AK46" s="15">
        <f t="shared" si="51"/>
        <v>3.820148262251023E-4</v>
      </c>
      <c r="AL46" s="16">
        <f t="shared" si="52"/>
        <v>3.820148262251023E-4</v>
      </c>
      <c r="AM46">
        <v>549.01128515834182</v>
      </c>
      <c r="AN46">
        <v>549.01128515834182</v>
      </c>
      <c r="AO46">
        <v>30.00143789760768</v>
      </c>
      <c r="AP46" s="15">
        <f t="shared" si="53"/>
        <v>3.820148262251023E-4</v>
      </c>
      <c r="AQ46" s="16">
        <f t="shared" si="54"/>
        <v>3.820148262251023E-4</v>
      </c>
      <c r="AR46">
        <v>549.01128515834182</v>
      </c>
      <c r="AS46">
        <v>549.01128515834182</v>
      </c>
      <c r="AT46">
        <v>30.001296218857171</v>
      </c>
      <c r="AU46" s="15">
        <f t="shared" si="55"/>
        <v>3.820148262251023E-4</v>
      </c>
      <c r="AV46" s="16">
        <f t="shared" si="56"/>
        <v>3.820148262251023E-4</v>
      </c>
      <c r="AW46">
        <v>549.01128515834182</v>
      </c>
      <c r="AX46">
        <v>549.01128515834182</v>
      </c>
      <c r="AY46">
        <v>20.000620334874839</v>
      </c>
      <c r="AZ46" s="15">
        <f t="shared" si="57"/>
        <v>3.820148262251023E-4</v>
      </c>
      <c r="BA46" s="16">
        <f t="shared" si="58"/>
        <v>3.820148262251023E-4</v>
      </c>
      <c r="BB46">
        <v>549.01128515834182</v>
      </c>
      <c r="BC46">
        <v>549.01128515834182</v>
      </c>
      <c r="BD46">
        <v>20.000869979243721</v>
      </c>
      <c r="BE46" s="15">
        <f t="shared" si="59"/>
        <v>3.820148262251023E-4</v>
      </c>
      <c r="BF46" s="16">
        <f t="shared" si="60"/>
        <v>3.820148262251023E-4</v>
      </c>
      <c r="BG46">
        <v>549.01128515834182</v>
      </c>
      <c r="BH46">
        <v>549.01128515834182</v>
      </c>
      <c r="BI46">
        <v>20.00107296956703</v>
      </c>
      <c r="BJ46" s="15">
        <f t="shared" si="61"/>
        <v>3.820148262251023E-4</v>
      </c>
      <c r="BK46" s="16">
        <f t="shared" si="62"/>
        <v>3.820148262251023E-4</v>
      </c>
      <c r="BL46">
        <v>549.01128515834182</v>
      </c>
      <c r="BM46">
        <v>549.01128515834182</v>
      </c>
      <c r="BN46">
        <v>20.000497649703171</v>
      </c>
      <c r="BO46" s="15">
        <f t="shared" si="63"/>
        <v>3.820148262251023E-4</v>
      </c>
      <c r="BP46" s="16">
        <f t="shared" si="64"/>
        <v>3.820148262251023E-4</v>
      </c>
      <c r="BQ46">
        <v>549.01128515834182</v>
      </c>
      <c r="BR46">
        <v>549.01128515834182</v>
      </c>
      <c r="BS46">
        <v>20.000749489292499</v>
      </c>
      <c r="BT46" s="15">
        <f t="shared" si="65"/>
        <v>3.820148262251023E-4</v>
      </c>
      <c r="BU46" s="16">
        <f t="shared" si="66"/>
        <v>3.820148262251023E-4</v>
      </c>
      <c r="BV46">
        <v>549.01128515834182</v>
      </c>
      <c r="BW46">
        <v>549.01128515834182</v>
      </c>
      <c r="BX46">
        <v>20.000381208298499</v>
      </c>
      <c r="BY46" s="15">
        <f t="shared" si="22"/>
        <v>3.820148262251023E-4</v>
      </c>
      <c r="BZ46" s="16">
        <f t="shared" si="22"/>
        <v>3.820148262251023E-4</v>
      </c>
      <c r="CA46">
        <v>549.01128515834182</v>
      </c>
      <c r="CB46">
        <v>549.01128515834182</v>
      </c>
      <c r="CC46">
        <v>30.000416920600401</v>
      </c>
      <c r="CD46" s="15">
        <f t="shared" si="23"/>
        <v>3.820148262251023E-4</v>
      </c>
      <c r="CE46" s="16">
        <f t="shared" si="23"/>
        <v>3.820148262251023E-4</v>
      </c>
      <c r="CF46">
        <v>549.01128515834182</v>
      </c>
      <c r="CG46">
        <v>549.01128515834182</v>
      </c>
      <c r="CH46">
        <v>20.000288979907051</v>
      </c>
      <c r="CI46" s="15">
        <f t="shared" si="24"/>
        <v>3.820148262251023E-4</v>
      </c>
      <c r="CJ46" s="16">
        <f t="shared" si="24"/>
        <v>3.820148262251023E-4</v>
      </c>
      <c r="CK46">
        <v>549.01128515834182</v>
      </c>
      <c r="CL46">
        <v>549.01128515834182</v>
      </c>
      <c r="CM46">
        <v>30.000370512064549</v>
      </c>
      <c r="CN46" s="15">
        <f t="shared" si="25"/>
        <v>3.820148262251023E-4</v>
      </c>
      <c r="CO46" s="16">
        <f t="shared" si="25"/>
        <v>3.820148262251023E-4</v>
      </c>
      <c r="CP46">
        <v>549.01128515834182</v>
      </c>
      <c r="CQ46">
        <v>549.01128515834182</v>
      </c>
      <c r="CR46">
        <v>20.000397863425309</v>
      </c>
      <c r="CS46" s="15">
        <f t="shared" si="26"/>
        <v>3.820148262251023E-4</v>
      </c>
      <c r="CT46" s="16">
        <f t="shared" si="26"/>
        <v>3.820148262251023E-4</v>
      </c>
      <c r="CU46">
        <v>549.01128515834182</v>
      </c>
      <c r="CV46">
        <v>549.01128515834182</v>
      </c>
      <c r="CW46">
        <v>30.00030483519658</v>
      </c>
      <c r="CX46" s="15">
        <f t="shared" si="27"/>
        <v>3.820148262251023E-4</v>
      </c>
      <c r="CY46" s="16">
        <f t="shared" si="27"/>
        <v>3.820148262251023E-4</v>
      </c>
      <c r="CZ46">
        <v>549.01128515834182</v>
      </c>
      <c r="DA46">
        <v>549.01128515834182</v>
      </c>
      <c r="DB46">
        <v>20.000435416633259</v>
      </c>
      <c r="DC46" s="15">
        <f t="shared" si="28"/>
        <v>3.820148262251023E-4</v>
      </c>
      <c r="DD46" s="16">
        <f t="shared" si="28"/>
        <v>3.820148262251023E-4</v>
      </c>
      <c r="DE46">
        <v>549.01128515834182</v>
      </c>
      <c r="DF46">
        <v>549.01128515834182</v>
      </c>
      <c r="DG46">
        <v>30.000389740895478</v>
      </c>
      <c r="DH46" s="15">
        <f t="shared" si="29"/>
        <v>3.820148262251023E-4</v>
      </c>
      <c r="DI46" s="16">
        <f t="shared" si="29"/>
        <v>3.820148262251023E-4</v>
      </c>
      <c r="DJ46">
        <v>549.01128515834182</v>
      </c>
      <c r="DK46">
        <v>549.01128515834182</v>
      </c>
      <c r="DL46">
        <v>20.000402215588839</v>
      </c>
      <c r="DM46" s="15">
        <f t="shared" si="30"/>
        <v>3.820148262251023E-4</v>
      </c>
      <c r="DN46" s="16">
        <f t="shared" si="30"/>
        <v>3.820148262251023E-4</v>
      </c>
      <c r="DO46">
        <v>549.01128515834182</v>
      </c>
      <c r="DP46">
        <v>549.01128515834182</v>
      </c>
      <c r="DQ46">
        <v>30.00059903077781</v>
      </c>
      <c r="DR46" s="15">
        <f t="shared" si="31"/>
        <v>3.820148262251023E-4</v>
      </c>
      <c r="DS46" s="16">
        <f t="shared" si="31"/>
        <v>3.820148262251023E-4</v>
      </c>
      <c r="DT46" s="61">
        <v>549.01128515834182</v>
      </c>
      <c r="DU46" s="61">
        <v>549.01128515834182</v>
      </c>
      <c r="DV46" s="61">
        <v>30.000445813033728</v>
      </c>
      <c r="DW46" s="15">
        <f t="shared" si="32"/>
        <v>3.820148262251023E-4</v>
      </c>
      <c r="DX46" s="16">
        <f t="shared" si="32"/>
        <v>3.820148262251023E-4</v>
      </c>
      <c r="DY46" s="66">
        <v>549.01128515834182</v>
      </c>
      <c r="DZ46" s="66">
        <v>549.01128515834182</v>
      </c>
      <c r="EA46" s="66">
        <v>30.00024084113538</v>
      </c>
      <c r="EB46" s="15">
        <f t="shared" si="33"/>
        <v>3.820148262251023E-4</v>
      </c>
      <c r="EC46" s="16">
        <f t="shared" si="33"/>
        <v>3.820148262251023E-4</v>
      </c>
      <c r="ED46" s="70">
        <v>549.01128515834182</v>
      </c>
      <c r="EE46" s="70">
        <v>549.01128515834182</v>
      </c>
      <c r="EF46" s="70">
        <v>30.0004976795055</v>
      </c>
      <c r="EG46" s="15">
        <f t="shared" si="34"/>
        <v>3.820148262251023E-4</v>
      </c>
      <c r="EH46" s="16">
        <f t="shared" si="34"/>
        <v>3.820148262251023E-4</v>
      </c>
      <c r="EI46" s="74">
        <v>549.01128515834182</v>
      </c>
      <c r="EJ46" s="74">
        <v>549.01128515834182</v>
      </c>
      <c r="EK46" s="74">
        <v>30.00035020648502</v>
      </c>
      <c r="EL46" s="15">
        <f t="shared" si="35"/>
        <v>3.820148262251023E-4</v>
      </c>
      <c r="EM46" s="16">
        <f t="shared" si="35"/>
        <v>3.820148262251023E-4</v>
      </c>
      <c r="EN46" s="80">
        <v>549.01128515834182</v>
      </c>
      <c r="EO46" s="80">
        <v>549.01128515834182</v>
      </c>
      <c r="EP46" s="80">
        <v>30.00045090266503</v>
      </c>
      <c r="EQ46" s="15">
        <f t="shared" si="36"/>
        <v>3.820148262251023E-4</v>
      </c>
      <c r="ER46" s="16">
        <f t="shared" si="36"/>
        <v>3.820148262251023E-4</v>
      </c>
      <c r="ES46" s="91">
        <v>549.01128515834182</v>
      </c>
      <c r="ET46" s="91">
        <v>549.01128515834182</v>
      </c>
      <c r="EU46" s="91">
        <v>20.00041070249863</v>
      </c>
      <c r="EV46" s="15">
        <f t="shared" si="37"/>
        <v>3.820148262251023E-4</v>
      </c>
      <c r="EW46" s="16">
        <f t="shared" si="37"/>
        <v>3.820148262251023E-4</v>
      </c>
      <c r="EX46" s="90">
        <v>549.01128515834182</v>
      </c>
      <c r="EY46" s="90">
        <v>549.01128515834182</v>
      </c>
      <c r="EZ46" s="90">
        <v>20.000134030077611</v>
      </c>
      <c r="FA46" s="15">
        <f t="shared" si="38"/>
        <v>3.820148262251023E-4</v>
      </c>
      <c r="FB46" s="16">
        <f t="shared" si="38"/>
        <v>3.820148262251023E-4</v>
      </c>
      <c r="FC46" s="88">
        <v>549.01128515834182</v>
      </c>
      <c r="FD46" s="88">
        <v>549.01128515834182</v>
      </c>
      <c r="FE46" s="88">
        <v>20.000349741661921</v>
      </c>
      <c r="FF46" s="15">
        <f t="shared" si="39"/>
        <v>3.820148262251023E-4</v>
      </c>
      <c r="FG46" s="16">
        <f t="shared" si="39"/>
        <v>3.820148262251023E-4</v>
      </c>
      <c r="FH46" s="89">
        <v>549.01128515834182</v>
      </c>
      <c r="FI46" s="89">
        <v>549.01128515834182</v>
      </c>
      <c r="FJ46" s="89">
        <v>20.000330949528141</v>
      </c>
      <c r="FK46" s="15">
        <f t="shared" si="40"/>
        <v>3.820148262251023E-4</v>
      </c>
      <c r="FL46" s="16">
        <f t="shared" si="40"/>
        <v>3.820148262251023E-4</v>
      </c>
      <c r="FM46" s="92">
        <v>549.01128515834182</v>
      </c>
      <c r="FN46" s="92">
        <v>549.01128515834182</v>
      </c>
      <c r="FO46" s="92">
        <v>20.00039570881054</v>
      </c>
      <c r="FP46" s="15">
        <f t="shared" si="41"/>
        <v>3.820148262251023E-4</v>
      </c>
      <c r="FQ46" s="16">
        <f t="shared" si="41"/>
        <v>3.820148262251023E-4</v>
      </c>
    </row>
    <row r="47" spans="1:173" x14ac:dyDescent="0.3">
      <c r="A47" s="12" t="s">
        <v>10</v>
      </c>
      <c r="B47" s="13">
        <f t="shared" si="45"/>
        <v>449.6096</v>
      </c>
      <c r="C47" s="13">
        <v>449.60961491842932</v>
      </c>
      <c r="D47" s="13">
        <v>409.46109999999999</v>
      </c>
      <c r="E47" s="14">
        <v>477.78820000000002</v>
      </c>
      <c r="F47" s="15">
        <v>0.143007</v>
      </c>
      <c r="G47" s="14">
        <v>60.0107</v>
      </c>
      <c r="H47" s="15">
        <f t="shared" si="42"/>
        <v>6.2673483840202743E-2</v>
      </c>
      <c r="I47" s="13">
        <v>449.57729999999998</v>
      </c>
      <c r="J47" s="14">
        <v>449.6096</v>
      </c>
      <c r="K47" s="15">
        <v>7.2000000000000002E-5</v>
      </c>
      <c r="L47" s="14">
        <v>58.588410000000003</v>
      </c>
      <c r="M47" s="16">
        <f t="shared" si="46"/>
        <v>0</v>
      </c>
      <c r="N47" s="13"/>
      <c r="O47" s="14"/>
      <c r="P47" s="15"/>
      <c r="Q47" s="14"/>
      <c r="R47" s="16">
        <f t="shared" si="43"/>
        <v>-1</v>
      </c>
      <c r="S47" s="13"/>
      <c r="T47" s="14"/>
      <c r="U47" s="15"/>
      <c r="V47" s="14"/>
      <c r="W47" s="16">
        <f t="shared" si="44"/>
        <v>-1</v>
      </c>
      <c r="X47">
        <v>449.6096167149887</v>
      </c>
      <c r="Y47">
        <v>449.60961671498859</v>
      </c>
      <c r="Z47">
        <v>30.001379845570771</v>
      </c>
      <c r="AA47" s="15">
        <f t="shared" si="47"/>
        <v>3.7176672169300172E-8</v>
      </c>
      <c r="AB47" s="16">
        <f t="shared" si="48"/>
        <v>3.7176671916443387E-8</v>
      </c>
      <c r="AC47">
        <v>449.6096167149887</v>
      </c>
      <c r="AD47">
        <v>449.60961671498859</v>
      </c>
      <c r="AE47">
        <v>30.001410217583182</v>
      </c>
      <c r="AF47" s="15">
        <f t="shared" si="49"/>
        <v>3.7176672169300172E-8</v>
      </c>
      <c r="AG47" s="16">
        <f t="shared" si="50"/>
        <v>3.7176671916443387E-8</v>
      </c>
      <c r="AH47">
        <v>449.6096167149887</v>
      </c>
      <c r="AI47">
        <v>449.60961671498859</v>
      </c>
      <c r="AJ47">
        <v>30.000770427659159</v>
      </c>
      <c r="AK47" s="15">
        <f t="shared" si="51"/>
        <v>3.7176672169300172E-8</v>
      </c>
      <c r="AL47" s="16">
        <f t="shared" si="52"/>
        <v>3.7176671916443387E-8</v>
      </c>
      <c r="AM47">
        <v>449.6096167149887</v>
      </c>
      <c r="AN47">
        <v>449.60961671498859</v>
      </c>
      <c r="AO47">
        <v>30.001367796584969</v>
      </c>
      <c r="AP47" s="15">
        <f t="shared" si="53"/>
        <v>3.7176672169300172E-8</v>
      </c>
      <c r="AQ47" s="16">
        <f t="shared" si="54"/>
        <v>3.7176671916443387E-8</v>
      </c>
      <c r="AR47">
        <v>449.6096167149887</v>
      </c>
      <c r="AS47">
        <v>449.60961671498859</v>
      </c>
      <c r="AT47">
        <v>30.00108085684478</v>
      </c>
      <c r="AU47" s="15">
        <f t="shared" si="55"/>
        <v>3.7176672169300172E-8</v>
      </c>
      <c r="AV47" s="16">
        <f t="shared" si="56"/>
        <v>3.7176671916443387E-8</v>
      </c>
      <c r="AW47">
        <v>449.6096167149887</v>
      </c>
      <c r="AX47">
        <v>449.60961671498859</v>
      </c>
      <c r="AY47">
        <v>20.00125408601016</v>
      </c>
      <c r="AZ47" s="15">
        <f t="shared" si="57"/>
        <v>3.7176672169300172E-8</v>
      </c>
      <c r="BA47" s="16">
        <f t="shared" si="58"/>
        <v>3.7176671916443387E-8</v>
      </c>
      <c r="BB47">
        <v>449.6096167149887</v>
      </c>
      <c r="BC47">
        <v>449.60961671498859</v>
      </c>
      <c r="BD47">
        <v>20.00101567190141</v>
      </c>
      <c r="BE47" s="15">
        <f t="shared" si="59"/>
        <v>3.7176672169300172E-8</v>
      </c>
      <c r="BF47" s="16">
        <f t="shared" si="60"/>
        <v>3.7176671916443387E-8</v>
      </c>
      <c r="BG47">
        <v>449.6096167149887</v>
      </c>
      <c r="BH47">
        <v>449.60961671498859</v>
      </c>
      <c r="BI47">
        <v>20.00137659367174</v>
      </c>
      <c r="BJ47" s="15">
        <f t="shared" si="61"/>
        <v>3.7176672169300172E-8</v>
      </c>
      <c r="BK47" s="16">
        <f t="shared" si="62"/>
        <v>3.7176671916443387E-8</v>
      </c>
      <c r="BL47">
        <v>449.6096167149887</v>
      </c>
      <c r="BM47">
        <v>449.60961671498859</v>
      </c>
      <c r="BN47">
        <v>20.000718733202671</v>
      </c>
      <c r="BO47" s="15">
        <f t="shared" si="63"/>
        <v>3.7176672169300172E-8</v>
      </c>
      <c r="BP47" s="16">
        <f t="shared" si="64"/>
        <v>3.7176671916443387E-8</v>
      </c>
      <c r="BQ47">
        <v>449.6096167149887</v>
      </c>
      <c r="BR47">
        <v>449.60961671498859</v>
      </c>
      <c r="BS47">
        <v>20.00082394620404</v>
      </c>
      <c r="BT47" s="15">
        <f t="shared" si="65"/>
        <v>3.7176672169300172E-8</v>
      </c>
      <c r="BU47" s="16">
        <f t="shared" si="66"/>
        <v>3.7176671916443387E-8</v>
      </c>
      <c r="BV47">
        <v>449.6096167149887</v>
      </c>
      <c r="BW47">
        <v>449.60961671498859</v>
      </c>
      <c r="BX47">
        <v>20.000445638998649</v>
      </c>
      <c r="BY47" s="15">
        <f t="shared" si="22"/>
        <v>3.7176672169300172E-8</v>
      </c>
      <c r="BZ47" s="16">
        <f t="shared" si="22"/>
        <v>3.7176671916443387E-8</v>
      </c>
      <c r="CA47">
        <v>449.6096167149887</v>
      </c>
      <c r="CB47">
        <v>449.60961671498859</v>
      </c>
      <c r="CC47">
        <v>30.000554790903699</v>
      </c>
      <c r="CD47" s="15">
        <f t="shared" si="23"/>
        <v>3.7176672169300172E-8</v>
      </c>
      <c r="CE47" s="16">
        <f t="shared" si="23"/>
        <v>3.7176671916443387E-8</v>
      </c>
      <c r="CF47">
        <v>449.6096167149887</v>
      </c>
      <c r="CG47">
        <v>449.60961671498859</v>
      </c>
      <c r="CH47">
        <v>20.000343462522139</v>
      </c>
      <c r="CI47" s="15">
        <f t="shared" si="24"/>
        <v>3.7176672169300172E-8</v>
      </c>
      <c r="CJ47" s="16">
        <f t="shared" si="24"/>
        <v>3.7176671916443387E-8</v>
      </c>
      <c r="CK47">
        <v>449.6096167149887</v>
      </c>
      <c r="CL47">
        <v>449.60961671498859</v>
      </c>
      <c r="CM47">
        <v>30.000341173727069</v>
      </c>
      <c r="CN47" s="15">
        <f t="shared" si="25"/>
        <v>3.7176672169300172E-8</v>
      </c>
      <c r="CO47" s="16">
        <f t="shared" si="25"/>
        <v>3.7176671916443387E-8</v>
      </c>
      <c r="CP47">
        <v>449.6096167149887</v>
      </c>
      <c r="CQ47">
        <v>449.60961671498859</v>
      </c>
      <c r="CR47">
        <v>20.000418186653409</v>
      </c>
      <c r="CS47" s="15">
        <f t="shared" si="26"/>
        <v>3.7176672169300172E-8</v>
      </c>
      <c r="CT47" s="16">
        <f t="shared" si="26"/>
        <v>3.7176671916443387E-8</v>
      </c>
      <c r="CU47">
        <v>449.6096167149887</v>
      </c>
      <c r="CV47">
        <v>449.60961671498859</v>
      </c>
      <c r="CW47">
        <v>30.000201976206149</v>
      </c>
      <c r="CX47" s="15">
        <f t="shared" si="27"/>
        <v>3.7176672169300172E-8</v>
      </c>
      <c r="CY47" s="16">
        <f t="shared" si="27"/>
        <v>3.7176671916443387E-8</v>
      </c>
      <c r="CZ47">
        <v>449.6096167149887</v>
      </c>
      <c r="DA47">
        <v>449.60961671498859</v>
      </c>
      <c r="DB47">
        <v>20.000323343649509</v>
      </c>
      <c r="DC47" s="15">
        <f t="shared" si="28"/>
        <v>3.7176672169300172E-8</v>
      </c>
      <c r="DD47" s="16">
        <f t="shared" si="28"/>
        <v>3.7176671916443387E-8</v>
      </c>
      <c r="DE47">
        <v>449.6096167149887</v>
      </c>
      <c r="DF47">
        <v>449.60961671498859</v>
      </c>
      <c r="DG47">
        <v>30.00043975315057</v>
      </c>
      <c r="DH47" s="15">
        <f t="shared" si="29"/>
        <v>3.7176672169300172E-8</v>
      </c>
      <c r="DI47" s="16">
        <f t="shared" si="29"/>
        <v>3.7176671916443387E-8</v>
      </c>
      <c r="DJ47">
        <v>449.6096167149887</v>
      </c>
      <c r="DK47">
        <v>449.60961671498859</v>
      </c>
      <c r="DL47">
        <v>20.000457638967781</v>
      </c>
      <c r="DM47" s="15">
        <f t="shared" si="30"/>
        <v>3.7176672169300172E-8</v>
      </c>
      <c r="DN47" s="16">
        <f t="shared" si="30"/>
        <v>3.7176671916443387E-8</v>
      </c>
      <c r="DO47">
        <v>449.6096167149887</v>
      </c>
      <c r="DP47">
        <v>449.60961671498859</v>
      </c>
      <c r="DQ47">
        <v>30.000394365657119</v>
      </c>
      <c r="DR47" s="15">
        <f t="shared" si="31"/>
        <v>3.7176672169300172E-8</v>
      </c>
      <c r="DS47" s="16">
        <f t="shared" si="31"/>
        <v>3.7176671916443387E-8</v>
      </c>
      <c r="DT47" s="61">
        <v>449.6096167149887</v>
      </c>
      <c r="DU47" s="61">
        <v>449.60961671498859</v>
      </c>
      <c r="DV47" s="61">
        <v>30.000351424189279</v>
      </c>
      <c r="DW47" s="15">
        <f t="shared" si="32"/>
        <v>3.7176672169300172E-8</v>
      </c>
      <c r="DX47" s="16">
        <f t="shared" si="32"/>
        <v>3.7176671916443387E-8</v>
      </c>
      <c r="DY47" s="66">
        <v>449.6096167149887</v>
      </c>
      <c r="DZ47" s="66">
        <v>449.60961671498859</v>
      </c>
      <c r="EA47" s="66">
        <v>30.00049397978</v>
      </c>
      <c r="EB47" s="15">
        <f t="shared" si="33"/>
        <v>3.7176672169300172E-8</v>
      </c>
      <c r="EC47" s="16">
        <f t="shared" si="33"/>
        <v>3.7176671916443387E-8</v>
      </c>
      <c r="ED47" s="70">
        <v>449.6096167149887</v>
      </c>
      <c r="EE47" s="70">
        <v>449.60961671498859</v>
      </c>
      <c r="EF47" s="70">
        <v>30.000458948919551</v>
      </c>
      <c r="EG47" s="15">
        <f t="shared" si="34"/>
        <v>3.7176672169300172E-8</v>
      </c>
      <c r="EH47" s="16">
        <f t="shared" si="34"/>
        <v>3.7176671916443387E-8</v>
      </c>
      <c r="EI47" s="74">
        <v>449.6096167149887</v>
      </c>
      <c r="EJ47" s="74">
        <v>449.60961671498859</v>
      </c>
      <c r="EK47" s="74">
        <v>30.00044832839631</v>
      </c>
      <c r="EL47" s="15">
        <f t="shared" si="35"/>
        <v>3.7176672169300172E-8</v>
      </c>
      <c r="EM47" s="16">
        <f t="shared" si="35"/>
        <v>3.7176671916443387E-8</v>
      </c>
      <c r="EN47" s="80">
        <v>449.6096167149887</v>
      </c>
      <c r="EO47" s="80">
        <v>449.60961671498859</v>
      </c>
      <c r="EP47" s="80">
        <v>30.000380156049509</v>
      </c>
      <c r="EQ47" s="15">
        <f t="shared" si="36"/>
        <v>3.7176672169300172E-8</v>
      </c>
      <c r="ER47" s="16">
        <f t="shared" si="36"/>
        <v>3.7176671916443387E-8</v>
      </c>
      <c r="ES47" s="91">
        <v>449.6096167149887</v>
      </c>
      <c r="ET47" s="91">
        <v>449.60961671498859</v>
      </c>
      <c r="EU47" s="91">
        <v>20.00030191158876</v>
      </c>
      <c r="EV47" s="15">
        <f t="shared" si="37"/>
        <v>3.7176672169300172E-8</v>
      </c>
      <c r="EW47" s="16">
        <f t="shared" si="37"/>
        <v>3.7176671916443387E-8</v>
      </c>
      <c r="EX47" s="90">
        <v>449.6096167149887</v>
      </c>
      <c r="EY47" s="90">
        <v>449.60961671498859</v>
      </c>
      <c r="EZ47" s="90">
        <v>20.00030288174748</v>
      </c>
      <c r="FA47" s="15">
        <f t="shared" si="38"/>
        <v>3.7176672169300172E-8</v>
      </c>
      <c r="FB47" s="16">
        <f t="shared" si="38"/>
        <v>3.7176671916443387E-8</v>
      </c>
      <c r="FC47" s="88">
        <v>449.6096167149887</v>
      </c>
      <c r="FD47" s="88">
        <v>449.60961671498859</v>
      </c>
      <c r="FE47" s="88">
        <v>20.00036337519996</v>
      </c>
      <c r="FF47" s="15">
        <f t="shared" si="39"/>
        <v>3.7176672169300172E-8</v>
      </c>
      <c r="FG47" s="16">
        <f t="shared" si="39"/>
        <v>3.7176671916443387E-8</v>
      </c>
      <c r="FH47" s="89">
        <v>449.6096167149887</v>
      </c>
      <c r="FI47" s="89">
        <v>449.60961671498859</v>
      </c>
      <c r="FJ47" s="89">
        <v>20.000271623395381</v>
      </c>
      <c r="FK47" s="15">
        <f t="shared" si="40"/>
        <v>3.7176672169300172E-8</v>
      </c>
      <c r="FL47" s="16">
        <f t="shared" si="40"/>
        <v>3.7176671916443387E-8</v>
      </c>
      <c r="FM47" s="92">
        <v>449.6096167149887</v>
      </c>
      <c r="FN47" s="92">
        <v>449.60961671498859</v>
      </c>
      <c r="FO47" s="92">
        <v>20.000368644623091</v>
      </c>
      <c r="FP47" s="15">
        <f t="shared" si="41"/>
        <v>3.7176672169300172E-8</v>
      </c>
      <c r="FQ47" s="16">
        <f t="shared" si="41"/>
        <v>3.7176671916443387E-8</v>
      </c>
    </row>
    <row r="48" spans="1:173" x14ac:dyDescent="0.3">
      <c r="A48" s="12" t="s">
        <v>30</v>
      </c>
      <c r="B48" s="13">
        <f t="shared" si="45"/>
        <v>620.36049013584238</v>
      </c>
      <c r="C48" s="13">
        <v>620.36049013584238</v>
      </c>
      <c r="D48" s="13">
        <v>601.98400000000004</v>
      </c>
      <c r="E48" s="14">
        <v>640.63170000000002</v>
      </c>
      <c r="F48" s="15">
        <v>6.0328E-2</v>
      </c>
      <c r="G48" s="14">
        <v>60.006059999999998</v>
      </c>
      <c r="H48" s="15">
        <f t="shared" si="42"/>
        <v>3.2676500496862375E-2</v>
      </c>
      <c r="I48" s="13">
        <v>606.3528</v>
      </c>
      <c r="J48" s="14">
        <v>620.50109999999995</v>
      </c>
      <c r="K48" s="15">
        <v>2.2800999999999998E-2</v>
      </c>
      <c r="L48" s="14">
        <v>60.004649999999998</v>
      </c>
      <c r="M48" s="16">
        <f t="shared" si="46"/>
        <v>2.2665831624250982E-4</v>
      </c>
      <c r="N48" s="13"/>
      <c r="O48" s="14"/>
      <c r="P48" s="15"/>
      <c r="Q48" s="14"/>
      <c r="R48" s="16">
        <f t="shared" si="43"/>
        <v>-1</v>
      </c>
      <c r="S48" s="13"/>
      <c r="T48" s="14"/>
      <c r="U48" s="15"/>
      <c r="V48" s="14"/>
      <c r="W48" s="16">
        <f t="shared" si="44"/>
        <v>-1</v>
      </c>
      <c r="X48">
        <v>635.51979846098243</v>
      </c>
      <c r="Y48">
        <v>635.51979846098232</v>
      </c>
      <c r="Z48">
        <v>30.00085799563676</v>
      </c>
      <c r="AA48" s="15">
        <f t="shared" si="47"/>
        <v>2.4436289167642771E-2</v>
      </c>
      <c r="AB48" s="16">
        <f t="shared" si="48"/>
        <v>2.4436289167642587E-2</v>
      </c>
      <c r="AC48">
        <v>631.98705301918517</v>
      </c>
      <c r="AD48">
        <v>635.16652391680259</v>
      </c>
      <c r="AE48">
        <v>30.001215605437761</v>
      </c>
      <c r="AF48" s="15">
        <f t="shared" si="49"/>
        <v>1.8741623730416615E-2</v>
      </c>
      <c r="AG48" s="16">
        <f t="shared" si="50"/>
        <v>2.3866822623919974E-2</v>
      </c>
      <c r="AH48">
        <v>635.51979846098243</v>
      </c>
      <c r="AI48">
        <v>635.51979846098232</v>
      </c>
      <c r="AJ48">
        <v>30.00127628082409</v>
      </c>
      <c r="AK48" s="15">
        <f t="shared" si="51"/>
        <v>2.4436289167642771E-2</v>
      </c>
      <c r="AL48" s="16">
        <f t="shared" si="52"/>
        <v>2.4436289167642587E-2</v>
      </c>
      <c r="AM48">
        <v>621.97111671114135</v>
      </c>
      <c r="AN48">
        <v>621.97111671114146</v>
      </c>
      <c r="AO48">
        <v>30.0014835909009</v>
      </c>
      <c r="AP48" s="15">
        <f t="shared" si="53"/>
        <v>2.5962752317548166E-3</v>
      </c>
      <c r="AQ48" s="16">
        <f t="shared" si="54"/>
        <v>2.5962752317549996E-3</v>
      </c>
      <c r="AR48">
        <v>621.97111671114135</v>
      </c>
      <c r="AS48">
        <v>621.97111671114146</v>
      </c>
      <c r="AT48">
        <v>30.00130203142762</v>
      </c>
      <c r="AU48" s="15">
        <f t="shared" si="55"/>
        <v>2.5962752317548166E-3</v>
      </c>
      <c r="AV48" s="16">
        <f t="shared" si="56"/>
        <v>2.5962752317549996E-3</v>
      </c>
      <c r="AW48">
        <v>631.98705301918517</v>
      </c>
      <c r="AX48">
        <v>634.81324937262286</v>
      </c>
      <c r="AY48">
        <v>20.001045669149612</v>
      </c>
      <c r="AZ48" s="15">
        <f t="shared" si="57"/>
        <v>1.8741623730416615E-2</v>
      </c>
      <c r="BA48" s="16">
        <f t="shared" si="58"/>
        <v>2.3297356080197357E-2</v>
      </c>
      <c r="BB48">
        <v>631.98705301918517</v>
      </c>
      <c r="BC48">
        <v>634.81324937262286</v>
      </c>
      <c r="BD48">
        <v>20.001238792389628</v>
      </c>
      <c r="BE48" s="15">
        <f t="shared" si="59"/>
        <v>1.8741623730416615E-2</v>
      </c>
      <c r="BF48" s="16">
        <f t="shared" si="60"/>
        <v>2.3297356080197357E-2</v>
      </c>
      <c r="BG48">
        <v>631.98705301918517</v>
      </c>
      <c r="BH48">
        <v>634.81324937262286</v>
      </c>
      <c r="BI48">
        <v>20.000932041183109</v>
      </c>
      <c r="BJ48" s="15">
        <f t="shared" si="61"/>
        <v>1.8741623730416615E-2</v>
      </c>
      <c r="BK48" s="16">
        <f t="shared" si="62"/>
        <v>2.3297356080197357E-2</v>
      </c>
      <c r="BL48">
        <v>631.98705301918517</v>
      </c>
      <c r="BM48">
        <v>633.75342574008369</v>
      </c>
      <c r="BN48">
        <v>20.00070964721963</v>
      </c>
      <c r="BO48" s="15">
        <f t="shared" si="63"/>
        <v>1.8741623730416615E-2</v>
      </c>
      <c r="BP48" s="16">
        <f t="shared" si="64"/>
        <v>2.1588956449029511E-2</v>
      </c>
      <c r="BQ48">
        <v>631.98705301918517</v>
      </c>
      <c r="BR48">
        <v>635.16652391680259</v>
      </c>
      <c r="BS48">
        <v>20.00101617584005</v>
      </c>
      <c r="BT48" s="15">
        <f t="shared" si="65"/>
        <v>1.8741623730416615E-2</v>
      </c>
      <c r="BU48" s="16">
        <f t="shared" si="66"/>
        <v>2.3866822623919974E-2</v>
      </c>
      <c r="BV48">
        <v>623.60320125536589</v>
      </c>
      <c r="BW48">
        <v>623.60320125536589</v>
      </c>
      <c r="BX48">
        <v>20.000379431899638</v>
      </c>
      <c r="BY48" s="15">
        <f t="shared" si="22"/>
        <v>5.2271399792295581E-3</v>
      </c>
      <c r="BZ48" s="16">
        <f t="shared" si="22"/>
        <v>5.2271399792295581E-3</v>
      </c>
      <c r="CA48">
        <v>640.86735342854968</v>
      </c>
      <c r="CB48">
        <v>640.86735342854979</v>
      </c>
      <c r="CC48">
        <v>30.000574957397479</v>
      </c>
      <c r="CD48" s="15">
        <f t="shared" si="23"/>
        <v>3.3056365804690173E-2</v>
      </c>
      <c r="CE48" s="16">
        <f t="shared" si="23"/>
        <v>3.3056365804690353E-2</v>
      </c>
      <c r="CF48">
        <v>623.06506549965172</v>
      </c>
      <c r="CG48">
        <v>623.54938767979456</v>
      </c>
      <c r="CH48">
        <v>20.000308723573109</v>
      </c>
      <c r="CI48" s="15">
        <f t="shared" si="24"/>
        <v>4.359683453111449E-3</v>
      </c>
      <c r="CJ48" s="16">
        <f t="shared" si="24"/>
        <v>5.1403943266178937E-3</v>
      </c>
      <c r="CK48">
        <v>623.06506549965172</v>
      </c>
      <c r="CL48">
        <v>623.06506549965172</v>
      </c>
      <c r="CM48">
        <v>30.000286892987791</v>
      </c>
      <c r="CN48" s="15">
        <f t="shared" si="25"/>
        <v>4.359683453111449E-3</v>
      </c>
      <c r="CO48" s="16">
        <f t="shared" si="25"/>
        <v>4.359683453111449E-3</v>
      </c>
      <c r="CP48">
        <v>623.60320125536589</v>
      </c>
      <c r="CQ48">
        <v>623.60320125536589</v>
      </c>
      <c r="CR48">
        <v>20.00044060372748</v>
      </c>
      <c r="CS48" s="15">
        <f t="shared" si="26"/>
        <v>5.2271399792295581E-3</v>
      </c>
      <c r="CT48" s="16">
        <f t="shared" si="26"/>
        <v>5.2271399792295581E-3</v>
      </c>
      <c r="CU48">
        <v>623.60320125536589</v>
      </c>
      <c r="CV48">
        <v>623.60320125536589</v>
      </c>
      <c r="CW48">
        <v>30.00031075822189</v>
      </c>
      <c r="CX48" s="15">
        <f t="shared" si="27"/>
        <v>5.2271399792295581E-3</v>
      </c>
      <c r="CY48" s="16">
        <f t="shared" si="27"/>
        <v>5.2271399792295581E-3</v>
      </c>
      <c r="CZ48">
        <v>623.60320125536589</v>
      </c>
      <c r="DA48">
        <v>623.60320125536589</v>
      </c>
      <c r="DB48">
        <v>20.000386172207069</v>
      </c>
      <c r="DC48" s="15">
        <f t="shared" si="28"/>
        <v>5.2271399792295581E-3</v>
      </c>
      <c r="DD48" s="16">
        <f t="shared" si="28"/>
        <v>5.2271399792295581E-3</v>
      </c>
      <c r="DE48">
        <v>640.86735342854968</v>
      </c>
      <c r="DF48">
        <v>640.86735342854979</v>
      </c>
      <c r="DG48">
        <v>30.000293928151951</v>
      </c>
      <c r="DH48" s="15">
        <f t="shared" si="29"/>
        <v>3.3056365804690173E-2</v>
      </c>
      <c r="DI48" s="16">
        <f t="shared" si="29"/>
        <v>3.3056365804690353E-2</v>
      </c>
      <c r="DJ48">
        <v>623.60320125536589</v>
      </c>
      <c r="DK48">
        <v>623.60320125536589</v>
      </c>
      <c r="DL48">
        <v>20.000443452037871</v>
      </c>
      <c r="DM48" s="15">
        <f t="shared" si="30"/>
        <v>5.2271399792295581E-3</v>
      </c>
      <c r="DN48" s="16">
        <f t="shared" si="30"/>
        <v>5.2271399792295581E-3</v>
      </c>
      <c r="DO48">
        <v>640.86735342854968</v>
      </c>
      <c r="DP48">
        <v>640.86735342854979</v>
      </c>
      <c r="DQ48">
        <v>30.000284763984379</v>
      </c>
      <c r="DR48" s="15">
        <f t="shared" si="31"/>
        <v>3.3056365804690173E-2</v>
      </c>
      <c r="DS48" s="16">
        <f t="shared" si="31"/>
        <v>3.3056365804690353E-2</v>
      </c>
      <c r="DT48" s="61">
        <v>640.86735342854968</v>
      </c>
      <c r="DU48" s="61">
        <v>640.86735342854979</v>
      </c>
      <c r="DV48" s="61">
        <v>30.00039988518693</v>
      </c>
      <c r="DW48" s="15">
        <f t="shared" si="32"/>
        <v>3.3056365804690173E-2</v>
      </c>
      <c r="DX48" s="16">
        <f t="shared" si="32"/>
        <v>3.3056365804690353E-2</v>
      </c>
      <c r="DY48" s="66">
        <v>640.86735342854968</v>
      </c>
      <c r="DZ48" s="66">
        <v>640.86735342854979</v>
      </c>
      <c r="EA48" s="66">
        <v>30.00028956807218</v>
      </c>
      <c r="EB48" s="15">
        <f t="shared" si="33"/>
        <v>3.3056365804690173E-2</v>
      </c>
      <c r="EC48" s="16">
        <f t="shared" si="33"/>
        <v>3.3056365804690353E-2</v>
      </c>
      <c r="ED48" s="70">
        <v>640.86735342854968</v>
      </c>
      <c r="EE48" s="70">
        <v>640.86735342854979</v>
      </c>
      <c r="EF48" s="70">
        <v>30.000409706868229</v>
      </c>
      <c r="EG48" s="15">
        <f t="shared" si="34"/>
        <v>3.3056365804690173E-2</v>
      </c>
      <c r="EH48" s="16">
        <f t="shared" si="34"/>
        <v>3.3056365804690353E-2</v>
      </c>
      <c r="EI48" s="74">
        <v>640.86735342854968</v>
      </c>
      <c r="EJ48" s="74">
        <v>640.86735342854979</v>
      </c>
      <c r="EK48" s="74">
        <v>30.000412354106079</v>
      </c>
      <c r="EL48" s="15">
        <f t="shared" si="35"/>
        <v>3.3056365804690173E-2</v>
      </c>
      <c r="EM48" s="16">
        <f t="shared" si="35"/>
        <v>3.3056365804690353E-2</v>
      </c>
      <c r="EN48" s="80">
        <v>640.86735342854968</v>
      </c>
      <c r="EO48" s="80">
        <v>640.86735342854979</v>
      </c>
      <c r="EP48" s="80">
        <v>30.000311084650459</v>
      </c>
      <c r="EQ48" s="15">
        <f t="shared" si="36"/>
        <v>3.3056365804690173E-2</v>
      </c>
      <c r="ER48" s="16">
        <f t="shared" si="36"/>
        <v>3.3056365804690353E-2</v>
      </c>
      <c r="ES48" s="91">
        <v>623.06506549965172</v>
      </c>
      <c r="ET48" s="91">
        <v>623.54938767979456</v>
      </c>
      <c r="EU48" s="91">
        <v>20.000388223025951</v>
      </c>
      <c r="EV48" s="15">
        <f t="shared" si="37"/>
        <v>4.359683453111449E-3</v>
      </c>
      <c r="EW48" s="16">
        <f t="shared" si="37"/>
        <v>5.1403943266178937E-3</v>
      </c>
      <c r="EX48" s="90">
        <v>623.06506549965172</v>
      </c>
      <c r="EY48" s="90">
        <v>623.44176052865168</v>
      </c>
      <c r="EZ48" s="90">
        <v>20.0002478200011</v>
      </c>
      <c r="FA48" s="15">
        <f t="shared" si="38"/>
        <v>4.359683453111449E-3</v>
      </c>
      <c r="FB48" s="16">
        <f t="shared" si="38"/>
        <v>4.9669030213941989E-3</v>
      </c>
      <c r="FC48" s="88">
        <v>623.60320125536589</v>
      </c>
      <c r="FD48" s="88">
        <v>623.60320125536589</v>
      </c>
      <c r="FE48" s="88">
        <v>20.00033614533022</v>
      </c>
      <c r="FF48" s="15">
        <f t="shared" si="39"/>
        <v>5.2271399792295581E-3</v>
      </c>
      <c r="FG48" s="16">
        <f t="shared" si="39"/>
        <v>5.2271399792295581E-3</v>
      </c>
      <c r="FH48" s="89">
        <v>623.06506549965172</v>
      </c>
      <c r="FI48" s="89">
        <v>623.54938767979456</v>
      </c>
      <c r="FJ48" s="89">
        <v>20.00026736925356</v>
      </c>
      <c r="FK48" s="15">
        <f t="shared" si="40"/>
        <v>4.359683453111449E-3</v>
      </c>
      <c r="FL48" s="16">
        <f t="shared" si="40"/>
        <v>5.1403943266178937E-3</v>
      </c>
      <c r="FM48" s="92">
        <v>623.06506549965172</v>
      </c>
      <c r="FN48" s="92">
        <v>623.49557410422312</v>
      </c>
      <c r="FO48" s="92">
        <v>20.000288581894711</v>
      </c>
      <c r="FP48" s="15">
        <f t="shared" si="41"/>
        <v>4.359683453111449E-3</v>
      </c>
      <c r="FQ48" s="16">
        <f t="shared" si="41"/>
        <v>5.0536486740060463E-3</v>
      </c>
    </row>
    <row r="49" spans="1:173" x14ac:dyDescent="0.3">
      <c r="A49" s="12" t="s">
        <v>37</v>
      </c>
      <c r="B49" s="13">
        <f t="shared" si="45"/>
        <v>656.54532129715699</v>
      </c>
      <c r="C49" s="13">
        <v>656.54532129715699</v>
      </c>
      <c r="D49" s="13">
        <v>638.94989999999996</v>
      </c>
      <c r="E49" s="14">
        <v>673.24339999999995</v>
      </c>
      <c r="F49" s="15">
        <v>5.0937999999999997E-2</v>
      </c>
      <c r="G49" s="14">
        <v>60.008870000000002</v>
      </c>
      <c r="H49" s="15">
        <f t="shared" si="42"/>
        <v>2.5433246055050776E-2</v>
      </c>
      <c r="I49" s="13">
        <v>643.54039999999998</v>
      </c>
      <c r="J49" s="14">
        <v>660.18830000000003</v>
      </c>
      <c r="K49" s="15">
        <v>2.5217E-2</v>
      </c>
      <c r="L49" s="14">
        <v>60.060859999999998</v>
      </c>
      <c r="M49" s="16">
        <f t="shared" si="46"/>
        <v>5.5487086491538646E-3</v>
      </c>
      <c r="N49" s="13"/>
      <c r="O49" s="14"/>
      <c r="P49" s="15"/>
      <c r="Q49" s="14"/>
      <c r="R49" s="16">
        <f t="shared" si="43"/>
        <v>-1</v>
      </c>
      <c r="S49" s="13"/>
      <c r="T49" s="14"/>
      <c r="U49" s="15"/>
      <c r="V49" s="14"/>
      <c r="W49" s="16">
        <f t="shared" si="44"/>
        <v>-1</v>
      </c>
      <c r="X49">
        <v>660.54333204496334</v>
      </c>
      <c r="Y49">
        <v>660.54333204496322</v>
      </c>
      <c r="Z49">
        <v>30.00106415180489</v>
      </c>
      <c r="AA49" s="15">
        <f t="shared" si="47"/>
        <v>6.0894665122391755E-3</v>
      </c>
      <c r="AB49" s="16">
        <f t="shared" si="48"/>
        <v>6.0894665122390021E-3</v>
      </c>
      <c r="AC49">
        <v>660.54333204496334</v>
      </c>
      <c r="AD49">
        <v>660.54333204496322</v>
      </c>
      <c r="AE49">
        <v>30.001088511385021</v>
      </c>
      <c r="AF49" s="15">
        <f t="shared" si="49"/>
        <v>6.0894665122391755E-3</v>
      </c>
      <c r="AG49" s="16">
        <f t="shared" si="50"/>
        <v>6.0894665122390021E-3</v>
      </c>
      <c r="AH49">
        <v>660.54333204496334</v>
      </c>
      <c r="AI49">
        <v>660.54333204496322</v>
      </c>
      <c r="AJ49">
        <v>30.001232488080859</v>
      </c>
      <c r="AK49" s="15">
        <f t="shared" si="51"/>
        <v>6.0894665122391755E-3</v>
      </c>
      <c r="AL49" s="16">
        <f t="shared" si="52"/>
        <v>6.0894665122390021E-3</v>
      </c>
      <c r="AM49">
        <v>660.84120080287755</v>
      </c>
      <c r="AN49">
        <v>660.84120080287744</v>
      </c>
      <c r="AO49">
        <v>30.00126159675419</v>
      </c>
      <c r="AP49" s="15">
        <f t="shared" si="53"/>
        <v>6.5431575953249664E-3</v>
      </c>
      <c r="AQ49" s="16">
        <f t="shared" si="54"/>
        <v>6.5431575953247938E-3</v>
      </c>
      <c r="AR49">
        <v>660.84120080287755</v>
      </c>
      <c r="AS49">
        <v>660.84120080287744</v>
      </c>
      <c r="AT49">
        <v>30.001097515597941</v>
      </c>
      <c r="AU49" s="15">
        <f t="shared" si="55"/>
        <v>6.5431575953249664E-3</v>
      </c>
      <c r="AV49" s="16">
        <f t="shared" si="56"/>
        <v>6.5431575953247938E-3</v>
      </c>
      <c r="AW49">
        <v>660.54333204496334</v>
      </c>
      <c r="AX49">
        <v>660.54333204496322</v>
      </c>
      <c r="AY49">
        <v>20.000428101606669</v>
      </c>
      <c r="AZ49" s="15">
        <f t="shared" si="57"/>
        <v>6.0894665122391755E-3</v>
      </c>
      <c r="BA49" s="16">
        <f t="shared" si="58"/>
        <v>6.0894665122390021E-3</v>
      </c>
      <c r="BB49">
        <v>660.54333204496334</v>
      </c>
      <c r="BC49">
        <v>660.54333204496322</v>
      </c>
      <c r="BD49">
        <v>20.000897868722681</v>
      </c>
      <c r="BE49" s="15">
        <f t="shared" si="59"/>
        <v>6.0894665122391755E-3</v>
      </c>
      <c r="BF49" s="16">
        <f t="shared" si="60"/>
        <v>6.0894665122390021E-3</v>
      </c>
      <c r="BG49">
        <v>660.54333204496334</v>
      </c>
      <c r="BH49">
        <v>660.54333204496322</v>
      </c>
      <c r="BI49">
        <v>20.001477865874769</v>
      </c>
      <c r="BJ49" s="15">
        <f t="shared" si="61"/>
        <v>6.0894665122391755E-3</v>
      </c>
      <c r="BK49" s="16">
        <f t="shared" si="62"/>
        <v>6.0894665122390021E-3</v>
      </c>
      <c r="BL49">
        <v>660.54333204496334</v>
      </c>
      <c r="BM49">
        <v>660.54333204496322</v>
      </c>
      <c r="BN49">
        <v>20.000677575636651</v>
      </c>
      <c r="BO49" s="15">
        <f t="shared" si="63"/>
        <v>6.0894665122391755E-3</v>
      </c>
      <c r="BP49" s="16">
        <f t="shared" si="64"/>
        <v>6.0894665122390021E-3</v>
      </c>
      <c r="BQ49">
        <v>660.54333204496334</v>
      </c>
      <c r="BR49">
        <v>660.54333204496322</v>
      </c>
      <c r="BS49">
        <v>20.000854774471371</v>
      </c>
      <c r="BT49" s="15">
        <f t="shared" si="65"/>
        <v>6.0894665122391755E-3</v>
      </c>
      <c r="BU49" s="16">
        <f t="shared" si="66"/>
        <v>6.0894665122390021E-3</v>
      </c>
      <c r="BV49">
        <v>658.45510837747429</v>
      </c>
      <c r="BW49">
        <v>658.45510837747418</v>
      </c>
      <c r="BX49">
        <v>20.000279232698809</v>
      </c>
      <c r="BY49" s="15">
        <f t="shared" si="22"/>
        <v>2.9088427232168454E-3</v>
      </c>
      <c r="BZ49" s="16">
        <f t="shared" si="22"/>
        <v>2.9088427232166723E-3</v>
      </c>
      <c r="CA49">
        <v>660.18829950960526</v>
      </c>
      <c r="CB49">
        <v>660.18829950960537</v>
      </c>
      <c r="CC49">
        <v>30.00054652520193</v>
      </c>
      <c r="CD49" s="15">
        <f t="shared" si="23"/>
        <v>5.5487079022217764E-3</v>
      </c>
      <c r="CE49" s="16">
        <f t="shared" si="23"/>
        <v>5.548707902221949E-3</v>
      </c>
      <c r="CF49">
        <v>658.45510837747429</v>
      </c>
      <c r="CG49">
        <v>658.45510837747418</v>
      </c>
      <c r="CH49">
        <v>20.00033323277021</v>
      </c>
      <c r="CI49" s="15">
        <f t="shared" si="24"/>
        <v>2.9088427232168454E-3</v>
      </c>
      <c r="CJ49" s="16">
        <f t="shared" si="24"/>
        <v>2.9088427232166723E-3</v>
      </c>
      <c r="CK49">
        <v>660.18829950960526</v>
      </c>
      <c r="CL49">
        <v>660.18829950960537</v>
      </c>
      <c r="CM49">
        <v>30.000523199792951</v>
      </c>
      <c r="CN49" s="15">
        <f t="shared" si="25"/>
        <v>5.5487079022217764E-3</v>
      </c>
      <c r="CO49" s="16">
        <f t="shared" si="25"/>
        <v>5.548707902221949E-3</v>
      </c>
      <c r="CP49">
        <v>660.18829950960526</v>
      </c>
      <c r="CQ49">
        <v>660.18829950960537</v>
      </c>
      <c r="CR49">
        <v>20.001318523520599</v>
      </c>
      <c r="CS49" s="15">
        <f t="shared" si="26"/>
        <v>5.5487079022217764E-3</v>
      </c>
      <c r="CT49" s="16">
        <f t="shared" si="26"/>
        <v>5.548707902221949E-3</v>
      </c>
      <c r="CU49">
        <v>660.18829950960526</v>
      </c>
      <c r="CV49">
        <v>660.18829950960537</v>
      </c>
      <c r="CW49">
        <v>30.000172290788029</v>
      </c>
      <c r="CX49" s="15">
        <f t="shared" si="27"/>
        <v>5.5487079022217764E-3</v>
      </c>
      <c r="CY49" s="16">
        <f t="shared" si="27"/>
        <v>5.548707902221949E-3</v>
      </c>
      <c r="CZ49">
        <v>660.18829950960526</v>
      </c>
      <c r="DA49">
        <v>660.18829950960537</v>
      </c>
      <c r="DB49">
        <v>20.000422105053438</v>
      </c>
      <c r="DC49" s="15">
        <f t="shared" si="28"/>
        <v>5.5487079022217764E-3</v>
      </c>
      <c r="DD49" s="16">
        <f t="shared" si="28"/>
        <v>5.548707902221949E-3</v>
      </c>
      <c r="DE49">
        <v>660.18829950960526</v>
      </c>
      <c r="DF49">
        <v>660.18829950960537</v>
      </c>
      <c r="DG49">
        <v>30.000330281164501</v>
      </c>
      <c r="DH49" s="15">
        <f t="shared" si="29"/>
        <v>5.5487079022217764E-3</v>
      </c>
      <c r="DI49" s="16">
        <f t="shared" si="29"/>
        <v>5.548707902221949E-3</v>
      </c>
      <c r="DJ49">
        <v>660.18829950960526</v>
      </c>
      <c r="DK49">
        <v>660.18829950960537</v>
      </c>
      <c r="DL49">
        <v>20.000385769270359</v>
      </c>
      <c r="DM49" s="15">
        <f t="shared" si="30"/>
        <v>5.5487079022217764E-3</v>
      </c>
      <c r="DN49" s="16">
        <f t="shared" si="30"/>
        <v>5.548707902221949E-3</v>
      </c>
      <c r="DO49">
        <v>660.18829950960526</v>
      </c>
      <c r="DP49">
        <v>660.18829950960537</v>
      </c>
      <c r="DQ49">
        <v>30.001224094536159</v>
      </c>
      <c r="DR49" s="15">
        <f t="shared" si="31"/>
        <v>5.5487079022217764E-3</v>
      </c>
      <c r="DS49" s="16">
        <f t="shared" si="31"/>
        <v>5.548707902221949E-3</v>
      </c>
      <c r="DT49" s="61">
        <v>660.18829950960526</v>
      </c>
      <c r="DU49" s="61">
        <v>660.18829950960537</v>
      </c>
      <c r="DV49" s="61">
        <v>30.000248609576371</v>
      </c>
      <c r="DW49" s="15">
        <f t="shared" si="32"/>
        <v>5.5487079022217764E-3</v>
      </c>
      <c r="DX49" s="16">
        <f t="shared" si="32"/>
        <v>5.548707902221949E-3</v>
      </c>
      <c r="DY49" s="66">
        <v>660.18829950960526</v>
      </c>
      <c r="DZ49" s="66">
        <v>660.18829950960537</v>
      </c>
      <c r="EA49" s="66">
        <v>30.00024214736186</v>
      </c>
      <c r="EB49" s="15">
        <f t="shared" si="33"/>
        <v>5.5487079022217764E-3</v>
      </c>
      <c r="EC49" s="16">
        <f t="shared" si="33"/>
        <v>5.548707902221949E-3</v>
      </c>
      <c r="ED49" s="70">
        <v>660.18829950960526</v>
      </c>
      <c r="EE49" s="70">
        <v>660.18829950960537</v>
      </c>
      <c r="EF49" s="70">
        <v>30.00029098214582</v>
      </c>
      <c r="EG49" s="15">
        <f t="shared" si="34"/>
        <v>5.5487079022217764E-3</v>
      </c>
      <c r="EH49" s="16">
        <f t="shared" si="34"/>
        <v>5.548707902221949E-3</v>
      </c>
      <c r="EI49" s="74">
        <v>660.18829950960526</v>
      </c>
      <c r="EJ49" s="74">
        <v>660.18829950960537</v>
      </c>
      <c r="EK49" s="74">
        <v>30.00022126133554</v>
      </c>
      <c r="EL49" s="15">
        <f t="shared" si="35"/>
        <v>5.5487079022217764E-3</v>
      </c>
      <c r="EM49" s="16">
        <f t="shared" si="35"/>
        <v>5.548707902221949E-3</v>
      </c>
      <c r="EN49" s="80">
        <v>660.18829950960526</v>
      </c>
      <c r="EO49" s="80">
        <v>660.18829950960537</v>
      </c>
      <c r="EP49" s="80">
        <v>30.000359568092971</v>
      </c>
      <c r="EQ49" s="15">
        <f t="shared" si="36"/>
        <v>5.5487079022217764E-3</v>
      </c>
      <c r="ER49" s="16">
        <f t="shared" si="36"/>
        <v>5.548707902221949E-3</v>
      </c>
      <c r="ES49" s="91">
        <v>658.45510837747429</v>
      </c>
      <c r="ET49" s="91">
        <v>658.45510837747418</v>
      </c>
      <c r="EU49" s="91">
        <v>20.0003538032528</v>
      </c>
      <c r="EV49" s="15">
        <f t="shared" si="37"/>
        <v>2.9088427232168454E-3</v>
      </c>
      <c r="EW49" s="16">
        <f t="shared" si="37"/>
        <v>2.9088427232166723E-3</v>
      </c>
      <c r="EX49" s="90">
        <v>658.45510837747429</v>
      </c>
      <c r="EY49" s="90">
        <v>658.45510837747418</v>
      </c>
      <c r="EZ49" s="90">
        <v>20.00019917576574</v>
      </c>
      <c r="FA49" s="15">
        <f t="shared" si="38"/>
        <v>2.9088427232168454E-3</v>
      </c>
      <c r="FB49" s="16">
        <f t="shared" si="38"/>
        <v>2.9088427232166723E-3</v>
      </c>
      <c r="FC49" s="88">
        <v>660.18829950960526</v>
      </c>
      <c r="FD49" s="88">
        <v>660.18829950960537</v>
      </c>
      <c r="FE49" s="88">
        <v>20.000389216654</v>
      </c>
      <c r="FF49" s="15">
        <f t="shared" si="39"/>
        <v>5.5487079022217764E-3</v>
      </c>
      <c r="FG49" s="16">
        <f t="shared" si="39"/>
        <v>5.548707902221949E-3</v>
      </c>
      <c r="FH49" s="89">
        <v>660.18829950960526</v>
      </c>
      <c r="FI49" s="89">
        <v>660.18829950960537</v>
      </c>
      <c r="FJ49" s="89">
        <v>20.000191626138989</v>
      </c>
      <c r="FK49" s="15">
        <f t="shared" si="40"/>
        <v>5.5487079022217764E-3</v>
      </c>
      <c r="FL49" s="16">
        <f t="shared" si="40"/>
        <v>5.548707902221949E-3</v>
      </c>
      <c r="FM49" s="92">
        <v>660.18829950960526</v>
      </c>
      <c r="FN49" s="92">
        <v>660.18829950960537</v>
      </c>
      <c r="FO49" s="92">
        <v>20.000273774517701</v>
      </c>
      <c r="FP49" s="15">
        <f t="shared" si="41"/>
        <v>5.5487079022217764E-3</v>
      </c>
      <c r="FQ49" s="16">
        <f t="shared" si="41"/>
        <v>5.548707902221949E-3</v>
      </c>
    </row>
    <row r="50" spans="1:173" x14ac:dyDescent="0.3">
      <c r="A50" s="12" t="s">
        <v>26</v>
      </c>
      <c r="B50" s="13">
        <f t="shared" si="45"/>
        <v>632.32538982875337</v>
      </c>
      <c r="C50" s="13">
        <v>632.32538982875337</v>
      </c>
      <c r="D50" s="13">
        <v>608.39170000000001</v>
      </c>
      <c r="E50" s="14">
        <v>651.99739999999997</v>
      </c>
      <c r="F50" s="15">
        <v>6.6879999999999995E-2</v>
      </c>
      <c r="G50" s="14">
        <v>60.004840000000002</v>
      </c>
      <c r="H50" s="15">
        <f t="shared" si="42"/>
        <v>3.1110580861815749E-2</v>
      </c>
      <c r="I50" s="13">
        <v>612.57989999999995</v>
      </c>
      <c r="J50" s="14">
        <v>636.23350000000005</v>
      </c>
      <c r="K50" s="15">
        <v>3.7178000000000003E-2</v>
      </c>
      <c r="L50" s="14">
        <v>60.002279999999999</v>
      </c>
      <c r="M50" s="16">
        <f t="shared" si="46"/>
        <v>6.1805365308912749E-3</v>
      </c>
      <c r="N50" s="13"/>
      <c r="O50" s="14"/>
      <c r="P50" s="15"/>
      <c r="Q50" s="14"/>
      <c r="R50" s="16">
        <f t="shared" si="43"/>
        <v>-1</v>
      </c>
      <c r="S50" s="13"/>
      <c r="T50" s="14"/>
      <c r="U50" s="15"/>
      <c r="V50" s="14"/>
      <c r="W50" s="16">
        <f t="shared" si="44"/>
        <v>-1</v>
      </c>
      <c r="X50">
        <v>635.86810785558487</v>
      </c>
      <c r="Y50">
        <v>636.55164916568958</v>
      </c>
      <c r="Z50">
        <v>30.00094342855737</v>
      </c>
      <c r="AA50" s="15">
        <f t="shared" si="47"/>
        <v>5.6026819163325619E-3</v>
      </c>
      <c r="AB50" s="16">
        <f t="shared" si="48"/>
        <v>6.683678063410939E-3</v>
      </c>
      <c r="AC50">
        <v>635.86810785558487</v>
      </c>
      <c r="AD50">
        <v>636.09595495895303</v>
      </c>
      <c r="AE50">
        <v>30.001300643198189</v>
      </c>
      <c r="AF50" s="15">
        <f t="shared" si="49"/>
        <v>5.6026819163325619E-3</v>
      </c>
      <c r="AG50" s="16">
        <f t="shared" si="50"/>
        <v>5.9630139653585679E-3</v>
      </c>
      <c r="AH50">
        <v>635.86810785558487</v>
      </c>
      <c r="AI50">
        <v>636.32380206232131</v>
      </c>
      <c r="AJ50">
        <v>30.000852377992121</v>
      </c>
      <c r="AK50" s="15">
        <f t="shared" si="51"/>
        <v>5.6026819163325619E-3</v>
      </c>
      <c r="AL50" s="16">
        <f t="shared" si="52"/>
        <v>6.3233460143847535E-3</v>
      </c>
      <c r="AM50">
        <v>636.23352804598551</v>
      </c>
      <c r="AN50">
        <v>636.23352804598551</v>
      </c>
      <c r="AO50">
        <v>30.00138815268874</v>
      </c>
      <c r="AP50" s="15">
        <f t="shared" si="53"/>
        <v>6.1805808846147059E-3</v>
      </c>
      <c r="AQ50" s="16">
        <f t="shared" si="54"/>
        <v>6.1805808846147059E-3</v>
      </c>
      <c r="AR50">
        <v>636.23352804598539</v>
      </c>
      <c r="AS50">
        <v>636.23352804598551</v>
      </c>
      <c r="AT50">
        <v>30.001483459770679</v>
      </c>
      <c r="AU50" s="15">
        <f t="shared" si="55"/>
        <v>6.1805808846145264E-3</v>
      </c>
      <c r="AV50" s="16">
        <f t="shared" si="56"/>
        <v>6.1805808846147059E-3</v>
      </c>
      <c r="AW50">
        <v>635.86810785558487</v>
      </c>
      <c r="AX50">
        <v>636.55164916568958</v>
      </c>
      <c r="AY50">
        <v>20.001057981885971</v>
      </c>
      <c r="AZ50" s="15">
        <f t="shared" si="57"/>
        <v>5.6026819163325619E-3</v>
      </c>
      <c r="BA50" s="16">
        <f t="shared" si="58"/>
        <v>6.683678063410939E-3</v>
      </c>
      <c r="BB50">
        <v>635.86810785558487</v>
      </c>
      <c r="BC50">
        <v>636.55164916568947</v>
      </c>
      <c r="BD50">
        <v>20.000998587161298</v>
      </c>
      <c r="BE50" s="15">
        <f t="shared" si="59"/>
        <v>5.6026819163325619E-3</v>
      </c>
      <c r="BF50" s="16">
        <f t="shared" si="60"/>
        <v>6.6836780634107595E-3</v>
      </c>
      <c r="BG50">
        <v>635.86810785558487</v>
      </c>
      <c r="BH50">
        <v>636.77949626905774</v>
      </c>
      <c r="BI50">
        <v>20.001134274527431</v>
      </c>
      <c r="BJ50" s="15">
        <f t="shared" si="61"/>
        <v>5.6026819163325619E-3</v>
      </c>
      <c r="BK50" s="16">
        <f t="shared" si="62"/>
        <v>7.044010112436945E-3</v>
      </c>
      <c r="BL50">
        <v>635.86810785558487</v>
      </c>
      <c r="BM50">
        <v>636.09595495895303</v>
      </c>
      <c r="BN50">
        <v>20.00092230439186</v>
      </c>
      <c r="BO50" s="15">
        <f t="shared" si="63"/>
        <v>5.6026819163325619E-3</v>
      </c>
      <c r="BP50" s="16">
        <f t="shared" si="64"/>
        <v>5.9630139653585679E-3</v>
      </c>
      <c r="BQ50">
        <v>635.86810785558487</v>
      </c>
      <c r="BR50">
        <v>636.55164916568947</v>
      </c>
      <c r="BS50">
        <v>20.00098786987364</v>
      </c>
      <c r="BT50" s="15">
        <f t="shared" si="65"/>
        <v>5.6026819163325619E-3</v>
      </c>
      <c r="BU50" s="16">
        <f t="shared" si="66"/>
        <v>6.6836780634107595E-3</v>
      </c>
      <c r="BV50">
        <v>635.13968279879896</v>
      </c>
      <c r="BW50">
        <v>635.13968279879907</v>
      </c>
      <c r="BX50">
        <v>20.000153491899979</v>
      </c>
      <c r="BY50" s="15">
        <f t="shared" si="22"/>
        <v>4.450703728356935E-3</v>
      </c>
      <c r="BZ50" s="16">
        <f t="shared" si="22"/>
        <v>4.4507037283571154E-3</v>
      </c>
      <c r="CA50">
        <v>635.13968279879919</v>
      </c>
      <c r="CB50">
        <v>635.13968279879919</v>
      </c>
      <c r="CC50">
        <v>30.00066873080214</v>
      </c>
      <c r="CD50" s="15">
        <f t="shared" si="23"/>
        <v>4.4507037283572949E-3</v>
      </c>
      <c r="CE50" s="16">
        <f t="shared" si="23"/>
        <v>4.4507037283572949E-3</v>
      </c>
      <c r="CF50">
        <v>635.13968279879919</v>
      </c>
      <c r="CG50">
        <v>635.13968279879919</v>
      </c>
      <c r="CH50">
        <v>20.000418860814531</v>
      </c>
      <c r="CI50" s="15">
        <f t="shared" si="24"/>
        <v>4.4507037283572949E-3</v>
      </c>
      <c r="CJ50" s="16">
        <f t="shared" si="24"/>
        <v>4.4507037283572949E-3</v>
      </c>
      <c r="CK50">
        <v>635.13968279879919</v>
      </c>
      <c r="CL50">
        <v>635.13968279879919</v>
      </c>
      <c r="CM50">
        <v>30.000321596860889</v>
      </c>
      <c r="CN50" s="15">
        <f t="shared" si="25"/>
        <v>4.4507037283572949E-3</v>
      </c>
      <c r="CO50" s="16">
        <f t="shared" si="25"/>
        <v>4.4507037283572949E-3</v>
      </c>
      <c r="CP50">
        <v>635.13968279879919</v>
      </c>
      <c r="CQ50">
        <v>635.13968279879919</v>
      </c>
      <c r="CR50">
        <v>20.00040912886616</v>
      </c>
      <c r="CS50" s="15">
        <f t="shared" si="26"/>
        <v>4.4507037283572949E-3</v>
      </c>
      <c r="CT50" s="16">
        <f t="shared" si="26"/>
        <v>4.4507037283572949E-3</v>
      </c>
      <c r="CU50">
        <v>635.13968279879919</v>
      </c>
      <c r="CV50">
        <v>635.13968279879919</v>
      </c>
      <c r="CW50">
        <v>30.000273696286609</v>
      </c>
      <c r="CX50" s="15">
        <f t="shared" si="27"/>
        <v>4.4507037283572949E-3</v>
      </c>
      <c r="CY50" s="16">
        <f t="shared" si="27"/>
        <v>4.4507037283572949E-3</v>
      </c>
      <c r="CZ50">
        <v>635.13968279879919</v>
      </c>
      <c r="DA50">
        <v>635.13968279879919</v>
      </c>
      <c r="DB50">
        <v>20.000368425110359</v>
      </c>
      <c r="DC50" s="15">
        <f t="shared" si="28"/>
        <v>4.4507037283572949E-3</v>
      </c>
      <c r="DD50" s="16">
        <f t="shared" si="28"/>
        <v>4.4507037283572949E-3</v>
      </c>
      <c r="DE50">
        <v>635.13968279879919</v>
      </c>
      <c r="DF50">
        <v>635.13968279879919</v>
      </c>
      <c r="DG50">
        <v>30.000474754255261</v>
      </c>
      <c r="DH50" s="15">
        <f t="shared" si="29"/>
        <v>4.4507037283572949E-3</v>
      </c>
      <c r="DI50" s="16">
        <f t="shared" si="29"/>
        <v>4.4507037283572949E-3</v>
      </c>
      <c r="DJ50">
        <v>635.13968279879919</v>
      </c>
      <c r="DK50">
        <v>635.13968279879919</v>
      </c>
      <c r="DL50">
        <v>20.000342471990731</v>
      </c>
      <c r="DM50" s="15">
        <f t="shared" si="30"/>
        <v>4.4507037283572949E-3</v>
      </c>
      <c r="DN50" s="16">
        <f t="shared" si="30"/>
        <v>4.4507037283572949E-3</v>
      </c>
      <c r="DO50">
        <v>635.13968279879919</v>
      </c>
      <c r="DP50">
        <v>635.13968279879919</v>
      </c>
      <c r="DQ50">
        <v>30.000517811160531</v>
      </c>
      <c r="DR50" s="15">
        <f t="shared" si="31"/>
        <v>4.4507037283572949E-3</v>
      </c>
      <c r="DS50" s="16">
        <f t="shared" si="31"/>
        <v>4.4507037283572949E-3</v>
      </c>
      <c r="DT50" s="61">
        <v>635.13968279879919</v>
      </c>
      <c r="DU50" s="61">
        <v>635.13968279879919</v>
      </c>
      <c r="DV50" s="61">
        <v>30.000195627752689</v>
      </c>
      <c r="DW50" s="15">
        <f t="shared" si="32"/>
        <v>4.4507037283572949E-3</v>
      </c>
      <c r="DX50" s="16">
        <f t="shared" si="32"/>
        <v>4.4507037283572949E-3</v>
      </c>
      <c r="DY50" s="66">
        <v>635.13968279879919</v>
      </c>
      <c r="DZ50" s="66">
        <v>635.13968279879919</v>
      </c>
      <c r="EA50" s="66">
        <v>30.000245729740708</v>
      </c>
      <c r="EB50" s="15">
        <f t="shared" si="33"/>
        <v>4.4507037283572949E-3</v>
      </c>
      <c r="EC50" s="16">
        <f t="shared" si="33"/>
        <v>4.4507037283572949E-3</v>
      </c>
      <c r="ED50" s="70">
        <v>635.13968279879919</v>
      </c>
      <c r="EE50" s="70">
        <v>635.13968279879919</v>
      </c>
      <c r="EF50" s="70">
        <v>30.00037822946906</v>
      </c>
      <c r="EG50" s="15">
        <f t="shared" si="34"/>
        <v>4.4507037283572949E-3</v>
      </c>
      <c r="EH50" s="16">
        <f t="shared" si="34"/>
        <v>4.4507037283572949E-3</v>
      </c>
      <c r="EI50" s="74">
        <v>635.13968279879919</v>
      </c>
      <c r="EJ50" s="74">
        <v>635.13968279879919</v>
      </c>
      <c r="EK50" s="74">
        <v>30.000282254163171</v>
      </c>
      <c r="EL50" s="15">
        <f t="shared" si="35"/>
        <v>4.4507037283572949E-3</v>
      </c>
      <c r="EM50" s="16">
        <f t="shared" si="35"/>
        <v>4.4507037283572949E-3</v>
      </c>
      <c r="EN50" s="80">
        <v>635.13968279879919</v>
      </c>
      <c r="EO50" s="80">
        <v>635.13968279879919</v>
      </c>
      <c r="EP50" s="80">
        <v>30.00031554857269</v>
      </c>
      <c r="EQ50" s="15">
        <f t="shared" si="36"/>
        <v>4.4507037283572949E-3</v>
      </c>
      <c r="ER50" s="16">
        <f t="shared" si="36"/>
        <v>4.4507037283572949E-3</v>
      </c>
      <c r="ES50" s="91">
        <v>635.13968279879919</v>
      </c>
      <c r="ET50" s="91">
        <v>635.13968279879919</v>
      </c>
      <c r="EU50" s="91">
        <v>20.000316292745989</v>
      </c>
      <c r="EV50" s="15">
        <f t="shared" si="37"/>
        <v>4.4507037283572949E-3</v>
      </c>
      <c r="EW50" s="16">
        <f t="shared" si="37"/>
        <v>4.4507037283572949E-3</v>
      </c>
      <c r="EX50" s="90">
        <v>635.13968279879919</v>
      </c>
      <c r="EY50" s="90">
        <v>635.13968279879919</v>
      </c>
      <c r="EZ50" s="90">
        <v>20.000328605994579</v>
      </c>
      <c r="FA50" s="15">
        <f t="shared" si="38"/>
        <v>4.4507037283572949E-3</v>
      </c>
      <c r="FB50" s="16">
        <f t="shared" si="38"/>
        <v>4.4507037283572949E-3</v>
      </c>
      <c r="FC50" s="88">
        <v>635.13968279879919</v>
      </c>
      <c r="FD50" s="88">
        <v>635.13968279879919</v>
      </c>
      <c r="FE50" s="88">
        <v>20.000393303809691</v>
      </c>
      <c r="FF50" s="15">
        <f t="shared" si="39"/>
        <v>4.4507037283572949E-3</v>
      </c>
      <c r="FG50" s="16">
        <f t="shared" si="39"/>
        <v>4.4507037283572949E-3</v>
      </c>
      <c r="FH50" s="89">
        <v>635.13968279879919</v>
      </c>
      <c r="FI50" s="89">
        <v>635.13968279879919</v>
      </c>
      <c r="FJ50" s="89">
        <v>20.000247436342761</v>
      </c>
      <c r="FK50" s="15">
        <f t="shared" si="40"/>
        <v>4.4507037283572949E-3</v>
      </c>
      <c r="FL50" s="16">
        <f t="shared" si="40"/>
        <v>4.4507037283572949E-3</v>
      </c>
      <c r="FM50" s="92">
        <v>635.13968279879919</v>
      </c>
      <c r="FN50" s="92">
        <v>635.13968279879919</v>
      </c>
      <c r="FO50" s="92">
        <v>20.00037515498698</v>
      </c>
      <c r="FP50" s="15">
        <f t="shared" si="41"/>
        <v>4.4507037283572949E-3</v>
      </c>
      <c r="FQ50" s="16">
        <f t="shared" si="41"/>
        <v>4.4507037283572949E-3</v>
      </c>
    </row>
    <row r="51" spans="1:173" x14ac:dyDescent="0.3">
      <c r="A51" s="12" t="s">
        <v>44</v>
      </c>
      <c r="B51" s="13">
        <f t="shared" si="45"/>
        <v>608.46402234377808</v>
      </c>
      <c r="C51" s="13">
        <v>608.46402234377808</v>
      </c>
      <c r="D51" s="13">
        <v>602.29849999999999</v>
      </c>
      <c r="E51" s="14">
        <v>620.68640000000005</v>
      </c>
      <c r="F51" s="15">
        <v>2.9624999999999999E-2</v>
      </c>
      <c r="G51" s="14">
        <v>60.006360000000001</v>
      </c>
      <c r="H51" s="15">
        <f t="shared" si="42"/>
        <v>2.0087264336750555E-2</v>
      </c>
      <c r="I51" s="13">
        <v>601.77790000000005</v>
      </c>
      <c r="J51" s="14">
        <v>615.43089999999995</v>
      </c>
      <c r="K51" s="15">
        <v>2.2183999999999999E-2</v>
      </c>
      <c r="L51" s="14">
        <v>60.003509999999999</v>
      </c>
      <c r="M51" s="16">
        <f t="shared" si="46"/>
        <v>1.1449941821351648E-2</v>
      </c>
      <c r="N51" s="13"/>
      <c r="O51" s="14"/>
      <c r="P51" s="15"/>
      <c r="Q51" s="14"/>
      <c r="R51" s="16">
        <f t="shared" si="43"/>
        <v>-1</v>
      </c>
      <c r="S51" s="13"/>
      <c r="T51" s="14"/>
      <c r="U51" s="15"/>
      <c r="V51" s="14"/>
      <c r="W51" s="16">
        <f t="shared" si="44"/>
        <v>-1</v>
      </c>
      <c r="X51">
        <v>611.06301861880206</v>
      </c>
      <c r="Y51">
        <v>611.06301861880195</v>
      </c>
      <c r="Z51">
        <v>30.001015147008001</v>
      </c>
      <c r="AA51" s="15">
        <f t="shared" si="47"/>
        <v>4.271405012596723E-3</v>
      </c>
      <c r="AB51" s="16">
        <f t="shared" si="48"/>
        <v>4.2714050125965365E-3</v>
      </c>
      <c r="AC51">
        <v>611.06301861880206</v>
      </c>
      <c r="AD51">
        <v>611.06301861880195</v>
      </c>
      <c r="AE51">
        <v>30.000788654387001</v>
      </c>
      <c r="AF51" s="15">
        <f t="shared" si="49"/>
        <v>4.271405012596723E-3</v>
      </c>
      <c r="AG51" s="16">
        <f t="shared" si="50"/>
        <v>4.2714050125965365E-3</v>
      </c>
      <c r="AH51">
        <v>611.06301861880206</v>
      </c>
      <c r="AI51">
        <v>611.06301861880195</v>
      </c>
      <c r="AJ51">
        <v>30.001300215534869</v>
      </c>
      <c r="AK51" s="15">
        <f t="shared" si="51"/>
        <v>4.271405012596723E-3</v>
      </c>
      <c r="AL51" s="16">
        <f t="shared" si="52"/>
        <v>4.2714050125965365E-3</v>
      </c>
      <c r="AM51">
        <v>616.20780155009197</v>
      </c>
      <c r="AN51">
        <v>616.20780155009197</v>
      </c>
      <c r="AO51">
        <v>30.001411824673411</v>
      </c>
      <c r="AP51" s="15">
        <f t="shared" si="53"/>
        <v>1.2726765958133684E-2</v>
      </c>
      <c r="AQ51" s="16">
        <f t="shared" si="54"/>
        <v>1.2726765958133684E-2</v>
      </c>
      <c r="AR51">
        <v>616.20780155009197</v>
      </c>
      <c r="AS51">
        <v>616.20780155009197</v>
      </c>
      <c r="AT51">
        <v>30.000833962112669</v>
      </c>
      <c r="AU51" s="15">
        <f t="shared" si="55"/>
        <v>1.2726765958133684E-2</v>
      </c>
      <c r="AV51" s="16">
        <f t="shared" si="56"/>
        <v>1.2726765958133684E-2</v>
      </c>
      <c r="AW51">
        <v>611.06301861880206</v>
      </c>
      <c r="AX51">
        <v>611.06301861880195</v>
      </c>
      <c r="AY51">
        <v>20.001211581751701</v>
      </c>
      <c r="AZ51" s="15">
        <f t="shared" si="57"/>
        <v>4.271405012596723E-3</v>
      </c>
      <c r="BA51" s="16">
        <f t="shared" si="58"/>
        <v>4.2714050125965365E-3</v>
      </c>
      <c r="BB51">
        <v>611.06301861880206</v>
      </c>
      <c r="BC51">
        <v>611.06301861880195</v>
      </c>
      <c r="BD51">
        <v>20.001405208650979</v>
      </c>
      <c r="BE51" s="15">
        <f t="shared" si="59"/>
        <v>4.271405012596723E-3</v>
      </c>
      <c r="BF51" s="16">
        <f t="shared" si="60"/>
        <v>4.2714050125965365E-3</v>
      </c>
      <c r="BG51">
        <v>611.06301861880206</v>
      </c>
      <c r="BH51">
        <v>611.06301861880195</v>
      </c>
      <c r="BI51">
        <v>20.00087695466355</v>
      </c>
      <c r="BJ51" s="15">
        <f t="shared" si="61"/>
        <v>4.271405012596723E-3</v>
      </c>
      <c r="BK51" s="16">
        <f t="shared" si="62"/>
        <v>4.2714050125965365E-3</v>
      </c>
      <c r="BL51">
        <v>611.06301861880206</v>
      </c>
      <c r="BM51">
        <v>611.06301861880195</v>
      </c>
      <c r="BN51">
        <v>20.0007019222714</v>
      </c>
      <c r="BO51" s="15">
        <f t="shared" si="63"/>
        <v>4.271405012596723E-3</v>
      </c>
      <c r="BP51" s="16">
        <f t="shared" si="64"/>
        <v>4.2714050125965365E-3</v>
      </c>
      <c r="BQ51">
        <v>611.06301861880206</v>
      </c>
      <c r="BR51">
        <v>611.06301861880195</v>
      </c>
      <c r="BS51">
        <v>20.001136263646181</v>
      </c>
      <c r="BT51" s="15">
        <f t="shared" si="65"/>
        <v>4.271405012596723E-3</v>
      </c>
      <c r="BU51" s="16">
        <f t="shared" si="66"/>
        <v>4.2714050125965365E-3</v>
      </c>
      <c r="BV51">
        <v>608.75705659201697</v>
      </c>
      <c r="BW51">
        <v>608.75705659201697</v>
      </c>
      <c r="BX51">
        <v>20.000298271399519</v>
      </c>
      <c r="BY51" s="15">
        <f t="shared" si="22"/>
        <v>4.8159667207623325E-4</v>
      </c>
      <c r="BZ51" s="16">
        <f t="shared" si="22"/>
        <v>4.8159667207623325E-4</v>
      </c>
      <c r="CA51">
        <v>609.5315449009064</v>
      </c>
      <c r="CB51">
        <v>609.53154490090651</v>
      </c>
      <c r="CC51">
        <v>30.000665142798969</v>
      </c>
      <c r="CD51" s="15">
        <f t="shared" si="23"/>
        <v>1.7544546890648704E-3</v>
      </c>
      <c r="CE51" s="16">
        <f t="shared" si="23"/>
        <v>1.7544546890650573E-3</v>
      </c>
      <c r="CF51">
        <v>609.5315449009064</v>
      </c>
      <c r="CG51">
        <v>609.53154490090651</v>
      </c>
      <c r="CH51">
        <v>20.000297605572271</v>
      </c>
      <c r="CI51" s="15">
        <f t="shared" si="24"/>
        <v>1.7544546890648704E-3</v>
      </c>
      <c r="CJ51" s="16">
        <f t="shared" si="24"/>
        <v>1.7544546890650573E-3</v>
      </c>
      <c r="CK51">
        <v>608.46402356884585</v>
      </c>
      <c r="CL51">
        <v>609.20678628562166</v>
      </c>
      <c r="CM51">
        <v>30.000299618579451</v>
      </c>
      <c r="CN51" s="15">
        <f t="shared" si="25"/>
        <v>2.0133774846211238E-9</v>
      </c>
      <c r="CO51" s="16">
        <f t="shared" si="25"/>
        <v>1.2207195734966903E-3</v>
      </c>
      <c r="CP51">
        <v>609.5315449009064</v>
      </c>
      <c r="CQ51">
        <v>609.53154490090651</v>
      </c>
      <c r="CR51">
        <v>20.000490598427131</v>
      </c>
      <c r="CS51" s="15">
        <f t="shared" si="26"/>
        <v>1.7544546890648704E-3</v>
      </c>
      <c r="CT51" s="16">
        <f t="shared" si="26"/>
        <v>1.7544546890650573E-3</v>
      </c>
      <c r="CU51">
        <v>608.75705659201697</v>
      </c>
      <c r="CV51">
        <v>609.38381724442263</v>
      </c>
      <c r="CW51">
        <v>30.00030635332223</v>
      </c>
      <c r="CX51" s="15">
        <f t="shared" si="27"/>
        <v>4.8159667207623325E-4</v>
      </c>
      <c r="CY51" s="16">
        <f t="shared" si="27"/>
        <v>1.5116668642157925E-3</v>
      </c>
      <c r="CZ51">
        <v>608.82875664495737</v>
      </c>
      <c r="DA51">
        <v>609.39098724971677</v>
      </c>
      <c r="DB51">
        <v>20.09295951426029</v>
      </c>
      <c r="DC51" s="15">
        <f t="shared" si="28"/>
        <v>5.9943445756142064E-4</v>
      </c>
      <c r="DD51" s="16">
        <f t="shared" si="28"/>
        <v>1.5234506427644794E-3</v>
      </c>
      <c r="DE51">
        <v>608.75705659201697</v>
      </c>
      <c r="DF51">
        <v>609.38381724442263</v>
      </c>
      <c r="DG51">
        <v>30.00036687608808</v>
      </c>
      <c r="DH51" s="15">
        <f t="shared" si="29"/>
        <v>4.8159667207623325E-4</v>
      </c>
      <c r="DI51" s="16">
        <f t="shared" si="29"/>
        <v>1.5116668642157925E-3</v>
      </c>
      <c r="DJ51">
        <v>609.5315449009064</v>
      </c>
      <c r="DK51">
        <v>609.53154490090651</v>
      </c>
      <c r="DL51">
        <v>20.000418505817649</v>
      </c>
      <c r="DM51" s="15">
        <f t="shared" si="30"/>
        <v>1.7544546890648704E-3</v>
      </c>
      <c r="DN51" s="16">
        <f t="shared" si="30"/>
        <v>1.7544546890650573E-3</v>
      </c>
      <c r="DO51">
        <v>608.75705659201697</v>
      </c>
      <c r="DP51">
        <v>609.38381724442263</v>
      </c>
      <c r="DQ51">
        <v>30.00035470137373</v>
      </c>
      <c r="DR51" s="15">
        <f t="shared" si="31"/>
        <v>4.8159667207623325E-4</v>
      </c>
      <c r="DS51" s="16">
        <f t="shared" si="31"/>
        <v>1.5116668642157925E-3</v>
      </c>
      <c r="DT51" s="61">
        <v>608.82875664495737</v>
      </c>
      <c r="DU51" s="61">
        <v>609.39098724971666</v>
      </c>
      <c r="DV51" s="61">
        <v>30.000335854943842</v>
      </c>
      <c r="DW51" s="15">
        <f t="shared" si="32"/>
        <v>5.9943445756142064E-4</v>
      </c>
      <c r="DX51" s="16">
        <f t="shared" si="32"/>
        <v>1.5234506427642925E-3</v>
      </c>
      <c r="DY51" s="66">
        <v>608.46402356884585</v>
      </c>
      <c r="DZ51" s="66">
        <v>609.20678628562166</v>
      </c>
      <c r="EA51" s="66">
        <v>30.000302979024131</v>
      </c>
      <c r="EB51" s="15">
        <f t="shared" si="33"/>
        <v>2.0133774846211238E-9</v>
      </c>
      <c r="EC51" s="16">
        <f t="shared" si="33"/>
        <v>1.2207195734966903E-3</v>
      </c>
      <c r="ED51" s="70">
        <v>608.46402356884585</v>
      </c>
      <c r="EE51" s="70">
        <v>609.20678628562166</v>
      </c>
      <c r="EF51" s="70">
        <v>30.00024132938124</v>
      </c>
      <c r="EG51" s="15">
        <f t="shared" si="34"/>
        <v>2.0133774846211238E-9</v>
      </c>
      <c r="EH51" s="16">
        <f t="shared" si="34"/>
        <v>1.2207195734966903E-3</v>
      </c>
      <c r="EI51" s="74">
        <v>608.75705659201697</v>
      </c>
      <c r="EJ51" s="74">
        <v>609.23608958793864</v>
      </c>
      <c r="EK51" s="74">
        <v>30.000287492899229</v>
      </c>
      <c r="EL51" s="15">
        <f t="shared" si="35"/>
        <v>4.8159667207623325E-4</v>
      </c>
      <c r="EM51" s="16">
        <f t="shared" si="35"/>
        <v>1.268879039366341E-3</v>
      </c>
      <c r="EN51" s="80">
        <v>608.75705659201697</v>
      </c>
      <c r="EO51" s="80">
        <v>609.22891958264472</v>
      </c>
      <c r="EP51" s="80">
        <v>30.000228211190549</v>
      </c>
      <c r="EQ51" s="15">
        <f t="shared" si="36"/>
        <v>4.8159667207623325E-4</v>
      </c>
      <c r="ER51" s="16">
        <f t="shared" si="36"/>
        <v>1.2570952608180277E-3</v>
      </c>
      <c r="ES51" s="91">
        <v>608.82875664495737</v>
      </c>
      <c r="ET51" s="91">
        <v>609.46126607531164</v>
      </c>
      <c r="EU51" s="91">
        <v>20.000410615513101</v>
      </c>
      <c r="EV51" s="15">
        <f t="shared" si="37"/>
        <v>5.9943445756142064E-4</v>
      </c>
      <c r="EW51" s="16">
        <f t="shared" si="37"/>
        <v>1.6389526659147684E-3</v>
      </c>
      <c r="EX51" s="90">
        <v>608.82875664495737</v>
      </c>
      <c r="EY51" s="90">
        <v>609.46126607531153</v>
      </c>
      <c r="EZ51" s="90">
        <v>20.000297540752221</v>
      </c>
      <c r="FA51" s="15">
        <f t="shared" si="38"/>
        <v>5.9943445756142064E-4</v>
      </c>
      <c r="FB51" s="16">
        <f t="shared" si="38"/>
        <v>1.6389526659145815E-3</v>
      </c>
      <c r="FC51" s="88">
        <v>608.46402356884585</v>
      </c>
      <c r="FD51" s="88">
        <v>609.14100967569334</v>
      </c>
      <c r="FE51" s="88">
        <v>20.00032695736736</v>
      </c>
      <c r="FF51" s="15">
        <f t="shared" si="39"/>
        <v>2.0133774846211238E-9</v>
      </c>
      <c r="FG51" s="16">
        <f t="shared" si="39"/>
        <v>1.1126168632083285E-3</v>
      </c>
      <c r="FH51" s="89">
        <v>608.75705659201697</v>
      </c>
      <c r="FI51" s="89">
        <v>609.31353841882776</v>
      </c>
      <c r="FJ51" s="89">
        <v>20.031950028520079</v>
      </c>
      <c r="FK51" s="15">
        <f t="shared" si="40"/>
        <v>4.8159667207623325E-4</v>
      </c>
      <c r="FL51" s="16">
        <f t="shared" si="40"/>
        <v>1.3961648410655036E-3</v>
      </c>
      <c r="FM51" s="92">
        <v>608.82875664495737</v>
      </c>
      <c r="FN51" s="92">
        <v>609.39098724971666</v>
      </c>
      <c r="FO51" s="92">
        <v>20.000336841633541</v>
      </c>
      <c r="FP51" s="15">
        <f t="shared" si="41"/>
        <v>5.9943445756142064E-4</v>
      </c>
      <c r="FQ51" s="16">
        <f t="shared" si="41"/>
        <v>1.5234506427642925E-3</v>
      </c>
    </row>
    <row r="52" spans="1:173" x14ac:dyDescent="0.3">
      <c r="A52" s="12" t="s">
        <v>19</v>
      </c>
      <c r="B52" s="13">
        <f t="shared" si="45"/>
        <v>543.04426206575113</v>
      </c>
      <c r="C52" s="13">
        <v>543.04426206575113</v>
      </c>
      <c r="D52" s="13">
        <v>516.16780000000006</v>
      </c>
      <c r="E52" s="14">
        <v>561.16639999999995</v>
      </c>
      <c r="F52" s="15">
        <v>8.0187999999999995E-2</v>
      </c>
      <c r="G52" s="14">
        <v>60.012340000000002</v>
      </c>
      <c r="H52" s="15">
        <f t="shared" si="42"/>
        <v>3.3371382776998422E-2</v>
      </c>
      <c r="I52" s="13">
        <v>529.89919999999995</v>
      </c>
      <c r="J52" s="14">
        <v>543.53060000000005</v>
      </c>
      <c r="K52" s="15">
        <v>2.5079000000000001E-2</v>
      </c>
      <c r="L52" s="14">
        <v>60.002020000000002</v>
      </c>
      <c r="M52" s="16">
        <f t="shared" si="46"/>
        <v>8.9557696899122616E-4</v>
      </c>
      <c r="N52" s="13"/>
      <c r="O52" s="14"/>
      <c r="P52" s="15"/>
      <c r="Q52" s="14"/>
      <c r="R52" s="16">
        <f t="shared" si="43"/>
        <v>-1</v>
      </c>
      <c r="S52" s="13"/>
      <c r="T52" s="14"/>
      <c r="U52" s="15"/>
      <c r="V52" s="14"/>
      <c r="W52" s="16">
        <f t="shared" si="44"/>
        <v>-1</v>
      </c>
      <c r="X52">
        <v>544.32751123207572</v>
      </c>
      <c r="Y52">
        <v>544.32751123207561</v>
      </c>
      <c r="Z52">
        <v>30.00122219594196</v>
      </c>
      <c r="AA52" s="15">
        <f t="shared" si="47"/>
        <v>2.3630655104301982E-3</v>
      </c>
      <c r="AB52" s="16">
        <f t="shared" si="48"/>
        <v>2.3630655104299892E-3</v>
      </c>
      <c r="AC52">
        <v>544.32751123207572</v>
      </c>
      <c r="AD52">
        <v>544.32751123207561</v>
      </c>
      <c r="AE52">
        <v>30.000889714714141</v>
      </c>
      <c r="AF52" s="15">
        <f t="shared" si="49"/>
        <v>2.3630655104301982E-3</v>
      </c>
      <c r="AG52" s="16">
        <f t="shared" si="50"/>
        <v>2.3630655104299892E-3</v>
      </c>
      <c r="AH52">
        <v>544.32751123207572</v>
      </c>
      <c r="AI52">
        <v>544.32751123207561</v>
      </c>
      <c r="AJ52">
        <v>30.00096066873521</v>
      </c>
      <c r="AK52" s="15">
        <f t="shared" si="51"/>
        <v>2.3630655104301982E-3</v>
      </c>
      <c r="AL52" s="16">
        <f t="shared" si="52"/>
        <v>2.3630655104299892E-3</v>
      </c>
      <c r="AM52">
        <v>544.32751123207572</v>
      </c>
      <c r="AN52">
        <v>544.32751123207561</v>
      </c>
      <c r="AO52">
        <v>30.000998662412169</v>
      </c>
      <c r="AP52" s="15">
        <f t="shared" si="53"/>
        <v>2.3630655104301982E-3</v>
      </c>
      <c r="AQ52" s="16">
        <f t="shared" si="54"/>
        <v>2.3630655104299892E-3</v>
      </c>
      <c r="AR52">
        <v>544.32751123207572</v>
      </c>
      <c r="AS52">
        <v>544.32751123207561</v>
      </c>
      <c r="AT52">
        <v>30.001352672651411</v>
      </c>
      <c r="AU52" s="15">
        <f t="shared" si="55"/>
        <v>2.3630655104301982E-3</v>
      </c>
      <c r="AV52" s="16">
        <f t="shared" si="56"/>
        <v>2.3630655104299892E-3</v>
      </c>
      <c r="AW52">
        <v>544.32751123207572</v>
      </c>
      <c r="AX52">
        <v>544.32751123207561</v>
      </c>
      <c r="AY52">
        <v>20.001345491968099</v>
      </c>
      <c r="AZ52" s="15">
        <f t="shared" si="57"/>
        <v>2.3630655104301982E-3</v>
      </c>
      <c r="BA52" s="16">
        <f t="shared" si="58"/>
        <v>2.3630655104299892E-3</v>
      </c>
      <c r="BB52">
        <v>544.32751123207572</v>
      </c>
      <c r="BC52">
        <v>544.32751123207561</v>
      </c>
      <c r="BD52">
        <v>20.001429560687392</v>
      </c>
      <c r="BE52" s="15">
        <f t="shared" si="59"/>
        <v>2.3630655104301982E-3</v>
      </c>
      <c r="BF52" s="16">
        <f t="shared" si="60"/>
        <v>2.3630655104299892E-3</v>
      </c>
      <c r="BG52">
        <v>544.32751123207572</v>
      </c>
      <c r="BH52">
        <v>544.32751123207561</v>
      </c>
      <c r="BI52">
        <v>20.00108298389241</v>
      </c>
      <c r="BJ52" s="15">
        <f t="shared" si="61"/>
        <v>2.3630655104301982E-3</v>
      </c>
      <c r="BK52" s="16">
        <f t="shared" si="62"/>
        <v>2.3630655104299892E-3</v>
      </c>
      <c r="BL52">
        <v>544.32751123207572</v>
      </c>
      <c r="BM52">
        <v>544.32751123207561</v>
      </c>
      <c r="BN52">
        <v>20.001195568684491</v>
      </c>
      <c r="BO52" s="15">
        <f t="shared" si="63"/>
        <v>2.3630655104301982E-3</v>
      </c>
      <c r="BP52" s="16">
        <f t="shared" si="64"/>
        <v>2.3630655104299892E-3</v>
      </c>
      <c r="BQ52">
        <v>544.32751123207572</v>
      </c>
      <c r="BR52">
        <v>544.32751123207561</v>
      </c>
      <c r="BS52">
        <v>20.00153386862949</v>
      </c>
      <c r="BT52" s="15">
        <f t="shared" si="65"/>
        <v>2.3630655104301982E-3</v>
      </c>
      <c r="BU52" s="16">
        <f t="shared" si="66"/>
        <v>2.3630655104299892E-3</v>
      </c>
      <c r="BV52">
        <v>544.32751123207572</v>
      </c>
      <c r="BW52">
        <v>544.32751123207561</v>
      </c>
      <c r="BX52">
        <v>20.00028278860264</v>
      </c>
      <c r="BY52" s="15">
        <f t="shared" si="22"/>
        <v>2.3630655104301982E-3</v>
      </c>
      <c r="BZ52" s="16">
        <f t="shared" si="22"/>
        <v>2.3630655104299892E-3</v>
      </c>
      <c r="CA52">
        <v>545.12384731270151</v>
      </c>
      <c r="CB52">
        <v>545.12384731270151</v>
      </c>
      <c r="CC52">
        <v>30.000437624899501</v>
      </c>
      <c r="CD52" s="15">
        <f t="shared" si="23"/>
        <v>3.8294949274293106E-3</v>
      </c>
      <c r="CE52" s="16">
        <f t="shared" si="23"/>
        <v>3.8294949274293106E-3</v>
      </c>
      <c r="CF52">
        <v>544.32751123207572</v>
      </c>
      <c r="CG52">
        <v>544.32751123207561</v>
      </c>
      <c r="CH52">
        <v>20.000325665122361</v>
      </c>
      <c r="CI52" s="15">
        <f t="shared" si="24"/>
        <v>2.3630655104301982E-3</v>
      </c>
      <c r="CJ52" s="16">
        <f t="shared" si="24"/>
        <v>2.3630655104299892E-3</v>
      </c>
      <c r="CK52">
        <v>544.32751123207572</v>
      </c>
      <c r="CL52">
        <v>544.32751123207561</v>
      </c>
      <c r="CM52">
        <v>30.000329872034492</v>
      </c>
      <c r="CN52" s="15">
        <f t="shared" si="25"/>
        <v>2.3630655104301982E-3</v>
      </c>
      <c r="CO52" s="16">
        <f t="shared" si="25"/>
        <v>2.3630655104299892E-3</v>
      </c>
      <c r="CP52">
        <v>544.32751123207572</v>
      </c>
      <c r="CQ52">
        <v>544.32751123207561</v>
      </c>
      <c r="CR52">
        <v>20.000393366231581</v>
      </c>
      <c r="CS52" s="15">
        <f t="shared" si="26"/>
        <v>2.3630655104301982E-3</v>
      </c>
      <c r="CT52" s="16">
        <f t="shared" si="26"/>
        <v>2.3630655104299892E-3</v>
      </c>
      <c r="CU52">
        <v>545.12384731270151</v>
      </c>
      <c r="CV52">
        <v>545.12384731270151</v>
      </c>
      <c r="CW52">
        <v>30.000516293011611</v>
      </c>
      <c r="CX52" s="15">
        <f t="shared" si="27"/>
        <v>3.8294949274293106E-3</v>
      </c>
      <c r="CY52" s="16">
        <f t="shared" si="27"/>
        <v>3.8294949274293106E-3</v>
      </c>
      <c r="CZ52">
        <v>544.32751123207572</v>
      </c>
      <c r="DA52">
        <v>544.32751123207561</v>
      </c>
      <c r="DB52">
        <v>20.000369210029021</v>
      </c>
      <c r="DC52" s="15">
        <f t="shared" si="28"/>
        <v>2.3630655104301982E-3</v>
      </c>
      <c r="DD52" s="16">
        <f t="shared" si="28"/>
        <v>2.3630655104299892E-3</v>
      </c>
      <c r="DE52">
        <v>544.32751123207572</v>
      </c>
      <c r="DF52">
        <v>544.32751123207561</v>
      </c>
      <c r="DG52">
        <v>30.000316985137761</v>
      </c>
      <c r="DH52" s="15">
        <f t="shared" si="29"/>
        <v>2.3630655104301982E-3</v>
      </c>
      <c r="DI52" s="16">
        <f t="shared" si="29"/>
        <v>2.3630655104299892E-3</v>
      </c>
      <c r="DJ52">
        <v>544.32751123207572</v>
      </c>
      <c r="DK52">
        <v>544.32751123207561</v>
      </c>
      <c r="DL52">
        <v>20.000353675801311</v>
      </c>
      <c r="DM52" s="15">
        <f t="shared" si="30"/>
        <v>2.3630655104301982E-3</v>
      </c>
      <c r="DN52" s="16">
        <f t="shared" si="30"/>
        <v>2.3630655104299892E-3</v>
      </c>
      <c r="DO52">
        <v>545.36433082599831</v>
      </c>
      <c r="DP52">
        <v>545.36433082599819</v>
      </c>
      <c r="DQ52">
        <v>30.000266024097801</v>
      </c>
      <c r="DR52" s="15">
        <f t="shared" si="31"/>
        <v>4.2723382278667199E-3</v>
      </c>
      <c r="DS52" s="16">
        <f t="shared" si="31"/>
        <v>4.27233822786651E-3</v>
      </c>
      <c r="DT52" s="61">
        <v>544.32751123207572</v>
      </c>
      <c r="DU52" s="61">
        <v>544.32751123207561</v>
      </c>
      <c r="DV52" s="61">
        <v>30.000291940383612</v>
      </c>
      <c r="DW52" s="15">
        <f t="shared" si="32"/>
        <v>2.3630655104301982E-3</v>
      </c>
      <c r="DX52" s="16">
        <f t="shared" si="32"/>
        <v>2.3630655104299892E-3</v>
      </c>
      <c r="DY52" s="66">
        <v>544.32751123207572</v>
      </c>
      <c r="DZ52" s="66">
        <v>544.32751123207561</v>
      </c>
      <c r="EA52" s="66">
        <v>30.000286660343409</v>
      </c>
      <c r="EB52" s="15">
        <f t="shared" si="33"/>
        <v>2.3630655104301982E-3</v>
      </c>
      <c r="EC52" s="16">
        <f t="shared" si="33"/>
        <v>2.3630655104299892E-3</v>
      </c>
      <c r="ED52" s="70">
        <v>544.32751123207572</v>
      </c>
      <c r="EE52" s="70">
        <v>544.32751123207561</v>
      </c>
      <c r="EF52" s="70">
        <v>30.000250741839409</v>
      </c>
      <c r="EG52" s="15">
        <f t="shared" si="34"/>
        <v>2.3630655104301982E-3</v>
      </c>
      <c r="EH52" s="16">
        <f t="shared" si="34"/>
        <v>2.3630655104299892E-3</v>
      </c>
      <c r="EI52" s="74">
        <v>544.32751123207572</v>
      </c>
      <c r="EJ52" s="74">
        <v>544.32751123207561</v>
      </c>
      <c r="EK52" s="74">
        <v>30.000207936624069</v>
      </c>
      <c r="EL52" s="15">
        <f t="shared" si="35"/>
        <v>2.3630655104301982E-3</v>
      </c>
      <c r="EM52" s="16">
        <f t="shared" si="35"/>
        <v>2.3630655104299892E-3</v>
      </c>
      <c r="EN52" s="80">
        <v>544.32751123207572</v>
      </c>
      <c r="EO52" s="80">
        <v>544.32751123207561</v>
      </c>
      <c r="EP52" s="80">
        <v>30.00026622116566</v>
      </c>
      <c r="EQ52" s="15">
        <f t="shared" si="36"/>
        <v>2.3630655104301982E-3</v>
      </c>
      <c r="ER52" s="16">
        <f t="shared" si="36"/>
        <v>2.3630655104299892E-3</v>
      </c>
      <c r="ES52" s="91">
        <v>544.32751123207572</v>
      </c>
      <c r="ET52" s="91">
        <v>544.32751123207561</v>
      </c>
      <c r="EU52" s="91">
        <v>20.000377585506069</v>
      </c>
      <c r="EV52" s="15">
        <f t="shared" si="37"/>
        <v>2.3630655104301982E-3</v>
      </c>
      <c r="EW52" s="16">
        <f t="shared" si="37"/>
        <v>2.3630655104299892E-3</v>
      </c>
      <c r="EX52" s="90">
        <v>544.32751123207572</v>
      </c>
      <c r="EY52" s="90">
        <v>544.32751123207561</v>
      </c>
      <c r="EZ52" s="90">
        <v>20.00036254818551</v>
      </c>
      <c r="FA52" s="15">
        <f t="shared" si="38"/>
        <v>2.3630655104301982E-3</v>
      </c>
      <c r="FB52" s="16">
        <f t="shared" si="38"/>
        <v>2.3630655104299892E-3</v>
      </c>
      <c r="FC52" s="88">
        <v>544.32751123207572</v>
      </c>
      <c r="FD52" s="88">
        <v>544.32751123207561</v>
      </c>
      <c r="FE52" s="88">
        <v>20.000199843430892</v>
      </c>
      <c r="FF52" s="15">
        <f t="shared" si="39"/>
        <v>2.3630655104301982E-3</v>
      </c>
      <c r="FG52" s="16">
        <f t="shared" si="39"/>
        <v>2.3630655104299892E-3</v>
      </c>
      <c r="FH52" s="89">
        <v>544.32751123207572</v>
      </c>
      <c r="FI52" s="89">
        <v>544.32751123207561</v>
      </c>
      <c r="FJ52" s="89">
        <v>20.000219225184988</v>
      </c>
      <c r="FK52" s="15">
        <f t="shared" si="40"/>
        <v>2.3630655104301982E-3</v>
      </c>
      <c r="FL52" s="16">
        <f t="shared" si="40"/>
        <v>2.3630655104299892E-3</v>
      </c>
      <c r="FM52" s="92">
        <v>544.32751123207572</v>
      </c>
      <c r="FN52" s="92">
        <v>544.32751123207561</v>
      </c>
      <c r="FO52" s="92">
        <v>20.000279537728051</v>
      </c>
      <c r="FP52" s="15">
        <f t="shared" si="41"/>
        <v>2.3630655104301982E-3</v>
      </c>
      <c r="FQ52" s="16">
        <f t="shared" si="41"/>
        <v>2.3630655104299892E-3</v>
      </c>
    </row>
    <row r="53" spans="1:173" x14ac:dyDescent="0.3">
      <c r="A53" s="12" t="s">
        <v>11</v>
      </c>
      <c r="B53" s="13">
        <f t="shared" si="45"/>
        <v>482.94725475575888</v>
      </c>
      <c r="C53" s="13">
        <v>482.94725475575888</v>
      </c>
      <c r="D53" s="13">
        <v>478.33909999999997</v>
      </c>
      <c r="E53" s="14">
        <v>482.94729999999998</v>
      </c>
      <c r="F53" s="15">
        <v>9.5420000000000001E-3</v>
      </c>
      <c r="G53" s="14">
        <v>60.002859999999998</v>
      </c>
      <c r="H53" s="15">
        <f t="shared" si="42"/>
        <v>9.3683607602848976E-8</v>
      </c>
      <c r="I53" s="13">
        <v>482.9008</v>
      </c>
      <c r="J53" s="14">
        <v>482.94729999999998</v>
      </c>
      <c r="K53" s="15">
        <v>9.6299999999999996E-5</v>
      </c>
      <c r="L53" s="14">
        <v>9.579974</v>
      </c>
      <c r="M53" s="16">
        <f t="shared" si="46"/>
        <v>9.3683607602848976E-8</v>
      </c>
      <c r="N53" s="13"/>
      <c r="O53" s="14"/>
      <c r="P53" s="15"/>
      <c r="Q53" s="14"/>
      <c r="R53" s="16">
        <f t="shared" si="43"/>
        <v>-1</v>
      </c>
      <c r="S53" s="13"/>
      <c r="T53" s="14"/>
      <c r="U53" s="15"/>
      <c r="V53" s="14"/>
      <c r="W53" s="16">
        <f t="shared" si="44"/>
        <v>-1</v>
      </c>
      <c r="X53">
        <v>482.9472547557591</v>
      </c>
      <c r="Y53">
        <v>482.94725475575899</v>
      </c>
      <c r="Z53">
        <v>30.000863533280789</v>
      </c>
      <c r="AA53" s="15">
        <f t="shared" si="47"/>
        <v>4.7080436466756985E-16</v>
      </c>
      <c r="AB53" s="16">
        <f t="shared" si="48"/>
        <v>2.3540218233378493E-16</v>
      </c>
      <c r="AC53">
        <v>482.9472547557591</v>
      </c>
      <c r="AD53">
        <v>482.94725475575899</v>
      </c>
      <c r="AE53">
        <v>30.000782926473772</v>
      </c>
      <c r="AF53" s="15">
        <f t="shared" si="49"/>
        <v>4.7080436466756985E-16</v>
      </c>
      <c r="AG53" s="16">
        <f t="shared" si="50"/>
        <v>2.3540218233378493E-16</v>
      </c>
      <c r="AH53">
        <v>482.9472547557591</v>
      </c>
      <c r="AI53">
        <v>482.94725475575899</v>
      </c>
      <c r="AJ53">
        <v>30.001008596550669</v>
      </c>
      <c r="AK53" s="15">
        <f t="shared" si="51"/>
        <v>4.7080436466756985E-16</v>
      </c>
      <c r="AL53" s="16">
        <f t="shared" si="52"/>
        <v>2.3540218233378493E-16</v>
      </c>
      <c r="AM53">
        <v>482.9472547557591</v>
      </c>
      <c r="AN53">
        <v>482.94725475575899</v>
      </c>
      <c r="AO53">
        <v>30.000889895856378</v>
      </c>
      <c r="AP53" s="15">
        <f t="shared" si="53"/>
        <v>4.7080436466756985E-16</v>
      </c>
      <c r="AQ53" s="16">
        <f t="shared" si="54"/>
        <v>2.3540218233378493E-16</v>
      </c>
      <c r="AR53">
        <v>482.9472547557591</v>
      </c>
      <c r="AS53">
        <v>482.94725475575899</v>
      </c>
      <c r="AT53">
        <v>30.001119894161821</v>
      </c>
      <c r="AU53" s="15">
        <f t="shared" si="55"/>
        <v>4.7080436466756985E-16</v>
      </c>
      <c r="AV53" s="16">
        <f t="shared" si="56"/>
        <v>2.3540218233378493E-16</v>
      </c>
      <c r="AW53">
        <v>482.9472547557591</v>
      </c>
      <c r="AX53">
        <v>482.94725475575899</v>
      </c>
      <c r="AY53">
        <v>20.001237026322631</v>
      </c>
      <c r="AZ53" s="15">
        <f t="shared" si="57"/>
        <v>4.7080436466756985E-16</v>
      </c>
      <c r="BA53" s="16">
        <f t="shared" si="58"/>
        <v>2.3540218233378493E-16</v>
      </c>
      <c r="BB53">
        <v>482.9472547557591</v>
      </c>
      <c r="BC53">
        <v>482.94725475575899</v>
      </c>
      <c r="BD53">
        <v>20.00093959225342</v>
      </c>
      <c r="BE53" s="15">
        <f t="shared" si="59"/>
        <v>4.7080436466756985E-16</v>
      </c>
      <c r="BF53" s="16">
        <f t="shared" si="60"/>
        <v>2.3540218233378493E-16</v>
      </c>
      <c r="BG53">
        <v>482.9472547557591</v>
      </c>
      <c r="BH53">
        <v>482.94725475575899</v>
      </c>
      <c r="BI53">
        <v>20.000865501165389</v>
      </c>
      <c r="BJ53" s="15">
        <f t="shared" si="61"/>
        <v>4.7080436466756985E-16</v>
      </c>
      <c r="BK53" s="16">
        <f t="shared" si="62"/>
        <v>2.3540218233378493E-16</v>
      </c>
      <c r="BL53">
        <v>482.9472547557591</v>
      </c>
      <c r="BM53">
        <v>482.94725475575899</v>
      </c>
      <c r="BN53">
        <v>20.001093714218591</v>
      </c>
      <c r="BO53" s="15">
        <f t="shared" si="63"/>
        <v>4.7080436466756985E-16</v>
      </c>
      <c r="BP53" s="16">
        <f t="shared" si="64"/>
        <v>2.3540218233378493E-16</v>
      </c>
      <c r="BQ53">
        <v>482.9472547557591</v>
      </c>
      <c r="BR53">
        <v>482.94725475575899</v>
      </c>
      <c r="BS53">
        <v>20.00137957138941</v>
      </c>
      <c r="BT53" s="15">
        <f t="shared" si="65"/>
        <v>4.7080436466756985E-16</v>
      </c>
      <c r="BU53" s="16">
        <f t="shared" si="66"/>
        <v>2.3540218233378493E-16</v>
      </c>
      <c r="BV53">
        <v>482.9472547557591</v>
      </c>
      <c r="BW53">
        <v>482.94725475575899</v>
      </c>
      <c r="BX53">
        <v>20.00038812780112</v>
      </c>
      <c r="BY53" s="15">
        <f t="shared" si="22"/>
        <v>4.7080436466756985E-16</v>
      </c>
      <c r="BZ53" s="16">
        <f t="shared" si="22"/>
        <v>2.3540218233378493E-16</v>
      </c>
      <c r="CA53">
        <v>482.9472547557591</v>
      </c>
      <c r="CB53">
        <v>482.94725475575899</v>
      </c>
      <c r="CC53">
        <v>30.0003990408979</v>
      </c>
      <c r="CD53" s="15">
        <f t="shared" si="23"/>
        <v>4.7080436466756985E-16</v>
      </c>
      <c r="CE53" s="16">
        <f t="shared" si="23"/>
        <v>2.3540218233378493E-16</v>
      </c>
      <c r="CF53">
        <v>482.9472547557591</v>
      </c>
      <c r="CG53">
        <v>482.94725475575899</v>
      </c>
      <c r="CH53">
        <v>20.000340588798281</v>
      </c>
      <c r="CI53" s="15">
        <f t="shared" si="24"/>
        <v>4.7080436466756985E-16</v>
      </c>
      <c r="CJ53" s="16">
        <f t="shared" si="24"/>
        <v>2.3540218233378493E-16</v>
      </c>
      <c r="CK53">
        <v>482.9472547557591</v>
      </c>
      <c r="CL53">
        <v>482.94725475575899</v>
      </c>
      <c r="CM53">
        <v>30.000429022964092</v>
      </c>
      <c r="CN53" s="15">
        <f t="shared" si="25"/>
        <v>4.7080436466756985E-16</v>
      </c>
      <c r="CO53" s="16">
        <f t="shared" si="25"/>
        <v>2.3540218233378493E-16</v>
      </c>
      <c r="CP53">
        <v>482.9472547557591</v>
      </c>
      <c r="CQ53">
        <v>482.94725475575899</v>
      </c>
      <c r="CR53">
        <v>20.000348049798049</v>
      </c>
      <c r="CS53" s="15">
        <f t="shared" si="26"/>
        <v>4.7080436466756985E-16</v>
      </c>
      <c r="CT53" s="16">
        <f t="shared" si="26"/>
        <v>2.3540218233378493E-16</v>
      </c>
      <c r="CU53">
        <v>482.9472547557591</v>
      </c>
      <c r="CV53">
        <v>482.94725475575899</v>
      </c>
      <c r="CW53">
        <v>30.00035757240839</v>
      </c>
      <c r="CX53" s="15">
        <f t="shared" si="27"/>
        <v>4.7080436466756985E-16</v>
      </c>
      <c r="CY53" s="16">
        <f t="shared" si="27"/>
        <v>2.3540218233378493E-16</v>
      </c>
      <c r="CZ53">
        <v>482.9472547557591</v>
      </c>
      <c r="DA53">
        <v>482.94725475575899</v>
      </c>
      <c r="DB53">
        <v>20.000469452980909</v>
      </c>
      <c r="DC53" s="15">
        <f t="shared" si="28"/>
        <v>4.7080436466756985E-16</v>
      </c>
      <c r="DD53" s="16">
        <f t="shared" si="28"/>
        <v>2.3540218233378493E-16</v>
      </c>
      <c r="DE53">
        <v>482.9472547557591</v>
      </c>
      <c r="DF53">
        <v>482.94725475575899</v>
      </c>
      <c r="DG53">
        <v>30.000402948306871</v>
      </c>
      <c r="DH53" s="15">
        <f t="shared" si="29"/>
        <v>4.7080436466756985E-16</v>
      </c>
      <c r="DI53" s="16">
        <f t="shared" si="29"/>
        <v>2.3540218233378493E-16</v>
      </c>
      <c r="DJ53">
        <v>482.9472547557591</v>
      </c>
      <c r="DK53">
        <v>482.94725475575899</v>
      </c>
      <c r="DL53">
        <v>20.000239980965851</v>
      </c>
      <c r="DM53" s="15">
        <f t="shared" si="30"/>
        <v>4.7080436466756985E-16</v>
      </c>
      <c r="DN53" s="16">
        <f t="shared" si="30"/>
        <v>2.3540218233378493E-16</v>
      </c>
      <c r="DO53">
        <v>482.9472547557591</v>
      </c>
      <c r="DP53">
        <v>482.94725475575899</v>
      </c>
      <c r="DQ53">
        <v>30.00045934235677</v>
      </c>
      <c r="DR53" s="15">
        <f t="shared" si="31"/>
        <v>4.7080436466756985E-16</v>
      </c>
      <c r="DS53" s="16">
        <f t="shared" si="31"/>
        <v>2.3540218233378493E-16</v>
      </c>
      <c r="DT53" s="61">
        <v>482.9472547557591</v>
      </c>
      <c r="DU53" s="61">
        <v>482.94725475575899</v>
      </c>
      <c r="DV53" s="61">
        <v>30.000258287275209</v>
      </c>
      <c r="DW53" s="15">
        <f t="shared" si="32"/>
        <v>4.7080436466756985E-16</v>
      </c>
      <c r="DX53" s="16">
        <f t="shared" si="32"/>
        <v>2.3540218233378493E-16</v>
      </c>
      <c r="DY53" s="66">
        <v>482.9472547557591</v>
      </c>
      <c r="DZ53" s="66">
        <v>482.94725475575899</v>
      </c>
      <c r="EA53" s="66">
        <v>30.000415437016631</v>
      </c>
      <c r="EB53" s="15">
        <f t="shared" si="33"/>
        <v>4.7080436466756985E-16</v>
      </c>
      <c r="EC53" s="16">
        <f t="shared" si="33"/>
        <v>2.3540218233378493E-16</v>
      </c>
      <c r="ED53" s="70">
        <v>482.9472547557591</v>
      </c>
      <c r="EE53" s="70">
        <v>482.94725475575899</v>
      </c>
      <c r="EF53" s="70">
        <v>30.000249257544059</v>
      </c>
      <c r="EG53" s="15">
        <f t="shared" si="34"/>
        <v>4.7080436466756985E-16</v>
      </c>
      <c r="EH53" s="16">
        <f t="shared" si="34"/>
        <v>2.3540218233378493E-16</v>
      </c>
      <c r="EI53" s="74">
        <v>482.9472547557591</v>
      </c>
      <c r="EJ53" s="74">
        <v>482.94725475575899</v>
      </c>
      <c r="EK53" s="74">
        <v>30.000323884189129</v>
      </c>
      <c r="EL53" s="15">
        <f t="shared" si="35"/>
        <v>4.7080436466756985E-16</v>
      </c>
      <c r="EM53" s="16">
        <f t="shared" si="35"/>
        <v>2.3540218233378493E-16</v>
      </c>
      <c r="EN53" s="80">
        <v>482.9472547557591</v>
      </c>
      <c r="EO53" s="80">
        <v>482.94725475575899</v>
      </c>
      <c r="EP53" s="80">
        <v>30.000184910697861</v>
      </c>
      <c r="EQ53" s="15">
        <f t="shared" si="36"/>
        <v>4.7080436466756985E-16</v>
      </c>
      <c r="ER53" s="16">
        <f t="shared" si="36"/>
        <v>2.3540218233378493E-16</v>
      </c>
      <c r="ES53" s="91">
        <v>482.9472547557591</v>
      </c>
      <c r="ET53" s="91">
        <v>482.94725475575899</v>
      </c>
      <c r="EU53" s="91">
        <v>20.00028877537698</v>
      </c>
      <c r="EV53" s="15">
        <f t="shared" si="37"/>
        <v>4.7080436466756985E-16</v>
      </c>
      <c r="EW53" s="16">
        <f t="shared" si="37"/>
        <v>2.3540218233378493E-16</v>
      </c>
      <c r="EX53" s="90">
        <v>482.9472547557591</v>
      </c>
      <c r="EY53" s="90">
        <v>482.94725475575899</v>
      </c>
      <c r="EZ53" s="90">
        <v>20.00026423819363</v>
      </c>
      <c r="FA53" s="15">
        <f t="shared" si="38"/>
        <v>4.7080436466756985E-16</v>
      </c>
      <c r="FB53" s="16">
        <f t="shared" si="38"/>
        <v>2.3540218233378493E-16</v>
      </c>
      <c r="FC53" s="88">
        <v>482.9472547557591</v>
      </c>
      <c r="FD53" s="88">
        <v>482.94725475575899</v>
      </c>
      <c r="FE53" s="88">
        <v>20.000240444624801</v>
      </c>
      <c r="FF53" s="15">
        <f t="shared" si="39"/>
        <v>4.7080436466756985E-16</v>
      </c>
      <c r="FG53" s="16">
        <f t="shared" si="39"/>
        <v>2.3540218233378493E-16</v>
      </c>
      <c r="FH53" s="89">
        <v>482.9472547557591</v>
      </c>
      <c r="FI53" s="89">
        <v>482.94725475575899</v>
      </c>
      <c r="FJ53" s="89">
        <v>20.00022907308303</v>
      </c>
      <c r="FK53" s="15">
        <f t="shared" si="40"/>
        <v>4.7080436466756985E-16</v>
      </c>
      <c r="FL53" s="16">
        <f t="shared" si="40"/>
        <v>2.3540218233378493E-16</v>
      </c>
      <c r="FM53" s="92">
        <v>482.9472547557591</v>
      </c>
      <c r="FN53" s="92">
        <v>482.94725475575899</v>
      </c>
      <c r="FO53" s="92">
        <v>20.000317347329108</v>
      </c>
      <c r="FP53" s="15">
        <f t="shared" si="41"/>
        <v>4.7080436466756985E-16</v>
      </c>
      <c r="FQ53" s="16">
        <f t="shared" si="41"/>
        <v>2.3540218233378493E-16</v>
      </c>
    </row>
    <row r="54" spans="1:173" x14ac:dyDescent="0.3">
      <c r="A54" s="12" t="s">
        <v>31</v>
      </c>
      <c r="B54" s="13">
        <f t="shared" si="45"/>
        <v>590.97156451489195</v>
      </c>
      <c r="C54" s="13">
        <v>590.97156451489195</v>
      </c>
      <c r="D54" s="13">
        <v>579.76260000000002</v>
      </c>
      <c r="E54" s="14">
        <v>635.27769999999998</v>
      </c>
      <c r="F54" s="15">
        <v>8.7387000000000006E-2</v>
      </c>
      <c r="G54" s="14">
        <v>60.011400000000002</v>
      </c>
      <c r="H54" s="15">
        <f t="shared" si="42"/>
        <v>7.4971687548921917E-2</v>
      </c>
      <c r="I54" s="13">
        <v>584.10919999999999</v>
      </c>
      <c r="J54" s="14">
        <v>590.97159999999997</v>
      </c>
      <c r="K54" s="15">
        <v>1.1612000000000001E-2</v>
      </c>
      <c r="L54" s="14">
        <v>60.002459999999999</v>
      </c>
      <c r="M54" s="16">
        <f t="shared" si="46"/>
        <v>6.0045372984710416E-8</v>
      </c>
      <c r="N54" s="13"/>
      <c r="O54" s="14"/>
      <c r="P54" s="15"/>
      <c r="Q54" s="14"/>
      <c r="R54" s="16">
        <f t="shared" si="43"/>
        <v>-1</v>
      </c>
      <c r="S54" s="13"/>
      <c r="T54" s="14"/>
      <c r="U54" s="15"/>
      <c r="V54" s="14"/>
      <c r="W54" s="16">
        <f t="shared" si="44"/>
        <v>-1</v>
      </c>
      <c r="X54">
        <v>590.97156451491287</v>
      </c>
      <c r="Y54">
        <v>590.97156451491276</v>
      </c>
      <c r="Z54">
        <v>30.00098820375279</v>
      </c>
      <c r="AA54" s="15">
        <f t="shared" si="47"/>
        <v>3.5396589949211041E-14</v>
      </c>
      <c r="AB54" s="16">
        <f t="shared" si="48"/>
        <v>3.520421717774794E-14</v>
      </c>
      <c r="AC54">
        <v>590.97156451491287</v>
      </c>
      <c r="AD54">
        <v>590.97156451491276</v>
      </c>
      <c r="AE54">
        <v>30.000595522206279</v>
      </c>
      <c r="AF54" s="15">
        <f t="shared" si="49"/>
        <v>3.5396589949211041E-14</v>
      </c>
      <c r="AG54" s="16">
        <f t="shared" si="50"/>
        <v>3.520421717774794E-14</v>
      </c>
      <c r="AH54">
        <v>590.97156451491287</v>
      </c>
      <c r="AI54">
        <v>590.97156451491276</v>
      </c>
      <c r="AJ54">
        <v>30.00058748759329</v>
      </c>
      <c r="AK54" s="15">
        <f t="shared" si="51"/>
        <v>3.5396589949211041E-14</v>
      </c>
      <c r="AL54" s="16">
        <f t="shared" si="52"/>
        <v>3.520421717774794E-14</v>
      </c>
      <c r="AM54">
        <v>590.97156451491287</v>
      </c>
      <c r="AN54">
        <v>590.97156451491276</v>
      </c>
      <c r="AO54">
        <v>30.001318429782991</v>
      </c>
      <c r="AP54" s="15">
        <f t="shared" si="53"/>
        <v>3.5396589949211041E-14</v>
      </c>
      <c r="AQ54" s="16">
        <f t="shared" si="54"/>
        <v>3.520421717774794E-14</v>
      </c>
      <c r="AR54">
        <v>590.97156451491287</v>
      </c>
      <c r="AS54">
        <v>590.97156451491276</v>
      </c>
      <c r="AT54">
        <v>30.001269435137509</v>
      </c>
      <c r="AU54" s="15">
        <f t="shared" si="55"/>
        <v>3.5396589949211041E-14</v>
      </c>
      <c r="AV54" s="16">
        <f t="shared" si="56"/>
        <v>3.520421717774794E-14</v>
      </c>
      <c r="AW54">
        <v>590.97156451491287</v>
      </c>
      <c r="AX54">
        <v>590.97156451491276</v>
      </c>
      <c r="AY54">
        <v>20.000967445131391</v>
      </c>
      <c r="AZ54" s="15">
        <f t="shared" si="57"/>
        <v>3.5396589949211041E-14</v>
      </c>
      <c r="BA54" s="16">
        <f t="shared" si="58"/>
        <v>3.520421717774794E-14</v>
      </c>
      <c r="BB54">
        <v>590.97156451491287</v>
      </c>
      <c r="BC54">
        <v>590.97156451491276</v>
      </c>
      <c r="BD54">
        <v>20.001310517173259</v>
      </c>
      <c r="BE54" s="15">
        <f t="shared" si="59"/>
        <v>3.5396589949211041E-14</v>
      </c>
      <c r="BF54" s="16">
        <f t="shared" si="60"/>
        <v>3.520421717774794E-14</v>
      </c>
      <c r="BG54">
        <v>590.97156451491287</v>
      </c>
      <c r="BH54">
        <v>590.97156451491276</v>
      </c>
      <c r="BI54">
        <v>20.00113280415535</v>
      </c>
      <c r="BJ54" s="15">
        <f t="shared" si="61"/>
        <v>3.5396589949211041E-14</v>
      </c>
      <c r="BK54" s="16">
        <f t="shared" si="62"/>
        <v>3.520421717774794E-14</v>
      </c>
      <c r="BL54">
        <v>590.97156451491287</v>
      </c>
      <c r="BM54">
        <v>590.97156451491276</v>
      </c>
      <c r="BN54">
        <v>20.000572520587589</v>
      </c>
      <c r="BO54" s="15">
        <f t="shared" si="63"/>
        <v>3.5396589949211041E-14</v>
      </c>
      <c r="BP54" s="16">
        <f t="shared" si="64"/>
        <v>3.520421717774794E-14</v>
      </c>
      <c r="BQ54">
        <v>590.97156451491287</v>
      </c>
      <c r="BR54">
        <v>590.97156451491276</v>
      </c>
      <c r="BS54">
        <v>20.001271229144191</v>
      </c>
      <c r="BT54" s="15">
        <f t="shared" si="65"/>
        <v>3.5396589949211041E-14</v>
      </c>
      <c r="BU54" s="16">
        <f t="shared" si="66"/>
        <v>3.520421717774794E-14</v>
      </c>
      <c r="BV54">
        <v>590.97156451491287</v>
      </c>
      <c r="BW54">
        <v>590.97156451491276</v>
      </c>
      <c r="BX54">
        <v>20.00048595290427</v>
      </c>
      <c r="BY54" s="15">
        <f t="shared" si="22"/>
        <v>3.5396589949211041E-14</v>
      </c>
      <c r="BZ54" s="16">
        <f t="shared" si="22"/>
        <v>3.520421717774794E-14</v>
      </c>
      <c r="CA54">
        <v>590.97156451491287</v>
      </c>
      <c r="CB54">
        <v>590.97156451491276</v>
      </c>
      <c r="CC54">
        <v>30.000368730600169</v>
      </c>
      <c r="CD54" s="15">
        <f t="shared" si="23"/>
        <v>3.5396589949211041E-14</v>
      </c>
      <c r="CE54" s="16">
        <f t="shared" si="23"/>
        <v>3.520421717774794E-14</v>
      </c>
      <c r="CF54">
        <v>590.97156451491287</v>
      </c>
      <c r="CG54">
        <v>590.97156451491276</v>
      </c>
      <c r="CH54">
        <v>20.000370337895578</v>
      </c>
      <c r="CI54" s="15">
        <f t="shared" si="24"/>
        <v>3.5396589949211041E-14</v>
      </c>
      <c r="CJ54" s="16">
        <f t="shared" si="24"/>
        <v>3.520421717774794E-14</v>
      </c>
      <c r="CK54">
        <v>590.97156451491287</v>
      </c>
      <c r="CL54">
        <v>590.97156451491276</v>
      </c>
      <c r="CM54">
        <v>30.000385637488211</v>
      </c>
      <c r="CN54" s="15">
        <f t="shared" si="25"/>
        <v>3.5396589949211041E-14</v>
      </c>
      <c r="CO54" s="16">
        <f t="shared" si="25"/>
        <v>3.520421717774794E-14</v>
      </c>
      <c r="CP54">
        <v>590.97156451491287</v>
      </c>
      <c r="CQ54">
        <v>590.97156451491276</v>
      </c>
      <c r="CR54">
        <v>20.00047599547543</v>
      </c>
      <c r="CS54" s="15">
        <f t="shared" si="26"/>
        <v>3.5396589949211041E-14</v>
      </c>
      <c r="CT54" s="16">
        <f t="shared" si="26"/>
        <v>3.520421717774794E-14</v>
      </c>
      <c r="CU54">
        <v>590.97156451491287</v>
      </c>
      <c r="CV54">
        <v>590.97156451491276</v>
      </c>
      <c r="CW54">
        <v>30.000334220519289</v>
      </c>
      <c r="CX54" s="15">
        <f t="shared" si="27"/>
        <v>3.5396589949211041E-14</v>
      </c>
      <c r="CY54" s="16">
        <f t="shared" si="27"/>
        <v>3.520421717774794E-14</v>
      </c>
      <c r="CZ54">
        <v>590.97156451491287</v>
      </c>
      <c r="DA54">
        <v>590.97156451491276</v>
      </c>
      <c r="DB54">
        <v>20.000239024357871</v>
      </c>
      <c r="DC54" s="15">
        <f t="shared" si="28"/>
        <v>3.5396589949211041E-14</v>
      </c>
      <c r="DD54" s="16">
        <f t="shared" si="28"/>
        <v>3.520421717774794E-14</v>
      </c>
      <c r="DE54">
        <v>590.97156451491287</v>
      </c>
      <c r="DF54">
        <v>590.97156451491276</v>
      </c>
      <c r="DG54">
        <v>30.000405141292141</v>
      </c>
      <c r="DH54" s="15">
        <f t="shared" si="29"/>
        <v>3.5396589949211041E-14</v>
      </c>
      <c r="DI54" s="16">
        <f t="shared" si="29"/>
        <v>3.520421717774794E-14</v>
      </c>
      <c r="DJ54">
        <v>590.97156451491287</v>
      </c>
      <c r="DK54">
        <v>590.97156451491276</v>
      </c>
      <c r="DL54">
        <v>20.000384166929869</v>
      </c>
      <c r="DM54" s="15">
        <f t="shared" si="30"/>
        <v>3.5396589949211041E-14</v>
      </c>
      <c r="DN54" s="16">
        <f t="shared" si="30"/>
        <v>3.520421717774794E-14</v>
      </c>
      <c r="DO54">
        <v>590.97156451491287</v>
      </c>
      <c r="DP54">
        <v>590.97156451491276</v>
      </c>
      <c r="DQ54">
        <v>30.000360377319161</v>
      </c>
      <c r="DR54" s="15">
        <f t="shared" si="31"/>
        <v>3.5396589949211041E-14</v>
      </c>
      <c r="DS54" s="16">
        <f t="shared" si="31"/>
        <v>3.520421717774794E-14</v>
      </c>
      <c r="DT54" s="61">
        <v>590.97156451491287</v>
      </c>
      <c r="DU54" s="61">
        <v>590.97156451491276</v>
      </c>
      <c r="DV54" s="61">
        <v>30.00018707062118</v>
      </c>
      <c r="DW54" s="15">
        <f t="shared" si="32"/>
        <v>3.5396589949211041E-14</v>
      </c>
      <c r="DX54" s="16">
        <f t="shared" si="32"/>
        <v>3.520421717774794E-14</v>
      </c>
      <c r="DY54" s="66">
        <v>590.97156451491287</v>
      </c>
      <c r="DZ54" s="66">
        <v>590.97156451491276</v>
      </c>
      <c r="EA54" s="66">
        <v>30.000293928897008</v>
      </c>
      <c r="EB54" s="15">
        <f t="shared" si="33"/>
        <v>3.5396589949211041E-14</v>
      </c>
      <c r="EC54" s="16">
        <f t="shared" si="33"/>
        <v>3.520421717774794E-14</v>
      </c>
      <c r="ED54" s="70">
        <v>590.97156451491287</v>
      </c>
      <c r="EE54" s="70">
        <v>590.97156451491276</v>
      </c>
      <c r="EF54" s="70">
        <v>30.000304892752322</v>
      </c>
      <c r="EG54" s="15">
        <f t="shared" si="34"/>
        <v>3.5396589949211041E-14</v>
      </c>
      <c r="EH54" s="16">
        <f t="shared" si="34"/>
        <v>3.520421717774794E-14</v>
      </c>
      <c r="EI54" s="74">
        <v>590.97156451491287</v>
      </c>
      <c r="EJ54" s="74">
        <v>590.97156451491276</v>
      </c>
      <c r="EK54" s="74">
        <v>30.00034165289253</v>
      </c>
      <c r="EL54" s="15">
        <f t="shared" si="35"/>
        <v>3.5396589949211041E-14</v>
      </c>
      <c r="EM54" s="16">
        <f t="shared" si="35"/>
        <v>3.520421717774794E-14</v>
      </c>
      <c r="EN54" s="80">
        <v>590.97156451491287</v>
      </c>
      <c r="EO54" s="80">
        <v>590.97156451491276</v>
      </c>
      <c r="EP54" s="80">
        <v>30.00025993953459</v>
      </c>
      <c r="EQ54" s="15">
        <f t="shared" si="36"/>
        <v>3.5396589949211041E-14</v>
      </c>
      <c r="ER54" s="16">
        <f t="shared" si="36"/>
        <v>3.520421717774794E-14</v>
      </c>
      <c r="ES54" s="91">
        <v>590.97156451491287</v>
      </c>
      <c r="ET54" s="91">
        <v>590.97156451491276</v>
      </c>
      <c r="EU54" s="91">
        <v>20.000408527441319</v>
      </c>
      <c r="EV54" s="15">
        <f t="shared" si="37"/>
        <v>3.5396589949211041E-14</v>
      </c>
      <c r="EW54" s="16">
        <f t="shared" si="37"/>
        <v>3.520421717774794E-14</v>
      </c>
      <c r="EX54" s="90">
        <v>590.97156451491287</v>
      </c>
      <c r="EY54" s="90">
        <v>590.97156451491276</v>
      </c>
      <c r="EZ54" s="90">
        <v>20.00042052650824</v>
      </c>
      <c r="FA54" s="15">
        <f t="shared" si="38"/>
        <v>3.5396589949211041E-14</v>
      </c>
      <c r="FB54" s="16">
        <f t="shared" si="38"/>
        <v>3.520421717774794E-14</v>
      </c>
      <c r="FC54" s="88">
        <v>590.97156451491287</v>
      </c>
      <c r="FD54" s="88">
        <v>590.97156451491276</v>
      </c>
      <c r="FE54" s="88">
        <v>20.0002932454925</v>
      </c>
      <c r="FF54" s="15">
        <f t="shared" si="39"/>
        <v>3.5396589949211041E-14</v>
      </c>
      <c r="FG54" s="16">
        <f t="shared" si="39"/>
        <v>3.520421717774794E-14</v>
      </c>
      <c r="FH54" s="89">
        <v>590.97156451491287</v>
      </c>
      <c r="FI54" s="89">
        <v>590.97156451491276</v>
      </c>
      <c r="FJ54" s="89">
        <v>20.00031558466144</v>
      </c>
      <c r="FK54" s="15">
        <f t="shared" si="40"/>
        <v>3.5396589949211041E-14</v>
      </c>
      <c r="FL54" s="16">
        <f t="shared" si="40"/>
        <v>3.520421717774794E-14</v>
      </c>
      <c r="FM54" s="92">
        <v>590.97156451491287</v>
      </c>
      <c r="FN54" s="92">
        <v>590.97156451491276</v>
      </c>
      <c r="FO54" s="92">
        <v>20.000249986769632</v>
      </c>
      <c r="FP54" s="15">
        <f t="shared" si="41"/>
        <v>3.5396589949211041E-14</v>
      </c>
      <c r="FQ54" s="16">
        <f t="shared" si="41"/>
        <v>3.520421717774794E-14</v>
      </c>
    </row>
    <row r="55" spans="1:173" x14ac:dyDescent="0.3">
      <c r="A55" s="12" t="s">
        <v>54</v>
      </c>
      <c r="B55" s="13">
        <f t="shared" si="45"/>
        <v>593.11860621809967</v>
      </c>
      <c r="C55" s="13">
        <v>593.11860621809967</v>
      </c>
      <c r="D55" s="13">
        <v>562.74509999999998</v>
      </c>
      <c r="E55" s="14">
        <v>628.5421</v>
      </c>
      <c r="F55" s="15">
        <v>0.104682</v>
      </c>
      <c r="G55" s="14">
        <v>60.007919999999999</v>
      </c>
      <c r="H55" s="15">
        <f t="shared" si="42"/>
        <v>5.9724131751271552E-2</v>
      </c>
      <c r="I55" s="13">
        <v>579.71159999999998</v>
      </c>
      <c r="J55" s="14">
        <v>599.42049999999995</v>
      </c>
      <c r="K55" s="15">
        <v>3.288E-2</v>
      </c>
      <c r="L55" s="14">
        <v>60.00291</v>
      </c>
      <c r="M55" s="16">
        <f t="shared" si="46"/>
        <v>1.0625014484173783E-2</v>
      </c>
      <c r="N55" s="13"/>
      <c r="O55" s="14"/>
      <c r="P55" s="15"/>
      <c r="Q55" s="14"/>
      <c r="R55" s="16">
        <f t="shared" si="43"/>
        <v>-1</v>
      </c>
      <c r="S55" s="13"/>
      <c r="T55" s="14"/>
      <c r="U55" s="15"/>
      <c r="V55" s="14"/>
      <c r="W55" s="16">
        <f t="shared" si="44"/>
        <v>-1</v>
      </c>
      <c r="X55">
        <v>598.09830545091108</v>
      </c>
      <c r="Y55">
        <v>598.09830545091097</v>
      </c>
      <c r="Z55">
        <v>30.00074733877555</v>
      </c>
      <c r="AA55" s="15">
        <f t="shared" si="47"/>
        <v>8.3957899492707773E-3</v>
      </c>
      <c r="AB55" s="16">
        <f t="shared" si="48"/>
        <v>8.3957899492705847E-3</v>
      </c>
      <c r="AC55">
        <v>598.09830545091108</v>
      </c>
      <c r="AD55">
        <v>598.09830545091097</v>
      </c>
      <c r="AE55">
        <v>30.00104691265151</v>
      </c>
      <c r="AF55" s="15">
        <f t="shared" si="49"/>
        <v>8.3957899492707773E-3</v>
      </c>
      <c r="AG55" s="16">
        <f t="shared" si="50"/>
        <v>8.3957899492705847E-3</v>
      </c>
      <c r="AH55">
        <v>598.09830545091108</v>
      </c>
      <c r="AI55">
        <v>598.09830545091097</v>
      </c>
      <c r="AJ55">
        <v>30.001001321896911</v>
      </c>
      <c r="AK55" s="15">
        <f t="shared" si="51"/>
        <v>8.3957899492707773E-3</v>
      </c>
      <c r="AL55" s="16">
        <f t="shared" si="52"/>
        <v>8.3957899492705847E-3</v>
      </c>
      <c r="AM55">
        <v>598.09830545091131</v>
      </c>
      <c r="AN55">
        <v>598.09830545091143</v>
      </c>
      <c r="AO55">
        <v>30.001224928349259</v>
      </c>
      <c r="AP55" s="15">
        <f t="shared" si="53"/>
        <v>8.3957899492711607E-3</v>
      </c>
      <c r="AQ55" s="16">
        <f t="shared" si="54"/>
        <v>8.3957899492713515E-3</v>
      </c>
      <c r="AR55">
        <v>598.09830545091131</v>
      </c>
      <c r="AS55">
        <v>598.09830545091143</v>
      </c>
      <c r="AT55">
        <v>30.00115093514323</v>
      </c>
      <c r="AU55" s="15">
        <f t="shared" si="55"/>
        <v>8.3957899492711607E-3</v>
      </c>
      <c r="AV55" s="16">
        <f t="shared" si="56"/>
        <v>8.3957899492713515E-3</v>
      </c>
      <c r="AW55">
        <v>598.09830545091108</v>
      </c>
      <c r="AX55">
        <v>598.09830545091097</v>
      </c>
      <c r="AY55">
        <v>20.00080282101408</v>
      </c>
      <c r="AZ55" s="15">
        <f t="shared" si="57"/>
        <v>8.3957899492707773E-3</v>
      </c>
      <c r="BA55" s="16">
        <f t="shared" si="58"/>
        <v>8.3957899492705847E-3</v>
      </c>
      <c r="BB55">
        <v>598.09830545091108</v>
      </c>
      <c r="BC55">
        <v>598.09830545091097</v>
      </c>
      <c r="BD55">
        <v>20.001080212090169</v>
      </c>
      <c r="BE55" s="15">
        <f t="shared" si="59"/>
        <v>8.3957899492707773E-3</v>
      </c>
      <c r="BF55" s="16">
        <f t="shared" si="60"/>
        <v>8.3957899492705847E-3</v>
      </c>
      <c r="BG55">
        <v>598.09830545091108</v>
      </c>
      <c r="BH55">
        <v>598.09830545091097</v>
      </c>
      <c r="BI55">
        <v>20.001234539411961</v>
      </c>
      <c r="BJ55" s="15">
        <f t="shared" si="61"/>
        <v>8.3957899492707773E-3</v>
      </c>
      <c r="BK55" s="16">
        <f t="shared" si="62"/>
        <v>8.3957899492705847E-3</v>
      </c>
      <c r="BL55">
        <v>598.09830545091108</v>
      </c>
      <c r="BM55">
        <v>598.09830545091097</v>
      </c>
      <c r="BN55">
        <v>20.00130694834515</v>
      </c>
      <c r="BO55" s="15">
        <f t="shared" si="63"/>
        <v>8.3957899492707773E-3</v>
      </c>
      <c r="BP55" s="16">
        <f t="shared" si="64"/>
        <v>8.3957899492705847E-3</v>
      </c>
      <c r="BQ55">
        <v>598.09830545091108</v>
      </c>
      <c r="BR55">
        <v>598.09830545091097</v>
      </c>
      <c r="BS55">
        <v>20.00093404334039</v>
      </c>
      <c r="BT55" s="15">
        <f t="shared" si="65"/>
        <v>8.3957899492707773E-3</v>
      </c>
      <c r="BU55" s="16">
        <f t="shared" si="66"/>
        <v>8.3957899492705847E-3</v>
      </c>
      <c r="BV55">
        <v>598.09830545091108</v>
      </c>
      <c r="BW55">
        <v>598.09830545091097</v>
      </c>
      <c r="BX55">
        <v>20.000254526700878</v>
      </c>
      <c r="BY55" s="15">
        <f t="shared" si="22"/>
        <v>8.3957899492707773E-3</v>
      </c>
      <c r="BZ55" s="16">
        <f t="shared" si="22"/>
        <v>8.3957899492705847E-3</v>
      </c>
      <c r="CA55">
        <v>598.09830545091108</v>
      </c>
      <c r="CB55">
        <v>598.09830545091097</v>
      </c>
      <c r="CC55">
        <v>30.00029331079859</v>
      </c>
      <c r="CD55" s="15">
        <f t="shared" si="23"/>
        <v>8.3957899492707773E-3</v>
      </c>
      <c r="CE55" s="16">
        <f t="shared" si="23"/>
        <v>8.3957899492705847E-3</v>
      </c>
      <c r="CF55">
        <v>598.09830545091108</v>
      </c>
      <c r="CG55">
        <v>598.09830545091097</v>
      </c>
      <c r="CH55">
        <v>20.000431932206261</v>
      </c>
      <c r="CI55" s="15">
        <f t="shared" si="24"/>
        <v>8.3957899492707773E-3</v>
      </c>
      <c r="CJ55" s="16">
        <f t="shared" si="24"/>
        <v>8.3957899492705847E-3</v>
      </c>
      <c r="CK55">
        <v>598.09830545091108</v>
      </c>
      <c r="CL55">
        <v>598.09830545091097</v>
      </c>
      <c r="CM55">
        <v>30.000345002673569</v>
      </c>
      <c r="CN55" s="15">
        <f t="shared" si="25"/>
        <v>8.3957899492707773E-3</v>
      </c>
      <c r="CO55" s="16">
        <f t="shared" si="25"/>
        <v>8.3957899492705847E-3</v>
      </c>
      <c r="CP55">
        <v>598.09830545091108</v>
      </c>
      <c r="CQ55">
        <v>598.09830545091097</v>
      </c>
      <c r="CR55">
        <v>20.00029154215008</v>
      </c>
      <c r="CS55" s="15">
        <f t="shared" si="26"/>
        <v>8.3957899492707773E-3</v>
      </c>
      <c r="CT55" s="16">
        <f t="shared" si="26"/>
        <v>8.3957899492705847E-3</v>
      </c>
      <c r="CU55">
        <v>598.09830545091108</v>
      </c>
      <c r="CV55">
        <v>598.09830545091097</v>
      </c>
      <c r="CW55">
        <v>30.000381109071899</v>
      </c>
      <c r="CX55" s="15">
        <f t="shared" si="27"/>
        <v>8.3957899492707773E-3</v>
      </c>
      <c r="CY55" s="16">
        <f t="shared" si="27"/>
        <v>8.3957899492705847E-3</v>
      </c>
      <c r="CZ55">
        <v>598.09830545091108</v>
      </c>
      <c r="DA55">
        <v>598.09830545091097</v>
      </c>
      <c r="DB55">
        <v>20.000281890202309</v>
      </c>
      <c r="DC55" s="15">
        <f t="shared" si="28"/>
        <v>8.3957899492707773E-3</v>
      </c>
      <c r="DD55" s="16">
        <f t="shared" si="28"/>
        <v>8.3957899492705847E-3</v>
      </c>
      <c r="DE55">
        <v>598.09830545091108</v>
      </c>
      <c r="DF55">
        <v>598.09830545091097</v>
      </c>
      <c r="DG55">
        <v>30.00067309434526</v>
      </c>
      <c r="DH55" s="15">
        <f t="shared" si="29"/>
        <v>8.3957899492707773E-3</v>
      </c>
      <c r="DI55" s="16">
        <f t="shared" si="29"/>
        <v>8.3957899492705847E-3</v>
      </c>
      <c r="DJ55">
        <v>598.09830545091108</v>
      </c>
      <c r="DK55">
        <v>598.09830545091097</v>
      </c>
      <c r="DL55">
        <v>20.000572989694771</v>
      </c>
      <c r="DM55" s="15">
        <f t="shared" si="30"/>
        <v>8.3957899492707773E-3</v>
      </c>
      <c r="DN55" s="16">
        <f t="shared" si="30"/>
        <v>8.3957899492705847E-3</v>
      </c>
      <c r="DO55">
        <v>598.09830545091108</v>
      </c>
      <c r="DP55">
        <v>598.09830545091097</v>
      </c>
      <c r="DQ55">
        <v>30.000385313294831</v>
      </c>
      <c r="DR55" s="15">
        <f t="shared" si="31"/>
        <v>8.3957899492707773E-3</v>
      </c>
      <c r="DS55" s="16">
        <f t="shared" si="31"/>
        <v>8.3957899492705847E-3</v>
      </c>
      <c r="DT55" s="61">
        <v>598.09830545091108</v>
      </c>
      <c r="DU55" s="61">
        <v>598.09830545091097</v>
      </c>
      <c r="DV55" s="61">
        <v>30.000472413841631</v>
      </c>
      <c r="DW55" s="15">
        <f t="shared" si="32"/>
        <v>8.3957899492707773E-3</v>
      </c>
      <c r="DX55" s="16">
        <f t="shared" si="32"/>
        <v>8.3957899492705847E-3</v>
      </c>
      <c r="DY55" s="66">
        <v>598.09830545091108</v>
      </c>
      <c r="DZ55" s="66">
        <v>598.09830545091097</v>
      </c>
      <c r="EA55" s="66">
        <v>30.00033300123177</v>
      </c>
      <c r="EB55" s="15">
        <f t="shared" si="33"/>
        <v>8.3957899492707773E-3</v>
      </c>
      <c r="EC55" s="16">
        <f t="shared" si="33"/>
        <v>8.3957899492705847E-3</v>
      </c>
      <c r="ED55" s="70">
        <v>598.09830545091108</v>
      </c>
      <c r="EE55" s="70">
        <v>598.09830545091097</v>
      </c>
      <c r="EF55" s="70">
        <v>30.00027598883025</v>
      </c>
      <c r="EG55" s="15">
        <f t="shared" si="34"/>
        <v>8.3957899492707773E-3</v>
      </c>
      <c r="EH55" s="16">
        <f t="shared" si="34"/>
        <v>8.3957899492705847E-3</v>
      </c>
      <c r="EI55" s="74">
        <v>598.09830545091108</v>
      </c>
      <c r="EJ55" s="74">
        <v>598.09830545091097</v>
      </c>
      <c r="EK55" s="74">
        <v>30.000391721306372</v>
      </c>
      <c r="EL55" s="15">
        <f t="shared" si="35"/>
        <v>8.3957899492707773E-3</v>
      </c>
      <c r="EM55" s="16">
        <f t="shared" si="35"/>
        <v>8.3957899492705847E-3</v>
      </c>
      <c r="EN55" s="80">
        <v>598.09830545091108</v>
      </c>
      <c r="EO55" s="80">
        <v>598.09830545091097</v>
      </c>
      <c r="EP55" s="80">
        <v>30.000350583158429</v>
      </c>
      <c r="EQ55" s="15">
        <f t="shared" si="36"/>
        <v>8.3957899492707773E-3</v>
      </c>
      <c r="ER55" s="16">
        <f t="shared" si="36"/>
        <v>8.3957899492705847E-3</v>
      </c>
      <c r="ES55" s="91">
        <v>598.09830545091108</v>
      </c>
      <c r="ET55" s="91">
        <v>598.09830545091097</v>
      </c>
      <c r="EU55" s="91">
        <v>20.00029529677704</v>
      </c>
      <c r="EV55" s="15">
        <f t="shared" si="37"/>
        <v>8.3957899492707773E-3</v>
      </c>
      <c r="EW55" s="16">
        <f t="shared" si="37"/>
        <v>8.3957899492705847E-3</v>
      </c>
      <c r="EX55" s="90">
        <v>598.09830545091108</v>
      </c>
      <c r="EY55" s="90">
        <v>598.09830545091097</v>
      </c>
      <c r="EZ55" s="90">
        <v>20.000398690067229</v>
      </c>
      <c r="FA55" s="15">
        <f t="shared" si="38"/>
        <v>8.3957899492707773E-3</v>
      </c>
      <c r="FB55" s="16">
        <f t="shared" si="38"/>
        <v>8.3957899492705847E-3</v>
      </c>
      <c r="FC55" s="88">
        <v>598.09830545091108</v>
      </c>
      <c r="FD55" s="88">
        <v>598.09830545091097</v>
      </c>
      <c r="FE55" s="88">
        <v>20.000392084289341</v>
      </c>
      <c r="FF55" s="15">
        <f t="shared" si="39"/>
        <v>8.3957899492707773E-3</v>
      </c>
      <c r="FG55" s="16">
        <f t="shared" si="39"/>
        <v>8.3957899492705847E-3</v>
      </c>
      <c r="FH55" s="89">
        <v>598.09830545091108</v>
      </c>
      <c r="FI55" s="89">
        <v>598.09830545091097</v>
      </c>
      <c r="FJ55" s="89">
        <v>20.00023234384134</v>
      </c>
      <c r="FK55" s="15">
        <f t="shared" si="40"/>
        <v>8.3957899492707773E-3</v>
      </c>
      <c r="FL55" s="16">
        <f t="shared" si="40"/>
        <v>8.3957899492705847E-3</v>
      </c>
      <c r="FM55" s="92">
        <v>598.09830545091108</v>
      </c>
      <c r="FN55" s="92">
        <v>598.09830545091097</v>
      </c>
      <c r="FO55" s="92">
        <v>20.000418937904762</v>
      </c>
      <c r="FP55" s="15">
        <f t="shared" si="41"/>
        <v>8.3957899492707773E-3</v>
      </c>
      <c r="FQ55" s="16">
        <f t="shared" si="41"/>
        <v>8.3957899492705847E-3</v>
      </c>
    </row>
    <row r="56" spans="1:173" x14ac:dyDescent="0.3">
      <c r="A56" s="12" t="s">
        <v>38</v>
      </c>
      <c r="B56" s="13">
        <f t="shared" si="45"/>
        <v>617.91745438569785</v>
      </c>
      <c r="C56" s="13">
        <v>619.15891228123928</v>
      </c>
      <c r="D56" s="13">
        <v>597.94129999999996</v>
      </c>
      <c r="E56" s="14">
        <v>623.97879999999998</v>
      </c>
      <c r="F56" s="15">
        <v>4.1728000000000001E-2</v>
      </c>
      <c r="G56" s="14">
        <v>60.010899999999999</v>
      </c>
      <c r="H56" s="15">
        <f t="shared" si="42"/>
        <v>9.8093128318053561E-3</v>
      </c>
      <c r="I56" s="13">
        <v>600.14480000000003</v>
      </c>
      <c r="J56" s="14">
        <v>625.11670000000004</v>
      </c>
      <c r="K56" s="15">
        <v>3.9947999999999997E-2</v>
      </c>
      <c r="L56" s="14">
        <v>60.008139999999997</v>
      </c>
      <c r="M56" s="16">
        <f t="shared" si="46"/>
        <v>1.1650820936041223E-2</v>
      </c>
      <c r="N56" s="13"/>
      <c r="O56" s="14"/>
      <c r="P56" s="15"/>
      <c r="Q56" s="14"/>
      <c r="R56" s="16">
        <f t="shared" si="43"/>
        <v>-1</v>
      </c>
      <c r="S56" s="13"/>
      <c r="T56" s="14"/>
      <c r="U56" s="15"/>
      <c r="V56" s="14"/>
      <c r="W56" s="16">
        <f t="shared" si="44"/>
        <v>-1</v>
      </c>
      <c r="X56">
        <v>617.91745438569785</v>
      </c>
      <c r="Y56">
        <v>617.91745438569785</v>
      </c>
      <c r="Z56">
        <v>30.00125809591264</v>
      </c>
      <c r="AA56" s="15">
        <f t="shared" si="47"/>
        <v>0</v>
      </c>
      <c r="AB56" s="16">
        <f t="shared" si="48"/>
        <v>0</v>
      </c>
      <c r="AC56">
        <v>617.91745438569785</v>
      </c>
      <c r="AD56">
        <v>617.91745438569785</v>
      </c>
      <c r="AE56">
        <v>30.001272216998039</v>
      </c>
      <c r="AF56" s="15">
        <f t="shared" si="49"/>
        <v>0</v>
      </c>
      <c r="AG56" s="16">
        <f t="shared" si="50"/>
        <v>0</v>
      </c>
      <c r="AH56">
        <v>617.91745438569785</v>
      </c>
      <c r="AI56">
        <v>617.91745438569785</v>
      </c>
      <c r="AJ56">
        <v>30.001058495230971</v>
      </c>
      <c r="AK56" s="15">
        <f t="shared" si="51"/>
        <v>0</v>
      </c>
      <c r="AL56" s="16">
        <f t="shared" si="52"/>
        <v>0</v>
      </c>
      <c r="AM56">
        <v>625.54734795519391</v>
      </c>
      <c r="AN56">
        <v>625.54734795519391</v>
      </c>
      <c r="AO56">
        <v>30.001182356476779</v>
      </c>
      <c r="AP56" s="15">
        <f t="shared" si="53"/>
        <v>1.2347755376292638E-2</v>
      </c>
      <c r="AQ56" s="16">
        <f t="shared" si="54"/>
        <v>1.2347755376292638E-2</v>
      </c>
      <c r="AR56">
        <v>625.54734795519391</v>
      </c>
      <c r="AS56">
        <v>625.54734795519391</v>
      </c>
      <c r="AT56">
        <v>30.00088321231306</v>
      </c>
      <c r="AU56" s="15">
        <f t="shared" si="55"/>
        <v>1.2347755376292638E-2</v>
      </c>
      <c r="AV56" s="16">
        <f t="shared" si="56"/>
        <v>1.2347755376292638E-2</v>
      </c>
      <c r="AW56">
        <v>617.91745438569785</v>
      </c>
      <c r="AX56">
        <v>617.91745438569785</v>
      </c>
      <c r="AY56">
        <v>20.000966500304639</v>
      </c>
      <c r="AZ56" s="15">
        <f t="shared" si="57"/>
        <v>0</v>
      </c>
      <c r="BA56" s="16">
        <f t="shared" si="58"/>
        <v>0</v>
      </c>
      <c r="BB56">
        <v>617.91745438569785</v>
      </c>
      <c r="BC56">
        <v>617.91745438569785</v>
      </c>
      <c r="BD56">
        <v>20.001595176011321</v>
      </c>
      <c r="BE56" s="15">
        <f t="shared" si="59"/>
        <v>0</v>
      </c>
      <c r="BF56" s="16">
        <f t="shared" si="60"/>
        <v>0</v>
      </c>
      <c r="BG56">
        <v>617.91745438569785</v>
      </c>
      <c r="BH56">
        <v>617.91745438569785</v>
      </c>
      <c r="BI56">
        <v>20.001222398411478</v>
      </c>
      <c r="BJ56" s="15">
        <f t="shared" si="61"/>
        <v>0</v>
      </c>
      <c r="BK56" s="16">
        <f t="shared" si="62"/>
        <v>0</v>
      </c>
      <c r="BL56">
        <v>617.91745438569785</v>
      </c>
      <c r="BM56">
        <v>617.91745438569785</v>
      </c>
      <c r="BN56">
        <v>20.001127289328721</v>
      </c>
      <c r="BO56" s="15">
        <f t="shared" si="63"/>
        <v>0</v>
      </c>
      <c r="BP56" s="16">
        <f t="shared" si="64"/>
        <v>0</v>
      </c>
      <c r="BQ56">
        <v>617.91745438569785</v>
      </c>
      <c r="BR56">
        <v>617.91745438569785</v>
      </c>
      <c r="BS56">
        <v>20.0010041018948</v>
      </c>
      <c r="BT56" s="15">
        <f t="shared" si="65"/>
        <v>0</v>
      </c>
      <c r="BU56" s="16">
        <f t="shared" si="66"/>
        <v>0</v>
      </c>
      <c r="BV56">
        <v>621.00781387967254</v>
      </c>
      <c r="BW56">
        <v>621.00781387967254</v>
      </c>
      <c r="BX56">
        <v>20.000431083996951</v>
      </c>
      <c r="BY56" s="15">
        <f t="shared" si="22"/>
        <v>5.0012497171599835E-3</v>
      </c>
      <c r="BZ56" s="16">
        <f t="shared" si="22"/>
        <v>5.0012497171599835E-3</v>
      </c>
      <c r="CA56">
        <v>631.11800099495179</v>
      </c>
      <c r="CB56">
        <v>631.1180009949519</v>
      </c>
      <c r="CC56">
        <v>30.000557544101319</v>
      </c>
      <c r="CD56" s="15">
        <f t="shared" si="23"/>
        <v>2.1362961210372747E-2</v>
      </c>
      <c r="CE56" s="16">
        <f t="shared" si="23"/>
        <v>2.1362961210372931E-2</v>
      </c>
      <c r="CF56">
        <v>621.00781387967254</v>
      </c>
      <c r="CG56">
        <v>621.00781387967254</v>
      </c>
      <c r="CH56">
        <v>20.000319949514228</v>
      </c>
      <c r="CI56" s="15">
        <f t="shared" si="24"/>
        <v>5.0012497171599835E-3</v>
      </c>
      <c r="CJ56" s="16">
        <f t="shared" si="24"/>
        <v>5.0012497171599835E-3</v>
      </c>
      <c r="CK56">
        <v>622.59579461992507</v>
      </c>
      <c r="CL56">
        <v>622.59579461992507</v>
      </c>
      <c r="CM56">
        <v>30.000365582853551</v>
      </c>
      <c r="CN56" s="15">
        <f t="shared" si="25"/>
        <v>7.5711410982526612E-3</v>
      </c>
      <c r="CO56" s="16">
        <f t="shared" si="25"/>
        <v>7.5711410982526612E-3</v>
      </c>
      <c r="CP56">
        <v>621.00781387967254</v>
      </c>
      <c r="CQ56">
        <v>622.43699654589977</v>
      </c>
      <c r="CR56">
        <v>20.095396890304979</v>
      </c>
      <c r="CS56" s="15">
        <f t="shared" si="26"/>
        <v>5.0012497171599835E-3</v>
      </c>
      <c r="CT56" s="16">
        <f t="shared" si="26"/>
        <v>7.3141519601433195E-3</v>
      </c>
      <c r="CU56">
        <v>630.47567760015579</v>
      </c>
      <c r="CV56">
        <v>633.12026016085758</v>
      </c>
      <c r="CW56">
        <v>30.032833461835981</v>
      </c>
      <c r="CX56" s="15">
        <f t="shared" si="27"/>
        <v>2.032346412182625E-2</v>
      </c>
      <c r="CY56" s="16">
        <f t="shared" si="27"/>
        <v>2.4603295581403489E-2</v>
      </c>
      <c r="CZ56">
        <v>621.00781387967254</v>
      </c>
      <c r="DA56">
        <v>622.43699654589977</v>
      </c>
      <c r="DB56">
        <v>20.000421132426709</v>
      </c>
      <c r="DC56" s="15">
        <f t="shared" si="28"/>
        <v>5.0012497171599835E-3</v>
      </c>
      <c r="DD56" s="16">
        <f t="shared" si="28"/>
        <v>7.3141519601433195E-3</v>
      </c>
      <c r="DE56">
        <v>631.07728562188947</v>
      </c>
      <c r="DF56">
        <v>631.11392945764567</v>
      </c>
      <c r="DG56">
        <v>30.000435588834812</v>
      </c>
      <c r="DH56" s="15">
        <f t="shared" si="29"/>
        <v>2.1297069928659738E-2</v>
      </c>
      <c r="DI56" s="16">
        <f t="shared" si="29"/>
        <v>2.1356372082201629E-2</v>
      </c>
      <c r="DJ56">
        <v>622.59579461992507</v>
      </c>
      <c r="DK56">
        <v>622.59579461992507</v>
      </c>
      <c r="DL56">
        <v>20.000427662208679</v>
      </c>
      <c r="DM56" s="15">
        <f t="shared" si="30"/>
        <v>7.5711410982526612E-3</v>
      </c>
      <c r="DN56" s="16">
        <f t="shared" si="30"/>
        <v>7.5711410982526612E-3</v>
      </c>
      <c r="DO56">
        <v>631.11800099495179</v>
      </c>
      <c r="DP56">
        <v>631.1180009949519</v>
      </c>
      <c r="DQ56">
        <v>30.000244975369419</v>
      </c>
      <c r="DR56" s="15">
        <f t="shared" si="31"/>
        <v>2.1362961210372747E-2</v>
      </c>
      <c r="DS56" s="16">
        <f t="shared" si="31"/>
        <v>2.1362961210372931E-2</v>
      </c>
      <c r="DT56" s="61">
        <v>622.59579461992507</v>
      </c>
      <c r="DU56" s="61">
        <v>622.59579461992507</v>
      </c>
      <c r="DV56" s="61">
        <v>30.000269388500602</v>
      </c>
      <c r="DW56" s="15">
        <f t="shared" si="32"/>
        <v>7.5711410982526612E-3</v>
      </c>
      <c r="DX56" s="16">
        <f t="shared" si="32"/>
        <v>7.5711410982526612E-3</v>
      </c>
      <c r="DY56" s="66">
        <v>622.59579461992507</v>
      </c>
      <c r="DZ56" s="66">
        <v>622.59579461992507</v>
      </c>
      <c r="EA56" s="66">
        <v>30.000381247606128</v>
      </c>
      <c r="EB56" s="15">
        <f t="shared" si="33"/>
        <v>7.5711410982526612E-3</v>
      </c>
      <c r="EC56" s="16">
        <f t="shared" si="33"/>
        <v>7.5711410982526612E-3</v>
      </c>
      <c r="ED56" s="70">
        <v>622.59579461992507</v>
      </c>
      <c r="EE56" s="70">
        <v>622.59579461992507</v>
      </c>
      <c r="EF56" s="70">
        <v>30.00046138009056</v>
      </c>
      <c r="EG56" s="15">
        <f t="shared" si="34"/>
        <v>7.5711410982526612E-3</v>
      </c>
      <c r="EH56" s="16">
        <f t="shared" si="34"/>
        <v>7.5711410982526612E-3</v>
      </c>
      <c r="EI56" s="74">
        <v>622.59579461992507</v>
      </c>
      <c r="EJ56" s="74">
        <v>622.59579461992507</v>
      </c>
      <c r="EK56" s="74">
        <v>30.000380059983581</v>
      </c>
      <c r="EL56" s="15">
        <f t="shared" si="35"/>
        <v>7.5711410982526612E-3</v>
      </c>
      <c r="EM56" s="16">
        <f t="shared" si="35"/>
        <v>7.5711410982526612E-3</v>
      </c>
      <c r="EN56" s="80">
        <v>621.00781387967254</v>
      </c>
      <c r="EO56" s="80">
        <v>621.00781387967254</v>
      </c>
      <c r="EP56" s="80">
        <v>30.000230435375119</v>
      </c>
      <c r="EQ56" s="15">
        <f t="shared" si="36"/>
        <v>5.0012497171599835E-3</v>
      </c>
      <c r="ER56" s="16">
        <f t="shared" si="36"/>
        <v>5.0012497171599835E-3</v>
      </c>
      <c r="ES56" s="91">
        <v>621.00781387967254</v>
      </c>
      <c r="ET56" s="91">
        <v>621.00781387967254</v>
      </c>
      <c r="EU56" s="91">
        <v>20.00036611366086</v>
      </c>
      <c r="EV56" s="15">
        <f t="shared" si="37"/>
        <v>5.0012497171599835E-3</v>
      </c>
      <c r="EW56" s="16">
        <f t="shared" si="37"/>
        <v>5.0012497171599835E-3</v>
      </c>
      <c r="EX56" s="90">
        <v>621.00781387967254</v>
      </c>
      <c r="EY56" s="90">
        <v>621.00781387967254</v>
      </c>
      <c r="EZ56" s="90">
        <v>20.000263151107351</v>
      </c>
      <c r="FA56" s="15">
        <f t="shared" si="38"/>
        <v>5.0012497171599835E-3</v>
      </c>
      <c r="FB56" s="16">
        <f t="shared" si="38"/>
        <v>5.0012497171599835E-3</v>
      </c>
      <c r="FC56" s="88">
        <v>621.00781387967254</v>
      </c>
      <c r="FD56" s="88">
        <v>621.00781387967254</v>
      </c>
      <c r="FE56" s="88">
        <v>20.000347452517602</v>
      </c>
      <c r="FF56" s="15">
        <f t="shared" si="39"/>
        <v>5.0012497171599835E-3</v>
      </c>
      <c r="FG56" s="16">
        <f t="shared" si="39"/>
        <v>5.0012497171599835E-3</v>
      </c>
      <c r="FH56" s="89">
        <v>621.00781387967254</v>
      </c>
      <c r="FI56" s="89">
        <v>621.00781387967254</v>
      </c>
      <c r="FJ56" s="89">
        <v>20.00030625662766</v>
      </c>
      <c r="FK56" s="15">
        <f t="shared" si="40"/>
        <v>5.0012497171599835E-3</v>
      </c>
      <c r="FL56" s="16">
        <f t="shared" si="40"/>
        <v>5.0012497171599835E-3</v>
      </c>
      <c r="FM56" s="92">
        <v>621.00781387967254</v>
      </c>
      <c r="FN56" s="92">
        <v>621.00781387967254</v>
      </c>
      <c r="FO56" s="92">
        <v>20.000311100343239</v>
      </c>
      <c r="FP56" s="15">
        <f t="shared" si="41"/>
        <v>5.0012497171599835E-3</v>
      </c>
      <c r="FQ56" s="16">
        <f t="shared" si="41"/>
        <v>5.0012497171599835E-3</v>
      </c>
    </row>
    <row r="57" spans="1:173" x14ac:dyDescent="0.3">
      <c r="A57" s="12" t="s">
        <v>50</v>
      </c>
      <c r="B57" s="13">
        <f t="shared" si="45"/>
        <v>595.60203336826635</v>
      </c>
      <c r="C57" s="13">
        <v>595.60203336826635</v>
      </c>
      <c r="D57" s="13">
        <v>565.45280000000002</v>
      </c>
      <c r="E57" s="14">
        <v>631.41869999999994</v>
      </c>
      <c r="F57" s="15">
        <v>0.104472</v>
      </c>
      <c r="G57" s="14">
        <v>60.00938</v>
      </c>
      <c r="H57" s="15">
        <f t="shared" si="42"/>
        <v>6.0135232294594623E-2</v>
      </c>
      <c r="I57" s="13">
        <v>585.34</v>
      </c>
      <c r="J57" s="14">
        <v>598.06669999999997</v>
      </c>
      <c r="K57" s="15">
        <v>2.128E-2</v>
      </c>
      <c r="L57" s="14">
        <v>60.01972</v>
      </c>
      <c r="M57" s="16">
        <f t="shared" si="46"/>
        <v>4.1381098345070538E-3</v>
      </c>
      <c r="N57" s="13"/>
      <c r="O57" s="14"/>
      <c r="P57" s="15"/>
      <c r="Q57" s="14"/>
      <c r="R57" s="16">
        <f t="shared" si="43"/>
        <v>-1</v>
      </c>
      <c r="S57" s="13"/>
      <c r="T57" s="14"/>
      <c r="U57" s="15"/>
      <c r="V57" s="14"/>
      <c r="W57" s="16">
        <f t="shared" si="44"/>
        <v>-1</v>
      </c>
      <c r="X57">
        <v>597.85880914062432</v>
      </c>
      <c r="Y57">
        <v>597.85880914062443</v>
      </c>
      <c r="Z57">
        <v>30.00111328437924</v>
      </c>
      <c r="AA57" s="15">
        <f t="shared" si="47"/>
        <v>3.7890666013938594E-3</v>
      </c>
      <c r="AB57" s="16">
        <f t="shared" si="48"/>
        <v>3.7890666013940502E-3</v>
      </c>
      <c r="AC57">
        <v>597.85880914062432</v>
      </c>
      <c r="AD57">
        <v>597.85880914062443</v>
      </c>
      <c r="AE57">
        <v>30.001151519548149</v>
      </c>
      <c r="AF57" s="15">
        <f t="shared" si="49"/>
        <v>3.7890666013938594E-3</v>
      </c>
      <c r="AG57" s="16">
        <f t="shared" si="50"/>
        <v>3.7890666013940502E-3</v>
      </c>
      <c r="AH57">
        <v>597.85880914062432</v>
      </c>
      <c r="AI57">
        <v>597.85880914062443</v>
      </c>
      <c r="AJ57">
        <v>30.0009122684598</v>
      </c>
      <c r="AK57" s="15">
        <f t="shared" si="51"/>
        <v>3.7890666013938594E-3</v>
      </c>
      <c r="AL57" s="16">
        <f t="shared" si="52"/>
        <v>3.7890666013940502E-3</v>
      </c>
      <c r="AM57">
        <v>601.34562437027603</v>
      </c>
      <c r="AN57">
        <v>601.34562437027591</v>
      </c>
      <c r="AO57">
        <v>30.001547658070919</v>
      </c>
      <c r="AP57" s="15">
        <f t="shared" si="53"/>
        <v>9.643336792402056E-3</v>
      </c>
      <c r="AQ57" s="16">
        <f t="shared" si="54"/>
        <v>9.6433367924018652E-3</v>
      </c>
      <c r="AR57">
        <v>601.34562437027603</v>
      </c>
      <c r="AS57">
        <v>601.34562437027591</v>
      </c>
      <c r="AT57">
        <v>30.001153558492661</v>
      </c>
      <c r="AU57" s="15">
        <f t="shared" si="55"/>
        <v>9.643336792402056E-3</v>
      </c>
      <c r="AV57" s="16">
        <f t="shared" si="56"/>
        <v>9.6433367924018652E-3</v>
      </c>
      <c r="AW57">
        <v>597.85880914062432</v>
      </c>
      <c r="AX57">
        <v>597.85880914062443</v>
      </c>
      <c r="AY57">
        <v>20.00090827029198</v>
      </c>
      <c r="AZ57" s="15">
        <f t="shared" si="57"/>
        <v>3.7890666013938594E-3</v>
      </c>
      <c r="BA57" s="16">
        <f t="shared" si="58"/>
        <v>3.7890666013940502E-3</v>
      </c>
      <c r="BB57">
        <v>597.85880914062432</v>
      </c>
      <c r="BC57">
        <v>597.85880914062443</v>
      </c>
      <c r="BD57">
        <v>20.001013691816478</v>
      </c>
      <c r="BE57" s="15">
        <f t="shared" si="59"/>
        <v>3.7890666013938594E-3</v>
      </c>
      <c r="BF57" s="16">
        <f t="shared" si="60"/>
        <v>3.7890666013940502E-3</v>
      </c>
      <c r="BG57">
        <v>597.85880914062432</v>
      </c>
      <c r="BH57">
        <v>597.85880914062443</v>
      </c>
      <c r="BI57">
        <v>20.001386175490911</v>
      </c>
      <c r="BJ57" s="15">
        <f t="shared" si="61"/>
        <v>3.7890666013938594E-3</v>
      </c>
      <c r="BK57" s="16">
        <f t="shared" si="62"/>
        <v>3.7890666013940502E-3</v>
      </c>
      <c r="BL57">
        <v>597.85880914062432</v>
      </c>
      <c r="BM57">
        <v>597.85880914062443</v>
      </c>
      <c r="BN57">
        <v>20.00101678753272</v>
      </c>
      <c r="BO57" s="15">
        <f t="shared" si="63"/>
        <v>3.7890666013938594E-3</v>
      </c>
      <c r="BP57" s="16">
        <f t="shared" si="64"/>
        <v>3.7890666013940502E-3</v>
      </c>
      <c r="BQ57">
        <v>597.85880914062432</v>
      </c>
      <c r="BR57">
        <v>597.85880914062443</v>
      </c>
      <c r="BS57">
        <v>20.001276776194569</v>
      </c>
      <c r="BT57" s="15">
        <f t="shared" si="65"/>
        <v>3.7890666013938594E-3</v>
      </c>
      <c r="BU57" s="16">
        <f t="shared" si="66"/>
        <v>3.7890666013940502E-3</v>
      </c>
      <c r="BV57">
        <v>595.6020333682668</v>
      </c>
      <c r="BW57">
        <v>595.60203336826669</v>
      </c>
      <c r="BX57">
        <v>20.00022668259626</v>
      </c>
      <c r="BY57" s="15">
        <f t="shared" si="22"/>
        <v>7.6350872799201737E-16</v>
      </c>
      <c r="BZ57" s="16">
        <f t="shared" si="22"/>
        <v>5.7263154599401298E-16</v>
      </c>
      <c r="CA57">
        <v>596.53450093362085</v>
      </c>
      <c r="CB57">
        <v>599.24841775296352</v>
      </c>
      <c r="CC57">
        <v>30.00056064940145</v>
      </c>
      <c r="CD57" s="15">
        <f t="shared" si="23"/>
        <v>1.5655882839774433E-3</v>
      </c>
      <c r="CE57" s="16">
        <f t="shared" si="23"/>
        <v>6.1221825655564501E-3</v>
      </c>
      <c r="CF57">
        <v>595.6020333682668</v>
      </c>
      <c r="CG57">
        <v>595.60203336826669</v>
      </c>
      <c r="CH57">
        <v>20.000289889413398</v>
      </c>
      <c r="CI57" s="15">
        <f t="shared" si="24"/>
        <v>7.6350872799201737E-16</v>
      </c>
      <c r="CJ57" s="16">
        <f t="shared" si="24"/>
        <v>5.7263154599401298E-16</v>
      </c>
      <c r="CK57">
        <v>596.53450093362085</v>
      </c>
      <c r="CL57">
        <v>598.23069894570995</v>
      </c>
      <c r="CM57">
        <v>30.046799058746551</v>
      </c>
      <c r="CN57" s="15">
        <f t="shared" si="25"/>
        <v>1.5655882839774433E-3</v>
      </c>
      <c r="CO57" s="16">
        <f t="shared" si="25"/>
        <v>4.4134597099642035E-3</v>
      </c>
      <c r="CP57">
        <v>595.6020333682668</v>
      </c>
      <c r="CQ57">
        <v>595.60203336826669</v>
      </c>
      <c r="CR57">
        <v>20.000233610742729</v>
      </c>
      <c r="CS57" s="15">
        <f t="shared" si="26"/>
        <v>7.6350872799201737E-16</v>
      </c>
      <c r="CT57" s="16">
        <f t="shared" si="26"/>
        <v>5.7263154599401298E-16</v>
      </c>
      <c r="CU57">
        <v>596.53450093362085</v>
      </c>
      <c r="CV57">
        <v>597.89145934329213</v>
      </c>
      <c r="CW57">
        <v>30.167851742263881</v>
      </c>
      <c r="CX57" s="15">
        <f t="shared" si="27"/>
        <v>1.5655882839774433E-3</v>
      </c>
      <c r="CY57" s="16">
        <f t="shared" si="27"/>
        <v>3.8438854247668515E-3</v>
      </c>
      <c r="CZ57">
        <v>595.6020333682668</v>
      </c>
      <c r="DA57">
        <v>595.60203336826669</v>
      </c>
      <c r="DB57">
        <v>20.00035003987141</v>
      </c>
      <c r="DC57" s="15">
        <f t="shared" si="28"/>
        <v>7.6350872799201737E-16</v>
      </c>
      <c r="DD57" s="16">
        <f t="shared" si="28"/>
        <v>5.7263154599401298E-16</v>
      </c>
      <c r="DE57">
        <v>596.53450093362085</v>
      </c>
      <c r="DF57">
        <v>598.90917815054559</v>
      </c>
      <c r="DG57">
        <v>30.000398895610129</v>
      </c>
      <c r="DH57" s="15">
        <f t="shared" si="29"/>
        <v>1.5655882839774433E-3</v>
      </c>
      <c r="DI57" s="16">
        <f t="shared" si="29"/>
        <v>5.5526082803589076E-3</v>
      </c>
      <c r="DJ57">
        <v>596.53450093362085</v>
      </c>
      <c r="DK57">
        <v>599.24841775296352</v>
      </c>
      <c r="DL57">
        <v>20.000442627165469</v>
      </c>
      <c r="DM57" s="15">
        <f t="shared" si="30"/>
        <v>1.5655882839774433E-3</v>
      </c>
      <c r="DN57" s="16">
        <f t="shared" si="30"/>
        <v>6.1221825655564501E-3</v>
      </c>
      <c r="DO57">
        <v>595.72191143705868</v>
      </c>
      <c r="DP57">
        <v>598.14943999605362</v>
      </c>
      <c r="DQ57">
        <v>30.020343304146081</v>
      </c>
      <c r="DR57" s="15">
        <f t="shared" si="31"/>
        <v>2.012720945803253E-4</v>
      </c>
      <c r="DS57" s="16">
        <f t="shared" si="31"/>
        <v>4.2770280910243005E-3</v>
      </c>
      <c r="DT57" s="61">
        <v>596.53450093362085</v>
      </c>
      <c r="DU57" s="61">
        <v>599.24841775296352</v>
      </c>
      <c r="DV57" s="61">
        <v>30.00031310534105</v>
      </c>
      <c r="DW57" s="15">
        <f t="shared" si="32"/>
        <v>1.5655882839774433E-3</v>
      </c>
      <c r="DX57" s="16">
        <f t="shared" si="32"/>
        <v>6.1221825655564501E-3</v>
      </c>
      <c r="DY57" s="66">
        <v>595.6020333682668</v>
      </c>
      <c r="DZ57" s="66">
        <v>598.38344503505698</v>
      </c>
      <c r="EA57" s="66">
        <v>30.00027809874155</v>
      </c>
      <c r="EB57" s="15">
        <f t="shared" si="33"/>
        <v>7.6350872799201737E-16</v>
      </c>
      <c r="EC57" s="16">
        <f t="shared" si="33"/>
        <v>4.6699163383662574E-3</v>
      </c>
      <c r="ED57" s="70">
        <v>596.53450093362085</v>
      </c>
      <c r="EE57" s="70">
        <v>598.23069894570995</v>
      </c>
      <c r="EF57" s="70">
        <v>30.000339291617269</v>
      </c>
      <c r="EG57" s="15">
        <f t="shared" si="34"/>
        <v>1.5655882839774433E-3</v>
      </c>
      <c r="EH57" s="16">
        <f t="shared" si="34"/>
        <v>4.4134597099642035E-3</v>
      </c>
      <c r="EI57" s="74">
        <v>596.53450093362085</v>
      </c>
      <c r="EJ57" s="74">
        <v>599.24841775296352</v>
      </c>
      <c r="EK57" s="74">
        <v>30.387117341393601</v>
      </c>
      <c r="EL57" s="15">
        <f t="shared" si="35"/>
        <v>1.5655882839774433E-3</v>
      </c>
      <c r="EM57" s="16">
        <f t="shared" si="35"/>
        <v>6.1221825655564501E-3</v>
      </c>
      <c r="EN57" s="80">
        <v>595.6020333682668</v>
      </c>
      <c r="EO57" s="80">
        <v>595.60203336826669</v>
      </c>
      <c r="EP57" s="80">
        <v>30.000300466641779</v>
      </c>
      <c r="EQ57" s="15">
        <f t="shared" si="36"/>
        <v>7.6350872799201737E-16</v>
      </c>
      <c r="ER57" s="16">
        <f t="shared" si="36"/>
        <v>5.7263154599401298E-16</v>
      </c>
      <c r="ES57" s="91">
        <v>595.6020333682668</v>
      </c>
      <c r="ET57" s="91">
        <v>595.60203336826669</v>
      </c>
      <c r="EU57" s="91">
        <v>20.000274979975071</v>
      </c>
      <c r="EV57" s="15">
        <f t="shared" si="37"/>
        <v>7.6350872799201737E-16</v>
      </c>
      <c r="EW57" s="16">
        <f t="shared" si="37"/>
        <v>5.7263154599401298E-16</v>
      </c>
      <c r="EX57" s="90">
        <v>595.6020333682668</v>
      </c>
      <c r="EY57" s="90">
        <v>595.60203336826669</v>
      </c>
      <c r="EZ57" s="90">
        <v>20.000387093517929</v>
      </c>
      <c r="FA57" s="15">
        <f t="shared" si="38"/>
        <v>7.6350872799201737E-16</v>
      </c>
      <c r="FB57" s="16">
        <f t="shared" si="38"/>
        <v>5.7263154599401298E-16</v>
      </c>
      <c r="FC57" s="88">
        <v>595.6020333682668</v>
      </c>
      <c r="FD57" s="88">
        <v>595.60203336826669</v>
      </c>
      <c r="FE57" s="88">
        <v>20.000336667522792</v>
      </c>
      <c r="FF57" s="15">
        <f t="shared" si="39"/>
        <v>7.6350872799201737E-16</v>
      </c>
      <c r="FG57" s="16">
        <f t="shared" si="39"/>
        <v>5.7263154599401298E-16</v>
      </c>
      <c r="FH57" s="89">
        <v>595.6020333682668</v>
      </c>
      <c r="FI57" s="89">
        <v>595.60203336826669</v>
      </c>
      <c r="FJ57" s="89">
        <v>20.000333942985161</v>
      </c>
      <c r="FK57" s="15">
        <f t="shared" si="40"/>
        <v>7.6350872799201737E-16</v>
      </c>
      <c r="FL57" s="16">
        <f t="shared" si="40"/>
        <v>5.7263154599401298E-16</v>
      </c>
      <c r="FM57" s="92">
        <v>595.6020333682668</v>
      </c>
      <c r="FN57" s="92">
        <v>595.60203336826669</v>
      </c>
      <c r="FO57" s="92">
        <v>20.000193407712501</v>
      </c>
      <c r="FP57" s="15">
        <f t="shared" si="41"/>
        <v>7.6350872799201737E-16</v>
      </c>
      <c r="FQ57" s="16">
        <f t="shared" si="41"/>
        <v>5.7263154599401298E-16</v>
      </c>
    </row>
    <row r="58" spans="1:173" x14ac:dyDescent="0.3">
      <c r="A58" s="18" t="s">
        <v>27</v>
      </c>
      <c r="B58" s="13">
        <f t="shared" si="45"/>
        <v>594.4306578814527</v>
      </c>
      <c r="C58" s="13">
        <v>594.4306578814527</v>
      </c>
      <c r="D58" s="19">
        <v>582.2242</v>
      </c>
      <c r="E58" s="20">
        <v>599.02850000000001</v>
      </c>
      <c r="F58" s="21">
        <v>2.8053000000000002E-2</v>
      </c>
      <c r="G58" s="20">
        <v>60.004770000000001</v>
      </c>
      <c r="H58" s="21">
        <f t="shared" si="42"/>
        <v>7.7348670657970218E-3</v>
      </c>
      <c r="I58" s="19">
        <v>584.01700000000005</v>
      </c>
      <c r="J58" s="20">
        <v>596.23009999999999</v>
      </c>
      <c r="K58" s="21">
        <v>2.0483999999999999E-2</v>
      </c>
      <c r="L58" s="20">
        <v>60.005099999999999</v>
      </c>
      <c r="M58" s="22">
        <f t="shared" si="46"/>
        <v>3.0271690981762129E-3</v>
      </c>
      <c r="N58" s="19"/>
      <c r="O58" s="20"/>
      <c r="P58" s="21"/>
      <c r="Q58" s="20"/>
      <c r="R58" s="22">
        <f t="shared" si="43"/>
        <v>-1</v>
      </c>
      <c r="S58" s="19"/>
      <c r="T58" s="20"/>
      <c r="U58" s="21"/>
      <c r="V58" s="20"/>
      <c r="W58" s="22">
        <f t="shared" si="44"/>
        <v>-1</v>
      </c>
      <c r="X58">
        <v>595.45545547793449</v>
      </c>
      <c r="Y58">
        <v>595.45545547793438</v>
      </c>
      <c r="Z58">
        <v>30.001144170016051</v>
      </c>
      <c r="AA58" s="21">
        <f t="shared" si="47"/>
        <v>1.723998557096907E-3</v>
      </c>
      <c r="AB58" s="22">
        <f t="shared" si="48"/>
        <v>1.7239985570967158E-3</v>
      </c>
      <c r="AC58">
        <v>595.45545547793449</v>
      </c>
      <c r="AD58">
        <v>595.45545547793438</v>
      </c>
      <c r="AE58">
        <v>30.000857636518781</v>
      </c>
      <c r="AF58" s="21">
        <f t="shared" si="49"/>
        <v>1.723998557096907E-3</v>
      </c>
      <c r="AG58" s="22">
        <f t="shared" si="50"/>
        <v>1.7239985570967158E-3</v>
      </c>
      <c r="AH58">
        <v>595.45545547793449</v>
      </c>
      <c r="AI58">
        <v>595.45545547793438</v>
      </c>
      <c r="AJ58">
        <v>30.000669140554969</v>
      </c>
      <c r="AK58" s="21">
        <f t="shared" si="51"/>
        <v>1.723998557096907E-3</v>
      </c>
      <c r="AL58" s="22">
        <f t="shared" si="52"/>
        <v>1.7239985570967158E-3</v>
      </c>
      <c r="AM58">
        <v>596.23011173080386</v>
      </c>
      <c r="AN58">
        <v>596.23011173080374</v>
      </c>
      <c r="AO58">
        <v>30.001153597608209</v>
      </c>
      <c r="AP58" s="21">
        <f t="shared" si="53"/>
        <v>3.0271888326964752E-3</v>
      </c>
      <c r="AQ58" s="22">
        <f t="shared" si="54"/>
        <v>3.027188832696284E-3</v>
      </c>
      <c r="AR58">
        <v>596.23011173080386</v>
      </c>
      <c r="AS58">
        <v>596.23011173080374</v>
      </c>
      <c r="AT58">
        <v>30.001348091661932</v>
      </c>
      <c r="AU58" s="21">
        <f t="shared" si="55"/>
        <v>3.0271888326964752E-3</v>
      </c>
      <c r="AV58" s="22">
        <f t="shared" si="56"/>
        <v>3.027188832696284E-3</v>
      </c>
      <c r="AW58">
        <v>595.45545547793449</v>
      </c>
      <c r="AX58">
        <v>595.45545547793438</v>
      </c>
      <c r="AY58">
        <v>20.00100118536502</v>
      </c>
      <c r="AZ58" s="21">
        <f t="shared" si="57"/>
        <v>1.723998557096907E-3</v>
      </c>
      <c r="BA58" s="22">
        <f t="shared" si="58"/>
        <v>1.7239985570967158E-3</v>
      </c>
      <c r="BB58">
        <v>595.45545547793449</v>
      </c>
      <c r="BC58">
        <v>595.45545547793438</v>
      </c>
      <c r="BD58">
        <v>20.000998027063911</v>
      </c>
      <c r="BE58" s="21">
        <f t="shared" si="59"/>
        <v>1.723998557096907E-3</v>
      </c>
      <c r="BF58" s="22">
        <f t="shared" si="60"/>
        <v>1.7239985570967158E-3</v>
      </c>
      <c r="BG58">
        <v>595.45545547793449</v>
      </c>
      <c r="BH58">
        <v>595.45545547793438</v>
      </c>
      <c r="BI58">
        <v>20.001398827042429</v>
      </c>
      <c r="BJ58" s="21">
        <f t="shared" si="61"/>
        <v>1.723998557096907E-3</v>
      </c>
      <c r="BK58" s="22">
        <f t="shared" si="62"/>
        <v>1.7239985570967158E-3</v>
      </c>
      <c r="BL58">
        <v>595.45545547793449</v>
      </c>
      <c r="BM58">
        <v>595.45545547793438</v>
      </c>
      <c r="BN58">
        <v>20.00051331631839</v>
      </c>
      <c r="BO58" s="21">
        <f t="shared" si="63"/>
        <v>1.723998557096907E-3</v>
      </c>
      <c r="BP58" s="22">
        <f t="shared" si="64"/>
        <v>1.7239985570967158E-3</v>
      </c>
      <c r="BQ58">
        <v>595.45545547793449</v>
      </c>
      <c r="BR58">
        <v>595.45545547793438</v>
      </c>
      <c r="BS58">
        <v>20.001355592254551</v>
      </c>
      <c r="BT58" s="21">
        <f t="shared" si="65"/>
        <v>1.723998557096907E-3</v>
      </c>
      <c r="BU58" s="22">
        <f t="shared" si="66"/>
        <v>1.7239985570967158E-3</v>
      </c>
      <c r="BV58">
        <v>595.45545547793472</v>
      </c>
      <c r="BW58">
        <v>595.45545547793483</v>
      </c>
      <c r="BX58">
        <v>20.000288303801788</v>
      </c>
      <c r="BY58" s="21">
        <f t="shared" si="22"/>
        <v>1.7239985570972895E-3</v>
      </c>
      <c r="BZ58" s="22">
        <f t="shared" si="22"/>
        <v>1.7239985570974808E-3</v>
      </c>
      <c r="CA58">
        <v>595.45545547793472</v>
      </c>
      <c r="CB58">
        <v>595.45545547793483</v>
      </c>
      <c r="CC58">
        <v>30.000636568700429</v>
      </c>
      <c r="CD58" s="21">
        <f t="shared" si="23"/>
        <v>1.7239985570972895E-3</v>
      </c>
      <c r="CE58" s="22">
        <f t="shared" si="23"/>
        <v>1.7239985570974808E-3</v>
      </c>
      <c r="CF58">
        <v>595.45545547793472</v>
      </c>
      <c r="CG58">
        <v>595.45545547793483</v>
      </c>
      <c r="CH58">
        <v>20.00035133388592</v>
      </c>
      <c r="CI58" s="21">
        <f t="shared" si="24"/>
        <v>1.7239985570972895E-3</v>
      </c>
      <c r="CJ58" s="22">
        <f t="shared" si="24"/>
        <v>1.7239985570974808E-3</v>
      </c>
      <c r="CK58">
        <v>595.45545547793472</v>
      </c>
      <c r="CL58">
        <v>595.45545547793483</v>
      </c>
      <c r="CM58">
        <v>30.000333706662062</v>
      </c>
      <c r="CN58" s="21">
        <f t="shared" si="25"/>
        <v>1.7239985570972895E-3</v>
      </c>
      <c r="CO58" s="22">
        <f t="shared" si="25"/>
        <v>1.7239985570974808E-3</v>
      </c>
      <c r="CP58">
        <v>595.45545547793472</v>
      </c>
      <c r="CQ58">
        <v>595.45545547793483</v>
      </c>
      <c r="CR58">
        <v>20.000295979296791</v>
      </c>
      <c r="CS58" s="21">
        <f t="shared" si="26"/>
        <v>1.7239985570972895E-3</v>
      </c>
      <c r="CT58" s="22">
        <f t="shared" si="26"/>
        <v>1.7239985570974808E-3</v>
      </c>
      <c r="CU58">
        <v>595.45545547793472</v>
      </c>
      <c r="CV58">
        <v>595.45545547793483</v>
      </c>
      <c r="CW58">
        <v>30.00032103301492</v>
      </c>
      <c r="CX58" s="21">
        <f t="shared" si="27"/>
        <v>1.7239985570972895E-3</v>
      </c>
      <c r="CY58" s="22">
        <f t="shared" si="27"/>
        <v>1.7239985570974808E-3</v>
      </c>
      <c r="CZ58">
        <v>595.45545547793472</v>
      </c>
      <c r="DA58">
        <v>595.45545547793483</v>
      </c>
      <c r="DB58">
        <v>20.000436800159509</v>
      </c>
      <c r="DC58" s="21">
        <f t="shared" si="28"/>
        <v>1.7239985570972895E-3</v>
      </c>
      <c r="DD58" s="22">
        <f t="shared" si="28"/>
        <v>1.7239985570974808E-3</v>
      </c>
      <c r="DE58">
        <v>595.45545547793472</v>
      </c>
      <c r="DF58">
        <v>595.45545547793483</v>
      </c>
      <c r="DG58">
        <v>30.000385390687729</v>
      </c>
      <c r="DH58" s="21">
        <f t="shared" si="29"/>
        <v>1.7239985570972895E-3</v>
      </c>
      <c r="DI58" s="22">
        <f t="shared" si="29"/>
        <v>1.7239985570974808E-3</v>
      </c>
      <c r="DJ58">
        <v>595.45545547793472</v>
      </c>
      <c r="DK58">
        <v>595.45545547793483</v>
      </c>
      <c r="DL58">
        <v>20.000379761029031</v>
      </c>
      <c r="DM58" s="21">
        <f t="shared" si="30"/>
        <v>1.7239985570972895E-3</v>
      </c>
      <c r="DN58" s="22">
        <f t="shared" si="30"/>
        <v>1.7239985570974808E-3</v>
      </c>
      <c r="DO58">
        <v>595.45545547793472</v>
      </c>
      <c r="DP58">
        <v>595.45545547793483</v>
      </c>
      <c r="DQ58">
        <v>30.00038052182645</v>
      </c>
      <c r="DR58" s="21">
        <f t="shared" si="31"/>
        <v>1.7239985570972895E-3</v>
      </c>
      <c r="DS58" s="22">
        <f t="shared" si="31"/>
        <v>1.7239985570974808E-3</v>
      </c>
      <c r="DT58" s="61">
        <v>595.45545547793472</v>
      </c>
      <c r="DU58" s="61">
        <v>595.45545547793483</v>
      </c>
      <c r="DV58" s="61">
        <v>30.000443212036039</v>
      </c>
      <c r="DW58" s="21">
        <f t="shared" si="32"/>
        <v>1.7239985570972895E-3</v>
      </c>
      <c r="DX58" s="22">
        <f t="shared" si="32"/>
        <v>1.7239985570974808E-3</v>
      </c>
      <c r="DY58" s="66">
        <v>595.45545547793472</v>
      </c>
      <c r="DZ58" s="66">
        <v>595.45545547793483</v>
      </c>
      <c r="EA58" s="66">
        <v>30.000367875816298</v>
      </c>
      <c r="EB58" s="21">
        <f t="shared" si="33"/>
        <v>1.7239985570972895E-3</v>
      </c>
      <c r="EC58" s="22">
        <f t="shared" si="33"/>
        <v>1.7239985570974808E-3</v>
      </c>
      <c r="ED58" s="70">
        <v>595.45545547793472</v>
      </c>
      <c r="EE58" s="70">
        <v>595.45545547793483</v>
      </c>
      <c r="EF58" s="70">
        <v>30.00038234540261</v>
      </c>
      <c r="EG58" s="21">
        <f t="shared" si="34"/>
        <v>1.7239985570972895E-3</v>
      </c>
      <c r="EH58" s="22">
        <f t="shared" si="34"/>
        <v>1.7239985570974808E-3</v>
      </c>
      <c r="EI58" s="74">
        <v>595.45545547793472</v>
      </c>
      <c r="EJ58" s="74">
        <v>595.45545547793483</v>
      </c>
      <c r="EK58" s="74">
        <v>30.000283155078069</v>
      </c>
      <c r="EL58" s="21">
        <f t="shared" si="35"/>
        <v>1.7239985570972895E-3</v>
      </c>
      <c r="EM58" s="22">
        <f t="shared" si="35"/>
        <v>1.7239985570974808E-3</v>
      </c>
      <c r="EN58" s="80">
        <v>595.45545547793472</v>
      </c>
      <c r="EO58" s="80">
        <v>595.45545547793483</v>
      </c>
      <c r="EP58" s="80">
        <v>30.000306556280702</v>
      </c>
      <c r="EQ58" s="21">
        <f t="shared" si="36"/>
        <v>1.7239985570972895E-3</v>
      </c>
      <c r="ER58" s="22">
        <f t="shared" si="36"/>
        <v>1.7239985570974808E-3</v>
      </c>
      <c r="ES58" s="91">
        <v>595.45545547793472</v>
      </c>
      <c r="ET58" s="91">
        <v>595.45545547793483</v>
      </c>
      <c r="EU58" s="91">
        <v>20.000308092590419</v>
      </c>
      <c r="EV58" s="21">
        <f t="shared" si="37"/>
        <v>1.7239985570972895E-3</v>
      </c>
      <c r="EW58" s="22">
        <f t="shared" si="37"/>
        <v>1.7239985570974808E-3</v>
      </c>
      <c r="EX58" s="90">
        <v>595.45545547793472</v>
      </c>
      <c r="EY58" s="90">
        <v>595.45545547793483</v>
      </c>
      <c r="EZ58" s="90">
        <v>20.000331453746181</v>
      </c>
      <c r="FA58" s="21">
        <f t="shared" si="38"/>
        <v>1.7239985570972895E-3</v>
      </c>
      <c r="FB58" s="22">
        <f t="shared" si="38"/>
        <v>1.7239985570974808E-3</v>
      </c>
      <c r="FC58" s="88">
        <v>595.45545547793472</v>
      </c>
      <c r="FD58" s="88">
        <v>595.45545547793483</v>
      </c>
      <c r="FE58" s="88">
        <v>20.00036999145523</v>
      </c>
      <c r="FF58" s="21">
        <f t="shared" si="39"/>
        <v>1.7239985570972895E-3</v>
      </c>
      <c r="FG58" s="22">
        <f t="shared" si="39"/>
        <v>1.7239985570974808E-3</v>
      </c>
      <c r="FH58" s="89">
        <v>595.45545547793472</v>
      </c>
      <c r="FI58" s="89">
        <v>595.45545547793483</v>
      </c>
      <c r="FJ58" s="89">
        <v>20.00024089911021</v>
      </c>
      <c r="FK58" s="21">
        <f t="shared" si="40"/>
        <v>1.7239985570972895E-3</v>
      </c>
      <c r="FL58" s="22">
        <f t="shared" si="40"/>
        <v>1.7239985570974808E-3</v>
      </c>
      <c r="FM58" s="92">
        <v>595.45545547793472</v>
      </c>
      <c r="FN58" s="92">
        <v>595.45545547793483</v>
      </c>
      <c r="FO58" s="92">
        <v>20.000367796234791</v>
      </c>
      <c r="FP58" s="21">
        <f t="shared" si="41"/>
        <v>1.7239985570972895E-3</v>
      </c>
      <c r="FQ58" s="22">
        <f t="shared" si="41"/>
        <v>1.7239985570974808E-3</v>
      </c>
    </row>
    <row r="59" spans="1:173" x14ac:dyDescent="0.3">
      <c r="A59" s="23" t="s">
        <v>63</v>
      </c>
      <c r="B59" s="24"/>
      <c r="C59" s="25"/>
      <c r="D59" s="25">
        <f t="shared" ref="D59:H59" si="67">AVERAGE(D3:D58)</f>
        <v>579.07459642857134</v>
      </c>
      <c r="E59" s="25">
        <f t="shared" si="67"/>
        <v>620.05315714285712</v>
      </c>
      <c r="F59" s="26">
        <f t="shared" si="67"/>
        <v>6.4649753571428561E-2</v>
      </c>
      <c r="G59" s="25">
        <f>AVERAGE(G3:G58)</f>
        <v>55.376144267857157</v>
      </c>
      <c r="H59" s="26">
        <f t="shared" si="67"/>
        <v>3.2330814463171195E-2</v>
      </c>
      <c r="I59" s="25">
        <f>AVERAGE(I3:I58)</f>
        <v>587.15631964285706</v>
      </c>
      <c r="J59" s="25">
        <f>AVERAGE(J3:J58)</f>
        <v>603.39281428571451</v>
      </c>
      <c r="K59" s="26">
        <f>AVERAGE(K3:K58)</f>
        <v>2.6266608928571428E-2</v>
      </c>
      <c r="L59" s="25">
        <f>AVERAGE(L3:L58)</f>
        <v>53.604762732142852</v>
      </c>
      <c r="M59" s="26">
        <f>AVERAGE(M3:M58)</f>
        <v>4.7032356383617368E-3</v>
      </c>
      <c r="N59" s="25" t="e">
        <f t="shared" ref="N59:W59" si="68">AVERAGE(N3:N58)</f>
        <v>#DIV/0!</v>
      </c>
      <c r="O59" s="25" t="e">
        <f t="shared" si="68"/>
        <v>#DIV/0!</v>
      </c>
      <c r="P59" s="26" t="e">
        <f t="shared" si="68"/>
        <v>#DIV/0!</v>
      </c>
      <c r="Q59" s="25" t="e">
        <f>AVERAGE(Q3:Q58)</f>
        <v>#DIV/0!</v>
      </c>
      <c r="R59" s="26">
        <f t="shared" si="68"/>
        <v>-1</v>
      </c>
      <c r="S59" s="25" t="e">
        <f t="shared" si="68"/>
        <v>#DIV/0!</v>
      </c>
      <c r="T59" s="25" t="e">
        <f t="shared" si="68"/>
        <v>#DIV/0!</v>
      </c>
      <c r="U59" s="26" t="e">
        <f t="shared" si="68"/>
        <v>#DIV/0!</v>
      </c>
      <c r="V59" s="25" t="e">
        <f>AVERAGE(V3:V58)</f>
        <v>#DIV/0!</v>
      </c>
      <c r="W59" s="26">
        <f t="shared" si="68"/>
        <v>-1</v>
      </c>
      <c r="X59" s="25">
        <f>AVERAGE(X3:X58)</f>
        <v>603.31386789548037</v>
      </c>
      <c r="Y59" s="25"/>
      <c r="Z59" s="25">
        <f>AVERAGE(Z3:Z58)</f>
        <v>30.003396806077628</v>
      </c>
      <c r="AA59" s="26">
        <f>AVERAGE(AA3:AA58)</f>
        <v>4.5383354059025096E-3</v>
      </c>
      <c r="AB59" s="26">
        <f>AVERAGE(AB3:AB58)</f>
        <v>4.8840046142524544E-3</v>
      </c>
      <c r="AC59" s="25">
        <f>AVERAGE(AC3:AC58)</f>
        <v>603.11533867901176</v>
      </c>
      <c r="AD59" s="25"/>
      <c r="AE59" s="25">
        <f>AVERAGE(AE3:AE58)</f>
        <v>30.011668481538067</v>
      </c>
      <c r="AF59" s="26">
        <f>AVERAGE(AF3:AF58)</f>
        <v>4.2255189464890869E-3</v>
      </c>
      <c r="AG59" s="26">
        <f>AVERAGE(AG3:AG58)</f>
        <v>4.853642588442922E-3</v>
      </c>
      <c r="AH59" s="25">
        <f>AVERAGE(AH3:AH58)</f>
        <v>603.46675832584174</v>
      </c>
      <c r="AI59" s="25"/>
      <c r="AJ59" s="25">
        <f>AVERAGE(AJ3:AJ58)</f>
        <v>30.001100495793597</v>
      </c>
      <c r="AK59" s="26">
        <f>AVERAGE(AK3:AK58)</f>
        <v>4.780458866644831E-3</v>
      </c>
      <c r="AL59" s="26">
        <f>AVERAGE(AL3:AL58)</f>
        <v>4.9416504825678569E-3</v>
      </c>
      <c r="AM59" s="25">
        <f>AVERAGE(AM3:AM58)</f>
        <v>603.10776207277195</v>
      </c>
      <c r="AN59" s="25"/>
      <c r="AO59" s="25">
        <f>AVERAGE(AO3:AO58)</f>
        <v>30.016031285368701</v>
      </c>
      <c r="AP59" s="26">
        <f>AVERAGE(AP3:AP58)</f>
        <v>4.267602160558266E-3</v>
      </c>
      <c r="AQ59" s="26">
        <f>AVERAGE(AQ3:AQ58)</f>
        <v>4.7328860702966023E-3</v>
      </c>
      <c r="AR59" s="25">
        <f>AVERAGE(AR3:AR58)</f>
        <v>603.17408956405325</v>
      </c>
      <c r="AS59" s="25"/>
      <c r="AT59" s="25">
        <f>AVERAGE(AT3:AT58)</f>
        <v>30.017802891341432</v>
      </c>
      <c r="AU59" s="26">
        <f>AVERAGE(AU3:AU58)</f>
        <v>4.3707384752997812E-3</v>
      </c>
      <c r="AV59" s="26">
        <f>AVERAGE(AV3:AV58)</f>
        <v>4.7993457626754254E-3</v>
      </c>
      <c r="AW59" s="25">
        <f>AVERAGE(AW3:AW58)</f>
        <v>602.80268381439726</v>
      </c>
      <c r="AX59" s="25"/>
      <c r="AY59" s="25">
        <f>AVERAGE(AY3:AY58)</f>
        <v>20.008108948417281</v>
      </c>
      <c r="AZ59" s="26">
        <f>AVERAGE(AZ3:AZ58)</f>
        <v>3.7327189234244557E-3</v>
      </c>
      <c r="BA59" s="26">
        <f>AVERAGE(BA3:BA58)</f>
        <v>4.148434005674973E-3</v>
      </c>
      <c r="BB59" s="25">
        <f>AVERAGE(BB3:BB58)</f>
        <v>602.87714786805952</v>
      </c>
      <c r="BC59" s="25"/>
      <c r="BD59" s="25">
        <f>AVERAGE(BD3:BD58)</f>
        <v>20.005425370050521</v>
      </c>
      <c r="BE59" s="26">
        <f>AVERAGE(BE3:BE58)</f>
        <v>3.8482222005298233E-3</v>
      </c>
      <c r="BF59" s="26">
        <f>AVERAGE(BF3:BF58)</f>
        <v>4.1771020211880594E-3</v>
      </c>
      <c r="BG59" s="25">
        <f>AVERAGE(BG3:BG58)</f>
        <v>602.79042017578854</v>
      </c>
      <c r="BH59" s="25"/>
      <c r="BI59" s="25">
        <f>AVERAGE(BI3:BI58)</f>
        <v>20.012035039117166</v>
      </c>
      <c r="BJ59" s="26">
        <f>AVERAGE(BJ3:BJ58)</f>
        <v>3.7114558687152488E-3</v>
      </c>
      <c r="BK59" s="26">
        <f>AVERAGE(BK3:BK58)</f>
        <v>4.0986045622316168E-3</v>
      </c>
      <c r="BL59" s="25">
        <f>AVERAGE(BL3:BL58)</f>
        <v>602.91430205260963</v>
      </c>
      <c r="BM59" s="25"/>
      <c r="BN59" s="25">
        <f>AVERAGE(BN3:BN58)</f>
        <v>20.003593853382135</v>
      </c>
      <c r="BO59" s="26">
        <f>AVERAGE(BO3:BO58)</f>
        <v>3.9061286544885862E-3</v>
      </c>
      <c r="BP59" s="26">
        <f>AVERAGE(BP3:BP58)</f>
        <v>4.1118271820803267E-3</v>
      </c>
      <c r="BQ59" s="25">
        <f>AVERAGE(BQ3:BQ58)</f>
        <v>602.85679602174434</v>
      </c>
      <c r="BR59" s="25"/>
      <c r="BS59" s="25">
        <f>AVERAGE(BS3:BS58)</f>
        <v>20.004411224794705</v>
      </c>
      <c r="BT59" s="26">
        <f>AVERAGE(BT3:BT58)</f>
        <v>3.8154006438045349E-3</v>
      </c>
      <c r="BU59" s="26">
        <f>AVERAGE(BU3:BU58)</f>
        <v>4.1667178631925915E-3</v>
      </c>
      <c r="BV59" s="25">
        <f>AVERAGE(BV3:BV58)</f>
        <v>602.35012733145618</v>
      </c>
      <c r="BW59" s="25"/>
      <c r="BX59" s="25">
        <f>AVERAGE(BX3:BX58)</f>
        <v>20.001590198048184</v>
      </c>
      <c r="BY59" s="26">
        <f>AVERAGE(BY3:BY58)</f>
        <v>3.0575417348097582E-3</v>
      </c>
      <c r="BZ59" s="26">
        <f>AVERAGE(BZ3:BZ58)</f>
        <v>3.0801152553154984E-3</v>
      </c>
      <c r="CA59" s="25">
        <f>AVERAGE(CA3:CA58)</f>
        <v>603.22059227598413</v>
      </c>
      <c r="CB59" s="25"/>
      <c r="CC59" s="25">
        <f>AVERAGE(CC3:CC58)</f>
        <v>30.007329203885774</v>
      </c>
      <c r="CD59" s="26">
        <f>AVERAGE(CD3:CD58)</f>
        <v>4.4496502537280632E-3</v>
      </c>
      <c r="CE59" s="26">
        <f>AVERAGE(CE3:CE58)</f>
        <v>4.9660374306346386E-3</v>
      </c>
      <c r="CF59" s="25">
        <f>AVERAGE(CF3:CF58)</f>
        <v>602.10971632825135</v>
      </c>
      <c r="CG59" s="25"/>
      <c r="CH59" s="25">
        <f>AVERAGE(CH3:CH58)</f>
        <v>20.002248213915816</v>
      </c>
      <c r="CI59" s="26">
        <f>AVERAGE(CI3:CI58)</f>
        <v>2.6980125262265797E-3</v>
      </c>
      <c r="CJ59" s="26">
        <f>AVERAGE(CJ3:CJ58)</f>
        <v>3.0068223483094895E-3</v>
      </c>
      <c r="CK59" s="25">
        <f>AVERAGE(CK3:CK58)</f>
        <v>602.0425190018384</v>
      </c>
      <c r="CL59" s="25"/>
      <c r="CM59" s="25">
        <f>AVERAGE(CM3:CM58)</f>
        <v>30.005935804371255</v>
      </c>
      <c r="CN59" s="26">
        <f>AVERAGE(CN3:CN58)</f>
        <v>2.5649018380566177E-3</v>
      </c>
      <c r="CO59" s="26">
        <f>AVERAGE(CO3:CO58)</f>
        <v>2.9889046751998211E-3</v>
      </c>
      <c r="CP59" s="25">
        <f>AVERAGE(CP3:CP58)</f>
        <v>602.08139386419668</v>
      </c>
      <c r="CQ59" s="25"/>
      <c r="CR59" s="25">
        <f>AVERAGE(CR3:CR58)</f>
        <v>20.010360361120551</v>
      </c>
      <c r="CS59" s="26">
        <f>AVERAGE(CS3:CS58)</f>
        <v>2.6480641712599944E-3</v>
      </c>
      <c r="CT59" s="26">
        <f>AVERAGE(CT3:CT58)</f>
        <v>3.0150805244115305E-3</v>
      </c>
      <c r="CU59" s="25">
        <f>AVERAGE(CU3:CU58)</f>
        <v>602.25371599534196</v>
      </c>
      <c r="CV59" s="25"/>
      <c r="CW59" s="25">
        <f>AVERAGE(CW3:CW58)</f>
        <v>30.007189944551538</v>
      </c>
      <c r="CX59" s="26">
        <f>AVERAGE(CX3:CX58)</f>
        <v>2.9088490735365942E-3</v>
      </c>
      <c r="CY59" s="26">
        <f>AVERAGE(CY3:CY58)</f>
        <v>3.3470379045998271E-3</v>
      </c>
      <c r="CZ59" s="25">
        <f>AVERAGE(CZ3:CZ58)</f>
        <v>602.23320899247994</v>
      </c>
      <c r="DA59" s="25"/>
      <c r="DB59" s="25">
        <f>AVERAGE(DB3:DB58)</f>
        <v>20.002188569876928</v>
      </c>
      <c r="DC59" s="26">
        <f>AVERAGE(DC3:DC58)</f>
        <v>2.8607869373184899E-3</v>
      </c>
      <c r="DD59" s="26">
        <f>AVERAGE(DD3:DD58)</f>
        <v>3.0982771970204689E-3</v>
      </c>
      <c r="DE59" s="25">
        <f>AVERAGE(DE3:DE58)</f>
        <v>602.82895129680605</v>
      </c>
      <c r="DF59" s="25"/>
      <c r="DG59" s="25">
        <f>AVERAGE(DG3:DG58)</f>
        <v>30.004374641852742</v>
      </c>
      <c r="DH59" s="26">
        <f>AVERAGE(DH3:DH58)</f>
        <v>3.8288788790543185E-3</v>
      </c>
      <c r="DI59" s="26">
        <f>AVERAGE(DI3:DI58)</f>
        <v>4.0853795129184587E-3</v>
      </c>
      <c r="DJ59" s="25">
        <f>AVERAGE(DJ3:DJ58)</f>
        <v>602.05616165811477</v>
      </c>
      <c r="DK59" s="25"/>
      <c r="DL59" s="25">
        <f>AVERAGE(DL3:DL58)</f>
        <v>20.000454733969779</v>
      </c>
      <c r="DM59" s="26">
        <f>AVERAGE(DM3:DM58)</f>
        <v>2.5911502258174411E-3</v>
      </c>
      <c r="DN59" s="26">
        <f>AVERAGE(DN3:DN58)</f>
        <v>3.2190154637042616E-3</v>
      </c>
      <c r="DO59" s="25">
        <f>AVERAGE(DO3:DO58)</f>
        <v>602.84565506023296</v>
      </c>
      <c r="DP59" s="25"/>
      <c r="DQ59" s="25">
        <f>AVERAGE(DQ3:DQ58)</f>
        <v>30.006096710913283</v>
      </c>
      <c r="DR59" s="26">
        <f>AVERAGE(DR3:DR58)</f>
        <v>3.8615781464790026E-3</v>
      </c>
      <c r="DS59" s="26">
        <f>AVERAGE(DS3:DS58)</f>
        <v>4.229590282624123E-3</v>
      </c>
      <c r="DT59" s="25">
        <f>AVERAGE(DT3:DT58)</f>
        <v>602.71447313614681</v>
      </c>
      <c r="DU59" s="25"/>
      <c r="DV59" s="25">
        <f>AVERAGE(DV3:DV58)</f>
        <v>30.002265527055304</v>
      </c>
      <c r="DW59" s="26">
        <f>AVERAGE(DW3:DW58)</f>
        <v>3.6534985840705686E-3</v>
      </c>
      <c r="DX59" s="26">
        <f>AVERAGE(DX3:DX58)</f>
        <v>3.9234264952523893E-3</v>
      </c>
      <c r="DY59" s="25">
        <f>AVERAGE(DY3:DY58)</f>
        <v>602.62749838273601</v>
      </c>
      <c r="DZ59" s="25"/>
      <c r="EA59" s="25">
        <f>AVERAGE(EA3:EA58)</f>
        <v>30.000345051205453</v>
      </c>
      <c r="EB59" s="26">
        <f>AVERAGE(EB3:EB58)</f>
        <v>3.4931675617242385E-3</v>
      </c>
      <c r="EC59" s="26">
        <f>AVERAGE(EC3:EC58)</f>
        <v>3.8889693578806118E-3</v>
      </c>
      <c r="ED59" s="25">
        <f>AVERAGE(ED3:ED58)</f>
        <v>602.66758575374217</v>
      </c>
      <c r="EE59" s="25"/>
      <c r="EF59" s="25">
        <f>AVERAGE(EF3:EF58)</f>
        <v>30.006928814410429</v>
      </c>
      <c r="EG59" s="26">
        <f>AVERAGE(EG3:EG58)</f>
        <v>3.5646951986634595E-3</v>
      </c>
      <c r="EH59" s="26">
        <f>AVERAGE(EH3:EH58)</f>
        <v>3.8424512607431009E-3</v>
      </c>
      <c r="EI59" s="25">
        <f>AVERAGE(EI3:EI58)</f>
        <v>602.73473742940701</v>
      </c>
      <c r="EJ59" s="25"/>
      <c r="EK59" s="25">
        <f>AVERAGE(EK3:EK58)</f>
        <v>30.008342285860898</v>
      </c>
      <c r="EL59" s="26">
        <f>AVERAGE(EL3:EL58)</f>
        <v>3.6866304376933739E-3</v>
      </c>
      <c r="EM59" s="26">
        <f>AVERAGE(EM3:EM58)</f>
        <v>3.9106452205172884E-3</v>
      </c>
      <c r="EN59" s="25">
        <f>AVERAGE(EN3:EN58)</f>
        <v>602.63241858807964</v>
      </c>
      <c r="EO59" s="25"/>
      <c r="EP59" s="25">
        <f>AVERAGE(EP3:EP58)</f>
        <v>30.007595326709069</v>
      </c>
      <c r="EQ59" s="26">
        <f>AVERAGE(EQ3:EQ58)</f>
        <v>3.5077198719185346E-3</v>
      </c>
      <c r="ER59" s="26">
        <f>AVERAGE(ER3:ER58)</f>
        <v>3.6667962636112686E-3</v>
      </c>
      <c r="ES59" s="25">
        <f>AVERAGE(ES3:ES58)</f>
        <v>601.90793618343389</v>
      </c>
      <c r="ET59" s="25"/>
      <c r="EU59" s="25">
        <f>AVERAGE(EU3:EU58)</f>
        <v>20.011268620194667</v>
      </c>
      <c r="EV59" s="26">
        <f>AVERAGE(EV3:EV58)</f>
        <v>2.3583603754031264E-3</v>
      </c>
      <c r="EW59" s="26">
        <f>AVERAGE(EW3:EW58)</f>
        <v>2.915147925069098E-3</v>
      </c>
      <c r="EX59" s="25">
        <f>AVERAGE(EX3:EX58)</f>
        <v>602.10826088018916</v>
      </c>
      <c r="EY59" s="25"/>
      <c r="EZ59" s="25">
        <f>AVERAGE(EZ3:EZ58)</f>
        <v>20.000319785356151</v>
      </c>
      <c r="FA59" s="26">
        <f>AVERAGE(FA3:FA58)</f>
        <v>2.675540559524299E-3</v>
      </c>
      <c r="FB59" s="26">
        <f>AVERAGE(FB3:FB58)</f>
        <v>2.951759053435902E-3</v>
      </c>
      <c r="FC59" s="25">
        <f>AVERAGE(FC3:FC58)</f>
        <v>601.97521962298322</v>
      </c>
      <c r="FD59" s="25"/>
      <c r="FE59" s="25">
        <f>AVERAGE(FE3:FE58)</f>
        <v>20.004688551395834</v>
      </c>
      <c r="FF59" s="26">
        <f>AVERAGE(FF3:FF58)</f>
        <v>2.4702344465056506E-3</v>
      </c>
      <c r="FG59" s="26">
        <f>AVERAGE(FG3:FG58)</f>
        <v>2.9686662246053777E-3</v>
      </c>
      <c r="FH59" s="25">
        <f>AVERAGE(FH3:FH58)</f>
        <v>602.28323795247229</v>
      </c>
      <c r="FI59" s="25"/>
      <c r="FJ59" s="25">
        <f>AVERAGE(FJ3:FJ58)</f>
        <v>20.001284021256396</v>
      </c>
      <c r="FK59" s="26">
        <f>AVERAGE(FK3:FK58)</f>
        <v>2.9541439350103909E-3</v>
      </c>
      <c r="FL59" s="26">
        <f>AVERAGE(FL3:FL58)</f>
        <v>3.1039107759881072E-3</v>
      </c>
      <c r="FM59" s="25">
        <f>AVERAGE(FM3:FM58)</f>
        <v>602.08204159140382</v>
      </c>
      <c r="FN59" s="25"/>
      <c r="FO59" s="25">
        <f>AVERAGE(FO3:FO58)</f>
        <v>20.005607295421317</v>
      </c>
      <c r="FP59" s="26">
        <f>AVERAGE(FP3:FP58)</f>
        <v>2.6222768187491564E-3</v>
      </c>
      <c r="FQ59" s="26">
        <f>AVERAGE(FQ3:FQ58)</f>
        <v>3.0577404019510438E-3</v>
      </c>
    </row>
    <row r="60" spans="1:173" x14ac:dyDescent="0.3">
      <c r="H60">
        <f>COUNTIF(H3:H58,"&lt;0,000001")</f>
        <v>10</v>
      </c>
      <c r="M60">
        <f>COUNTIF(M3:M58,"&lt;0,000001")</f>
        <v>23</v>
      </c>
      <c r="R60">
        <f>COUNTIF(R3:R58,"&lt;0,000001")</f>
        <v>56</v>
      </c>
      <c r="W60">
        <f>COUNTIF(W3:W58,"&lt;0,000001")</f>
        <v>56</v>
      </c>
      <c r="AA60">
        <f>COUNTIF(AA3:AA58,"&lt;0,000001")</f>
        <v>24</v>
      </c>
      <c r="AF60">
        <f>COUNTIF(AF3:AF58,"&lt;0,000001")</f>
        <v>23</v>
      </c>
      <c r="AK60">
        <f>COUNTIF(AK3:AK58,"&lt;0,000001")</f>
        <v>23</v>
      </c>
      <c r="AP60">
        <f>COUNTIF(AP3:AP58,"&lt;0,000001")</f>
        <v>23</v>
      </c>
      <c r="AU60">
        <f>COUNTIF(AU3:AU58,"&lt;0,000001")</f>
        <v>24</v>
      </c>
      <c r="AZ60">
        <f>COUNTIF(AZ3:AZ58,"&lt;0,000001")</f>
        <v>23</v>
      </c>
      <c r="BE60">
        <f>COUNTIF(BE3:BE58,"&lt;0,000001")</f>
        <v>23</v>
      </c>
      <c r="BJ60">
        <f>COUNTIF(BJ3:BJ58,"&lt;0,000001")</f>
        <v>23</v>
      </c>
      <c r="BO60">
        <f>COUNTIF(BO3:BO58,"&lt;0,000001")</f>
        <v>23</v>
      </c>
      <c r="BT60">
        <f>COUNTIF(BT3:BT58,"&lt;0,000001")</f>
        <v>24</v>
      </c>
      <c r="BY60">
        <f>COUNTIF(BY3:BY58,"&lt;0,000001")</f>
        <v>24</v>
      </c>
      <c r="CD60">
        <f>COUNTIF(CD3:CD58,"&lt;0,000001")</f>
        <v>23</v>
      </c>
      <c r="CI60">
        <f>COUNTIF(CI3:CI58,"&lt;0,000001")</f>
        <v>23</v>
      </c>
      <c r="CN60">
        <f>COUNTIF(CN3:CN58,"&lt;0,000001")</f>
        <v>24</v>
      </c>
      <c r="CS60">
        <f>COUNTIF(CS3:CS58,"&lt;0,000001")</f>
        <v>24</v>
      </c>
      <c r="CX60">
        <f>COUNTIF(CX3:CX58,"&lt;0,000001")</f>
        <v>23</v>
      </c>
      <c r="DC60">
        <f>COUNTIF(DC3:DC58,"&lt;0,000001")</f>
        <v>24</v>
      </c>
      <c r="DH60">
        <f>COUNTIF(DH3:DH58,"&lt;0,000001")</f>
        <v>23</v>
      </c>
      <c r="DM60">
        <f>COUNTIF(DM3:DM58,"&lt;0,000001")</f>
        <v>24</v>
      </c>
      <c r="DR60">
        <f>COUNTIF(DR3:DR58,"&lt;0,000001")</f>
        <v>23</v>
      </c>
      <c r="DW60">
        <f>COUNTIF(DW3:DW58,"&lt;0,000001")</f>
        <v>22</v>
      </c>
      <c r="EB60">
        <f>COUNTIF(EB3:EB58,"&lt;0,000001")</f>
        <v>25</v>
      </c>
      <c r="EG60">
        <f>COUNTIF(EG3:EG58,"&lt;0,000001")</f>
        <v>24</v>
      </c>
      <c r="EL60">
        <f>COUNTIF(EL3:EL58,"&lt;0,000001")</f>
        <v>22</v>
      </c>
      <c r="EQ60">
        <f>COUNTIF(EQ3:EQ58,"&lt;0,000001")</f>
        <v>24</v>
      </c>
      <c r="EV60">
        <f>COUNTIF(EV3:EV58,"&lt;0,000001")</f>
        <v>25</v>
      </c>
      <c r="FA60">
        <f>COUNTIF(FA3:FA58,"&lt;0,000001")</f>
        <v>25</v>
      </c>
      <c r="FF60">
        <f>COUNTIF(FF3:FF58,"&lt;0,000001")</f>
        <v>26</v>
      </c>
      <c r="FK60">
        <f>COUNTIF(FK3:FK58,"&lt;0,000001")</f>
        <v>23</v>
      </c>
      <c r="FP60">
        <f>COUNTIF(FP3:FP58,"&lt;0,000001")</f>
        <v>24</v>
      </c>
    </row>
  </sheetData>
  <mergeCells count="34">
    <mergeCell ref="D1:H1"/>
    <mergeCell ref="I1:M1"/>
    <mergeCell ref="BG1:BK1"/>
    <mergeCell ref="BL1:BP1"/>
    <mergeCell ref="X1:AB1"/>
    <mergeCell ref="AC1:AG1"/>
    <mergeCell ref="N1:R1"/>
    <mergeCell ref="S1:W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FQ60"/>
  <sheetViews>
    <sheetView zoomScale="25" zoomScaleNormal="25" workbookViewId="0">
      <pane xSplit="2" ySplit="2" topLeftCell="ER3" activePane="bottomRight" state="frozen"/>
      <selection pane="topRight" activeCell="C1" sqref="C1"/>
      <selection pane="bottomLeft" activeCell="A3" sqref="A3"/>
      <selection pane="bottomRight" activeCell="ES3" sqref="ES3:EU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5" width="8.109375" customWidth="1"/>
    <col min="6" max="6" width="8.109375" style="7" customWidth="1"/>
    <col min="7" max="10" width="8.109375" customWidth="1"/>
    <col min="11" max="11" width="8.109375" style="7" customWidth="1"/>
    <col min="12" max="12" width="8.109375" customWidth="1"/>
    <col min="13" max="13" width="8.109375" style="7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73" width="8.109375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14.6640625" bestFit="1" customWidth="1"/>
    <col min="106" max="106" width="8.44140625" customWidth="1"/>
    <col min="107" max="107" width="11.21875" bestFit="1" customWidth="1"/>
    <col min="108" max="108" width="8.88671875" customWidth="1"/>
    <col min="109" max="110" width="14.6640625" bestFit="1" customWidth="1"/>
    <col min="111" max="111" width="8.44140625" bestFit="1" customWidth="1"/>
    <col min="112" max="113" width="12.44140625" bestFit="1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173" x14ac:dyDescent="0.3">
      <c r="A1" s="8"/>
      <c r="B1" s="8"/>
      <c r="C1" s="8"/>
      <c r="D1" s="52" t="s">
        <v>64</v>
      </c>
      <c r="E1" s="53"/>
      <c r="F1" s="53"/>
      <c r="G1" s="53"/>
      <c r="H1" s="54"/>
      <c r="I1" s="55" t="s">
        <v>65</v>
      </c>
      <c r="J1" s="56"/>
      <c r="K1" s="56"/>
      <c r="L1" s="56"/>
      <c r="M1" s="57"/>
      <c r="N1" s="52" t="s">
        <v>110</v>
      </c>
      <c r="O1" s="53"/>
      <c r="P1" s="53"/>
      <c r="Q1" s="53"/>
      <c r="R1" s="54"/>
      <c r="S1" s="52" t="s">
        <v>111</v>
      </c>
      <c r="T1" s="53"/>
      <c r="U1" s="53"/>
      <c r="V1" s="53"/>
      <c r="W1" s="54"/>
      <c r="X1" s="52" t="s">
        <v>80</v>
      </c>
      <c r="Y1" s="53"/>
      <c r="Z1" s="53"/>
      <c r="AA1" s="53"/>
      <c r="AB1" s="54"/>
      <c r="AC1" s="52" t="s">
        <v>81</v>
      </c>
      <c r="AD1" s="53"/>
      <c r="AE1" s="53"/>
      <c r="AF1" s="53"/>
      <c r="AG1" s="54"/>
      <c r="AH1" s="52" t="s">
        <v>82</v>
      </c>
      <c r="AI1" s="53"/>
      <c r="AJ1" s="53"/>
      <c r="AK1" s="53"/>
      <c r="AL1" s="54"/>
      <c r="AM1" s="52" t="s">
        <v>83</v>
      </c>
      <c r="AN1" s="53"/>
      <c r="AO1" s="53"/>
      <c r="AP1" s="53"/>
      <c r="AQ1" s="54"/>
      <c r="AR1" s="52" t="s">
        <v>84</v>
      </c>
      <c r="AS1" s="53"/>
      <c r="AT1" s="53"/>
      <c r="AU1" s="53"/>
      <c r="AV1" s="54"/>
      <c r="AW1" s="52" t="s">
        <v>89</v>
      </c>
      <c r="AX1" s="53"/>
      <c r="AY1" s="53"/>
      <c r="AZ1" s="53"/>
      <c r="BA1" s="54"/>
      <c r="BB1" s="52" t="s">
        <v>88</v>
      </c>
      <c r="BC1" s="53"/>
      <c r="BD1" s="53"/>
      <c r="BE1" s="53"/>
      <c r="BF1" s="54"/>
      <c r="BG1" s="52" t="s">
        <v>87</v>
      </c>
      <c r="BH1" s="53"/>
      <c r="BI1" s="53"/>
      <c r="BJ1" s="53"/>
      <c r="BK1" s="54"/>
      <c r="BL1" s="52" t="s">
        <v>86</v>
      </c>
      <c r="BM1" s="53"/>
      <c r="BN1" s="53"/>
      <c r="BO1" s="53"/>
      <c r="BP1" s="54"/>
      <c r="BQ1" s="52" t="s">
        <v>85</v>
      </c>
      <c r="BR1" s="53"/>
      <c r="BS1" s="53"/>
      <c r="BT1" s="53"/>
      <c r="BU1" s="54"/>
      <c r="BV1" s="52" t="s">
        <v>92</v>
      </c>
      <c r="BW1" s="53"/>
      <c r="BX1" s="53"/>
      <c r="BY1" s="53"/>
      <c r="BZ1" s="54"/>
      <c r="CA1" s="52" t="s">
        <v>93</v>
      </c>
      <c r="CB1" s="53"/>
      <c r="CC1" s="53"/>
      <c r="CD1" s="53"/>
      <c r="CE1" s="54"/>
      <c r="CF1" s="52" t="s">
        <v>96</v>
      </c>
      <c r="CG1" s="53"/>
      <c r="CH1" s="53"/>
      <c r="CI1" s="53"/>
      <c r="CJ1" s="54"/>
      <c r="CK1" s="52" t="s">
        <v>97</v>
      </c>
      <c r="CL1" s="53"/>
      <c r="CM1" s="53"/>
      <c r="CN1" s="53"/>
      <c r="CO1" s="54"/>
      <c r="CP1" s="52" t="s">
        <v>100</v>
      </c>
      <c r="CQ1" s="53"/>
      <c r="CR1" s="53"/>
      <c r="CS1" s="53"/>
      <c r="CT1" s="54"/>
      <c r="CU1" s="52" t="s">
        <v>101</v>
      </c>
      <c r="CV1" s="53"/>
      <c r="CW1" s="53"/>
      <c r="CX1" s="53"/>
      <c r="CY1" s="54"/>
      <c r="CZ1" s="52" t="s">
        <v>104</v>
      </c>
      <c r="DA1" s="53"/>
      <c r="DB1" s="53"/>
      <c r="DC1" s="53"/>
      <c r="DD1" s="54"/>
      <c r="DE1" s="52" t="s">
        <v>105</v>
      </c>
      <c r="DF1" s="53"/>
      <c r="DG1" s="53"/>
      <c r="DH1" s="53"/>
      <c r="DI1" s="54"/>
      <c r="DJ1" s="52" t="s">
        <v>107</v>
      </c>
      <c r="DK1" s="53"/>
      <c r="DL1" s="53"/>
      <c r="DM1" s="53"/>
      <c r="DN1" s="54"/>
      <c r="DO1" s="52" t="s">
        <v>108</v>
      </c>
      <c r="DP1" s="53"/>
      <c r="DQ1" s="53"/>
      <c r="DR1" s="53"/>
      <c r="DS1" s="54"/>
      <c r="DT1" s="52" t="s">
        <v>112</v>
      </c>
      <c r="DU1" s="53"/>
      <c r="DV1" s="53"/>
      <c r="DW1" s="53"/>
      <c r="DX1" s="54"/>
      <c r="DY1" s="52" t="s">
        <v>113</v>
      </c>
      <c r="DZ1" s="53"/>
      <c r="EA1" s="53"/>
      <c r="EB1" s="53"/>
      <c r="EC1" s="54"/>
      <c r="ED1" s="52" t="s">
        <v>114</v>
      </c>
      <c r="EE1" s="53"/>
      <c r="EF1" s="53"/>
      <c r="EG1" s="53"/>
      <c r="EH1" s="54"/>
      <c r="EI1" s="52" t="s">
        <v>115</v>
      </c>
      <c r="EJ1" s="53"/>
      <c r="EK1" s="53"/>
      <c r="EL1" s="53"/>
      <c r="EM1" s="54"/>
      <c r="EN1" s="52" t="s">
        <v>116</v>
      </c>
      <c r="EO1" s="53"/>
      <c r="EP1" s="53"/>
      <c r="EQ1" s="53"/>
      <c r="ER1" s="54"/>
      <c r="ES1" s="52" t="s">
        <v>117</v>
      </c>
      <c r="ET1" s="53"/>
      <c r="EU1" s="53"/>
      <c r="EV1" s="53"/>
      <c r="EW1" s="54"/>
      <c r="EX1" s="52" t="s">
        <v>118</v>
      </c>
      <c r="EY1" s="53"/>
      <c r="EZ1" s="53"/>
      <c r="FA1" s="53"/>
      <c r="FB1" s="54"/>
      <c r="FC1" s="52" t="s">
        <v>119</v>
      </c>
      <c r="FD1" s="53"/>
      <c r="FE1" s="53"/>
      <c r="FF1" s="53"/>
      <c r="FG1" s="54"/>
      <c r="FH1" s="52" t="s">
        <v>120</v>
      </c>
      <c r="FI1" s="53"/>
      <c r="FJ1" s="53"/>
      <c r="FK1" s="53"/>
      <c r="FL1" s="54"/>
      <c r="FM1" s="52" t="s">
        <v>121</v>
      </c>
      <c r="FN1" s="53"/>
      <c r="FO1" s="53"/>
      <c r="FP1" s="53"/>
      <c r="FQ1" s="54"/>
    </row>
    <row r="2" spans="1:1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</row>
    <row r="3" spans="1:173" x14ac:dyDescent="0.3">
      <c r="A3" s="12" t="s">
        <v>55</v>
      </c>
      <c r="B3" s="13">
        <f t="shared" ref="B3:B34" si="0">MIN(C3,E3,O3,T3,J3,X3,AC3,AH3,AM3,AR3,AW3,BB3,BG3,BL3,BQ3,BV3,CA3,CF3,CK3,CP3,CU3,CZ3,DE3,DJ3,DO3)</f>
        <v>750.06269999999995</v>
      </c>
      <c r="C3" s="13">
        <v>750.06270397085063</v>
      </c>
      <c r="D3" s="13">
        <v>749.98780568658651</v>
      </c>
      <c r="E3" s="14">
        <v>750.06270397085063</v>
      </c>
      <c r="F3" s="15">
        <v>9.9856030525980331E-5</v>
      </c>
      <c r="G3" s="14">
        <v>18.354553937911991</v>
      </c>
      <c r="H3" s="15">
        <f t="shared" ref="H3:H34" si="1">(E3-$B3)/$B3</f>
        <v>5.2940249991222719E-9</v>
      </c>
      <c r="I3" s="13">
        <v>750.06269999999995</v>
      </c>
      <c r="J3" s="14">
        <v>750.06269999999995</v>
      </c>
      <c r="K3" s="15">
        <v>0</v>
      </c>
      <c r="L3" s="14">
        <v>9.0355849999999993</v>
      </c>
      <c r="M3" s="16">
        <f t="shared" ref="M3:M34" si="2">(J3-$B3)/$B3</f>
        <v>0</v>
      </c>
      <c r="N3" s="13"/>
      <c r="O3" s="14"/>
      <c r="P3" s="15"/>
      <c r="Q3" s="14"/>
      <c r="R3" s="16">
        <f>(O3-$B3)/$B3</f>
        <v>-1</v>
      </c>
      <c r="S3" s="13"/>
      <c r="T3" s="14"/>
      <c r="U3" s="15"/>
      <c r="V3" s="14"/>
      <c r="W3" s="16">
        <f>(T3-$B3)/$B3</f>
        <v>-1</v>
      </c>
      <c r="X3">
        <v>750.06270397085734</v>
      </c>
      <c r="Y3">
        <v>750.06270397085723</v>
      </c>
      <c r="Z3">
        <v>30.001264679711309</v>
      </c>
      <c r="AA3" s="27">
        <f t="shared" ref="AA3:AA34" si="3">(X3-$B3)/$B3</f>
        <v>5.2940339417392361E-9</v>
      </c>
      <c r="AB3" s="17">
        <f t="shared" ref="AB3:AB34" si="4">(Y3-$B3)/$B3</f>
        <v>5.2940337901694574E-9</v>
      </c>
      <c r="AC3">
        <v>750.06270397085734</v>
      </c>
      <c r="AD3">
        <v>750.06270397085723</v>
      </c>
      <c r="AE3">
        <v>30.001229748129841</v>
      </c>
      <c r="AF3" s="27">
        <f t="shared" ref="AF3:AF34" si="5">(AC3-$B3)/$B3</f>
        <v>5.2940339417392361E-9</v>
      </c>
      <c r="AG3" s="17">
        <f t="shared" ref="AG3:AG34" si="6">(AD3-$B3)/$B3</f>
        <v>5.2940337901694574E-9</v>
      </c>
      <c r="AH3">
        <v>750.06270397085734</v>
      </c>
      <c r="AI3">
        <v>750.06270397085723</v>
      </c>
      <c r="AJ3">
        <v>30.00100019667298</v>
      </c>
      <c r="AK3" s="27">
        <f t="shared" ref="AK3:AK34" si="7">(AH3-$B3)/$B3</f>
        <v>5.2940339417392361E-9</v>
      </c>
      <c r="AL3" s="17">
        <f t="shared" ref="AL3:AL34" si="8">(AI3-$B3)/$B3</f>
        <v>5.2940337901694574E-9</v>
      </c>
      <c r="AM3">
        <v>750.06270397085734</v>
      </c>
      <c r="AN3">
        <v>750.06270397085723</v>
      </c>
      <c r="AO3">
        <v>30.000901214405889</v>
      </c>
      <c r="AP3" s="27">
        <f t="shared" ref="AP3:AP34" si="9">(AM3-$B3)/$B3</f>
        <v>5.2940339417392361E-9</v>
      </c>
      <c r="AQ3" s="17">
        <f t="shared" ref="AQ3:AQ34" si="10">(AN3-$B3)/$B3</f>
        <v>5.2940337901694574E-9</v>
      </c>
      <c r="AR3">
        <v>750.06270397085734</v>
      </c>
      <c r="AS3">
        <v>750.06270397085723</v>
      </c>
      <c r="AT3">
        <v>30.00139016583562</v>
      </c>
      <c r="AU3" s="27">
        <f t="shared" ref="AU3:AU34" si="11">(AR3-$B3)/$B3</f>
        <v>5.2940339417392361E-9</v>
      </c>
      <c r="AV3" s="17">
        <f t="shared" ref="AV3:AV34" si="12">(AS3-$B3)/$B3</f>
        <v>5.2940337901694574E-9</v>
      </c>
      <c r="AW3">
        <v>750.06270397085734</v>
      </c>
      <c r="AX3">
        <v>750.06270397085723</v>
      </c>
      <c r="AY3">
        <v>20.0014195763506</v>
      </c>
      <c r="AZ3" s="27">
        <f t="shared" ref="AZ3:AZ34" si="13">(AW3-$B3)/$B3</f>
        <v>5.2940339417392361E-9</v>
      </c>
      <c r="BA3" s="17">
        <f t="shared" ref="BA3:BA34" si="14">(AX3-$B3)/$B3</f>
        <v>5.2940337901694574E-9</v>
      </c>
      <c r="BB3">
        <v>750.06270397085734</v>
      </c>
      <c r="BC3">
        <v>750.06270397085723</v>
      </c>
      <c r="BD3">
        <v>20.00075724227354</v>
      </c>
      <c r="BE3" s="27">
        <f t="shared" ref="BE3:BE34" si="15">(BB3-$B3)/$B3</f>
        <v>5.2940339417392361E-9</v>
      </c>
      <c r="BF3" s="17">
        <f t="shared" ref="BF3:BF34" si="16">(BC3-$B3)/$B3</f>
        <v>5.2940337901694574E-9</v>
      </c>
      <c r="BG3">
        <v>750.06270397085734</v>
      </c>
      <c r="BH3">
        <v>750.06270397085723</v>
      </c>
      <c r="BI3">
        <v>20.00127964681014</v>
      </c>
      <c r="BJ3" s="27">
        <f t="shared" ref="BJ3:BJ34" si="17">(BG3-$B3)/$B3</f>
        <v>5.2940339417392361E-9</v>
      </c>
      <c r="BK3" s="17">
        <f t="shared" ref="BK3:BK34" si="18">(BH3-$B3)/$B3</f>
        <v>5.2940337901694574E-9</v>
      </c>
      <c r="BL3">
        <v>750.06270397085734</v>
      </c>
      <c r="BM3">
        <v>750.06270397085723</v>
      </c>
      <c r="BN3">
        <v>20.000732287671418</v>
      </c>
      <c r="BO3" s="27">
        <f t="shared" ref="BO3:BO34" si="19">(BL3-$B3)/$B3</f>
        <v>5.2940339417392361E-9</v>
      </c>
      <c r="BP3" s="17">
        <f t="shared" ref="BP3:BP34" si="20">(BM3-$B3)/$B3</f>
        <v>5.2940337901694574E-9</v>
      </c>
      <c r="BQ3">
        <v>750.06270397085734</v>
      </c>
      <c r="BR3">
        <v>750.06270397085723</v>
      </c>
      <c r="BS3">
        <v>20.001312171481551</v>
      </c>
      <c r="BT3" s="27">
        <f t="shared" ref="BT3:BT34" si="21">(BQ3-$B3)/$B3</f>
        <v>5.2940339417392361E-9</v>
      </c>
      <c r="BU3" s="17">
        <f t="shared" ref="BU3:BU34" si="22">(BR3-$B3)/$B3</f>
        <v>5.2940337901694574E-9</v>
      </c>
      <c r="BV3">
        <v>750.06270397085734</v>
      </c>
      <c r="BW3">
        <v>750.06270397085723</v>
      </c>
      <c r="BX3">
        <v>20.000333582601161</v>
      </c>
      <c r="BY3" s="27">
        <f t="shared" ref="BY3:BZ58" si="23">(BV3-$B3)/$B3</f>
        <v>5.2940339417392361E-9</v>
      </c>
      <c r="BZ3" s="17">
        <f t="shared" si="23"/>
        <v>5.2940337901694574E-9</v>
      </c>
      <c r="CA3">
        <v>750.06270397085734</v>
      </c>
      <c r="CB3">
        <v>750.06270397085723</v>
      </c>
      <c r="CC3">
        <v>30.00034591979929</v>
      </c>
      <c r="CD3" s="27">
        <f t="shared" ref="CD3:CE58" si="24">(CA3-$B3)/$B3</f>
        <v>5.2940339417392361E-9</v>
      </c>
      <c r="CE3" s="17">
        <f t="shared" si="24"/>
        <v>5.2940337901694574E-9</v>
      </c>
      <c r="CF3">
        <v>750.06270397085734</v>
      </c>
      <c r="CG3">
        <v>750.06270397085723</v>
      </c>
      <c r="CH3">
        <v>20.000270370603541</v>
      </c>
      <c r="CI3" s="27">
        <f t="shared" ref="CI3:CJ58" si="25">(CF3-$B3)/$B3</f>
        <v>5.2940339417392361E-9</v>
      </c>
      <c r="CJ3" s="17">
        <f t="shared" si="25"/>
        <v>5.2940337901694574E-9</v>
      </c>
      <c r="CK3">
        <v>750.06270397085734</v>
      </c>
      <c r="CL3">
        <v>750.06270397085723</v>
      </c>
      <c r="CM3">
        <v>30.00046377927065</v>
      </c>
      <c r="CN3" s="27">
        <f t="shared" ref="CN3:CO58" si="26">(CK3-$B3)/$B3</f>
        <v>5.2940339417392361E-9</v>
      </c>
      <c r="CO3" s="17">
        <f t="shared" si="26"/>
        <v>5.2940337901694574E-9</v>
      </c>
      <c r="CP3">
        <v>750.06270397085734</v>
      </c>
      <c r="CQ3">
        <v>750.06270397085723</v>
      </c>
      <c r="CR3">
        <v>20.00025653743651</v>
      </c>
      <c r="CS3" s="27">
        <f t="shared" ref="CS3:CT58" si="27">(CP3-$B3)/$B3</f>
        <v>5.2940339417392361E-9</v>
      </c>
      <c r="CT3" s="17">
        <f t="shared" si="27"/>
        <v>5.2940337901694574E-9</v>
      </c>
      <c r="CU3">
        <v>750.06270397085734</v>
      </c>
      <c r="CV3">
        <v>750.06270397085723</v>
      </c>
      <c r="CW3">
        <v>30.000273045594799</v>
      </c>
      <c r="CX3" s="27">
        <f t="shared" ref="CX3:CY58" si="28">(CU3-$B3)/$B3</f>
        <v>5.2940339417392361E-9</v>
      </c>
      <c r="CY3" s="17">
        <f t="shared" si="28"/>
        <v>5.2940337901694574E-9</v>
      </c>
      <c r="CZ3">
        <v>750.06270397085734</v>
      </c>
      <c r="DA3">
        <v>750.06270397085723</v>
      </c>
      <c r="DB3">
        <v>20.00025141583756</v>
      </c>
      <c r="DC3" s="27">
        <f t="shared" ref="DC3:DC58" si="29">(CZ3-$B3)/$B3</f>
        <v>5.2940339417392361E-9</v>
      </c>
      <c r="DD3" s="17">
        <f t="shared" ref="DD3:DD58" si="30">(DA3-$B3)/$B3</f>
        <v>5.2940337901694574E-9</v>
      </c>
      <c r="DE3">
        <v>750.06270397085734</v>
      </c>
      <c r="DF3">
        <v>750.06270397085723</v>
      </c>
      <c r="DG3">
        <v>30.000419876538221</v>
      </c>
      <c r="DH3" s="27">
        <f t="shared" ref="DH3:DH58" si="31">(DE3-$B3)/$B3</f>
        <v>5.2940339417392361E-9</v>
      </c>
      <c r="DI3" s="17">
        <f t="shared" ref="DI3:DI58" si="32">(DF3-$B3)/$B3</f>
        <v>5.2940337901694574E-9</v>
      </c>
      <c r="DJ3">
        <v>750.06270397085734</v>
      </c>
      <c r="DK3">
        <v>750.06270397085723</v>
      </c>
      <c r="DL3">
        <v>20.000488897878679</v>
      </c>
      <c r="DM3" s="27">
        <f t="shared" ref="DM3:DN58" si="33">(DJ3-$B3)/$B3</f>
        <v>5.2940339417392361E-9</v>
      </c>
      <c r="DN3" s="17">
        <f t="shared" si="33"/>
        <v>5.2940337901694574E-9</v>
      </c>
      <c r="DO3">
        <v>750.06270397085734</v>
      </c>
      <c r="DP3">
        <v>750.06270397085723</v>
      </c>
      <c r="DQ3">
        <v>30.00045655379072</v>
      </c>
      <c r="DR3" s="27">
        <f t="shared" ref="DR3:DS58" si="34">(DO3-$B3)/$B3</f>
        <v>5.2940339417392361E-9</v>
      </c>
      <c r="DS3" s="17">
        <f t="shared" si="34"/>
        <v>5.2940337901694574E-9</v>
      </c>
      <c r="DT3" s="62">
        <v>750.06270397085734</v>
      </c>
      <c r="DU3" s="62">
        <v>750.06270397085723</v>
      </c>
      <c r="DV3" s="62">
        <v>30.000281474133949</v>
      </c>
      <c r="DW3" s="27">
        <f t="shared" ref="DW3:DX58" si="35">(DT3-$B3)/$B3</f>
        <v>5.2940339417392361E-9</v>
      </c>
      <c r="DX3" s="17">
        <f t="shared" si="35"/>
        <v>5.2940337901694574E-9</v>
      </c>
      <c r="DY3" s="68">
        <v>750.06270397085734</v>
      </c>
      <c r="DZ3" s="68">
        <v>750.06270397085723</v>
      </c>
      <c r="EA3" s="68">
        <v>30.00025883214548</v>
      </c>
      <c r="EB3" s="27">
        <f t="shared" ref="EB3:EC58" si="36">(DY3-$B3)/$B3</f>
        <v>5.2940339417392361E-9</v>
      </c>
      <c r="EC3" s="17">
        <f t="shared" si="36"/>
        <v>5.2940337901694574E-9</v>
      </c>
      <c r="ED3" s="70">
        <v>750.06270397085734</v>
      </c>
      <c r="EE3" s="70">
        <v>750.06270397085723</v>
      </c>
      <c r="EF3" s="70">
        <v>30.000415508635339</v>
      </c>
      <c r="EG3" s="27">
        <f t="shared" ref="EG3:EH58" si="37">(ED3-$B3)/$B3</f>
        <v>5.2940339417392361E-9</v>
      </c>
      <c r="EH3" s="17">
        <f t="shared" si="37"/>
        <v>5.2940337901694574E-9</v>
      </c>
      <c r="EI3" s="75">
        <v>750.06270397085734</v>
      </c>
      <c r="EJ3" s="75">
        <v>750.06270397085723</v>
      </c>
      <c r="EK3" s="75">
        <v>30.00038597593084</v>
      </c>
      <c r="EL3" s="27">
        <f t="shared" ref="EL3:EM58" si="38">(EI3-$B3)/$B3</f>
        <v>5.2940339417392361E-9</v>
      </c>
      <c r="EM3" s="17">
        <f t="shared" si="38"/>
        <v>5.2940337901694574E-9</v>
      </c>
      <c r="EN3" s="79">
        <v>750.06270397085734</v>
      </c>
      <c r="EO3" s="79">
        <v>750.06270397085723</v>
      </c>
      <c r="EP3" s="79">
        <v>30.000180900422851</v>
      </c>
      <c r="EQ3" s="27">
        <f t="shared" ref="EQ3:ER58" si="39">(EN3-$B3)/$B3</f>
        <v>5.2940339417392361E-9</v>
      </c>
      <c r="ER3" s="17">
        <f t="shared" si="39"/>
        <v>5.2940337901694574E-9</v>
      </c>
      <c r="ES3" s="97">
        <v>750.06270397085734</v>
      </c>
      <c r="ET3" s="97">
        <v>750.06270397085723</v>
      </c>
      <c r="EU3" s="97">
        <v>20.00032498845831</v>
      </c>
      <c r="EV3" s="27">
        <f t="shared" ref="EV3:EW58" si="40">(ES3-$B3)/$B3</f>
        <v>5.2940339417392361E-9</v>
      </c>
      <c r="EW3" s="17">
        <f t="shared" si="40"/>
        <v>5.2940337901694574E-9</v>
      </c>
      <c r="EX3" s="96">
        <v>750.06270397085734</v>
      </c>
      <c r="EY3" s="96">
        <v>750.06270397085723</v>
      </c>
      <c r="EZ3" s="96">
        <v>20.000263067940249</v>
      </c>
      <c r="FA3" s="27">
        <f t="shared" ref="FA3:FB58" si="41">(EX3-$B3)/$B3</f>
        <v>5.2940339417392361E-9</v>
      </c>
      <c r="FB3" s="17">
        <f t="shared" si="41"/>
        <v>5.2940337901694574E-9</v>
      </c>
      <c r="FC3" s="95">
        <v>750.06270397085734</v>
      </c>
      <c r="FD3" s="95">
        <v>750.06270397085723</v>
      </c>
      <c r="FE3" s="95">
        <v>20.00024387273006</v>
      </c>
      <c r="FF3" s="27">
        <f t="shared" ref="FF3:FG58" si="42">(FC3-$B3)/$B3</f>
        <v>5.2940339417392361E-9</v>
      </c>
      <c r="FG3" s="17">
        <f t="shared" si="42"/>
        <v>5.2940337901694574E-9</v>
      </c>
      <c r="FH3" s="94">
        <v>750.06270397085734</v>
      </c>
      <c r="FI3" s="94">
        <v>750.06270397085723</v>
      </c>
      <c r="FJ3" s="94">
        <v>20.00035760719329</v>
      </c>
      <c r="FK3" s="27">
        <f t="shared" ref="FK3:FL58" si="43">(FH3-$B3)/$B3</f>
        <v>5.2940339417392361E-9</v>
      </c>
      <c r="FL3" s="17">
        <f t="shared" si="43"/>
        <v>5.2940337901694574E-9</v>
      </c>
      <c r="FM3" s="93">
        <v>750.06270397085734</v>
      </c>
      <c r="FN3" s="93">
        <v>750.06270397085723</v>
      </c>
      <c r="FO3" s="93">
        <v>20.000264649325981</v>
      </c>
      <c r="FP3" s="27">
        <f t="shared" ref="FP3:FQ58" si="44">(FM3-$B3)/$B3</f>
        <v>5.2940339417392361E-9</v>
      </c>
      <c r="FQ3" s="17">
        <f t="shared" si="44"/>
        <v>5.2940337901694574E-9</v>
      </c>
    </row>
    <row r="4" spans="1:173" x14ac:dyDescent="0.3">
      <c r="A4" s="12" t="s">
        <v>58</v>
      </c>
      <c r="B4" s="13">
        <f t="shared" si="0"/>
        <v>612.17260420461275</v>
      </c>
      <c r="C4" s="13">
        <v>612.17260420461275</v>
      </c>
      <c r="D4" s="13">
        <v>586.85336709797241</v>
      </c>
      <c r="E4" s="14">
        <v>655.0849432307615</v>
      </c>
      <c r="F4" s="15">
        <v>0.1041568377320241</v>
      </c>
      <c r="G4" s="14">
        <v>60.009309768676758</v>
      </c>
      <c r="H4" s="15">
        <f t="shared" si="1"/>
        <v>7.0098430951355858E-2</v>
      </c>
      <c r="I4" s="13">
        <v>600.24440000000004</v>
      </c>
      <c r="J4" s="14">
        <v>618.81569999999999</v>
      </c>
      <c r="K4" s="15">
        <v>3.0010999999999999E-2</v>
      </c>
      <c r="L4" s="14">
        <v>60.002369999999999</v>
      </c>
      <c r="M4" s="16">
        <f t="shared" si="2"/>
        <v>1.0851671162283586E-2</v>
      </c>
      <c r="N4" s="13"/>
      <c r="O4" s="14"/>
      <c r="P4" s="15"/>
      <c r="Q4" s="14"/>
      <c r="R4" s="16">
        <f t="shared" ref="R4:R58" si="45">(O4-$B4)/$B4</f>
        <v>-1</v>
      </c>
      <c r="S4" s="13"/>
      <c r="T4" s="14"/>
      <c r="U4" s="15"/>
      <c r="V4" s="14"/>
      <c r="W4" s="16">
        <f t="shared" ref="W4:W58" si="46">(T4-$B4)/$B4</f>
        <v>-1</v>
      </c>
      <c r="X4">
        <v>616.12390997983061</v>
      </c>
      <c r="Y4">
        <v>616.1239099798305</v>
      </c>
      <c r="Z4">
        <v>30.00083678709343</v>
      </c>
      <c r="AA4" s="15">
        <f t="shared" si="3"/>
        <v>6.4545615861914254E-3</v>
      </c>
      <c r="AB4" s="16">
        <f t="shared" si="4"/>
        <v>6.4545615861912398E-3</v>
      </c>
      <c r="AC4">
        <v>616.12390997983061</v>
      </c>
      <c r="AD4">
        <v>616.1239099798305</v>
      </c>
      <c r="AE4">
        <v>30.00119543597102</v>
      </c>
      <c r="AF4" s="15">
        <f t="shared" si="5"/>
        <v>6.4545615861914254E-3</v>
      </c>
      <c r="AG4" s="16">
        <f t="shared" si="6"/>
        <v>6.4545615861912398E-3</v>
      </c>
      <c r="AH4">
        <v>616.12390997983061</v>
      </c>
      <c r="AI4">
        <v>616.1239099798305</v>
      </c>
      <c r="AJ4">
        <v>30.00099761076272</v>
      </c>
      <c r="AK4" s="15">
        <f t="shared" si="7"/>
        <v>6.4545615861914254E-3</v>
      </c>
      <c r="AL4" s="16">
        <f t="shared" si="8"/>
        <v>6.4545615861912398E-3</v>
      </c>
      <c r="AM4">
        <v>616.84302770071747</v>
      </c>
      <c r="AN4">
        <v>616.84302770071747</v>
      </c>
      <c r="AO4">
        <v>30.00069287270308</v>
      </c>
      <c r="AP4" s="15">
        <f t="shared" si="9"/>
        <v>7.6292592383694355E-3</v>
      </c>
      <c r="AQ4" s="16">
        <f t="shared" si="10"/>
        <v>7.6292592383694355E-3</v>
      </c>
      <c r="AR4">
        <v>616.84302770071747</v>
      </c>
      <c r="AS4">
        <v>616.84302770071747</v>
      </c>
      <c r="AT4">
        <v>30.001220001280309</v>
      </c>
      <c r="AU4" s="15">
        <f t="shared" si="11"/>
        <v>7.6292592383694355E-3</v>
      </c>
      <c r="AV4" s="16">
        <f t="shared" si="12"/>
        <v>7.6292592383694355E-3</v>
      </c>
      <c r="AW4">
        <v>615.84826927533481</v>
      </c>
      <c r="AX4">
        <v>615.84826927533493</v>
      </c>
      <c r="AY4">
        <v>20.001042762305591</v>
      </c>
      <c r="AZ4" s="15">
        <f t="shared" si="13"/>
        <v>6.0042952681585637E-3</v>
      </c>
      <c r="BA4" s="16">
        <f t="shared" si="14"/>
        <v>6.0042952681587493E-3</v>
      </c>
      <c r="BB4">
        <v>615.84826927533481</v>
      </c>
      <c r="BC4">
        <v>615.84826927533493</v>
      </c>
      <c r="BD4">
        <v>20.00135577050969</v>
      </c>
      <c r="BE4" s="15">
        <f t="shared" si="15"/>
        <v>6.0042952681585637E-3</v>
      </c>
      <c r="BF4" s="16">
        <f t="shared" si="16"/>
        <v>6.0042952681587493E-3</v>
      </c>
      <c r="BG4">
        <v>615.84826927533481</v>
      </c>
      <c r="BH4">
        <v>615.84826927533493</v>
      </c>
      <c r="BI4">
        <v>20.000872266013179</v>
      </c>
      <c r="BJ4" s="15">
        <f t="shared" si="17"/>
        <v>6.0042952681585637E-3</v>
      </c>
      <c r="BK4" s="16">
        <f t="shared" si="18"/>
        <v>6.0042952681587493E-3</v>
      </c>
      <c r="BL4">
        <v>615.84826927533481</v>
      </c>
      <c r="BM4">
        <v>615.84826927533493</v>
      </c>
      <c r="BN4">
        <v>20.000620667822659</v>
      </c>
      <c r="BO4" s="15">
        <f t="shared" si="19"/>
        <v>6.0042952681585637E-3</v>
      </c>
      <c r="BP4" s="16">
        <f t="shared" si="20"/>
        <v>6.0042952681587493E-3</v>
      </c>
      <c r="BQ4">
        <v>615.84826927533481</v>
      </c>
      <c r="BR4">
        <v>615.84826927533493</v>
      </c>
      <c r="BS4">
        <v>20.001544186472891</v>
      </c>
      <c r="BT4" s="15">
        <f t="shared" si="21"/>
        <v>6.0042952681585637E-3</v>
      </c>
      <c r="BU4" s="16">
        <f t="shared" si="22"/>
        <v>6.0042952681587493E-3</v>
      </c>
      <c r="BV4">
        <v>616.12390997983061</v>
      </c>
      <c r="BW4">
        <v>616.52636771122309</v>
      </c>
      <c r="BX4">
        <v>20.000368149699352</v>
      </c>
      <c r="BY4" s="15">
        <f t="shared" si="23"/>
        <v>6.4545615861914254E-3</v>
      </c>
      <c r="BZ4" s="16">
        <f t="shared" si="23"/>
        <v>7.1119868427747084E-3</v>
      </c>
      <c r="CA4">
        <v>619.7734825945862</v>
      </c>
      <c r="CB4">
        <v>620.81215473776263</v>
      </c>
      <c r="CC4">
        <v>30.000502688504639</v>
      </c>
      <c r="CD4" s="15">
        <f t="shared" si="24"/>
        <v>1.2416234143390261E-2</v>
      </c>
      <c r="CE4" s="16">
        <f t="shared" si="24"/>
        <v>1.4112932323025332E-2</v>
      </c>
      <c r="CF4">
        <v>616.69884959610545</v>
      </c>
      <c r="CG4">
        <v>616.69884959610533</v>
      </c>
      <c r="CH4">
        <v>20.00034217619104</v>
      </c>
      <c r="CI4" s="15">
        <f t="shared" si="25"/>
        <v>7.3937405241673313E-3</v>
      </c>
      <c r="CJ4" s="16">
        <f t="shared" si="25"/>
        <v>7.3937405241671457E-3</v>
      </c>
      <c r="CK4">
        <v>617.39736888363677</v>
      </c>
      <c r="CL4">
        <v>617.39736888363677</v>
      </c>
      <c r="CM4">
        <v>30.00031867371872</v>
      </c>
      <c r="CN4" s="15">
        <f t="shared" si="26"/>
        <v>8.5347900953726651E-3</v>
      </c>
      <c r="CO4" s="16">
        <f t="shared" si="26"/>
        <v>8.5347900953726651E-3</v>
      </c>
      <c r="CP4">
        <v>616.69884959610545</v>
      </c>
      <c r="CQ4">
        <v>616.69884959610533</v>
      </c>
      <c r="CR4">
        <v>20.00038495436311</v>
      </c>
      <c r="CS4" s="15">
        <f t="shared" si="27"/>
        <v>7.3937405241673313E-3</v>
      </c>
      <c r="CT4" s="16">
        <f t="shared" si="27"/>
        <v>7.3937405241671457E-3</v>
      </c>
      <c r="CU4">
        <v>616.82242926736183</v>
      </c>
      <c r="CV4">
        <v>617.33987492200936</v>
      </c>
      <c r="CW4">
        <v>30.000348333874719</v>
      </c>
      <c r="CX4" s="15">
        <f t="shared" si="28"/>
        <v>7.5956111573965736E-3</v>
      </c>
      <c r="CY4" s="16">
        <f t="shared" si="28"/>
        <v>8.4408722015751857E-3</v>
      </c>
      <c r="CZ4">
        <v>616.69884959610545</v>
      </c>
      <c r="DA4">
        <v>616.69884959610533</v>
      </c>
      <c r="DB4">
        <v>20.000496865203601</v>
      </c>
      <c r="DC4" s="15">
        <f t="shared" si="29"/>
        <v>7.3937405241673313E-3</v>
      </c>
      <c r="DD4" s="16">
        <f t="shared" si="30"/>
        <v>7.3937405241671457E-3</v>
      </c>
      <c r="DE4">
        <v>616.82242926736183</v>
      </c>
      <c r="DF4">
        <v>617.33987492200936</v>
      </c>
      <c r="DG4">
        <v>30.000354014337059</v>
      </c>
      <c r="DH4" s="15">
        <f t="shared" si="31"/>
        <v>7.5956111573965736E-3</v>
      </c>
      <c r="DI4" s="16">
        <f t="shared" si="32"/>
        <v>8.4408722015751857E-3</v>
      </c>
      <c r="DJ4">
        <v>616.82242926736183</v>
      </c>
      <c r="DK4">
        <v>617.33987492200936</v>
      </c>
      <c r="DL4">
        <v>20.000485310610379</v>
      </c>
      <c r="DM4" s="15">
        <f t="shared" si="33"/>
        <v>7.5956111573965736E-3</v>
      </c>
      <c r="DN4" s="16">
        <f t="shared" si="33"/>
        <v>8.4408722015751857E-3</v>
      </c>
      <c r="DO4">
        <v>616.82242926736183</v>
      </c>
      <c r="DP4">
        <v>617.33987492200936</v>
      </c>
      <c r="DQ4">
        <v>30.000446332804859</v>
      </c>
      <c r="DR4" s="15">
        <f t="shared" si="34"/>
        <v>7.5956111573965736E-3</v>
      </c>
      <c r="DS4" s="16">
        <f t="shared" si="34"/>
        <v>8.4408722015751857E-3</v>
      </c>
      <c r="DT4" s="62">
        <v>616.82242926736183</v>
      </c>
      <c r="DU4" s="62">
        <v>617.28238096038172</v>
      </c>
      <c r="DV4" s="62">
        <v>30.000327163469041</v>
      </c>
      <c r="DW4" s="15">
        <f t="shared" si="35"/>
        <v>7.5956111573965736E-3</v>
      </c>
      <c r="DX4" s="16">
        <f t="shared" si="35"/>
        <v>8.346954307777335E-3</v>
      </c>
      <c r="DY4" s="68">
        <v>613.59090340517457</v>
      </c>
      <c r="DZ4" s="68">
        <v>616.95922837416299</v>
      </c>
      <c r="EA4" s="68">
        <v>30.000307087833061</v>
      </c>
      <c r="EB4" s="15">
        <f t="shared" si="36"/>
        <v>2.3168289316125067E-3</v>
      </c>
      <c r="EC4" s="16">
        <f t="shared" si="36"/>
        <v>7.819076085198929E-3</v>
      </c>
      <c r="ED4" s="70">
        <v>616.82242926736183</v>
      </c>
      <c r="EE4" s="70">
        <v>617.33987492200936</v>
      </c>
      <c r="EF4" s="70">
        <v>30.000361852161589</v>
      </c>
      <c r="EG4" s="15">
        <f t="shared" si="37"/>
        <v>7.5956111573965736E-3</v>
      </c>
      <c r="EH4" s="16">
        <f t="shared" si="37"/>
        <v>8.4408722015751857E-3</v>
      </c>
      <c r="EI4" s="75">
        <v>616.12390997983061</v>
      </c>
      <c r="EJ4" s="75">
        <v>617.15503507000108</v>
      </c>
      <c r="EK4" s="75">
        <v>30.00039268960245</v>
      </c>
      <c r="EL4" s="15">
        <f t="shared" si="38"/>
        <v>6.4545615861914254E-3</v>
      </c>
      <c r="EM4" s="16">
        <f t="shared" si="38"/>
        <v>8.138931456859174E-3</v>
      </c>
      <c r="EN4" s="79">
        <v>616.12390997983061</v>
      </c>
      <c r="EO4" s="79">
        <v>616.46887374959556</v>
      </c>
      <c r="EP4" s="79">
        <v>30.000319876940921</v>
      </c>
      <c r="EQ4" s="15">
        <f t="shared" si="39"/>
        <v>6.4545615861914254E-3</v>
      </c>
      <c r="ER4" s="16">
        <f t="shared" si="39"/>
        <v>7.0180689489770434E-3</v>
      </c>
      <c r="ES4" s="97">
        <v>616.12390997983061</v>
      </c>
      <c r="ET4" s="97">
        <v>616.6413556344778</v>
      </c>
      <c r="EU4" s="97">
        <v>20.000312117952848</v>
      </c>
      <c r="EV4" s="15">
        <f t="shared" si="40"/>
        <v>6.4545615861914254E-3</v>
      </c>
      <c r="EW4" s="16">
        <f t="shared" si="40"/>
        <v>7.2998226303694807E-3</v>
      </c>
      <c r="EX4" s="96">
        <v>616.12390997983061</v>
      </c>
      <c r="EY4" s="96">
        <v>616.6413556344778</v>
      </c>
      <c r="EZ4" s="96">
        <v>20.000193283613768</v>
      </c>
      <c r="FA4" s="15">
        <f t="shared" si="41"/>
        <v>6.4545615861914254E-3</v>
      </c>
      <c r="FB4" s="16">
        <f t="shared" si="41"/>
        <v>7.2998226303694807E-3</v>
      </c>
      <c r="FC4" s="95">
        <v>616.12390997983061</v>
      </c>
      <c r="FD4" s="95">
        <v>616.6413556344778</v>
      </c>
      <c r="FE4" s="95">
        <v>20.000371969072152</v>
      </c>
      <c r="FF4" s="15">
        <f t="shared" si="42"/>
        <v>6.4545615861914254E-3</v>
      </c>
      <c r="FG4" s="16">
        <f t="shared" si="42"/>
        <v>7.2998226303694807E-3</v>
      </c>
      <c r="FH4" s="94">
        <v>612.89238411764313</v>
      </c>
      <c r="FI4" s="94">
        <v>616.26070908663155</v>
      </c>
      <c r="FJ4" s="94">
        <v>20.000324306637051</v>
      </c>
      <c r="FK4" s="15">
        <f t="shared" si="43"/>
        <v>1.1757793604069871E-3</v>
      </c>
      <c r="FL4" s="16">
        <f t="shared" si="43"/>
        <v>6.6780265139934087E-3</v>
      </c>
      <c r="FM4" s="93">
        <v>616.69884959610545</v>
      </c>
      <c r="FN4" s="93">
        <v>616.69884959610533</v>
      </c>
      <c r="FO4" s="93">
        <v>20.000269294530149</v>
      </c>
      <c r="FP4" s="15">
        <f t="shared" si="44"/>
        <v>7.3937405241673313E-3</v>
      </c>
      <c r="FQ4" s="16">
        <f t="shared" si="44"/>
        <v>7.3937405241671457E-3</v>
      </c>
    </row>
    <row r="5" spans="1:173" x14ac:dyDescent="0.3">
      <c r="A5" s="12" t="s">
        <v>60</v>
      </c>
      <c r="B5" s="13">
        <f t="shared" si="0"/>
        <v>696.89152689885577</v>
      </c>
      <c r="C5" s="13">
        <v>696.89152689885577</v>
      </c>
      <c r="D5" s="13">
        <v>667.38033350849207</v>
      </c>
      <c r="E5" s="14">
        <v>754.45142169790711</v>
      </c>
      <c r="F5" s="15">
        <v>0.11540980066476431</v>
      </c>
      <c r="G5" s="14">
        <v>60.015180110931396</v>
      </c>
      <c r="H5" s="15">
        <f t="shared" si="1"/>
        <v>8.259519965064141E-2</v>
      </c>
      <c r="I5" s="13">
        <v>676.60559999999998</v>
      </c>
      <c r="J5" s="14">
        <v>706.34450000000004</v>
      </c>
      <c r="K5" s="15">
        <v>4.2103000000000002E-2</v>
      </c>
      <c r="L5" s="14">
        <v>60.014209999999999</v>
      </c>
      <c r="M5" s="16">
        <f t="shared" si="2"/>
        <v>1.3564482758471299E-2</v>
      </c>
      <c r="N5" s="13"/>
      <c r="O5" s="14"/>
      <c r="P5" s="15"/>
      <c r="Q5" s="14"/>
      <c r="R5" s="16">
        <f t="shared" si="45"/>
        <v>-1</v>
      </c>
      <c r="S5" s="13"/>
      <c r="T5" s="14"/>
      <c r="U5" s="15"/>
      <c r="V5" s="14"/>
      <c r="W5" s="16">
        <f t="shared" si="46"/>
        <v>-1</v>
      </c>
      <c r="X5">
        <v>704.5774519831632</v>
      </c>
      <c r="Y5">
        <v>704.58806448891596</v>
      </c>
      <c r="Z5">
        <v>30.00149884847924</v>
      </c>
      <c r="AA5" s="15">
        <f t="shared" si="3"/>
        <v>1.1028868608159924E-2</v>
      </c>
      <c r="AB5" s="16">
        <f t="shared" si="4"/>
        <v>1.1044096954815228E-2</v>
      </c>
      <c r="AC5">
        <v>704.5774519831632</v>
      </c>
      <c r="AD5">
        <v>704.58806448891596</v>
      </c>
      <c r="AE5">
        <v>30.000885153189301</v>
      </c>
      <c r="AF5" s="15">
        <f t="shared" si="5"/>
        <v>1.1028868608159924E-2</v>
      </c>
      <c r="AG5" s="16">
        <f t="shared" si="6"/>
        <v>1.1044096954815228E-2</v>
      </c>
      <c r="AH5">
        <v>704.5774519831632</v>
      </c>
      <c r="AI5">
        <v>704.58806448891596</v>
      </c>
      <c r="AJ5">
        <v>30.00123500758782</v>
      </c>
      <c r="AK5" s="15">
        <f t="shared" si="7"/>
        <v>1.1028868608159924E-2</v>
      </c>
      <c r="AL5" s="16">
        <f t="shared" si="8"/>
        <v>1.1044096954815228E-2</v>
      </c>
      <c r="AM5">
        <v>705.15558103390003</v>
      </c>
      <c r="AN5">
        <v>708.93935148201956</v>
      </c>
      <c r="AO5">
        <v>30.001476880908012</v>
      </c>
      <c r="AP5" s="15">
        <f t="shared" si="9"/>
        <v>1.1858451159277297E-2</v>
      </c>
      <c r="AQ5" s="16">
        <f t="shared" si="10"/>
        <v>1.7287948149945529E-2</v>
      </c>
      <c r="AR5">
        <v>705.15558103390003</v>
      </c>
      <c r="AS5">
        <v>708.0985136046595</v>
      </c>
      <c r="AT5">
        <v>30.001307219266891</v>
      </c>
      <c r="AU5" s="15">
        <f t="shared" si="11"/>
        <v>1.1858451159277297E-2</v>
      </c>
      <c r="AV5" s="16">
        <f t="shared" si="12"/>
        <v>1.6081393263130128E-2</v>
      </c>
      <c r="AW5">
        <v>704.58924365622192</v>
      </c>
      <c r="AX5">
        <v>704.58924365622181</v>
      </c>
      <c r="AY5">
        <v>20.00063302610069</v>
      </c>
      <c r="AZ5" s="15">
        <f t="shared" si="13"/>
        <v>1.1045788993332631E-2</v>
      </c>
      <c r="BA5" s="16">
        <f t="shared" si="14"/>
        <v>1.1045788993332467E-2</v>
      </c>
      <c r="BB5">
        <v>704.5774519831632</v>
      </c>
      <c r="BC5">
        <v>704.58806448891596</v>
      </c>
      <c r="BD5">
        <v>20.001208158023651</v>
      </c>
      <c r="BE5" s="15">
        <f t="shared" si="15"/>
        <v>1.1028868608159924E-2</v>
      </c>
      <c r="BF5" s="16">
        <f t="shared" si="16"/>
        <v>1.1044096954815228E-2</v>
      </c>
      <c r="BG5">
        <v>704.5774519831632</v>
      </c>
      <c r="BH5">
        <v>704.5845269869983</v>
      </c>
      <c r="BI5">
        <v>20.001065157260751</v>
      </c>
      <c r="BJ5" s="15">
        <f t="shared" si="17"/>
        <v>1.1028868608159924E-2</v>
      </c>
      <c r="BK5" s="16">
        <f t="shared" si="18"/>
        <v>1.1039020839263352E-2</v>
      </c>
      <c r="BL5">
        <v>704.5774519831632</v>
      </c>
      <c r="BM5">
        <v>704.58688532161</v>
      </c>
      <c r="BN5">
        <v>20.0008073634468</v>
      </c>
      <c r="BO5" s="15">
        <f t="shared" si="19"/>
        <v>1.1028868608159924E-2</v>
      </c>
      <c r="BP5" s="16">
        <f t="shared" si="20"/>
        <v>1.1042404916297828E-2</v>
      </c>
      <c r="BQ5">
        <v>704.5774519831632</v>
      </c>
      <c r="BR5">
        <v>704.58806448891596</v>
      </c>
      <c r="BS5">
        <v>20.001499860547479</v>
      </c>
      <c r="BT5" s="15">
        <f t="shared" si="21"/>
        <v>1.1028868608159924E-2</v>
      </c>
      <c r="BU5" s="16">
        <f t="shared" si="22"/>
        <v>1.1044096954815228E-2</v>
      </c>
      <c r="BV5">
        <v>703.16887582845015</v>
      </c>
      <c r="BW5">
        <v>703.16887582845004</v>
      </c>
      <c r="BX5">
        <v>20.00029955740029</v>
      </c>
      <c r="BY5" s="15">
        <f t="shared" si="23"/>
        <v>9.0076413434503604E-3</v>
      </c>
      <c r="BZ5" s="16">
        <f t="shared" si="23"/>
        <v>9.0076413434501974E-3</v>
      </c>
      <c r="CA5">
        <v>703.16887582845015</v>
      </c>
      <c r="CB5">
        <v>703.17477166497929</v>
      </c>
      <c r="CC5">
        <v>30.00046160150232</v>
      </c>
      <c r="CD5" s="15">
        <f t="shared" si="24"/>
        <v>9.0076413434503604E-3</v>
      </c>
      <c r="CE5" s="16">
        <f t="shared" si="24"/>
        <v>9.0161015360363875E-3</v>
      </c>
      <c r="CF5">
        <v>703.16887582845015</v>
      </c>
      <c r="CG5">
        <v>703.17712999959099</v>
      </c>
      <c r="CH5">
        <v>20.000298670504709</v>
      </c>
      <c r="CI5" s="15">
        <f t="shared" si="25"/>
        <v>9.0076413434503604E-3</v>
      </c>
      <c r="CJ5" s="16">
        <f t="shared" si="25"/>
        <v>9.0194856130708621E-3</v>
      </c>
      <c r="CK5">
        <v>703.16887582845015</v>
      </c>
      <c r="CL5">
        <v>703.17005499575589</v>
      </c>
      <c r="CM5">
        <v>30.00029682731256</v>
      </c>
      <c r="CN5" s="15">
        <f t="shared" si="26"/>
        <v>9.0076413434503604E-3</v>
      </c>
      <c r="CO5" s="16">
        <f t="shared" si="26"/>
        <v>9.0093333819674347E-3</v>
      </c>
      <c r="CP5">
        <v>703.16887582845015</v>
      </c>
      <c r="CQ5">
        <v>703.1794883342028</v>
      </c>
      <c r="CR5">
        <v>20.000347886071541</v>
      </c>
      <c r="CS5" s="15">
        <f t="shared" si="27"/>
        <v>9.0076413434503604E-3</v>
      </c>
      <c r="CT5" s="16">
        <f t="shared" si="27"/>
        <v>9.0228696901055016E-3</v>
      </c>
      <c r="CU5">
        <v>703.16887582845015</v>
      </c>
      <c r="CV5">
        <v>703.1794883342028</v>
      </c>
      <c r="CW5">
        <v>30.000375465932301</v>
      </c>
      <c r="CX5" s="15">
        <f t="shared" si="28"/>
        <v>9.0076413434503604E-3</v>
      </c>
      <c r="CY5" s="16">
        <f t="shared" si="28"/>
        <v>9.0228696901055016E-3</v>
      </c>
      <c r="CZ5">
        <v>703.16887582845015</v>
      </c>
      <c r="DA5">
        <v>703.1771299995911</v>
      </c>
      <c r="DB5">
        <v>20.000413069687781</v>
      </c>
      <c r="DC5" s="15">
        <f t="shared" si="29"/>
        <v>9.0076413434503604E-3</v>
      </c>
      <c r="DD5" s="16">
        <f t="shared" si="30"/>
        <v>9.0194856130710252E-3</v>
      </c>
      <c r="DE5">
        <v>703.16887582845015</v>
      </c>
      <c r="DF5">
        <v>703.17830916689695</v>
      </c>
      <c r="DG5">
        <v>30.012420520652089</v>
      </c>
      <c r="DH5" s="15">
        <f t="shared" si="31"/>
        <v>9.0076413434503604E-3</v>
      </c>
      <c r="DI5" s="16">
        <f t="shared" si="32"/>
        <v>9.0211776515882643E-3</v>
      </c>
      <c r="DJ5">
        <v>703.16887582845015</v>
      </c>
      <c r="DK5">
        <v>703.1794883342028</v>
      </c>
      <c r="DL5">
        <v>20.000413233228031</v>
      </c>
      <c r="DM5" s="15">
        <f t="shared" si="33"/>
        <v>9.0076413434503604E-3</v>
      </c>
      <c r="DN5" s="16">
        <f t="shared" si="33"/>
        <v>9.0228696901055016E-3</v>
      </c>
      <c r="DO5">
        <v>703.16887582845015</v>
      </c>
      <c r="DP5">
        <v>703.17712999959099</v>
      </c>
      <c r="DQ5">
        <v>30.00044229300693</v>
      </c>
      <c r="DR5" s="15">
        <f t="shared" si="34"/>
        <v>9.0076413434503604E-3</v>
      </c>
      <c r="DS5" s="16">
        <f t="shared" si="34"/>
        <v>9.0194856130708621E-3</v>
      </c>
      <c r="DT5" s="62">
        <v>703.16887582845015</v>
      </c>
      <c r="DU5" s="62">
        <v>703.17712999959099</v>
      </c>
      <c r="DV5" s="62">
        <v>30.000339189451189</v>
      </c>
      <c r="DW5" s="15">
        <f t="shared" si="35"/>
        <v>9.0076413434503604E-3</v>
      </c>
      <c r="DX5" s="16">
        <f t="shared" si="35"/>
        <v>9.0194856130708621E-3</v>
      </c>
      <c r="DY5" s="68">
        <v>703.16887582845015</v>
      </c>
      <c r="DZ5" s="68">
        <v>703.17712999959099</v>
      </c>
      <c r="EA5" s="68">
        <v>30.000253635970871</v>
      </c>
      <c r="EB5" s="15">
        <f t="shared" si="36"/>
        <v>9.0076413434503604E-3</v>
      </c>
      <c r="EC5" s="16">
        <f t="shared" si="36"/>
        <v>9.0194856130708621E-3</v>
      </c>
      <c r="ED5" s="70">
        <v>703.16887582845015</v>
      </c>
      <c r="EE5" s="70">
        <v>703.17595083228514</v>
      </c>
      <c r="EF5" s="70">
        <v>30.000309319514781</v>
      </c>
      <c r="EG5" s="15">
        <f t="shared" si="37"/>
        <v>9.0076413434503604E-3</v>
      </c>
      <c r="EH5" s="16">
        <f t="shared" si="37"/>
        <v>9.0177935745536248E-3</v>
      </c>
      <c r="EI5" s="75">
        <v>703.16887582845015</v>
      </c>
      <c r="EJ5" s="75">
        <v>703.17830916689695</v>
      </c>
      <c r="EK5" s="75">
        <v>30.00019801799208</v>
      </c>
      <c r="EL5" s="15">
        <f t="shared" si="38"/>
        <v>9.0076413434503604E-3</v>
      </c>
      <c r="EM5" s="16">
        <f t="shared" si="38"/>
        <v>9.0211776515882643E-3</v>
      </c>
      <c r="EN5" s="79">
        <v>703.16887582845015</v>
      </c>
      <c r="EO5" s="79">
        <v>703.1771299995911</v>
      </c>
      <c r="EP5" s="79">
        <v>30.000211643520739</v>
      </c>
      <c r="EQ5" s="15">
        <f t="shared" si="39"/>
        <v>9.0076413434503604E-3</v>
      </c>
      <c r="ER5" s="16">
        <f t="shared" si="39"/>
        <v>9.0194856130710252E-3</v>
      </c>
      <c r="ES5" s="97">
        <v>703.16887582845015</v>
      </c>
      <c r="ET5" s="97">
        <v>703.17830916689695</v>
      </c>
      <c r="EU5" s="97">
        <v>20.000450019026179</v>
      </c>
      <c r="EV5" s="15">
        <f t="shared" si="40"/>
        <v>9.0076413434503604E-3</v>
      </c>
      <c r="EW5" s="16">
        <f t="shared" si="40"/>
        <v>9.0211776515882643E-3</v>
      </c>
      <c r="EX5" s="96">
        <v>703.16887582845015</v>
      </c>
      <c r="EY5" s="96">
        <v>703.1794883342028</v>
      </c>
      <c r="EZ5" s="96">
        <v>20.000308621628211</v>
      </c>
      <c r="FA5" s="15">
        <f t="shared" si="41"/>
        <v>9.0076413434503604E-3</v>
      </c>
      <c r="FB5" s="16">
        <f t="shared" si="41"/>
        <v>9.0228696901055016E-3</v>
      </c>
      <c r="FC5" s="95">
        <v>703.16887582845015</v>
      </c>
      <c r="FD5" s="95">
        <v>703.17712999959099</v>
      </c>
      <c r="FE5" s="95">
        <v>20.000272314343601</v>
      </c>
      <c r="FF5" s="15">
        <f t="shared" si="42"/>
        <v>9.0076413434503604E-3</v>
      </c>
      <c r="FG5" s="16">
        <f t="shared" si="42"/>
        <v>9.0194856130708621E-3</v>
      </c>
      <c r="FH5" s="94">
        <v>703.16887582845015</v>
      </c>
      <c r="FI5" s="94">
        <v>703.17830916689695</v>
      </c>
      <c r="FJ5" s="94">
        <v>20.00035334080458</v>
      </c>
      <c r="FK5" s="15">
        <f t="shared" si="43"/>
        <v>9.0076413434503604E-3</v>
      </c>
      <c r="FL5" s="16">
        <f t="shared" si="43"/>
        <v>9.0211776515882643E-3</v>
      </c>
      <c r="FM5" s="93">
        <v>703.16887582845015</v>
      </c>
      <c r="FN5" s="93">
        <v>703.17712999959099</v>
      </c>
      <c r="FO5" s="93">
        <v>20.000349069433291</v>
      </c>
      <c r="FP5" s="15">
        <f t="shared" si="44"/>
        <v>9.0076413434503604E-3</v>
      </c>
      <c r="FQ5" s="16">
        <f t="shared" si="44"/>
        <v>9.0194856130708621E-3</v>
      </c>
    </row>
    <row r="6" spans="1:173" x14ac:dyDescent="0.3">
      <c r="A6" s="12" t="s">
        <v>20</v>
      </c>
      <c r="B6" s="13">
        <f t="shared" si="0"/>
        <v>585.09053801290202</v>
      </c>
      <c r="C6" s="13">
        <v>585.09053801290202</v>
      </c>
      <c r="D6" s="13">
        <v>559.7631042823092</v>
      </c>
      <c r="E6" s="14">
        <v>604.89946792831131</v>
      </c>
      <c r="F6" s="15">
        <v>7.4617958915685317E-2</v>
      </c>
      <c r="G6" s="14">
        <v>60.008781909942627</v>
      </c>
      <c r="H6" s="15">
        <f t="shared" si="1"/>
        <v>3.3856178879058341E-2</v>
      </c>
      <c r="I6" s="13">
        <v>561.18960000000004</v>
      </c>
      <c r="J6" s="14">
        <v>586.23800000000006</v>
      </c>
      <c r="K6" s="15">
        <v>4.2727000000000001E-2</v>
      </c>
      <c r="L6" s="14">
        <v>60.002769999999998</v>
      </c>
      <c r="M6" s="16">
        <f t="shared" si="2"/>
        <v>1.9611699601143396E-3</v>
      </c>
      <c r="N6" s="13"/>
      <c r="O6" s="14"/>
      <c r="P6" s="15"/>
      <c r="Q6" s="14"/>
      <c r="R6" s="16">
        <f t="shared" si="45"/>
        <v>-1</v>
      </c>
      <c r="S6" s="13"/>
      <c r="T6" s="14"/>
      <c r="U6" s="15"/>
      <c r="V6" s="14"/>
      <c r="W6" s="16">
        <f t="shared" si="46"/>
        <v>-1</v>
      </c>
      <c r="X6">
        <v>586.25966685355559</v>
      </c>
      <c r="Y6">
        <v>587.10502293755133</v>
      </c>
      <c r="Z6">
        <v>30.001486522797499</v>
      </c>
      <c r="AA6" s="15">
        <f t="shared" si="3"/>
        <v>1.998201585389148E-3</v>
      </c>
      <c r="AB6" s="16">
        <f t="shared" si="4"/>
        <v>3.4430311101781778E-3</v>
      </c>
      <c r="AC6">
        <v>586.25966685355559</v>
      </c>
      <c r="AD6">
        <v>586.99935342705191</v>
      </c>
      <c r="AE6">
        <v>30.00095917787403</v>
      </c>
      <c r="AF6" s="15">
        <f t="shared" si="5"/>
        <v>1.998201585389148E-3</v>
      </c>
      <c r="AG6" s="16">
        <f t="shared" si="6"/>
        <v>3.2624274195796467E-3</v>
      </c>
      <c r="AH6">
        <v>586.25966685355559</v>
      </c>
      <c r="AI6">
        <v>587.21069244805085</v>
      </c>
      <c r="AJ6">
        <v>30.000968175008889</v>
      </c>
      <c r="AK6" s="15">
        <f t="shared" si="7"/>
        <v>1.998201585389148E-3</v>
      </c>
      <c r="AL6" s="16">
        <f t="shared" si="8"/>
        <v>3.6236348007769041E-3</v>
      </c>
      <c r="AM6">
        <v>585.09053802193409</v>
      </c>
      <c r="AN6">
        <v>585.09053802193398</v>
      </c>
      <c r="AO6">
        <v>30.00079628191888</v>
      </c>
      <c r="AP6" s="15">
        <f t="shared" si="9"/>
        <v>1.5437060778908135E-11</v>
      </c>
      <c r="AQ6" s="16">
        <f t="shared" si="10"/>
        <v>1.543686647250539E-11</v>
      </c>
      <c r="AR6">
        <v>585.09053802193409</v>
      </c>
      <c r="AS6">
        <v>585.09053802193398</v>
      </c>
      <c r="AT6">
        <v>30.001219102367759</v>
      </c>
      <c r="AU6" s="15">
        <f t="shared" si="11"/>
        <v>1.5437060778908135E-11</v>
      </c>
      <c r="AV6" s="16">
        <f t="shared" si="12"/>
        <v>1.543686647250539E-11</v>
      </c>
      <c r="AW6">
        <v>585.09053802193409</v>
      </c>
      <c r="AX6">
        <v>585.09053802193398</v>
      </c>
      <c r="AY6">
        <v>20.000439294986428</v>
      </c>
      <c r="AZ6" s="15">
        <f t="shared" si="13"/>
        <v>1.5437060778908135E-11</v>
      </c>
      <c r="BA6" s="16">
        <f t="shared" si="14"/>
        <v>1.543686647250539E-11</v>
      </c>
      <c r="BB6">
        <v>585.09053802193409</v>
      </c>
      <c r="BC6">
        <v>585.09053802193398</v>
      </c>
      <c r="BD6">
        <v>20.001022277865559</v>
      </c>
      <c r="BE6" s="15">
        <f t="shared" si="15"/>
        <v>1.5437060778908135E-11</v>
      </c>
      <c r="BF6" s="16">
        <f t="shared" si="16"/>
        <v>1.543686647250539E-11</v>
      </c>
      <c r="BG6">
        <v>585.09053802193409</v>
      </c>
      <c r="BH6">
        <v>585.09053802193398</v>
      </c>
      <c r="BI6">
        <v>20.000809591915459</v>
      </c>
      <c r="BJ6" s="15">
        <f t="shared" si="17"/>
        <v>1.5437060778908135E-11</v>
      </c>
      <c r="BK6" s="16">
        <f t="shared" si="18"/>
        <v>1.543686647250539E-11</v>
      </c>
      <c r="BL6">
        <v>585.09053802193409</v>
      </c>
      <c r="BM6">
        <v>585.09053802193398</v>
      </c>
      <c r="BN6">
        <v>20.00121960733086</v>
      </c>
      <c r="BO6" s="15">
        <f t="shared" si="19"/>
        <v>1.5437060778908135E-11</v>
      </c>
      <c r="BP6" s="16">
        <f t="shared" si="20"/>
        <v>1.543686647250539E-11</v>
      </c>
      <c r="BQ6">
        <v>585.09053802193409</v>
      </c>
      <c r="BR6">
        <v>585.09053802193398</v>
      </c>
      <c r="BS6">
        <v>20.000906150415538</v>
      </c>
      <c r="BT6" s="15">
        <f t="shared" si="21"/>
        <v>1.5437060778908135E-11</v>
      </c>
      <c r="BU6" s="16">
        <f t="shared" si="22"/>
        <v>1.543686647250539E-11</v>
      </c>
      <c r="BV6">
        <v>585.09053802193409</v>
      </c>
      <c r="BW6">
        <v>585.09053802193398</v>
      </c>
      <c r="BX6">
        <v>20.000316319397829</v>
      </c>
      <c r="BY6" s="15">
        <f t="shared" si="23"/>
        <v>1.5437060778908135E-11</v>
      </c>
      <c r="BZ6" s="16">
        <f t="shared" si="23"/>
        <v>1.543686647250539E-11</v>
      </c>
      <c r="CA6">
        <v>585.95023367595297</v>
      </c>
      <c r="CB6">
        <v>586.7660387147431</v>
      </c>
      <c r="CC6">
        <v>30.00036177580041</v>
      </c>
      <c r="CD6" s="15">
        <f t="shared" si="24"/>
        <v>1.4693378326894073E-3</v>
      </c>
      <c r="CE6" s="16">
        <f t="shared" si="24"/>
        <v>2.8636605670149138E-3</v>
      </c>
      <c r="CF6">
        <v>585.24085772827027</v>
      </c>
      <c r="CG6">
        <v>585.24085772827027</v>
      </c>
      <c r="CH6">
        <v>20.00028533728328</v>
      </c>
      <c r="CI6" s="15">
        <f t="shared" si="25"/>
        <v>2.5691701643095139E-4</v>
      </c>
      <c r="CJ6" s="16">
        <f t="shared" si="25"/>
        <v>2.5691701643095139E-4</v>
      </c>
      <c r="CK6">
        <v>585.95023367595297</v>
      </c>
      <c r="CL6">
        <v>585.95023367595309</v>
      </c>
      <c r="CM6">
        <v>30.000367320980882</v>
      </c>
      <c r="CN6" s="15">
        <f t="shared" si="26"/>
        <v>1.4693378326894073E-3</v>
      </c>
      <c r="CO6" s="16">
        <f t="shared" si="26"/>
        <v>1.4693378326896015E-3</v>
      </c>
      <c r="CP6">
        <v>585.24085772827027</v>
      </c>
      <c r="CQ6">
        <v>585.24085772827027</v>
      </c>
      <c r="CR6">
        <v>20.0002327238908</v>
      </c>
      <c r="CS6" s="15">
        <f t="shared" si="27"/>
        <v>2.5691701643095139E-4</v>
      </c>
      <c r="CT6" s="16">
        <f t="shared" si="27"/>
        <v>2.5691701643095139E-4</v>
      </c>
      <c r="CU6">
        <v>585.95023367595297</v>
      </c>
      <c r="CV6">
        <v>585.95023367595309</v>
      </c>
      <c r="CW6">
        <v>30.00097109738272</v>
      </c>
      <c r="CX6" s="15">
        <f t="shared" si="28"/>
        <v>1.4693378326894073E-3</v>
      </c>
      <c r="CY6" s="16">
        <f t="shared" si="28"/>
        <v>1.4693378326896015E-3</v>
      </c>
      <c r="CZ6">
        <v>585.95023367595297</v>
      </c>
      <c r="DA6">
        <v>585.95023367595309</v>
      </c>
      <c r="DB6">
        <v>20.000395312532781</v>
      </c>
      <c r="DC6" s="15">
        <f t="shared" si="29"/>
        <v>1.4693378326894073E-3</v>
      </c>
      <c r="DD6" s="16">
        <f t="shared" si="30"/>
        <v>1.4693378326896015E-3</v>
      </c>
      <c r="DE6">
        <v>585.95023367595297</v>
      </c>
      <c r="DF6">
        <v>585.95023367595309</v>
      </c>
      <c r="DG6">
        <v>30.00032323356718</v>
      </c>
      <c r="DH6" s="15">
        <f t="shared" si="31"/>
        <v>1.4693378326894073E-3</v>
      </c>
      <c r="DI6" s="16">
        <f t="shared" si="32"/>
        <v>1.4693378326896015E-3</v>
      </c>
      <c r="DJ6">
        <v>585.95023367595297</v>
      </c>
      <c r="DK6">
        <v>585.95023367595309</v>
      </c>
      <c r="DL6">
        <v>20.00034120511264</v>
      </c>
      <c r="DM6" s="15">
        <f t="shared" si="33"/>
        <v>1.4693378326894073E-3</v>
      </c>
      <c r="DN6" s="16">
        <f t="shared" si="33"/>
        <v>1.4693378326896015E-3</v>
      </c>
      <c r="DO6">
        <v>587.00692878094776</v>
      </c>
      <c r="DP6">
        <v>587.72793837570862</v>
      </c>
      <c r="DQ6">
        <v>30.000551262218501</v>
      </c>
      <c r="DR6" s="15">
        <f t="shared" si="34"/>
        <v>3.2753747386758889E-3</v>
      </c>
      <c r="DS6" s="16">
        <f t="shared" si="34"/>
        <v>4.5076790538500283E-3</v>
      </c>
      <c r="DT6" s="62">
        <v>585.24085772827027</v>
      </c>
      <c r="DU6" s="62">
        <v>585.24085772827027</v>
      </c>
      <c r="DV6" s="62">
        <v>30.000323103833939</v>
      </c>
      <c r="DW6" s="15">
        <f t="shared" si="35"/>
        <v>2.5691701643095139E-4</v>
      </c>
      <c r="DX6" s="16">
        <f t="shared" si="35"/>
        <v>2.5691701643095139E-4</v>
      </c>
      <c r="DY6" s="68">
        <v>585.24085772827027</v>
      </c>
      <c r="DZ6" s="68">
        <v>585.24085772827027</v>
      </c>
      <c r="EA6" s="68">
        <v>30.000214909156789</v>
      </c>
      <c r="EB6" s="15">
        <f t="shared" si="36"/>
        <v>2.5691701643095139E-4</v>
      </c>
      <c r="EC6" s="16">
        <f t="shared" si="36"/>
        <v>2.5691701643095139E-4</v>
      </c>
      <c r="ED6" s="70">
        <v>585.24085772827027</v>
      </c>
      <c r="EE6" s="70">
        <v>585.24085772827027</v>
      </c>
      <c r="EF6" s="70">
        <v>30.000335703277958</v>
      </c>
      <c r="EG6" s="15">
        <f t="shared" si="37"/>
        <v>2.5691701643095139E-4</v>
      </c>
      <c r="EH6" s="16">
        <f t="shared" si="37"/>
        <v>2.5691701643095139E-4</v>
      </c>
      <c r="EI6" s="75">
        <v>585.24085772827027</v>
      </c>
      <c r="EJ6" s="75">
        <v>585.24085772827027</v>
      </c>
      <c r="EK6" s="75">
        <v>30.000212730374191</v>
      </c>
      <c r="EL6" s="15">
        <f t="shared" si="38"/>
        <v>2.5691701643095139E-4</v>
      </c>
      <c r="EM6" s="16">
        <f t="shared" si="38"/>
        <v>2.5691701643095139E-4</v>
      </c>
      <c r="EN6" s="79">
        <v>585.95023367595297</v>
      </c>
      <c r="EO6" s="79">
        <v>585.95023367595309</v>
      </c>
      <c r="EP6" s="79">
        <v>30.000325699755919</v>
      </c>
      <c r="EQ6" s="15">
        <f t="shared" si="39"/>
        <v>1.4693378326894073E-3</v>
      </c>
      <c r="ER6" s="16">
        <f t="shared" si="39"/>
        <v>1.4693378326896015E-3</v>
      </c>
      <c r="ES6" s="97">
        <v>585.24085772827027</v>
      </c>
      <c r="ET6" s="97">
        <v>585.24085772827027</v>
      </c>
      <c r="EU6" s="97">
        <v>20.000305201252921</v>
      </c>
      <c r="EV6" s="15">
        <f t="shared" si="40"/>
        <v>2.5691701643095139E-4</v>
      </c>
      <c r="EW6" s="16">
        <f t="shared" si="40"/>
        <v>2.5691701643095139E-4</v>
      </c>
      <c r="EX6" s="96">
        <v>585.24085772827027</v>
      </c>
      <c r="EY6" s="96">
        <v>585.24085772827027</v>
      </c>
      <c r="EZ6" s="96">
        <v>20.000406475318599</v>
      </c>
      <c r="FA6" s="15">
        <f t="shared" si="41"/>
        <v>2.5691701643095139E-4</v>
      </c>
      <c r="FB6" s="16">
        <f t="shared" si="41"/>
        <v>2.5691701643095139E-4</v>
      </c>
      <c r="FC6" s="95">
        <v>585.24085772827027</v>
      </c>
      <c r="FD6" s="95">
        <v>585.24085772827027</v>
      </c>
      <c r="FE6" s="95">
        <v>20.001387496385721</v>
      </c>
      <c r="FF6" s="15">
        <f t="shared" si="42"/>
        <v>2.5691701643095139E-4</v>
      </c>
      <c r="FG6" s="16">
        <f t="shared" si="42"/>
        <v>2.5691701643095139E-4</v>
      </c>
      <c r="FH6" s="94">
        <v>585.24085772827027</v>
      </c>
      <c r="FI6" s="94">
        <v>585.24085772827027</v>
      </c>
      <c r="FJ6" s="94">
        <v>20.000257953163231</v>
      </c>
      <c r="FK6" s="15">
        <f t="shared" si="43"/>
        <v>2.5691701643095139E-4</v>
      </c>
      <c r="FL6" s="16">
        <f t="shared" si="43"/>
        <v>2.5691701643095139E-4</v>
      </c>
      <c r="FM6" s="93">
        <v>585.24085772827027</v>
      </c>
      <c r="FN6" s="93">
        <v>585.24085772827027</v>
      </c>
      <c r="FO6" s="93">
        <v>20.000326443836091</v>
      </c>
      <c r="FP6" s="15">
        <f t="shared" si="44"/>
        <v>2.5691701643095139E-4</v>
      </c>
      <c r="FQ6" s="16">
        <f t="shared" si="44"/>
        <v>2.5691701643095139E-4</v>
      </c>
    </row>
    <row r="7" spans="1:173" x14ac:dyDescent="0.3">
      <c r="A7" s="12" t="s">
        <v>61</v>
      </c>
      <c r="B7" s="13">
        <f t="shared" si="0"/>
        <v>652.09045226835485</v>
      </c>
      <c r="C7" s="13">
        <v>652.09045226835485</v>
      </c>
      <c r="D7" s="13">
        <v>611.37677616252699</v>
      </c>
      <c r="E7" s="14">
        <v>696.28686772293474</v>
      </c>
      <c r="F7" s="15">
        <v>0.1219469955509527</v>
      </c>
      <c r="G7" s="14">
        <v>60.008570909500122</v>
      </c>
      <c r="H7" s="15">
        <f t="shared" si="1"/>
        <v>6.7776510606525078E-2</v>
      </c>
      <c r="I7" s="13">
        <v>625.84789999999998</v>
      </c>
      <c r="J7" s="14">
        <v>662.99030000000005</v>
      </c>
      <c r="K7" s="15">
        <v>5.6023000000000003E-2</v>
      </c>
      <c r="L7" s="14">
        <v>60.002400000000002</v>
      </c>
      <c r="M7" s="16">
        <f t="shared" si="2"/>
        <v>1.6715238957615623E-2</v>
      </c>
      <c r="N7" s="13"/>
      <c r="O7" s="14"/>
      <c r="P7" s="15"/>
      <c r="Q7" s="14"/>
      <c r="R7" s="16">
        <f t="shared" si="45"/>
        <v>-1</v>
      </c>
      <c r="S7" s="13"/>
      <c r="T7" s="14"/>
      <c r="U7" s="15"/>
      <c r="V7" s="14"/>
      <c r="W7" s="16">
        <f t="shared" si="46"/>
        <v>-1</v>
      </c>
      <c r="X7">
        <v>661.907990968332</v>
      </c>
      <c r="Y7">
        <v>661.91624513947295</v>
      </c>
      <c r="Z7">
        <v>30.00115539897233</v>
      </c>
      <c r="AA7" s="15">
        <f t="shared" si="3"/>
        <v>1.5055486038518067E-2</v>
      </c>
      <c r="AB7" s="16">
        <f t="shared" si="4"/>
        <v>1.5068144054154142E-2</v>
      </c>
      <c r="AC7">
        <v>661.907990968332</v>
      </c>
      <c r="AD7">
        <v>661.91624513947306</v>
      </c>
      <c r="AE7">
        <v>30.000820047967139</v>
      </c>
      <c r="AF7" s="15">
        <f t="shared" si="5"/>
        <v>1.5055486038518067E-2</v>
      </c>
      <c r="AG7" s="16">
        <f t="shared" si="6"/>
        <v>1.5068144054154317E-2</v>
      </c>
      <c r="AH7">
        <v>661.907990968332</v>
      </c>
      <c r="AI7">
        <v>661.91624513947318</v>
      </c>
      <c r="AJ7">
        <v>30.00078596007079</v>
      </c>
      <c r="AK7" s="15">
        <f t="shared" si="7"/>
        <v>1.5055486038518067E-2</v>
      </c>
      <c r="AL7" s="16">
        <f t="shared" si="8"/>
        <v>1.506814405415449E-2</v>
      </c>
      <c r="AM7">
        <v>662.79674506611536</v>
      </c>
      <c r="AN7">
        <v>662.79674506611536</v>
      </c>
      <c r="AO7">
        <v>30.001062088087199</v>
      </c>
      <c r="AP7" s="15">
        <f t="shared" si="9"/>
        <v>1.6418416740373542E-2</v>
      </c>
      <c r="AQ7" s="16">
        <f t="shared" si="10"/>
        <v>1.6418416740373542E-2</v>
      </c>
      <c r="AR7">
        <v>662.79674506611536</v>
      </c>
      <c r="AS7">
        <v>662.79674506611536</v>
      </c>
      <c r="AT7">
        <v>30.001288282871251</v>
      </c>
      <c r="AU7" s="15">
        <f t="shared" si="11"/>
        <v>1.6418416740373542E-2</v>
      </c>
      <c r="AV7" s="16">
        <f t="shared" si="12"/>
        <v>1.6418416740373542E-2</v>
      </c>
      <c r="AW7">
        <v>661.907990968332</v>
      </c>
      <c r="AX7">
        <v>661.91742430677891</v>
      </c>
      <c r="AY7">
        <v>20.000992744602261</v>
      </c>
      <c r="AZ7" s="15">
        <f t="shared" si="13"/>
        <v>1.5055486038518067E-2</v>
      </c>
      <c r="BA7" s="16">
        <f t="shared" si="14"/>
        <v>1.5069952342102327E-2</v>
      </c>
      <c r="BB7">
        <v>661.907990968332</v>
      </c>
      <c r="BC7">
        <v>661.91506597216721</v>
      </c>
      <c r="BD7">
        <v>20.001041935663672</v>
      </c>
      <c r="BE7" s="15">
        <f t="shared" si="15"/>
        <v>1.5055486038518067E-2</v>
      </c>
      <c r="BF7" s="16">
        <f t="shared" si="16"/>
        <v>1.5066335766206305E-2</v>
      </c>
      <c r="BG7">
        <v>661.907990968332</v>
      </c>
      <c r="BH7">
        <v>661.91624513947318</v>
      </c>
      <c r="BI7">
        <v>20.001097396574909</v>
      </c>
      <c r="BJ7" s="15">
        <f t="shared" si="17"/>
        <v>1.5055486038518067E-2</v>
      </c>
      <c r="BK7" s="16">
        <f t="shared" si="18"/>
        <v>1.506814405415449E-2</v>
      </c>
      <c r="BL7">
        <v>661.907990968332</v>
      </c>
      <c r="BM7">
        <v>661.91506597216721</v>
      </c>
      <c r="BN7">
        <v>20.000971300993111</v>
      </c>
      <c r="BO7" s="15">
        <f t="shared" si="19"/>
        <v>1.5055486038518067E-2</v>
      </c>
      <c r="BP7" s="16">
        <f t="shared" si="20"/>
        <v>1.5066335766206305E-2</v>
      </c>
      <c r="BQ7">
        <v>661.907990968332</v>
      </c>
      <c r="BR7">
        <v>661.91860347408488</v>
      </c>
      <c r="BS7">
        <v>20.000923292245719</v>
      </c>
      <c r="BT7" s="15">
        <f t="shared" si="21"/>
        <v>1.5055486038518067E-2</v>
      </c>
      <c r="BU7" s="16">
        <f t="shared" si="22"/>
        <v>1.5071760630050512E-2</v>
      </c>
      <c r="BV7">
        <v>663.50139648179561</v>
      </c>
      <c r="BW7">
        <v>663.5013964817955</v>
      </c>
      <c r="BX7">
        <v>20.00040815039538</v>
      </c>
      <c r="BY7" s="15">
        <f t="shared" si="23"/>
        <v>1.7499020532729424E-2</v>
      </c>
      <c r="BZ7" s="16">
        <f t="shared" si="23"/>
        <v>1.749902053272925E-2</v>
      </c>
      <c r="CA7">
        <v>663.50139648179561</v>
      </c>
      <c r="CB7">
        <v>663.5013964817955</v>
      </c>
      <c r="CC7">
        <v>30.000412862701339</v>
      </c>
      <c r="CD7" s="15">
        <f t="shared" si="24"/>
        <v>1.7499020532729424E-2</v>
      </c>
      <c r="CE7" s="16">
        <f t="shared" si="24"/>
        <v>1.749902053272925E-2</v>
      </c>
      <c r="CF7">
        <v>663.50139648179561</v>
      </c>
      <c r="CG7">
        <v>663.5013964817955</v>
      </c>
      <c r="CH7">
        <v>20.000372153613721</v>
      </c>
      <c r="CI7" s="15">
        <f t="shared" si="25"/>
        <v>1.7499020532729424E-2</v>
      </c>
      <c r="CJ7" s="16">
        <f t="shared" si="25"/>
        <v>1.749902053272925E-2</v>
      </c>
      <c r="CK7">
        <v>663.50139648179561</v>
      </c>
      <c r="CL7">
        <v>663.5013964817955</v>
      </c>
      <c r="CM7">
        <v>30.000277491286401</v>
      </c>
      <c r="CN7" s="15">
        <f t="shared" si="26"/>
        <v>1.7499020532729424E-2</v>
      </c>
      <c r="CO7" s="16">
        <f t="shared" si="26"/>
        <v>1.749902053272925E-2</v>
      </c>
      <c r="CP7">
        <v>663.50139648179561</v>
      </c>
      <c r="CQ7">
        <v>663.5013964817955</v>
      </c>
      <c r="CR7">
        <v>20.000288979872131</v>
      </c>
      <c r="CS7" s="15">
        <f t="shared" si="27"/>
        <v>1.7499020532729424E-2</v>
      </c>
      <c r="CT7" s="16">
        <f t="shared" si="27"/>
        <v>1.749902053272925E-2</v>
      </c>
      <c r="CU7">
        <v>663.50139648179561</v>
      </c>
      <c r="CV7">
        <v>663.5013964817955</v>
      </c>
      <c r="CW7">
        <v>30.000317930639721</v>
      </c>
      <c r="CX7" s="15">
        <f t="shared" si="28"/>
        <v>1.7499020532729424E-2</v>
      </c>
      <c r="CY7" s="16">
        <f t="shared" si="28"/>
        <v>1.749902053272925E-2</v>
      </c>
      <c r="CZ7">
        <v>663.50139648179561</v>
      </c>
      <c r="DA7">
        <v>663.5013964817955</v>
      </c>
      <c r="DB7">
        <v>20.000445989612491</v>
      </c>
      <c r="DC7" s="15">
        <f t="shared" si="29"/>
        <v>1.7499020532729424E-2</v>
      </c>
      <c r="DD7" s="16">
        <f t="shared" si="30"/>
        <v>1.749902053272925E-2</v>
      </c>
      <c r="DE7">
        <v>663.50139648179561</v>
      </c>
      <c r="DF7">
        <v>663.5013964817955</v>
      </c>
      <c r="DG7">
        <v>30.00033874912187</v>
      </c>
      <c r="DH7" s="15">
        <f t="shared" si="31"/>
        <v>1.7499020532729424E-2</v>
      </c>
      <c r="DI7" s="16">
        <f t="shared" si="32"/>
        <v>1.749902053272925E-2</v>
      </c>
      <c r="DJ7">
        <v>663.50139648179561</v>
      </c>
      <c r="DK7">
        <v>663.5013964817955</v>
      </c>
      <c r="DL7">
        <v>20.000480825733391</v>
      </c>
      <c r="DM7" s="15">
        <f t="shared" si="33"/>
        <v>1.7499020532729424E-2</v>
      </c>
      <c r="DN7" s="16">
        <f t="shared" si="33"/>
        <v>1.749902053272925E-2</v>
      </c>
      <c r="DO7">
        <v>663.50139648179561</v>
      </c>
      <c r="DP7">
        <v>663.5013964817955</v>
      </c>
      <c r="DQ7">
        <v>30.000489640235902</v>
      </c>
      <c r="DR7" s="15">
        <f t="shared" si="34"/>
        <v>1.7499020532729424E-2</v>
      </c>
      <c r="DS7" s="16">
        <f t="shared" si="34"/>
        <v>1.749902053272925E-2</v>
      </c>
      <c r="DT7" s="62">
        <v>663.50139648179561</v>
      </c>
      <c r="DU7" s="62">
        <v>663.5013964817955</v>
      </c>
      <c r="DV7" s="62">
        <v>30.00027684150264</v>
      </c>
      <c r="DW7" s="15">
        <f t="shared" si="35"/>
        <v>1.7499020532729424E-2</v>
      </c>
      <c r="DX7" s="16">
        <f t="shared" si="35"/>
        <v>1.749902053272925E-2</v>
      </c>
      <c r="DY7" s="68">
        <v>663.50139648179561</v>
      </c>
      <c r="DZ7" s="68">
        <v>663.5013964817955</v>
      </c>
      <c r="EA7" s="68">
        <v>30.000335888424889</v>
      </c>
      <c r="EB7" s="15">
        <f t="shared" si="36"/>
        <v>1.7499020532729424E-2</v>
      </c>
      <c r="EC7" s="16">
        <f t="shared" si="36"/>
        <v>1.749902053272925E-2</v>
      </c>
      <c r="ED7" s="70">
        <v>663.50139648179561</v>
      </c>
      <c r="EE7" s="70">
        <v>663.5013964817955</v>
      </c>
      <c r="EF7" s="70">
        <v>30.000261705042799</v>
      </c>
      <c r="EG7" s="15">
        <f t="shared" si="37"/>
        <v>1.7499020532729424E-2</v>
      </c>
      <c r="EH7" s="16">
        <f t="shared" si="37"/>
        <v>1.749902053272925E-2</v>
      </c>
      <c r="EI7" s="75">
        <v>663.50139648179561</v>
      </c>
      <c r="EJ7" s="75">
        <v>663.5013964817955</v>
      </c>
      <c r="EK7" s="75">
        <v>30.000249799154702</v>
      </c>
      <c r="EL7" s="15">
        <f t="shared" si="38"/>
        <v>1.7499020532729424E-2</v>
      </c>
      <c r="EM7" s="16">
        <f t="shared" si="38"/>
        <v>1.749902053272925E-2</v>
      </c>
      <c r="EN7" s="79">
        <v>663.50139648179561</v>
      </c>
      <c r="EO7" s="79">
        <v>663.5013964817955</v>
      </c>
      <c r="EP7" s="79">
        <v>30.000299981888379</v>
      </c>
      <c r="EQ7" s="15">
        <f t="shared" si="39"/>
        <v>1.7499020532729424E-2</v>
      </c>
      <c r="ER7" s="16">
        <f t="shared" si="39"/>
        <v>1.749902053272925E-2</v>
      </c>
      <c r="ES7" s="97">
        <v>663.50139648179561</v>
      </c>
      <c r="ET7" s="97">
        <v>663.5013964817955</v>
      </c>
      <c r="EU7" s="97">
        <v>20.000170573359359</v>
      </c>
      <c r="EV7" s="15">
        <f t="shared" si="40"/>
        <v>1.7499020532729424E-2</v>
      </c>
      <c r="EW7" s="16">
        <f t="shared" si="40"/>
        <v>1.749902053272925E-2</v>
      </c>
      <c r="EX7" s="96">
        <v>663.50139648179561</v>
      </c>
      <c r="EY7" s="96">
        <v>663.5013964817955</v>
      </c>
      <c r="EZ7" s="96">
        <v>20.000331878662109</v>
      </c>
      <c r="FA7" s="15">
        <f t="shared" si="41"/>
        <v>1.7499020532729424E-2</v>
      </c>
      <c r="FB7" s="16">
        <f t="shared" si="41"/>
        <v>1.749902053272925E-2</v>
      </c>
      <c r="FC7" s="95">
        <v>663.50139648179561</v>
      </c>
      <c r="FD7" s="95">
        <v>663.5013964817955</v>
      </c>
      <c r="FE7" s="95">
        <v>20.00032457429916</v>
      </c>
      <c r="FF7" s="15">
        <f t="shared" si="42"/>
        <v>1.7499020532729424E-2</v>
      </c>
      <c r="FG7" s="16">
        <f t="shared" si="42"/>
        <v>1.749902053272925E-2</v>
      </c>
      <c r="FH7" s="94">
        <v>663.50139648179561</v>
      </c>
      <c r="FI7" s="94">
        <v>663.5013964817955</v>
      </c>
      <c r="FJ7" s="94">
        <v>20.00035731652752</v>
      </c>
      <c r="FK7" s="15">
        <f t="shared" si="43"/>
        <v>1.7499020532729424E-2</v>
      </c>
      <c r="FL7" s="16">
        <f t="shared" si="43"/>
        <v>1.749902053272925E-2</v>
      </c>
      <c r="FM7" s="93">
        <v>663.50139648179561</v>
      </c>
      <c r="FN7" s="93">
        <v>663.5013964817955</v>
      </c>
      <c r="FO7" s="93">
        <v>20.00030228206888</v>
      </c>
      <c r="FP7" s="15">
        <f t="shared" si="44"/>
        <v>1.7499020532729424E-2</v>
      </c>
      <c r="FQ7" s="16">
        <f t="shared" si="44"/>
        <v>1.749902053272925E-2</v>
      </c>
    </row>
    <row r="8" spans="1:173" x14ac:dyDescent="0.3">
      <c r="A8" s="12" t="s">
        <v>12</v>
      </c>
      <c r="B8" s="13">
        <f t="shared" si="0"/>
        <v>518.42028669955039</v>
      </c>
      <c r="C8" s="13">
        <v>518.42028669955039</v>
      </c>
      <c r="D8" s="13">
        <v>499.04128310983617</v>
      </c>
      <c r="E8" s="14">
        <v>523.09629744284632</v>
      </c>
      <c r="F8" s="15">
        <v>4.5985824121865068E-2</v>
      </c>
      <c r="G8" s="14">
        <v>60.005310773849487</v>
      </c>
      <c r="H8" s="15">
        <f t="shared" si="1"/>
        <v>9.0197294806210141E-3</v>
      </c>
      <c r="I8" s="13">
        <v>500.50850000000003</v>
      </c>
      <c r="J8" s="14">
        <v>518.55830000000003</v>
      </c>
      <c r="K8" s="15">
        <v>3.4807999999999999E-2</v>
      </c>
      <c r="L8" s="14">
        <v>60.00282</v>
      </c>
      <c r="M8" s="16">
        <f t="shared" si="2"/>
        <v>2.6621894241115658E-4</v>
      </c>
      <c r="N8" s="13"/>
      <c r="O8" s="14"/>
      <c r="P8" s="15"/>
      <c r="Q8" s="14"/>
      <c r="R8" s="16">
        <f t="shared" si="45"/>
        <v>-1</v>
      </c>
      <c r="S8" s="13"/>
      <c r="T8" s="14"/>
      <c r="U8" s="15"/>
      <c r="V8" s="14"/>
      <c r="W8" s="16">
        <f t="shared" si="46"/>
        <v>-1</v>
      </c>
      <c r="X8">
        <v>524.27965241312995</v>
      </c>
      <c r="Y8">
        <v>524.27965241312995</v>
      </c>
      <c r="Z8">
        <v>30.000710046291349</v>
      </c>
      <c r="AA8" s="15">
        <f t="shared" si="3"/>
        <v>1.130234650129606E-2</v>
      </c>
      <c r="AB8" s="16">
        <f t="shared" si="4"/>
        <v>1.130234650129606E-2</v>
      </c>
      <c r="AC8">
        <v>524.27965241312995</v>
      </c>
      <c r="AD8">
        <v>524.27965241312995</v>
      </c>
      <c r="AE8">
        <v>30.001166040636601</v>
      </c>
      <c r="AF8" s="15">
        <f t="shared" si="5"/>
        <v>1.130234650129606E-2</v>
      </c>
      <c r="AG8" s="16">
        <f t="shared" si="6"/>
        <v>1.130234650129606E-2</v>
      </c>
      <c r="AH8">
        <v>524.27965241312995</v>
      </c>
      <c r="AI8">
        <v>524.27965241312995</v>
      </c>
      <c r="AJ8">
        <v>30.000717737898231</v>
      </c>
      <c r="AK8" s="15">
        <f t="shared" si="7"/>
        <v>1.130234650129606E-2</v>
      </c>
      <c r="AL8" s="16">
        <f t="shared" si="8"/>
        <v>1.130234650129606E-2</v>
      </c>
      <c r="AM8">
        <v>518.55830334047141</v>
      </c>
      <c r="AN8">
        <v>518.5583033404713</v>
      </c>
      <c r="AO8">
        <v>30.00097522586584</v>
      </c>
      <c r="AP8" s="15">
        <f t="shared" si="9"/>
        <v>2.6622538596953208E-4</v>
      </c>
      <c r="AQ8" s="16">
        <f t="shared" si="10"/>
        <v>2.6622538596931281E-4</v>
      </c>
      <c r="AR8">
        <v>518.55830334047141</v>
      </c>
      <c r="AS8">
        <v>518.5583033404713</v>
      </c>
      <c r="AT8">
        <v>30.00138762630522</v>
      </c>
      <c r="AU8" s="15">
        <f t="shared" si="11"/>
        <v>2.6622538596953208E-4</v>
      </c>
      <c r="AV8" s="16">
        <f t="shared" si="12"/>
        <v>2.6622538596931281E-4</v>
      </c>
      <c r="AW8">
        <v>524.27965241312995</v>
      </c>
      <c r="AX8">
        <v>524.27965241312995</v>
      </c>
      <c r="AY8">
        <v>20.001230375282471</v>
      </c>
      <c r="AZ8" s="15">
        <f t="shared" si="13"/>
        <v>1.130234650129606E-2</v>
      </c>
      <c r="BA8" s="16">
        <f t="shared" si="14"/>
        <v>1.130234650129606E-2</v>
      </c>
      <c r="BB8">
        <v>524.27965241312995</v>
      </c>
      <c r="BC8">
        <v>524.27965241312995</v>
      </c>
      <c r="BD8">
        <v>20.001397414691741</v>
      </c>
      <c r="BE8" s="15">
        <f t="shared" si="15"/>
        <v>1.130234650129606E-2</v>
      </c>
      <c r="BF8" s="16">
        <f t="shared" si="16"/>
        <v>1.130234650129606E-2</v>
      </c>
      <c r="BG8">
        <v>524.27965241312995</v>
      </c>
      <c r="BH8">
        <v>524.27965241312995</v>
      </c>
      <c r="BI8">
        <v>20.001329489238561</v>
      </c>
      <c r="BJ8" s="15">
        <f t="shared" si="17"/>
        <v>1.130234650129606E-2</v>
      </c>
      <c r="BK8" s="16">
        <f t="shared" si="18"/>
        <v>1.130234650129606E-2</v>
      </c>
      <c r="BL8">
        <v>524.27965241312995</v>
      </c>
      <c r="BM8">
        <v>524.27965241312995</v>
      </c>
      <c r="BN8">
        <v>20.001418978720899</v>
      </c>
      <c r="BO8" s="15">
        <f t="shared" si="19"/>
        <v>1.130234650129606E-2</v>
      </c>
      <c r="BP8" s="16">
        <f t="shared" si="20"/>
        <v>1.130234650129606E-2</v>
      </c>
      <c r="BQ8">
        <v>524.27965241312995</v>
      </c>
      <c r="BR8">
        <v>524.27965241312995</v>
      </c>
      <c r="BS8">
        <v>20.001430246606471</v>
      </c>
      <c r="BT8" s="15">
        <f t="shared" si="21"/>
        <v>1.130234650129606E-2</v>
      </c>
      <c r="BU8" s="16">
        <f t="shared" si="22"/>
        <v>1.130234650129606E-2</v>
      </c>
      <c r="BV8">
        <v>521.40901556536767</v>
      </c>
      <c r="BW8">
        <v>521.40901556536767</v>
      </c>
      <c r="BX8">
        <v>20.00034705739963</v>
      </c>
      <c r="BY8" s="15">
        <f t="shared" si="23"/>
        <v>5.7650692738985968E-3</v>
      </c>
      <c r="BZ8" s="16">
        <f t="shared" si="23"/>
        <v>5.7650692738985968E-3</v>
      </c>
      <c r="CA8">
        <v>526.84260981558043</v>
      </c>
      <c r="CB8">
        <v>528.63664765243902</v>
      </c>
      <c r="CC8">
        <v>30.000426833200621</v>
      </c>
      <c r="CD8" s="15">
        <f t="shared" si="24"/>
        <v>1.6246129505559235E-2</v>
      </c>
      <c r="CE8" s="16">
        <f t="shared" si="24"/>
        <v>1.9706715217357052E-2</v>
      </c>
      <c r="CF8">
        <v>521.40901556536767</v>
      </c>
      <c r="CG8">
        <v>521.40901556536767</v>
      </c>
      <c r="CH8">
        <v>20.000246172293551</v>
      </c>
      <c r="CI8" s="15">
        <f t="shared" si="25"/>
        <v>5.7650692738985968E-3</v>
      </c>
      <c r="CJ8" s="16">
        <f t="shared" si="25"/>
        <v>5.7650692738985968E-3</v>
      </c>
      <c r="CK8">
        <v>524.27965241312995</v>
      </c>
      <c r="CL8">
        <v>524.79224389362003</v>
      </c>
      <c r="CM8">
        <v>30.00032323226333</v>
      </c>
      <c r="CN8" s="15">
        <f t="shared" si="26"/>
        <v>1.130234650129606E-2</v>
      </c>
      <c r="CO8" s="16">
        <f t="shared" si="26"/>
        <v>1.2291103102148652E-2</v>
      </c>
      <c r="CP8">
        <v>521.40901556536767</v>
      </c>
      <c r="CQ8">
        <v>521.40901556536767</v>
      </c>
      <c r="CR8">
        <v>20.000351800629868</v>
      </c>
      <c r="CS8" s="15">
        <f t="shared" si="27"/>
        <v>5.7650692738985968E-3</v>
      </c>
      <c r="CT8" s="16">
        <f t="shared" si="27"/>
        <v>5.7650692738985968E-3</v>
      </c>
      <c r="CU8">
        <v>524.27965241312995</v>
      </c>
      <c r="CV8">
        <v>525.81742685460017</v>
      </c>
      <c r="CW8">
        <v>30.000333739398052</v>
      </c>
      <c r="CX8" s="15">
        <f t="shared" si="28"/>
        <v>1.130234650129606E-2</v>
      </c>
      <c r="CY8" s="16">
        <f t="shared" si="28"/>
        <v>1.4268616303853832E-2</v>
      </c>
      <c r="CZ8">
        <v>521.40901556536767</v>
      </c>
      <c r="DA8">
        <v>521.40901556536767</v>
      </c>
      <c r="DB8">
        <v>20.000474767573181</v>
      </c>
      <c r="DC8" s="15">
        <f t="shared" si="29"/>
        <v>5.7650692738985968E-3</v>
      </c>
      <c r="DD8" s="16">
        <f t="shared" si="30"/>
        <v>5.7650692738985968E-3</v>
      </c>
      <c r="DE8">
        <v>524.27965241312995</v>
      </c>
      <c r="DF8">
        <v>524.27965241312995</v>
      </c>
      <c r="DG8">
        <v>30.000382985454049</v>
      </c>
      <c r="DH8" s="15">
        <f t="shared" si="31"/>
        <v>1.130234650129606E-2</v>
      </c>
      <c r="DI8" s="16">
        <f t="shared" si="32"/>
        <v>1.130234650129606E-2</v>
      </c>
      <c r="DJ8">
        <v>524.27965241312995</v>
      </c>
      <c r="DK8">
        <v>526.07371335345772</v>
      </c>
      <c r="DL8">
        <v>20.00041604628786</v>
      </c>
      <c r="DM8" s="15">
        <f t="shared" si="33"/>
        <v>1.130234650129606E-2</v>
      </c>
      <c r="DN8" s="16">
        <f t="shared" si="33"/>
        <v>1.4762976778227166E-2</v>
      </c>
      <c r="DO8">
        <v>524.27965241312995</v>
      </c>
      <c r="DP8">
        <v>525.56113111435525</v>
      </c>
      <c r="DQ8">
        <v>30.000284313876179</v>
      </c>
      <c r="DR8" s="15">
        <f t="shared" si="34"/>
        <v>1.130234650129606E-2</v>
      </c>
      <c r="DS8" s="16">
        <f t="shared" si="34"/>
        <v>1.3774238003427757E-2</v>
      </c>
      <c r="DT8" s="62">
        <v>521.40901556536767</v>
      </c>
      <c r="DU8" s="62">
        <v>521.40901556536767</v>
      </c>
      <c r="DV8" s="62">
        <v>30.000263849925251</v>
      </c>
      <c r="DW8" s="15">
        <f t="shared" si="35"/>
        <v>5.7650692738985968E-3</v>
      </c>
      <c r="DX8" s="16">
        <f t="shared" si="35"/>
        <v>5.7650692738985968E-3</v>
      </c>
      <c r="DY8" s="68">
        <v>521.40901556536767</v>
      </c>
      <c r="DZ8" s="68">
        <v>521.40901556536767</v>
      </c>
      <c r="EA8" s="68">
        <v>30.000363997090609</v>
      </c>
      <c r="EB8" s="15">
        <f t="shared" si="36"/>
        <v>5.7650692738985968E-3</v>
      </c>
      <c r="EC8" s="16">
        <f t="shared" si="36"/>
        <v>5.7650692738985968E-3</v>
      </c>
      <c r="ED8" s="70">
        <v>521.40901556536767</v>
      </c>
      <c r="EE8" s="70">
        <v>521.40901556536767</v>
      </c>
      <c r="EF8" s="70">
        <v>30.000207353290168</v>
      </c>
      <c r="EG8" s="15">
        <f t="shared" si="37"/>
        <v>5.7650692738985968E-3</v>
      </c>
      <c r="EH8" s="16">
        <f t="shared" si="37"/>
        <v>5.7650692738985968E-3</v>
      </c>
      <c r="EI8" s="75">
        <v>521.40901556536767</v>
      </c>
      <c r="EJ8" s="75">
        <v>521.40901556536767</v>
      </c>
      <c r="EK8" s="75">
        <v>30.000223477045079</v>
      </c>
      <c r="EL8" s="15">
        <f t="shared" si="38"/>
        <v>5.7650692738985968E-3</v>
      </c>
      <c r="EM8" s="16">
        <f t="shared" si="38"/>
        <v>5.7650692738985968E-3</v>
      </c>
      <c r="EN8" s="79">
        <v>521.40901556536767</v>
      </c>
      <c r="EO8" s="79">
        <v>521.40901556536767</v>
      </c>
      <c r="EP8" s="79">
        <v>30.000275230500851</v>
      </c>
      <c r="EQ8" s="15">
        <f t="shared" si="39"/>
        <v>5.7650692738985968E-3</v>
      </c>
      <c r="ER8" s="16">
        <f t="shared" si="39"/>
        <v>5.7650692738985968E-3</v>
      </c>
      <c r="ES8" s="97">
        <v>521.40901556536767</v>
      </c>
      <c r="ET8" s="97">
        <v>521.40901556536767</v>
      </c>
      <c r="EU8" s="97">
        <v>20.000364720029761</v>
      </c>
      <c r="EV8" s="15">
        <f t="shared" si="40"/>
        <v>5.7650692738985968E-3</v>
      </c>
      <c r="EW8" s="16">
        <f t="shared" si="40"/>
        <v>5.7650692738985968E-3</v>
      </c>
      <c r="EX8" s="96">
        <v>521.40901556536767</v>
      </c>
      <c r="EY8" s="96">
        <v>521.40901556536767</v>
      </c>
      <c r="EZ8" s="96">
        <v>20.000350129883731</v>
      </c>
      <c r="FA8" s="15">
        <f t="shared" si="41"/>
        <v>5.7650692738985968E-3</v>
      </c>
      <c r="FB8" s="16">
        <f t="shared" si="41"/>
        <v>5.7650692738985968E-3</v>
      </c>
      <c r="FC8" s="95">
        <v>521.40901556536767</v>
      </c>
      <c r="FD8" s="95">
        <v>521.40901556536767</v>
      </c>
      <c r="FE8" s="95">
        <v>20.000301543762909</v>
      </c>
      <c r="FF8" s="15">
        <f t="shared" si="42"/>
        <v>5.7650692738985968E-3</v>
      </c>
      <c r="FG8" s="16">
        <f t="shared" si="42"/>
        <v>5.7650692738985968E-3</v>
      </c>
      <c r="FH8" s="94">
        <v>521.40901556536767</v>
      </c>
      <c r="FI8" s="94">
        <v>521.40901556536767</v>
      </c>
      <c r="FJ8" s="94">
        <v>20.00030050463975</v>
      </c>
      <c r="FK8" s="15">
        <f t="shared" si="43"/>
        <v>5.7650692738985968E-3</v>
      </c>
      <c r="FL8" s="16">
        <f t="shared" si="43"/>
        <v>5.7650692738985968E-3</v>
      </c>
      <c r="FM8" s="93">
        <v>521.40901556536767</v>
      </c>
      <c r="FN8" s="93">
        <v>521.40901556536767</v>
      </c>
      <c r="FO8" s="93">
        <v>20.0003107747063</v>
      </c>
      <c r="FP8" s="15">
        <f t="shared" si="44"/>
        <v>5.7650692738985968E-3</v>
      </c>
      <c r="FQ8" s="16">
        <f t="shared" si="44"/>
        <v>5.7650692738985968E-3</v>
      </c>
    </row>
    <row r="9" spans="1:173" x14ac:dyDescent="0.3">
      <c r="A9" s="12" t="s">
        <v>32</v>
      </c>
      <c r="B9" s="13">
        <f t="shared" si="0"/>
        <v>642.64918515070838</v>
      </c>
      <c r="C9" s="13">
        <v>642.64918515070838</v>
      </c>
      <c r="D9" s="13">
        <v>626.09281273211047</v>
      </c>
      <c r="E9" s="14">
        <v>655.57067146783788</v>
      </c>
      <c r="F9" s="15">
        <v>4.4965188375070693E-2</v>
      </c>
      <c r="G9" s="14">
        <v>60.005131006240838</v>
      </c>
      <c r="H9" s="15">
        <f t="shared" si="1"/>
        <v>2.0106594104058927E-2</v>
      </c>
      <c r="I9" s="13">
        <v>629.39599999999996</v>
      </c>
      <c r="J9" s="14">
        <v>642.64919999999995</v>
      </c>
      <c r="K9" s="15">
        <v>2.0622999999999999E-2</v>
      </c>
      <c r="L9" s="14">
        <v>60.00553</v>
      </c>
      <c r="M9" s="16">
        <f t="shared" si="2"/>
        <v>2.3106372679294452E-8</v>
      </c>
      <c r="N9" s="13"/>
      <c r="O9" s="14"/>
      <c r="P9" s="15"/>
      <c r="Q9" s="14"/>
      <c r="R9" s="16">
        <f t="shared" si="45"/>
        <v>-1</v>
      </c>
      <c r="S9" s="13"/>
      <c r="T9" s="14"/>
      <c r="U9" s="15"/>
      <c r="V9" s="14"/>
      <c r="W9" s="16">
        <f t="shared" si="46"/>
        <v>-1</v>
      </c>
      <c r="X9">
        <v>648.12407029952169</v>
      </c>
      <c r="Y9">
        <v>650.3991186945525</v>
      </c>
      <c r="Z9">
        <v>30.001034641265871</v>
      </c>
      <c r="AA9" s="15">
        <f t="shared" si="3"/>
        <v>8.519243897476339E-3</v>
      </c>
      <c r="AB9" s="16">
        <f t="shared" si="4"/>
        <v>1.2059353256670942E-2</v>
      </c>
      <c r="AC9">
        <v>648.12407029952169</v>
      </c>
      <c r="AD9">
        <v>649.26159449703709</v>
      </c>
      <c r="AE9">
        <v>30.001119849644599</v>
      </c>
      <c r="AF9" s="15">
        <f t="shared" si="5"/>
        <v>8.519243897476339E-3</v>
      </c>
      <c r="AG9" s="16">
        <f t="shared" si="6"/>
        <v>1.0289298577073641E-2</v>
      </c>
      <c r="AH9">
        <v>648.12407029952169</v>
      </c>
      <c r="AI9">
        <v>651.15746815956265</v>
      </c>
      <c r="AJ9">
        <v>30.001047126296911</v>
      </c>
      <c r="AK9" s="15">
        <f t="shared" si="7"/>
        <v>8.519243897476339E-3</v>
      </c>
      <c r="AL9" s="16">
        <f t="shared" si="8"/>
        <v>1.3239389709735632E-2</v>
      </c>
      <c r="AM9">
        <v>652.77292471186604</v>
      </c>
      <c r="AN9">
        <v>656.18549730441202</v>
      </c>
      <c r="AO9">
        <v>30.000901165604589</v>
      </c>
      <c r="AP9" s="15">
        <f t="shared" si="9"/>
        <v>1.5753135295399984E-2</v>
      </c>
      <c r="AQ9" s="16">
        <f t="shared" si="10"/>
        <v>2.1063299334191533E-2</v>
      </c>
      <c r="AR9">
        <v>652.77292471186604</v>
      </c>
      <c r="AS9">
        <v>656.18549730441202</v>
      </c>
      <c r="AT9">
        <v>30.001635771617291</v>
      </c>
      <c r="AU9" s="15">
        <f t="shared" si="11"/>
        <v>1.5753135295399984E-2</v>
      </c>
      <c r="AV9" s="16">
        <f t="shared" si="12"/>
        <v>2.1063299334191533E-2</v>
      </c>
      <c r="AW9">
        <v>648.12407029952169</v>
      </c>
      <c r="AX9">
        <v>651.53664289206779</v>
      </c>
      <c r="AY9">
        <v>20.001229383237661</v>
      </c>
      <c r="AZ9" s="15">
        <f t="shared" si="13"/>
        <v>8.519243897476339E-3</v>
      </c>
      <c r="BA9" s="16">
        <f t="shared" si="14"/>
        <v>1.3829407936268067E-2</v>
      </c>
      <c r="BB9">
        <v>648.12407029952169</v>
      </c>
      <c r="BC9">
        <v>651.15746815956265</v>
      </c>
      <c r="BD9">
        <v>20.00086728837341</v>
      </c>
      <c r="BE9" s="15">
        <f t="shared" si="15"/>
        <v>8.519243897476339E-3</v>
      </c>
      <c r="BF9" s="16">
        <f t="shared" si="16"/>
        <v>1.3239389709735632E-2</v>
      </c>
      <c r="BG9">
        <v>648.12407029952169</v>
      </c>
      <c r="BH9">
        <v>650.82682156448141</v>
      </c>
      <c r="BI9">
        <v>20.001540298014881</v>
      </c>
      <c r="BJ9" s="15">
        <f t="shared" si="17"/>
        <v>8.519243897476339E-3</v>
      </c>
      <c r="BK9" s="16">
        <f t="shared" si="18"/>
        <v>1.2724884124540332E-2</v>
      </c>
      <c r="BL9">
        <v>648.12407029952169</v>
      </c>
      <c r="BM9">
        <v>650.3991186945525</v>
      </c>
      <c r="BN9">
        <v>20.001601695548739</v>
      </c>
      <c r="BO9" s="15">
        <f t="shared" si="19"/>
        <v>8.519243897476339E-3</v>
      </c>
      <c r="BP9" s="16">
        <f t="shared" si="20"/>
        <v>1.2059353256670942E-2</v>
      </c>
      <c r="BQ9">
        <v>648.12407029952169</v>
      </c>
      <c r="BR9">
        <v>650.77829342705752</v>
      </c>
      <c r="BS9">
        <v>20.001206907723098</v>
      </c>
      <c r="BT9" s="15">
        <f t="shared" si="21"/>
        <v>8.519243897476339E-3</v>
      </c>
      <c r="BU9" s="16">
        <f t="shared" si="22"/>
        <v>1.2649371483203199E-2</v>
      </c>
      <c r="BV9">
        <v>652.77075715043259</v>
      </c>
      <c r="BW9">
        <v>655.80415501047344</v>
      </c>
      <c r="BX9">
        <v>20.000298837399171</v>
      </c>
      <c r="BY9" s="15">
        <f t="shared" si="23"/>
        <v>1.5749762442086642E-2</v>
      </c>
      <c r="BZ9" s="16">
        <f t="shared" si="23"/>
        <v>2.0469908254345758E-2</v>
      </c>
      <c r="CA9">
        <v>652.77075715043259</v>
      </c>
      <c r="CB9">
        <v>655.4249802779683</v>
      </c>
      <c r="CC9">
        <v>30.023018590697031</v>
      </c>
      <c r="CD9" s="15">
        <f t="shared" si="24"/>
        <v>1.5749762442086642E-2</v>
      </c>
      <c r="CE9" s="16">
        <f t="shared" si="24"/>
        <v>1.9879890027813325E-2</v>
      </c>
      <c r="CF9">
        <v>652.77075715043259</v>
      </c>
      <c r="CG9">
        <v>654.66663081295815</v>
      </c>
      <c r="CH9">
        <v>20.0439784295857</v>
      </c>
      <c r="CI9" s="15">
        <f t="shared" si="25"/>
        <v>1.5749762442086642E-2</v>
      </c>
      <c r="CJ9" s="16">
        <f t="shared" si="25"/>
        <v>1.8699853574748633E-2</v>
      </c>
      <c r="CK9">
        <v>652.77075715043259</v>
      </c>
      <c r="CL9">
        <v>653.14993188293761</v>
      </c>
      <c r="CM9">
        <v>30.000373128615319</v>
      </c>
      <c r="CN9" s="15">
        <f t="shared" si="26"/>
        <v>1.5749762442086642E-2</v>
      </c>
      <c r="CO9" s="16">
        <f t="shared" si="26"/>
        <v>1.6339780668618898E-2</v>
      </c>
      <c r="CP9">
        <v>652.77075715043259</v>
      </c>
      <c r="CQ9">
        <v>654.66663081295803</v>
      </c>
      <c r="CR9">
        <v>20.000357197504488</v>
      </c>
      <c r="CS9" s="15">
        <f t="shared" si="27"/>
        <v>1.5749762442086642E-2</v>
      </c>
      <c r="CT9" s="16">
        <f t="shared" si="27"/>
        <v>1.8699853574748456E-2</v>
      </c>
      <c r="CU9">
        <v>652.77075715043259</v>
      </c>
      <c r="CV9">
        <v>653.52910661544286</v>
      </c>
      <c r="CW9">
        <v>30.000313269393519</v>
      </c>
      <c r="CX9" s="15">
        <f t="shared" si="28"/>
        <v>1.5749762442086642E-2</v>
      </c>
      <c r="CY9" s="16">
        <f t="shared" si="28"/>
        <v>1.6929798895151508E-2</v>
      </c>
      <c r="CZ9">
        <v>652.77075715043259</v>
      </c>
      <c r="DA9">
        <v>655.04580554546317</v>
      </c>
      <c r="DB9">
        <v>20.000452092709018</v>
      </c>
      <c r="DC9" s="15">
        <f t="shared" si="29"/>
        <v>1.5749762442086642E-2</v>
      </c>
      <c r="DD9" s="16">
        <f t="shared" si="30"/>
        <v>1.9289871801280889E-2</v>
      </c>
      <c r="DE9">
        <v>652.77075715043259</v>
      </c>
      <c r="DF9">
        <v>655.80415501047332</v>
      </c>
      <c r="DG9">
        <v>30.000303204311059</v>
      </c>
      <c r="DH9" s="15">
        <f t="shared" si="31"/>
        <v>1.5749762442086642E-2</v>
      </c>
      <c r="DI9" s="16">
        <f t="shared" si="32"/>
        <v>2.0469908254345581E-2</v>
      </c>
      <c r="DJ9">
        <v>652.77075715043259</v>
      </c>
      <c r="DK9">
        <v>653.90828134794788</v>
      </c>
      <c r="DL9">
        <v>20.000344400294129</v>
      </c>
      <c r="DM9" s="15">
        <f t="shared" si="33"/>
        <v>1.5749762442086642E-2</v>
      </c>
      <c r="DN9" s="16">
        <f t="shared" si="33"/>
        <v>1.7519817121683764E-2</v>
      </c>
      <c r="DO9">
        <v>652.77075715043259</v>
      </c>
      <c r="DP9">
        <v>653.52910661544286</v>
      </c>
      <c r="DQ9">
        <v>30.000398160330949</v>
      </c>
      <c r="DR9" s="15">
        <f t="shared" si="34"/>
        <v>1.5749762442086642E-2</v>
      </c>
      <c r="DS9" s="16">
        <f t="shared" si="34"/>
        <v>1.6929798895151508E-2</v>
      </c>
      <c r="DT9" s="62">
        <v>652.77075715043259</v>
      </c>
      <c r="DU9" s="62">
        <v>653.52910661544274</v>
      </c>
      <c r="DV9" s="62">
        <v>30.00034422539175</v>
      </c>
      <c r="DW9" s="15">
        <f t="shared" si="35"/>
        <v>1.5749762442086642E-2</v>
      </c>
      <c r="DX9" s="16">
        <f t="shared" si="35"/>
        <v>1.6929798895151331E-2</v>
      </c>
      <c r="DY9" s="68">
        <v>652.77075715043259</v>
      </c>
      <c r="DZ9" s="68">
        <v>653.10412168390258</v>
      </c>
      <c r="EA9" s="68">
        <v>30.000289023574439</v>
      </c>
      <c r="EB9" s="15">
        <f t="shared" si="36"/>
        <v>1.5749762442086642E-2</v>
      </c>
      <c r="EC9" s="16">
        <f t="shared" si="36"/>
        <v>1.6268497299568505E-2</v>
      </c>
      <c r="ED9" s="70">
        <v>652.77075715043259</v>
      </c>
      <c r="EE9" s="70">
        <v>653.14993188293761</v>
      </c>
      <c r="EF9" s="70">
        <v>30.00028849765658</v>
      </c>
      <c r="EG9" s="15">
        <f t="shared" si="37"/>
        <v>1.5749762442086642E-2</v>
      </c>
      <c r="EH9" s="16">
        <f t="shared" si="37"/>
        <v>1.6339780668618898E-2</v>
      </c>
      <c r="EI9" s="75">
        <v>652.77075715043259</v>
      </c>
      <c r="EJ9" s="75">
        <v>654.24164588141787</v>
      </c>
      <c r="EK9" s="75">
        <v>30.00029084323905</v>
      </c>
      <c r="EL9" s="15">
        <f t="shared" si="38"/>
        <v>1.5749762442086642E-2</v>
      </c>
      <c r="EM9" s="16">
        <f t="shared" si="38"/>
        <v>1.803855197916563E-2</v>
      </c>
      <c r="EN9" s="79">
        <v>652.24946581505162</v>
      </c>
      <c r="EO9" s="79">
        <v>653.47697748190478</v>
      </c>
      <c r="EP9" s="79">
        <v>30.03634930113331</v>
      </c>
      <c r="EQ9" s="15">
        <f t="shared" si="39"/>
        <v>1.4938602407302317E-2</v>
      </c>
      <c r="ER9" s="16">
        <f t="shared" si="39"/>
        <v>1.6848682891673111E-2</v>
      </c>
      <c r="ES9" s="97">
        <v>652.77075715043259</v>
      </c>
      <c r="ET9" s="97">
        <v>653.33302707242217</v>
      </c>
      <c r="EU9" s="97">
        <v>20.000299859978259</v>
      </c>
      <c r="EV9" s="15">
        <f t="shared" si="40"/>
        <v>1.5749762442086642E-2</v>
      </c>
      <c r="EW9" s="16">
        <f t="shared" si="40"/>
        <v>1.662468757228458E-2</v>
      </c>
      <c r="EX9" s="96">
        <v>652.77075715043259</v>
      </c>
      <c r="EY9" s="96">
        <v>654.09137653743244</v>
      </c>
      <c r="EZ9" s="96">
        <v>20.000283031025901</v>
      </c>
      <c r="FA9" s="15">
        <f t="shared" si="41"/>
        <v>1.5749762442086642E-2</v>
      </c>
      <c r="FB9" s="16">
        <f t="shared" si="41"/>
        <v>1.7804724025349446E-2</v>
      </c>
      <c r="FC9" s="95">
        <v>652.77075715043259</v>
      </c>
      <c r="FD9" s="95">
        <v>652.77075715043259</v>
      </c>
      <c r="FE9" s="95">
        <v>20.00035035274923</v>
      </c>
      <c r="FF9" s="15">
        <f t="shared" si="42"/>
        <v>1.5749762442086642E-2</v>
      </c>
      <c r="FG9" s="16">
        <f t="shared" si="42"/>
        <v>1.5749762442086642E-2</v>
      </c>
      <c r="FH9" s="94">
        <v>652.77075715043259</v>
      </c>
      <c r="FI9" s="94">
        <v>654.69089488167003</v>
      </c>
      <c r="FJ9" s="94">
        <v>20.0003304686863</v>
      </c>
      <c r="FK9" s="15">
        <f t="shared" si="43"/>
        <v>1.5749762442086642E-2</v>
      </c>
      <c r="FL9" s="16">
        <f t="shared" si="43"/>
        <v>1.8737609895417111E-2</v>
      </c>
      <c r="FM9" s="93">
        <v>652.77075715043259</v>
      </c>
      <c r="FN9" s="93">
        <v>653.66639160589216</v>
      </c>
      <c r="FO9" s="93">
        <v>20.00019172672182</v>
      </c>
      <c r="FP9" s="15">
        <f t="shared" si="44"/>
        <v>1.5749762442086642E-2</v>
      </c>
      <c r="FQ9" s="16">
        <f t="shared" si="44"/>
        <v>1.7143422429766443E-2</v>
      </c>
    </row>
    <row r="10" spans="1:173" x14ac:dyDescent="0.3">
      <c r="A10" s="12" t="s">
        <v>39</v>
      </c>
      <c r="B10" s="13">
        <f t="shared" si="0"/>
        <v>606.18809998821337</v>
      </c>
      <c r="C10" s="13">
        <v>606.18810046702777</v>
      </c>
      <c r="D10" s="13">
        <v>593.47518568636724</v>
      </c>
      <c r="E10" s="14">
        <v>630.94621445262203</v>
      </c>
      <c r="F10" s="15">
        <v>5.9388626015859168E-2</v>
      </c>
      <c r="G10" s="14">
        <v>60.014151096343987</v>
      </c>
      <c r="H10" s="15">
        <f t="shared" si="1"/>
        <v>4.084229707724394E-2</v>
      </c>
      <c r="I10" s="13">
        <v>598.06320000000005</v>
      </c>
      <c r="J10" s="14">
        <v>606.18809999999996</v>
      </c>
      <c r="K10" s="15">
        <v>1.3403E-2</v>
      </c>
      <c r="L10" s="14">
        <v>60.002839999999999</v>
      </c>
      <c r="M10" s="16">
        <f t="shared" si="2"/>
        <v>1.9443794076220634E-11</v>
      </c>
      <c r="N10" s="13"/>
      <c r="O10" s="14"/>
      <c r="P10" s="15"/>
      <c r="Q10" s="14"/>
      <c r="R10" s="16">
        <f t="shared" si="45"/>
        <v>-1</v>
      </c>
      <c r="S10" s="13"/>
      <c r="T10" s="14"/>
      <c r="U10" s="15"/>
      <c r="V10" s="14"/>
      <c r="W10" s="16">
        <f t="shared" si="46"/>
        <v>-1</v>
      </c>
      <c r="X10">
        <v>611.07755521218803</v>
      </c>
      <c r="Y10">
        <v>611.07755521218792</v>
      </c>
      <c r="Z10">
        <v>30.00109906988218</v>
      </c>
      <c r="AA10" s="15">
        <f t="shared" si="3"/>
        <v>8.0659043357494721E-3</v>
      </c>
      <c r="AB10" s="16">
        <f t="shared" si="4"/>
        <v>8.0659043357492848E-3</v>
      </c>
      <c r="AC10">
        <v>611.07755521218803</v>
      </c>
      <c r="AD10">
        <v>611.07755521218792</v>
      </c>
      <c r="AE10">
        <v>30.00080592399463</v>
      </c>
      <c r="AF10" s="15">
        <f t="shared" si="5"/>
        <v>8.0659043357494721E-3</v>
      </c>
      <c r="AG10" s="16">
        <f t="shared" si="6"/>
        <v>8.0659043357492848E-3</v>
      </c>
      <c r="AH10">
        <v>611.07755521218803</v>
      </c>
      <c r="AI10">
        <v>611.07755521218792</v>
      </c>
      <c r="AJ10">
        <v>30.00096053201705</v>
      </c>
      <c r="AK10" s="15">
        <f t="shared" si="7"/>
        <v>8.0659043357494721E-3</v>
      </c>
      <c r="AL10" s="16">
        <f t="shared" si="8"/>
        <v>8.0659043357492848E-3</v>
      </c>
      <c r="AM10">
        <v>606.18809998821337</v>
      </c>
      <c r="AN10">
        <v>606.18809998821337</v>
      </c>
      <c r="AO10">
        <v>30.000955738499758</v>
      </c>
      <c r="AP10" s="15">
        <f t="shared" si="9"/>
        <v>0</v>
      </c>
      <c r="AQ10" s="16">
        <f t="shared" si="10"/>
        <v>0</v>
      </c>
      <c r="AR10">
        <v>606.18809998821337</v>
      </c>
      <c r="AS10">
        <v>606.18809998821337</v>
      </c>
      <c r="AT10">
        <v>30.001127716898921</v>
      </c>
      <c r="AU10" s="15">
        <f t="shared" si="11"/>
        <v>0</v>
      </c>
      <c r="AV10" s="16">
        <f t="shared" si="12"/>
        <v>0</v>
      </c>
      <c r="AW10">
        <v>611.07755521218803</v>
      </c>
      <c r="AX10">
        <v>611.07755521218792</v>
      </c>
      <c r="AY10">
        <v>20.000565850175921</v>
      </c>
      <c r="AZ10" s="15">
        <f t="shared" si="13"/>
        <v>8.0659043357494721E-3</v>
      </c>
      <c r="BA10" s="16">
        <f t="shared" si="14"/>
        <v>8.0659043357492848E-3</v>
      </c>
      <c r="BB10">
        <v>611.07755521218803</v>
      </c>
      <c r="BC10">
        <v>611.07755521218792</v>
      </c>
      <c r="BD10">
        <v>20.00104605024681</v>
      </c>
      <c r="BE10" s="15">
        <f t="shared" si="15"/>
        <v>8.0659043357494721E-3</v>
      </c>
      <c r="BF10" s="16">
        <f t="shared" si="16"/>
        <v>8.0659043357492848E-3</v>
      </c>
      <c r="BG10">
        <v>611.07755521218803</v>
      </c>
      <c r="BH10">
        <v>611.07755521218792</v>
      </c>
      <c r="BI10">
        <v>20.000922327395529</v>
      </c>
      <c r="BJ10" s="15">
        <f t="shared" si="17"/>
        <v>8.0659043357494721E-3</v>
      </c>
      <c r="BK10" s="16">
        <f t="shared" si="18"/>
        <v>8.0659043357492848E-3</v>
      </c>
      <c r="BL10">
        <v>611.07755521218803</v>
      </c>
      <c r="BM10">
        <v>611.07755521218792</v>
      </c>
      <c r="BN10">
        <v>20.001268718764191</v>
      </c>
      <c r="BO10" s="15">
        <f t="shared" si="19"/>
        <v>8.0659043357494721E-3</v>
      </c>
      <c r="BP10" s="16">
        <f t="shared" si="20"/>
        <v>8.0659043357492848E-3</v>
      </c>
      <c r="BQ10">
        <v>611.07755521218803</v>
      </c>
      <c r="BR10">
        <v>611.07755521218792</v>
      </c>
      <c r="BS10">
        <v>20.001442577596759</v>
      </c>
      <c r="BT10" s="15">
        <f t="shared" si="21"/>
        <v>8.0659043357494721E-3</v>
      </c>
      <c r="BU10" s="16">
        <f t="shared" si="22"/>
        <v>8.0659043357492848E-3</v>
      </c>
      <c r="BV10">
        <v>608.97862705096145</v>
      </c>
      <c r="BW10">
        <v>608.97862705096134</v>
      </c>
      <c r="BX10">
        <v>20.00018872670044</v>
      </c>
      <c r="BY10" s="15">
        <f t="shared" si="23"/>
        <v>4.6034012591179892E-3</v>
      </c>
      <c r="BZ10" s="16">
        <f t="shared" si="23"/>
        <v>4.6034012591178019E-3</v>
      </c>
      <c r="CA10">
        <v>608.97862705096145</v>
      </c>
      <c r="CB10">
        <v>608.97862705096134</v>
      </c>
      <c r="CC10">
        <v>30.00047095839982</v>
      </c>
      <c r="CD10" s="15">
        <f t="shared" si="24"/>
        <v>4.6034012591179892E-3</v>
      </c>
      <c r="CE10" s="16">
        <f t="shared" si="24"/>
        <v>4.6034012591178019E-3</v>
      </c>
      <c r="CF10">
        <v>608.97862705096145</v>
      </c>
      <c r="CG10">
        <v>608.97862705096134</v>
      </c>
      <c r="CH10">
        <v>20.000368899584281</v>
      </c>
      <c r="CI10" s="15">
        <f t="shared" si="25"/>
        <v>4.6034012591179892E-3</v>
      </c>
      <c r="CJ10" s="16">
        <f t="shared" si="25"/>
        <v>4.6034012591178019E-3</v>
      </c>
      <c r="CK10">
        <v>608.97862705096145</v>
      </c>
      <c r="CL10">
        <v>608.97862705096134</v>
      </c>
      <c r="CM10">
        <v>30.000421657320111</v>
      </c>
      <c r="CN10" s="15">
        <f t="shared" si="26"/>
        <v>4.6034012591179892E-3</v>
      </c>
      <c r="CO10" s="16">
        <f t="shared" si="26"/>
        <v>4.6034012591178019E-3</v>
      </c>
      <c r="CP10">
        <v>608.3158387817698</v>
      </c>
      <c r="CQ10">
        <v>608.91234822404226</v>
      </c>
      <c r="CR10">
        <v>20.000318933138619</v>
      </c>
      <c r="CS10" s="15">
        <f t="shared" si="27"/>
        <v>3.5100306218446113E-3</v>
      </c>
      <c r="CT10" s="16">
        <f t="shared" si="27"/>
        <v>4.4940641953906141E-3</v>
      </c>
      <c r="CU10">
        <v>608.97862705096145</v>
      </c>
      <c r="CV10">
        <v>608.97862705096134</v>
      </c>
      <c r="CW10">
        <v>30.000314278923909</v>
      </c>
      <c r="CX10" s="15">
        <f t="shared" si="28"/>
        <v>4.6034012591179892E-3</v>
      </c>
      <c r="CY10" s="16">
        <f t="shared" si="28"/>
        <v>4.6034012591178019E-3</v>
      </c>
      <c r="CZ10">
        <v>608.97862705096145</v>
      </c>
      <c r="DA10">
        <v>608.97862705096134</v>
      </c>
      <c r="DB10">
        <v>20.000368682062248</v>
      </c>
      <c r="DC10" s="15">
        <f t="shared" si="29"/>
        <v>4.6034012591179892E-3</v>
      </c>
      <c r="DD10" s="16">
        <f t="shared" si="30"/>
        <v>4.6034012591178019E-3</v>
      </c>
      <c r="DE10">
        <v>608.97862705096145</v>
      </c>
      <c r="DF10">
        <v>608.97862705096134</v>
      </c>
      <c r="DG10">
        <v>30.000375246349719</v>
      </c>
      <c r="DH10" s="15">
        <f t="shared" si="31"/>
        <v>4.6034012591179892E-3</v>
      </c>
      <c r="DI10" s="16">
        <f t="shared" si="32"/>
        <v>4.6034012591178019E-3</v>
      </c>
      <c r="DJ10">
        <v>608.3158387817698</v>
      </c>
      <c r="DK10">
        <v>608.91234822404215</v>
      </c>
      <c r="DL10">
        <v>20.000358265358951</v>
      </c>
      <c r="DM10" s="15">
        <f t="shared" si="33"/>
        <v>3.5100306218446113E-3</v>
      </c>
      <c r="DN10" s="16">
        <f t="shared" si="33"/>
        <v>4.4940641953904268E-3</v>
      </c>
      <c r="DO10">
        <v>608.97862705096145</v>
      </c>
      <c r="DP10">
        <v>608.97862705096134</v>
      </c>
      <c r="DQ10">
        <v>30.00033087730408</v>
      </c>
      <c r="DR10" s="15">
        <f t="shared" si="34"/>
        <v>4.6034012591179892E-3</v>
      </c>
      <c r="DS10" s="16">
        <f t="shared" si="34"/>
        <v>4.6034012591178019E-3</v>
      </c>
      <c r="DT10" s="62">
        <v>608.3158387817698</v>
      </c>
      <c r="DU10" s="62">
        <v>608.91234822404215</v>
      </c>
      <c r="DV10" s="62">
        <v>30.000211422052239</v>
      </c>
      <c r="DW10" s="15">
        <f t="shared" si="35"/>
        <v>3.5100306218446113E-3</v>
      </c>
      <c r="DX10" s="16">
        <f t="shared" si="35"/>
        <v>4.4940641953904268E-3</v>
      </c>
      <c r="DY10" s="68">
        <v>608.97862705096145</v>
      </c>
      <c r="DZ10" s="68">
        <v>608.97862705096134</v>
      </c>
      <c r="EA10" s="68">
        <v>30.00031301639974</v>
      </c>
      <c r="EB10" s="15">
        <f t="shared" si="36"/>
        <v>4.6034012591179892E-3</v>
      </c>
      <c r="EC10" s="16">
        <f t="shared" si="36"/>
        <v>4.6034012591178019E-3</v>
      </c>
      <c r="ED10" s="70">
        <v>608.97862705096145</v>
      </c>
      <c r="EE10" s="70">
        <v>608.97862705096134</v>
      </c>
      <c r="EF10" s="70">
        <v>30.000344198802491</v>
      </c>
      <c r="EG10" s="15">
        <f t="shared" si="37"/>
        <v>4.6034012591179892E-3</v>
      </c>
      <c r="EH10" s="16">
        <f t="shared" si="37"/>
        <v>4.6034012591178019E-3</v>
      </c>
      <c r="EI10" s="75">
        <v>608.97862705096145</v>
      </c>
      <c r="EJ10" s="75">
        <v>608.97862705096134</v>
      </c>
      <c r="EK10" s="75">
        <v>30.00021260436624</v>
      </c>
      <c r="EL10" s="15">
        <f t="shared" si="38"/>
        <v>4.6034012591179892E-3</v>
      </c>
      <c r="EM10" s="16">
        <f t="shared" si="38"/>
        <v>4.6034012591178019E-3</v>
      </c>
      <c r="EN10" s="79">
        <v>608.97862705096145</v>
      </c>
      <c r="EO10" s="79">
        <v>608.97862705096134</v>
      </c>
      <c r="EP10" s="79">
        <v>30.000242624292149</v>
      </c>
      <c r="EQ10" s="15">
        <f t="shared" si="39"/>
        <v>4.6034012591179892E-3</v>
      </c>
      <c r="ER10" s="16">
        <f t="shared" si="39"/>
        <v>4.6034012591178019E-3</v>
      </c>
      <c r="ES10" s="97">
        <v>608.97862705096145</v>
      </c>
      <c r="ET10" s="97">
        <v>608.97862705096134</v>
      </c>
      <c r="EU10" s="97">
        <v>20.000396704580631</v>
      </c>
      <c r="EV10" s="15">
        <f t="shared" si="40"/>
        <v>4.6034012591179892E-3</v>
      </c>
      <c r="EW10" s="16">
        <f t="shared" si="40"/>
        <v>4.6034012591178019E-3</v>
      </c>
      <c r="EX10" s="96">
        <v>608.97862705096145</v>
      </c>
      <c r="EY10" s="96">
        <v>608.97862705096134</v>
      </c>
      <c r="EZ10" s="96">
        <v>20.00031120614149</v>
      </c>
      <c r="FA10" s="15">
        <f t="shared" si="41"/>
        <v>4.6034012591179892E-3</v>
      </c>
      <c r="FB10" s="16">
        <f t="shared" si="41"/>
        <v>4.6034012591178019E-3</v>
      </c>
      <c r="FC10" s="95">
        <v>608.97862705096145</v>
      </c>
      <c r="FD10" s="95">
        <v>608.97862705096134</v>
      </c>
      <c r="FE10" s="95">
        <v>20.00029770894907</v>
      </c>
      <c r="FF10" s="15">
        <f t="shared" si="42"/>
        <v>4.6034012591179892E-3</v>
      </c>
      <c r="FG10" s="16">
        <f t="shared" si="42"/>
        <v>4.6034012591178019E-3</v>
      </c>
      <c r="FH10" s="94">
        <v>608.97862705096145</v>
      </c>
      <c r="FI10" s="94">
        <v>608.97862705096134</v>
      </c>
      <c r="FJ10" s="94">
        <v>20.000356528256091</v>
      </c>
      <c r="FK10" s="15">
        <f t="shared" si="43"/>
        <v>4.6034012591179892E-3</v>
      </c>
      <c r="FL10" s="16">
        <f t="shared" si="43"/>
        <v>4.6034012591178019E-3</v>
      </c>
      <c r="FM10" s="93">
        <v>608.97862705096145</v>
      </c>
      <c r="FN10" s="93">
        <v>608.97862705096134</v>
      </c>
      <c r="FO10" s="93">
        <v>20.000238981470471</v>
      </c>
      <c r="FP10" s="15">
        <f t="shared" si="44"/>
        <v>4.6034012591179892E-3</v>
      </c>
      <c r="FQ10" s="16">
        <f t="shared" si="44"/>
        <v>4.6034012591178019E-3</v>
      </c>
    </row>
    <row r="11" spans="1:173" x14ac:dyDescent="0.3">
      <c r="A11" s="12" t="s">
        <v>21</v>
      </c>
      <c r="B11" s="13">
        <f t="shared" si="0"/>
        <v>579.52876103429844</v>
      </c>
      <c r="C11" s="13">
        <v>579.52876103429844</v>
      </c>
      <c r="D11" s="13">
        <v>550.16704544309641</v>
      </c>
      <c r="E11" s="14">
        <v>584.46816379819757</v>
      </c>
      <c r="F11" s="15">
        <v>5.8687744653511377E-2</v>
      </c>
      <c r="G11" s="14">
        <v>60.008195161819458</v>
      </c>
      <c r="H11" s="15">
        <f t="shared" si="1"/>
        <v>8.5231365481907365E-3</v>
      </c>
      <c r="I11" s="13">
        <v>556.03390000000002</v>
      </c>
      <c r="J11" s="14">
        <v>579.52880000000005</v>
      </c>
      <c r="K11" s="15">
        <v>4.0541000000000001E-2</v>
      </c>
      <c r="L11" s="14">
        <v>60.002189999999999</v>
      </c>
      <c r="M11" s="16">
        <f t="shared" si="2"/>
        <v>6.7236872827903139E-8</v>
      </c>
      <c r="N11" s="13"/>
      <c r="O11" s="14"/>
      <c r="P11" s="15"/>
      <c r="Q11" s="14"/>
      <c r="R11" s="16">
        <f t="shared" si="45"/>
        <v>-1</v>
      </c>
      <c r="S11" s="13"/>
      <c r="T11" s="14"/>
      <c r="U11" s="15"/>
      <c r="V11" s="14"/>
      <c r="W11" s="16">
        <f t="shared" si="46"/>
        <v>-1</v>
      </c>
      <c r="X11">
        <v>579.52878607877392</v>
      </c>
      <c r="Y11">
        <v>579.52878607877392</v>
      </c>
      <c r="Z11">
        <v>30.00111069530249</v>
      </c>
      <c r="AA11" s="15">
        <f t="shared" si="3"/>
        <v>4.321524169681505E-8</v>
      </c>
      <c r="AB11" s="16">
        <f t="shared" si="4"/>
        <v>4.321524169681505E-8</v>
      </c>
      <c r="AC11">
        <v>579.52878607877392</v>
      </c>
      <c r="AD11">
        <v>579.52878607877392</v>
      </c>
      <c r="AE11">
        <v>30.000916330982001</v>
      </c>
      <c r="AF11" s="15">
        <f t="shared" si="5"/>
        <v>4.321524169681505E-8</v>
      </c>
      <c r="AG11" s="16">
        <f t="shared" si="6"/>
        <v>4.321524169681505E-8</v>
      </c>
      <c r="AH11">
        <v>579.52878607877392</v>
      </c>
      <c r="AI11">
        <v>579.52878607877392</v>
      </c>
      <c r="AJ11">
        <v>30.001056302338839</v>
      </c>
      <c r="AK11" s="15">
        <f t="shared" si="7"/>
        <v>4.321524169681505E-8</v>
      </c>
      <c r="AL11" s="16">
        <f t="shared" si="8"/>
        <v>4.321524169681505E-8</v>
      </c>
      <c r="AM11">
        <v>579.52878607877392</v>
      </c>
      <c r="AN11">
        <v>579.52878607877392</v>
      </c>
      <c r="AO11">
        <v>30.001179812103508</v>
      </c>
      <c r="AP11" s="15">
        <f t="shared" si="9"/>
        <v>4.321524169681505E-8</v>
      </c>
      <c r="AQ11" s="16">
        <f t="shared" si="10"/>
        <v>4.321524169681505E-8</v>
      </c>
      <c r="AR11">
        <v>579.52878607877392</v>
      </c>
      <c r="AS11">
        <v>579.52878607877392</v>
      </c>
      <c r="AT11">
        <v>30.001142375543711</v>
      </c>
      <c r="AU11" s="15">
        <f t="shared" si="11"/>
        <v>4.321524169681505E-8</v>
      </c>
      <c r="AV11" s="16">
        <f t="shared" si="12"/>
        <v>4.321524169681505E-8</v>
      </c>
      <c r="AW11">
        <v>579.52878607877392</v>
      </c>
      <c r="AX11">
        <v>579.52878607877392</v>
      </c>
      <c r="AY11">
        <v>20.00125407865271</v>
      </c>
      <c r="AZ11" s="15">
        <f t="shared" si="13"/>
        <v>4.321524169681505E-8</v>
      </c>
      <c r="BA11" s="16">
        <f t="shared" si="14"/>
        <v>4.321524169681505E-8</v>
      </c>
      <c r="BB11">
        <v>579.52878607877392</v>
      </c>
      <c r="BC11">
        <v>579.52878607877392</v>
      </c>
      <c r="BD11">
        <v>20.001456810068341</v>
      </c>
      <c r="BE11" s="15">
        <f t="shared" si="15"/>
        <v>4.321524169681505E-8</v>
      </c>
      <c r="BF11" s="16">
        <f t="shared" si="16"/>
        <v>4.321524169681505E-8</v>
      </c>
      <c r="BG11">
        <v>579.52878607877392</v>
      </c>
      <c r="BH11">
        <v>579.52878607877392</v>
      </c>
      <c r="BI11">
        <v>20.001284881774339</v>
      </c>
      <c r="BJ11" s="15">
        <f t="shared" si="17"/>
        <v>4.321524169681505E-8</v>
      </c>
      <c r="BK11" s="16">
        <f t="shared" si="18"/>
        <v>4.321524169681505E-8</v>
      </c>
      <c r="BL11">
        <v>579.52878607877392</v>
      </c>
      <c r="BM11">
        <v>579.52878607877392</v>
      </c>
      <c r="BN11">
        <v>20.000896457862108</v>
      </c>
      <c r="BO11" s="15">
        <f t="shared" si="19"/>
        <v>4.321524169681505E-8</v>
      </c>
      <c r="BP11" s="16">
        <f t="shared" si="20"/>
        <v>4.321524169681505E-8</v>
      </c>
      <c r="BQ11">
        <v>579.52878607877392</v>
      </c>
      <c r="BR11">
        <v>579.52878607877392</v>
      </c>
      <c r="BS11">
        <v>20.001016880571839</v>
      </c>
      <c r="BT11" s="15">
        <f t="shared" si="21"/>
        <v>4.321524169681505E-8</v>
      </c>
      <c r="BU11" s="16">
        <f t="shared" si="22"/>
        <v>4.321524169681505E-8</v>
      </c>
      <c r="BV11">
        <v>579.52878607877392</v>
      </c>
      <c r="BW11">
        <v>579.52878607877392</v>
      </c>
      <c r="BX11">
        <v>20.000430686802432</v>
      </c>
      <c r="BY11" s="15">
        <f t="shared" si="23"/>
        <v>4.321524169681505E-8</v>
      </c>
      <c r="BZ11" s="16">
        <f t="shared" si="23"/>
        <v>4.321524169681505E-8</v>
      </c>
      <c r="CA11">
        <v>579.52878607877392</v>
      </c>
      <c r="CB11">
        <v>579.52878607877392</v>
      </c>
      <c r="CC11">
        <v>30.000549994001631</v>
      </c>
      <c r="CD11" s="15">
        <f t="shared" si="24"/>
        <v>4.321524169681505E-8</v>
      </c>
      <c r="CE11" s="16">
        <f t="shared" si="24"/>
        <v>4.321524169681505E-8</v>
      </c>
      <c r="CF11">
        <v>579.52878607877392</v>
      </c>
      <c r="CG11">
        <v>579.52878607877392</v>
      </c>
      <c r="CH11">
        <v>20.000389455084221</v>
      </c>
      <c r="CI11" s="15">
        <f t="shared" si="25"/>
        <v>4.321524169681505E-8</v>
      </c>
      <c r="CJ11" s="16">
        <f t="shared" si="25"/>
        <v>4.321524169681505E-8</v>
      </c>
      <c r="CK11">
        <v>579.52878607877392</v>
      </c>
      <c r="CL11">
        <v>579.52878607877392</v>
      </c>
      <c r="CM11">
        <v>30.000244075339289</v>
      </c>
      <c r="CN11" s="15">
        <f t="shared" si="26"/>
        <v>4.321524169681505E-8</v>
      </c>
      <c r="CO11" s="16">
        <f t="shared" si="26"/>
        <v>4.321524169681505E-8</v>
      </c>
      <c r="CP11">
        <v>579.52878607877392</v>
      </c>
      <c r="CQ11">
        <v>579.52878607877392</v>
      </c>
      <c r="CR11">
        <v>20.000360005372201</v>
      </c>
      <c r="CS11" s="15">
        <f t="shared" si="27"/>
        <v>4.321524169681505E-8</v>
      </c>
      <c r="CT11" s="16">
        <f t="shared" si="27"/>
        <v>4.321524169681505E-8</v>
      </c>
      <c r="CU11">
        <v>579.52878607877392</v>
      </c>
      <c r="CV11">
        <v>579.52878607877392</v>
      </c>
      <c r="CW11">
        <v>30.000424299621951</v>
      </c>
      <c r="CX11" s="15">
        <f t="shared" si="28"/>
        <v>4.321524169681505E-8</v>
      </c>
      <c r="CY11" s="16">
        <f t="shared" si="28"/>
        <v>4.321524169681505E-8</v>
      </c>
      <c r="CZ11">
        <v>579.52878607877392</v>
      </c>
      <c r="DA11">
        <v>579.52878607877392</v>
      </c>
      <c r="DB11">
        <v>20.00046020476147</v>
      </c>
      <c r="DC11" s="15">
        <f t="shared" si="29"/>
        <v>4.321524169681505E-8</v>
      </c>
      <c r="DD11" s="16">
        <f t="shared" si="30"/>
        <v>4.321524169681505E-8</v>
      </c>
      <c r="DE11">
        <v>579.52878607877392</v>
      </c>
      <c r="DF11">
        <v>579.52878607877392</v>
      </c>
      <c r="DG11">
        <v>30.000318339560181</v>
      </c>
      <c r="DH11" s="15">
        <f t="shared" si="31"/>
        <v>4.321524169681505E-8</v>
      </c>
      <c r="DI11" s="16">
        <f t="shared" si="32"/>
        <v>4.321524169681505E-8</v>
      </c>
      <c r="DJ11">
        <v>579.52878607877392</v>
      </c>
      <c r="DK11">
        <v>579.52878607877392</v>
      </c>
      <c r="DL11">
        <v>20.00028594490141</v>
      </c>
      <c r="DM11" s="15">
        <f t="shared" si="33"/>
        <v>4.321524169681505E-8</v>
      </c>
      <c r="DN11" s="16">
        <f t="shared" si="33"/>
        <v>4.321524169681505E-8</v>
      </c>
      <c r="DO11">
        <v>579.52878607877392</v>
      </c>
      <c r="DP11">
        <v>579.52878607877392</v>
      </c>
      <c r="DQ11">
        <v>30.000420560687779</v>
      </c>
      <c r="DR11" s="15">
        <f t="shared" si="34"/>
        <v>4.321524169681505E-8</v>
      </c>
      <c r="DS11" s="16">
        <f t="shared" si="34"/>
        <v>4.321524169681505E-8</v>
      </c>
      <c r="DT11" s="62">
        <v>579.52878607877392</v>
      </c>
      <c r="DU11" s="62">
        <v>579.52878607877392</v>
      </c>
      <c r="DV11" s="62">
        <v>30.000203478429469</v>
      </c>
      <c r="DW11" s="15">
        <f t="shared" si="35"/>
        <v>4.321524169681505E-8</v>
      </c>
      <c r="DX11" s="16">
        <f t="shared" si="35"/>
        <v>4.321524169681505E-8</v>
      </c>
      <c r="DY11" s="68">
        <v>579.52878607877392</v>
      </c>
      <c r="DZ11" s="68">
        <v>579.52878607877392</v>
      </c>
      <c r="EA11" s="68">
        <v>30.000274737831209</v>
      </c>
      <c r="EB11" s="15">
        <f t="shared" si="36"/>
        <v>4.321524169681505E-8</v>
      </c>
      <c r="EC11" s="16">
        <f t="shared" si="36"/>
        <v>4.321524169681505E-8</v>
      </c>
      <c r="ED11" s="70">
        <v>579.52878607877392</v>
      </c>
      <c r="EE11" s="70">
        <v>579.52878607877392</v>
      </c>
      <c r="EF11" s="70">
        <v>30.000224514724689</v>
      </c>
      <c r="EG11" s="15">
        <f t="shared" si="37"/>
        <v>4.321524169681505E-8</v>
      </c>
      <c r="EH11" s="16">
        <f t="shared" si="37"/>
        <v>4.321524169681505E-8</v>
      </c>
      <c r="EI11" s="75">
        <v>579.52878607877392</v>
      </c>
      <c r="EJ11" s="75">
        <v>579.52878607877392</v>
      </c>
      <c r="EK11" s="75">
        <v>30.00019740695134</v>
      </c>
      <c r="EL11" s="15">
        <f t="shared" si="38"/>
        <v>4.321524169681505E-8</v>
      </c>
      <c r="EM11" s="16">
        <f t="shared" si="38"/>
        <v>4.321524169681505E-8</v>
      </c>
      <c r="EN11" s="79">
        <v>579.52878607877392</v>
      </c>
      <c r="EO11" s="79">
        <v>579.52878607877392</v>
      </c>
      <c r="EP11" s="79">
        <v>30.000318920705471</v>
      </c>
      <c r="EQ11" s="15">
        <f t="shared" si="39"/>
        <v>4.321524169681505E-8</v>
      </c>
      <c r="ER11" s="16">
        <f t="shared" si="39"/>
        <v>4.321524169681505E-8</v>
      </c>
      <c r="ES11" s="97">
        <v>579.52878607877392</v>
      </c>
      <c r="ET11" s="97">
        <v>579.52878607877392</v>
      </c>
      <c r="EU11" s="97">
        <v>20.000382066750898</v>
      </c>
      <c r="EV11" s="15">
        <f t="shared" si="40"/>
        <v>4.321524169681505E-8</v>
      </c>
      <c r="EW11" s="16">
        <f t="shared" si="40"/>
        <v>4.321524169681505E-8</v>
      </c>
      <c r="EX11" s="96">
        <v>579.52878607877392</v>
      </c>
      <c r="EY11" s="96">
        <v>579.52878607877392</v>
      </c>
      <c r="EZ11" s="96">
        <v>20.000331932678819</v>
      </c>
      <c r="FA11" s="15">
        <f t="shared" si="41"/>
        <v>4.321524169681505E-8</v>
      </c>
      <c r="FB11" s="16">
        <f t="shared" si="41"/>
        <v>4.321524169681505E-8</v>
      </c>
      <c r="FC11" s="95">
        <v>579.52878607877392</v>
      </c>
      <c r="FD11" s="95">
        <v>579.52878607877392</v>
      </c>
      <c r="FE11" s="95">
        <v>20.00043883579783</v>
      </c>
      <c r="FF11" s="15">
        <f t="shared" si="42"/>
        <v>4.321524169681505E-8</v>
      </c>
      <c r="FG11" s="16">
        <f t="shared" si="42"/>
        <v>4.321524169681505E-8</v>
      </c>
      <c r="FH11" s="94">
        <v>579.52878607877392</v>
      </c>
      <c r="FI11" s="94">
        <v>579.52878607877392</v>
      </c>
      <c r="FJ11" s="94">
        <v>20.00036753364839</v>
      </c>
      <c r="FK11" s="15">
        <f t="shared" si="43"/>
        <v>4.321524169681505E-8</v>
      </c>
      <c r="FL11" s="16">
        <f t="shared" si="43"/>
        <v>4.321524169681505E-8</v>
      </c>
      <c r="FM11" s="93">
        <v>579.52878607877392</v>
      </c>
      <c r="FN11" s="93">
        <v>579.52878607877392</v>
      </c>
      <c r="FO11" s="93">
        <v>20.000375410402189</v>
      </c>
      <c r="FP11" s="15">
        <f t="shared" si="44"/>
        <v>4.321524169681505E-8</v>
      </c>
      <c r="FQ11" s="16">
        <f t="shared" si="44"/>
        <v>4.321524169681505E-8</v>
      </c>
    </row>
    <row r="12" spans="1:173" x14ac:dyDescent="0.3">
      <c r="A12" s="12" t="s">
        <v>13</v>
      </c>
      <c r="B12" s="13">
        <f t="shared" si="0"/>
        <v>517.28124294851591</v>
      </c>
      <c r="C12" s="13">
        <v>517.28124294851591</v>
      </c>
      <c r="D12" s="13">
        <v>500.27951735658053</v>
      </c>
      <c r="E12" s="14">
        <v>517.28125068123143</v>
      </c>
      <c r="F12" s="15">
        <v>3.286748418245828E-2</v>
      </c>
      <c r="G12" s="14">
        <v>60.007591962814331</v>
      </c>
      <c r="H12" s="15">
        <f t="shared" si="1"/>
        <v>1.4948764568996018E-8</v>
      </c>
      <c r="I12" s="13">
        <v>497.8116</v>
      </c>
      <c r="J12" s="14">
        <v>517.28129999999999</v>
      </c>
      <c r="K12" s="15">
        <v>3.7637999999999998E-2</v>
      </c>
      <c r="L12" s="14">
        <v>60.004260000000002</v>
      </c>
      <c r="M12" s="16">
        <f t="shared" si="2"/>
        <v>1.1029103578591903E-7</v>
      </c>
      <c r="N12" s="13"/>
      <c r="O12" s="14"/>
      <c r="P12" s="15"/>
      <c r="Q12" s="14"/>
      <c r="R12" s="16">
        <f t="shared" si="45"/>
        <v>-1</v>
      </c>
      <c r="S12" s="13"/>
      <c r="T12" s="14"/>
      <c r="U12" s="15"/>
      <c r="V12" s="14"/>
      <c r="W12" s="16">
        <f t="shared" si="46"/>
        <v>-1</v>
      </c>
      <c r="X12">
        <v>518.95197939017532</v>
      </c>
      <c r="Y12">
        <v>518.95197939017532</v>
      </c>
      <c r="Z12">
        <v>30.001107988320289</v>
      </c>
      <c r="AA12" s="15">
        <f t="shared" si="3"/>
        <v>3.2298415309555311E-3</v>
      </c>
      <c r="AB12" s="16">
        <f t="shared" si="4"/>
        <v>3.2298415309555311E-3</v>
      </c>
      <c r="AC12">
        <v>518.95197939017532</v>
      </c>
      <c r="AD12">
        <v>518.95197939017532</v>
      </c>
      <c r="AE12">
        <v>30.001495095901191</v>
      </c>
      <c r="AF12" s="15">
        <f t="shared" si="5"/>
        <v>3.2298415309555311E-3</v>
      </c>
      <c r="AG12" s="16">
        <f t="shared" si="6"/>
        <v>3.2298415309555311E-3</v>
      </c>
      <c r="AH12">
        <v>518.95197939017532</v>
      </c>
      <c r="AI12">
        <v>518.95197939017532</v>
      </c>
      <c r="AJ12">
        <v>30.00102598732337</v>
      </c>
      <c r="AK12" s="15">
        <f t="shared" si="7"/>
        <v>3.2298415309555311E-3</v>
      </c>
      <c r="AL12" s="16">
        <f t="shared" si="8"/>
        <v>3.2298415309555311E-3</v>
      </c>
      <c r="AM12">
        <v>518.32994694776835</v>
      </c>
      <c r="AN12">
        <v>518.32994694776824</v>
      </c>
      <c r="AO12">
        <v>30.001197204366331</v>
      </c>
      <c r="AP12" s="15">
        <f t="shared" si="9"/>
        <v>2.0273381522105845E-3</v>
      </c>
      <c r="AQ12" s="16">
        <f t="shared" si="10"/>
        <v>2.027338152210365E-3</v>
      </c>
      <c r="AR12">
        <v>518.32994694776835</v>
      </c>
      <c r="AS12">
        <v>518.32994694776824</v>
      </c>
      <c r="AT12">
        <v>30.000996820628639</v>
      </c>
      <c r="AU12" s="15">
        <f t="shared" si="11"/>
        <v>2.0273381522105845E-3</v>
      </c>
      <c r="AV12" s="16">
        <f t="shared" si="12"/>
        <v>2.027338152210365E-3</v>
      </c>
      <c r="AW12">
        <v>518.95197939017532</v>
      </c>
      <c r="AX12">
        <v>518.95197939017532</v>
      </c>
      <c r="AY12">
        <v>20.00140313040465</v>
      </c>
      <c r="AZ12" s="15">
        <f t="shared" si="13"/>
        <v>3.2298415309555311E-3</v>
      </c>
      <c r="BA12" s="16">
        <f t="shared" si="14"/>
        <v>3.2298415309555311E-3</v>
      </c>
      <c r="BB12">
        <v>518.95197939017532</v>
      </c>
      <c r="BC12">
        <v>518.95197939017532</v>
      </c>
      <c r="BD12">
        <v>20.001034101750701</v>
      </c>
      <c r="BE12" s="15">
        <f t="shared" si="15"/>
        <v>3.2298415309555311E-3</v>
      </c>
      <c r="BF12" s="16">
        <f t="shared" si="16"/>
        <v>3.2298415309555311E-3</v>
      </c>
      <c r="BG12">
        <v>518.95197939017532</v>
      </c>
      <c r="BH12">
        <v>518.95197939017532</v>
      </c>
      <c r="BI12">
        <v>20.00062804389745</v>
      </c>
      <c r="BJ12" s="15">
        <f t="shared" si="17"/>
        <v>3.2298415309555311E-3</v>
      </c>
      <c r="BK12" s="16">
        <f t="shared" si="18"/>
        <v>3.2298415309555311E-3</v>
      </c>
      <c r="BL12">
        <v>518.95197939017532</v>
      </c>
      <c r="BM12">
        <v>518.95197939017532</v>
      </c>
      <c r="BN12">
        <v>20.001045394968241</v>
      </c>
      <c r="BO12" s="15">
        <f t="shared" si="19"/>
        <v>3.2298415309555311E-3</v>
      </c>
      <c r="BP12" s="16">
        <f t="shared" si="20"/>
        <v>3.2298415309555311E-3</v>
      </c>
      <c r="BQ12">
        <v>518.95197939017532</v>
      </c>
      <c r="BR12">
        <v>518.95197939017532</v>
      </c>
      <c r="BS12">
        <v>20.001111125107851</v>
      </c>
      <c r="BT12" s="15">
        <f t="shared" si="21"/>
        <v>3.2298415309555311E-3</v>
      </c>
      <c r="BU12" s="16">
        <f t="shared" si="22"/>
        <v>3.2298415309555311E-3</v>
      </c>
      <c r="BV12">
        <v>517.28125068300687</v>
      </c>
      <c r="BW12">
        <v>517.28125068300687</v>
      </c>
      <c r="BX12">
        <v>20.000265155103989</v>
      </c>
      <c r="BY12" s="15">
        <f t="shared" si="23"/>
        <v>1.4952196836005313E-8</v>
      </c>
      <c r="BZ12" s="16">
        <f t="shared" si="23"/>
        <v>1.4952196836005313E-8</v>
      </c>
      <c r="CA12">
        <v>517.28125068300687</v>
      </c>
      <c r="CB12">
        <v>517.28125068300687</v>
      </c>
      <c r="CC12">
        <v>30.000405669900651</v>
      </c>
      <c r="CD12" s="15">
        <f t="shared" si="24"/>
        <v>1.4952196836005313E-8</v>
      </c>
      <c r="CE12" s="16">
        <f t="shared" si="24"/>
        <v>1.4952196836005313E-8</v>
      </c>
      <c r="CF12">
        <v>517.28125068300687</v>
      </c>
      <c r="CG12">
        <v>517.28125068300687</v>
      </c>
      <c r="CH12">
        <v>20.000329379795581</v>
      </c>
      <c r="CI12" s="15">
        <f t="shared" si="25"/>
        <v>1.4952196836005313E-8</v>
      </c>
      <c r="CJ12" s="16">
        <f t="shared" si="25"/>
        <v>1.4952196836005313E-8</v>
      </c>
      <c r="CK12">
        <v>517.28125068300687</v>
      </c>
      <c r="CL12">
        <v>517.28125068300687</v>
      </c>
      <c r="CM12">
        <v>30.000385385565458</v>
      </c>
      <c r="CN12" s="15">
        <f t="shared" si="26"/>
        <v>1.4952196836005313E-8</v>
      </c>
      <c r="CO12" s="16">
        <f t="shared" si="26"/>
        <v>1.4952196836005313E-8</v>
      </c>
      <c r="CP12">
        <v>517.28125068300687</v>
      </c>
      <c r="CQ12">
        <v>517.28125068300687</v>
      </c>
      <c r="CR12">
        <v>20.000194376776921</v>
      </c>
      <c r="CS12" s="15">
        <f t="shared" si="27"/>
        <v>1.4952196836005313E-8</v>
      </c>
      <c r="CT12" s="16">
        <f t="shared" si="27"/>
        <v>1.4952196836005313E-8</v>
      </c>
      <c r="CU12">
        <v>517.28125068300687</v>
      </c>
      <c r="CV12">
        <v>517.28125068300687</v>
      </c>
      <c r="CW12">
        <v>30.00032767152879</v>
      </c>
      <c r="CX12" s="15">
        <f t="shared" si="28"/>
        <v>1.4952196836005313E-8</v>
      </c>
      <c r="CY12" s="16">
        <f t="shared" si="28"/>
        <v>1.4952196836005313E-8</v>
      </c>
      <c r="CZ12">
        <v>517.28125068300687</v>
      </c>
      <c r="DA12">
        <v>517.28125068300687</v>
      </c>
      <c r="DB12">
        <v>20.000358514301482</v>
      </c>
      <c r="DC12" s="15">
        <f t="shared" si="29"/>
        <v>1.4952196836005313E-8</v>
      </c>
      <c r="DD12" s="16">
        <f t="shared" si="30"/>
        <v>1.4952196836005313E-8</v>
      </c>
      <c r="DE12">
        <v>517.28125068300687</v>
      </c>
      <c r="DF12">
        <v>517.28125068300687</v>
      </c>
      <c r="DG12">
        <v>30.00041540060192</v>
      </c>
      <c r="DH12" s="15">
        <f t="shared" si="31"/>
        <v>1.4952196836005313E-8</v>
      </c>
      <c r="DI12" s="16">
        <f t="shared" si="32"/>
        <v>1.4952196836005313E-8</v>
      </c>
      <c r="DJ12">
        <v>517.28125068300687</v>
      </c>
      <c r="DK12">
        <v>517.28125068300687</v>
      </c>
      <c r="DL12">
        <v>20.00043102800846</v>
      </c>
      <c r="DM12" s="15">
        <f t="shared" si="33"/>
        <v>1.4952196836005313E-8</v>
      </c>
      <c r="DN12" s="16">
        <f t="shared" si="33"/>
        <v>1.4952196836005313E-8</v>
      </c>
      <c r="DO12">
        <v>517.28125068300687</v>
      </c>
      <c r="DP12">
        <v>517.28125068300687</v>
      </c>
      <c r="DQ12">
        <v>30.000352276116612</v>
      </c>
      <c r="DR12" s="15">
        <f t="shared" si="34"/>
        <v>1.4952196836005313E-8</v>
      </c>
      <c r="DS12" s="16">
        <f t="shared" si="34"/>
        <v>1.4952196836005313E-8</v>
      </c>
      <c r="DT12" s="62">
        <v>517.28125068300687</v>
      </c>
      <c r="DU12" s="62">
        <v>517.28125068300687</v>
      </c>
      <c r="DV12" s="62">
        <v>30.000193430809301</v>
      </c>
      <c r="DW12" s="15">
        <f t="shared" si="35"/>
        <v>1.4952196836005313E-8</v>
      </c>
      <c r="DX12" s="16">
        <f t="shared" si="35"/>
        <v>1.4952196836005313E-8</v>
      </c>
      <c r="DY12" s="68">
        <v>517.28125068300687</v>
      </c>
      <c r="DZ12" s="68">
        <v>517.28125068300687</v>
      </c>
      <c r="EA12" s="68">
        <v>30.000302035082129</v>
      </c>
      <c r="EB12" s="15">
        <f t="shared" si="36"/>
        <v>1.4952196836005313E-8</v>
      </c>
      <c r="EC12" s="16">
        <f t="shared" si="36"/>
        <v>1.4952196836005313E-8</v>
      </c>
      <c r="ED12" s="70">
        <v>517.28125068300687</v>
      </c>
      <c r="EE12" s="70">
        <v>517.28125068300687</v>
      </c>
      <c r="EF12" s="70">
        <v>30.000260360352691</v>
      </c>
      <c r="EG12" s="15">
        <f t="shared" si="37"/>
        <v>1.4952196836005313E-8</v>
      </c>
      <c r="EH12" s="16">
        <f t="shared" si="37"/>
        <v>1.4952196836005313E-8</v>
      </c>
      <c r="EI12" s="75">
        <v>517.28125068300687</v>
      </c>
      <c r="EJ12" s="75">
        <v>517.28125068300687</v>
      </c>
      <c r="EK12" s="75">
        <v>30.000269326753919</v>
      </c>
      <c r="EL12" s="15">
        <f t="shared" si="38"/>
        <v>1.4952196836005313E-8</v>
      </c>
      <c r="EM12" s="16">
        <f t="shared" si="38"/>
        <v>1.4952196836005313E-8</v>
      </c>
      <c r="EN12" s="79">
        <v>517.28125068300687</v>
      </c>
      <c r="EO12" s="79">
        <v>517.28125068300687</v>
      </c>
      <c r="EP12" s="79">
        <v>30.00029634824023</v>
      </c>
      <c r="EQ12" s="15">
        <f t="shared" si="39"/>
        <v>1.4952196836005313E-8</v>
      </c>
      <c r="ER12" s="16">
        <f t="shared" si="39"/>
        <v>1.4952196836005313E-8</v>
      </c>
      <c r="ES12" s="97">
        <v>517.28125068300687</v>
      </c>
      <c r="ET12" s="97">
        <v>517.28125068300687</v>
      </c>
      <c r="EU12" s="97">
        <v>20.00026915930211</v>
      </c>
      <c r="EV12" s="15">
        <f t="shared" si="40"/>
        <v>1.4952196836005313E-8</v>
      </c>
      <c r="EW12" s="16">
        <f t="shared" si="40"/>
        <v>1.4952196836005313E-8</v>
      </c>
      <c r="EX12" s="96">
        <v>517.28125068300687</v>
      </c>
      <c r="EY12" s="96">
        <v>517.28125068300687</v>
      </c>
      <c r="EZ12" s="96">
        <v>20.000353276077661</v>
      </c>
      <c r="FA12" s="15">
        <f t="shared" si="41"/>
        <v>1.4952196836005313E-8</v>
      </c>
      <c r="FB12" s="16">
        <f t="shared" si="41"/>
        <v>1.4952196836005313E-8</v>
      </c>
      <c r="FC12" s="95">
        <v>517.28125068300687</v>
      </c>
      <c r="FD12" s="95">
        <v>517.28125068300687</v>
      </c>
      <c r="FE12" s="95">
        <v>20.000255709514018</v>
      </c>
      <c r="FF12" s="15">
        <f t="shared" si="42"/>
        <v>1.4952196836005313E-8</v>
      </c>
      <c r="FG12" s="16">
        <f t="shared" si="42"/>
        <v>1.4952196836005313E-8</v>
      </c>
      <c r="FH12" s="94">
        <v>517.28125068300687</v>
      </c>
      <c r="FI12" s="94">
        <v>517.28125068300687</v>
      </c>
      <c r="FJ12" s="94">
        <v>20.000225109234449</v>
      </c>
      <c r="FK12" s="15">
        <f t="shared" si="43"/>
        <v>1.4952196836005313E-8</v>
      </c>
      <c r="FL12" s="16">
        <f t="shared" si="43"/>
        <v>1.4952196836005313E-8</v>
      </c>
      <c r="FM12" s="93">
        <v>517.28125068300687</v>
      </c>
      <c r="FN12" s="93">
        <v>517.28125068300687</v>
      </c>
      <c r="FO12" s="93">
        <v>20.000244099553679</v>
      </c>
      <c r="FP12" s="15">
        <f t="shared" si="44"/>
        <v>1.4952196836005313E-8</v>
      </c>
      <c r="FQ12" s="16">
        <f t="shared" si="44"/>
        <v>1.4952196836005313E-8</v>
      </c>
    </row>
    <row r="13" spans="1:173" x14ac:dyDescent="0.3">
      <c r="A13" s="12" t="s">
        <v>40</v>
      </c>
      <c r="B13" s="13">
        <f t="shared" si="0"/>
        <v>670.96956603803062</v>
      </c>
      <c r="C13" s="13">
        <v>670.96956603803062</v>
      </c>
      <c r="D13" s="13">
        <v>652.50142150795273</v>
      </c>
      <c r="E13" s="14">
        <v>672.11850594780981</v>
      </c>
      <c r="F13" s="15">
        <v>2.9186942877269081E-2</v>
      </c>
      <c r="G13" s="14">
        <v>60.008695840835571</v>
      </c>
      <c r="H13" s="15">
        <f t="shared" si="1"/>
        <v>1.7123577102960068E-3</v>
      </c>
      <c r="I13" s="13">
        <v>653.09590000000003</v>
      </c>
      <c r="J13" s="14">
        <v>671.33180000000004</v>
      </c>
      <c r="K13" s="15">
        <v>2.7164000000000001E-2</v>
      </c>
      <c r="L13" s="14">
        <v>60.00526</v>
      </c>
      <c r="M13" s="16">
        <f t="shared" si="2"/>
        <v>5.3986645640033632E-4</v>
      </c>
      <c r="N13" s="13"/>
      <c r="O13" s="14"/>
      <c r="P13" s="15"/>
      <c r="Q13" s="14"/>
      <c r="R13" s="16">
        <f t="shared" si="45"/>
        <v>-1</v>
      </c>
      <c r="S13" s="13"/>
      <c r="T13" s="14"/>
      <c r="U13" s="15"/>
      <c r="V13" s="14"/>
      <c r="W13" s="16">
        <f t="shared" si="46"/>
        <v>-1</v>
      </c>
      <c r="X13">
        <v>671.75632455761104</v>
      </c>
      <c r="Y13">
        <v>671.75632455761104</v>
      </c>
      <c r="Z13">
        <v>30.00088002514094</v>
      </c>
      <c r="AA13" s="15">
        <f t="shared" si="3"/>
        <v>1.1725696058408456E-3</v>
      </c>
      <c r="AB13" s="16">
        <f t="shared" si="4"/>
        <v>1.1725696058408456E-3</v>
      </c>
      <c r="AC13">
        <v>671.75632455761104</v>
      </c>
      <c r="AD13">
        <v>671.75632455761104</v>
      </c>
      <c r="AE13">
        <v>30.001057788915929</v>
      </c>
      <c r="AF13" s="15">
        <f t="shared" si="5"/>
        <v>1.1725696058408456E-3</v>
      </c>
      <c r="AG13" s="16">
        <f t="shared" si="6"/>
        <v>1.1725696058408456E-3</v>
      </c>
      <c r="AH13">
        <v>671.75632455761104</v>
      </c>
      <c r="AI13">
        <v>671.75632455761104</v>
      </c>
      <c r="AJ13">
        <v>30.00129807554185</v>
      </c>
      <c r="AK13" s="15">
        <f t="shared" si="7"/>
        <v>1.1725696058408456E-3</v>
      </c>
      <c r="AL13" s="16">
        <f t="shared" si="8"/>
        <v>1.1725696058408456E-3</v>
      </c>
      <c r="AM13">
        <v>671.33175774004144</v>
      </c>
      <c r="AN13">
        <v>671.33175774004133</v>
      </c>
      <c r="AO13">
        <v>30.001229041442279</v>
      </c>
      <c r="AP13" s="15">
        <f t="shared" si="9"/>
        <v>5.3980347297941295E-4</v>
      </c>
      <c r="AQ13" s="16">
        <f t="shared" si="10"/>
        <v>5.3980347297924349E-4</v>
      </c>
      <c r="AR13">
        <v>671.33175774004144</v>
      </c>
      <c r="AS13">
        <v>671.33175774004133</v>
      </c>
      <c r="AT13">
        <v>30.00157311074436</v>
      </c>
      <c r="AU13" s="15">
        <f t="shared" si="11"/>
        <v>5.3980347297941295E-4</v>
      </c>
      <c r="AV13" s="16">
        <f t="shared" si="12"/>
        <v>5.3980347297924349E-4</v>
      </c>
      <c r="AW13">
        <v>671.75632455761104</v>
      </c>
      <c r="AX13">
        <v>671.75632455761104</v>
      </c>
      <c r="AY13">
        <v>20.001058786548679</v>
      </c>
      <c r="AZ13" s="15">
        <f t="shared" si="13"/>
        <v>1.1725696058408456E-3</v>
      </c>
      <c r="BA13" s="16">
        <f t="shared" si="14"/>
        <v>1.1725696058408456E-3</v>
      </c>
      <c r="BB13">
        <v>671.75632455761104</v>
      </c>
      <c r="BC13">
        <v>671.75632455761104</v>
      </c>
      <c r="BD13">
        <v>20.00072233192623</v>
      </c>
      <c r="BE13" s="15">
        <f t="shared" si="15"/>
        <v>1.1725696058408456E-3</v>
      </c>
      <c r="BF13" s="16">
        <f t="shared" si="16"/>
        <v>1.1725696058408456E-3</v>
      </c>
      <c r="BG13">
        <v>671.75632455761104</v>
      </c>
      <c r="BH13">
        <v>671.75632455761104</v>
      </c>
      <c r="BI13">
        <v>20.0012637170963</v>
      </c>
      <c r="BJ13" s="15">
        <f t="shared" si="17"/>
        <v>1.1725696058408456E-3</v>
      </c>
      <c r="BK13" s="16">
        <f t="shared" si="18"/>
        <v>1.1725696058408456E-3</v>
      </c>
      <c r="BL13">
        <v>671.75632455761104</v>
      </c>
      <c r="BM13">
        <v>671.75632455761104</v>
      </c>
      <c r="BN13">
        <v>20.00102180400863</v>
      </c>
      <c r="BO13" s="15">
        <f t="shared" si="19"/>
        <v>1.1725696058408456E-3</v>
      </c>
      <c r="BP13" s="16">
        <f t="shared" si="20"/>
        <v>1.1725696058408456E-3</v>
      </c>
      <c r="BQ13">
        <v>671.75632455761104</v>
      </c>
      <c r="BR13">
        <v>671.75632455761104</v>
      </c>
      <c r="BS13">
        <v>20.0012116888538</v>
      </c>
      <c r="BT13" s="15">
        <f t="shared" si="21"/>
        <v>1.1725696058408456E-3</v>
      </c>
      <c r="BU13" s="16">
        <f t="shared" si="22"/>
        <v>1.1725696058408456E-3</v>
      </c>
      <c r="BV13">
        <v>673.49732198928928</v>
      </c>
      <c r="BW13">
        <v>673.49732198928916</v>
      </c>
      <c r="BX13">
        <v>20.000380113402208</v>
      </c>
      <c r="BY13" s="15">
        <f t="shared" si="23"/>
        <v>3.7673183393170198E-3</v>
      </c>
      <c r="BZ13" s="16">
        <f t="shared" si="23"/>
        <v>3.7673183393168502E-3</v>
      </c>
      <c r="CA13">
        <v>673.94499004349609</v>
      </c>
      <c r="CB13">
        <v>673.94499004349598</v>
      </c>
      <c r="CC13">
        <v>30.000512866198552</v>
      </c>
      <c r="CD13" s="15">
        <f t="shared" si="24"/>
        <v>4.434514106258022E-3</v>
      </c>
      <c r="CE13" s="16">
        <f t="shared" si="24"/>
        <v>4.4345141062578529E-3</v>
      </c>
      <c r="CF13">
        <v>673.94499004349609</v>
      </c>
      <c r="CG13">
        <v>673.94499004349598</v>
      </c>
      <c r="CH13">
        <v>20.000320400379131</v>
      </c>
      <c r="CI13" s="15">
        <f t="shared" si="25"/>
        <v>4.434514106258022E-3</v>
      </c>
      <c r="CJ13" s="16">
        <f t="shared" si="25"/>
        <v>4.4345141062578529E-3</v>
      </c>
      <c r="CK13">
        <v>673.94499004349609</v>
      </c>
      <c r="CL13">
        <v>673.94499004349598</v>
      </c>
      <c r="CM13">
        <v>30.000263236090539</v>
      </c>
      <c r="CN13" s="15">
        <f t="shared" si="26"/>
        <v>4.434514106258022E-3</v>
      </c>
      <c r="CO13" s="16">
        <f t="shared" si="26"/>
        <v>4.4345141062578529E-3</v>
      </c>
      <c r="CP13">
        <v>673.94499004349609</v>
      </c>
      <c r="CQ13">
        <v>673.94499004349598</v>
      </c>
      <c r="CR13">
        <v>20.00031912368722</v>
      </c>
      <c r="CS13" s="15">
        <f t="shared" si="27"/>
        <v>4.434514106258022E-3</v>
      </c>
      <c r="CT13" s="16">
        <f t="shared" si="27"/>
        <v>4.4345141062578529E-3</v>
      </c>
      <c r="CU13">
        <v>673.94499004349609</v>
      </c>
      <c r="CV13">
        <v>673.94499004349598</v>
      </c>
      <c r="CW13">
        <v>30.000337753910571</v>
      </c>
      <c r="CX13" s="15">
        <f t="shared" si="28"/>
        <v>4.434514106258022E-3</v>
      </c>
      <c r="CY13" s="16">
        <f t="shared" si="28"/>
        <v>4.4345141062578529E-3</v>
      </c>
      <c r="CZ13">
        <v>673.94499004349609</v>
      </c>
      <c r="DA13">
        <v>673.94499004349598</v>
      </c>
      <c r="DB13">
        <v>20.000344096682969</v>
      </c>
      <c r="DC13" s="15">
        <f t="shared" si="29"/>
        <v>4.434514106258022E-3</v>
      </c>
      <c r="DD13" s="16">
        <f t="shared" si="30"/>
        <v>4.4345141062578529E-3</v>
      </c>
      <c r="DE13">
        <v>673.94499004349609</v>
      </c>
      <c r="DF13">
        <v>673.94499004349598</v>
      </c>
      <c r="DG13">
        <v>30.000464492896569</v>
      </c>
      <c r="DH13" s="15">
        <f t="shared" si="31"/>
        <v>4.434514106258022E-3</v>
      </c>
      <c r="DI13" s="16">
        <f t="shared" si="32"/>
        <v>4.4345141062578529E-3</v>
      </c>
      <c r="DJ13">
        <v>673.94499004349609</v>
      </c>
      <c r="DK13">
        <v>673.94499004349598</v>
      </c>
      <c r="DL13">
        <v>20.000417655147611</v>
      </c>
      <c r="DM13" s="15">
        <f t="shared" si="33"/>
        <v>4.434514106258022E-3</v>
      </c>
      <c r="DN13" s="16">
        <f t="shared" si="33"/>
        <v>4.4345141062578529E-3</v>
      </c>
      <c r="DO13">
        <v>673.94499004349609</v>
      </c>
      <c r="DP13">
        <v>673.94499004349598</v>
      </c>
      <c r="DQ13">
        <v>30.000427023321389</v>
      </c>
      <c r="DR13" s="15">
        <f t="shared" si="34"/>
        <v>4.434514106258022E-3</v>
      </c>
      <c r="DS13" s="16">
        <f t="shared" si="34"/>
        <v>4.4345141062578529E-3</v>
      </c>
      <c r="DT13" s="62">
        <v>673.94499004349609</v>
      </c>
      <c r="DU13" s="62">
        <v>673.94499004349598</v>
      </c>
      <c r="DV13" s="62">
        <v>30.000336440373211</v>
      </c>
      <c r="DW13" s="15">
        <f t="shared" si="35"/>
        <v>4.434514106258022E-3</v>
      </c>
      <c r="DX13" s="16">
        <f t="shared" si="35"/>
        <v>4.4345141062578529E-3</v>
      </c>
      <c r="DY13" s="68">
        <v>673.94499004349609</v>
      </c>
      <c r="DZ13" s="68">
        <v>673.94499004349598</v>
      </c>
      <c r="EA13" s="68">
        <v>30.00030065295287</v>
      </c>
      <c r="EB13" s="15">
        <f t="shared" si="36"/>
        <v>4.434514106258022E-3</v>
      </c>
      <c r="EC13" s="16">
        <f t="shared" si="36"/>
        <v>4.4345141062578529E-3</v>
      </c>
      <c r="ED13" s="70">
        <v>673.94499004349609</v>
      </c>
      <c r="EE13" s="70">
        <v>673.94499004349598</v>
      </c>
      <c r="EF13" s="70">
        <v>30.000293530989438</v>
      </c>
      <c r="EG13" s="15">
        <f t="shared" si="37"/>
        <v>4.434514106258022E-3</v>
      </c>
      <c r="EH13" s="16">
        <f t="shared" si="37"/>
        <v>4.4345141062578529E-3</v>
      </c>
      <c r="EI13" s="75">
        <v>673.94499004349609</v>
      </c>
      <c r="EJ13" s="75">
        <v>673.94499004349598</v>
      </c>
      <c r="EK13" s="75">
        <v>30.00021199928597</v>
      </c>
      <c r="EL13" s="15">
        <f t="shared" si="38"/>
        <v>4.434514106258022E-3</v>
      </c>
      <c r="EM13" s="16">
        <f t="shared" si="38"/>
        <v>4.4345141062578529E-3</v>
      </c>
      <c r="EN13" s="79">
        <v>673.94499004349609</v>
      </c>
      <c r="EO13" s="79">
        <v>673.94499004349598</v>
      </c>
      <c r="EP13" s="79">
        <v>30.000236215675251</v>
      </c>
      <c r="EQ13" s="15">
        <f t="shared" si="39"/>
        <v>4.434514106258022E-3</v>
      </c>
      <c r="ER13" s="16">
        <f t="shared" si="39"/>
        <v>4.4345141062578529E-3</v>
      </c>
      <c r="ES13" s="97">
        <v>673.94499004349609</v>
      </c>
      <c r="ET13" s="97">
        <v>673.94499004349598</v>
      </c>
      <c r="EU13" s="97">
        <v>20.000266083516181</v>
      </c>
      <c r="EV13" s="15">
        <f t="shared" si="40"/>
        <v>4.434514106258022E-3</v>
      </c>
      <c r="EW13" s="16">
        <f t="shared" si="40"/>
        <v>4.4345141062578529E-3</v>
      </c>
      <c r="EX13" s="96">
        <v>673.94499004349609</v>
      </c>
      <c r="EY13" s="96">
        <v>673.94499004349598</v>
      </c>
      <c r="EZ13" s="96">
        <v>20.000379297276961</v>
      </c>
      <c r="FA13" s="15">
        <f t="shared" si="41"/>
        <v>4.434514106258022E-3</v>
      </c>
      <c r="FB13" s="16">
        <f t="shared" si="41"/>
        <v>4.4345141062578529E-3</v>
      </c>
      <c r="FC13" s="95">
        <v>673.94499004349609</v>
      </c>
      <c r="FD13" s="95">
        <v>673.94499004349598</v>
      </c>
      <c r="FE13" s="95">
        <v>20.000372370099651</v>
      </c>
      <c r="FF13" s="15">
        <f t="shared" si="42"/>
        <v>4.434514106258022E-3</v>
      </c>
      <c r="FG13" s="16">
        <f t="shared" si="42"/>
        <v>4.4345141062578529E-3</v>
      </c>
      <c r="FH13" s="94">
        <v>673.94499004349609</v>
      </c>
      <c r="FI13" s="94">
        <v>673.94499004349598</v>
      </c>
      <c r="FJ13" s="94">
        <v>20.000248296419159</v>
      </c>
      <c r="FK13" s="15">
        <f t="shared" si="43"/>
        <v>4.434514106258022E-3</v>
      </c>
      <c r="FL13" s="16">
        <f t="shared" si="43"/>
        <v>4.4345141062578529E-3</v>
      </c>
      <c r="FM13" s="93">
        <v>673.94499004349609</v>
      </c>
      <c r="FN13" s="93">
        <v>673.94499004349598</v>
      </c>
      <c r="FO13" s="93">
        <v>20.000255226716401</v>
      </c>
      <c r="FP13" s="15">
        <f t="shared" si="44"/>
        <v>4.434514106258022E-3</v>
      </c>
      <c r="FQ13" s="16">
        <f t="shared" si="44"/>
        <v>4.4345141062578529E-3</v>
      </c>
    </row>
    <row r="14" spans="1:173" x14ac:dyDescent="0.3">
      <c r="A14" s="12" t="s">
        <v>7</v>
      </c>
      <c r="B14" s="13">
        <f t="shared" si="0"/>
        <v>528.27756946942827</v>
      </c>
      <c r="C14" s="13">
        <v>528.27756946942827</v>
      </c>
      <c r="D14" s="13">
        <v>510.31875201442392</v>
      </c>
      <c r="E14" s="14">
        <v>533.09132101972409</v>
      </c>
      <c r="F14" s="15">
        <v>4.2717951141533178E-2</v>
      </c>
      <c r="G14" s="14">
        <v>60.00291895866394</v>
      </c>
      <c r="H14" s="15">
        <f t="shared" si="1"/>
        <v>9.11216343167944E-3</v>
      </c>
      <c r="I14" s="13">
        <v>521.0095</v>
      </c>
      <c r="J14" s="14">
        <v>528.27760000000001</v>
      </c>
      <c r="K14" s="15">
        <v>1.3757999999999999E-2</v>
      </c>
      <c r="L14" s="14">
        <v>60.001959999999997</v>
      </c>
      <c r="M14" s="16">
        <f t="shared" si="2"/>
        <v>5.7792670935104959E-8</v>
      </c>
      <c r="N14" s="13"/>
      <c r="O14" s="14"/>
      <c r="P14" s="15"/>
      <c r="Q14" s="14"/>
      <c r="R14" s="16">
        <f t="shared" si="45"/>
        <v>-1</v>
      </c>
      <c r="S14" s="13"/>
      <c r="T14" s="14"/>
      <c r="U14" s="15"/>
      <c r="V14" s="14"/>
      <c r="W14" s="16">
        <f t="shared" si="46"/>
        <v>-1</v>
      </c>
      <c r="X14">
        <v>531.75206478772293</v>
      </c>
      <c r="Y14">
        <v>531.76985314177614</v>
      </c>
      <c r="Z14">
        <v>30.00085227806121</v>
      </c>
      <c r="AA14" s="15">
        <f t="shared" si="3"/>
        <v>6.5770260164258751E-3</v>
      </c>
      <c r="AB14" s="16">
        <f t="shared" si="4"/>
        <v>6.6106983793677186E-3</v>
      </c>
      <c r="AC14">
        <v>531.75206478772293</v>
      </c>
      <c r="AD14">
        <v>531.76985314177614</v>
      </c>
      <c r="AE14">
        <v>30.001105729863049</v>
      </c>
      <c r="AF14" s="15">
        <f t="shared" si="5"/>
        <v>6.5770260164258751E-3</v>
      </c>
      <c r="AG14" s="16">
        <f t="shared" si="6"/>
        <v>6.6106983793677186E-3</v>
      </c>
      <c r="AH14">
        <v>531.75206478772293</v>
      </c>
      <c r="AI14">
        <v>531.76985314177614</v>
      </c>
      <c r="AJ14">
        <v>30.001036177482451</v>
      </c>
      <c r="AK14" s="15">
        <f t="shared" si="7"/>
        <v>6.5770260164258751E-3</v>
      </c>
      <c r="AL14" s="16">
        <f t="shared" si="8"/>
        <v>6.6106983793677186E-3</v>
      </c>
      <c r="AM14">
        <v>531.77182962555992</v>
      </c>
      <c r="AN14">
        <v>531.77182962555992</v>
      </c>
      <c r="AO14">
        <v>30.00123693719506</v>
      </c>
      <c r="AP14" s="15">
        <f t="shared" si="9"/>
        <v>6.6144397530280901E-3</v>
      </c>
      <c r="AQ14" s="16">
        <f t="shared" si="10"/>
        <v>6.6144397530280901E-3</v>
      </c>
      <c r="AR14">
        <v>531.75206478772293</v>
      </c>
      <c r="AS14">
        <v>531.76985314177614</v>
      </c>
      <c r="AT14">
        <v>30.001055976375941</v>
      </c>
      <c r="AU14" s="15">
        <f t="shared" si="11"/>
        <v>6.5770260164258751E-3</v>
      </c>
      <c r="AV14" s="16">
        <f t="shared" si="12"/>
        <v>6.6106983793677186E-3</v>
      </c>
      <c r="AW14">
        <v>528.27757079358253</v>
      </c>
      <c r="AX14">
        <v>528.27757079358253</v>
      </c>
      <c r="AY14">
        <v>20.001165445893999</v>
      </c>
      <c r="AZ14" s="15">
        <f t="shared" si="13"/>
        <v>2.506550213781084E-9</v>
      </c>
      <c r="BA14" s="16">
        <f t="shared" si="14"/>
        <v>2.506550213781084E-9</v>
      </c>
      <c r="BB14">
        <v>528.27757079358253</v>
      </c>
      <c r="BC14">
        <v>528.27757079358253</v>
      </c>
      <c r="BD14">
        <v>20.001008679065851</v>
      </c>
      <c r="BE14" s="15">
        <f t="shared" si="15"/>
        <v>2.506550213781084E-9</v>
      </c>
      <c r="BF14" s="16">
        <f t="shared" si="16"/>
        <v>2.506550213781084E-9</v>
      </c>
      <c r="BG14">
        <v>528.27757079358253</v>
      </c>
      <c r="BH14">
        <v>528.27757079358253</v>
      </c>
      <c r="BI14">
        <v>20.000783810392019</v>
      </c>
      <c r="BJ14" s="15">
        <f t="shared" si="17"/>
        <v>2.506550213781084E-9</v>
      </c>
      <c r="BK14" s="16">
        <f t="shared" si="18"/>
        <v>2.506550213781084E-9</v>
      </c>
      <c r="BL14">
        <v>528.27757079358253</v>
      </c>
      <c r="BM14">
        <v>528.27757079358253</v>
      </c>
      <c r="BN14">
        <v>20.00086671262979</v>
      </c>
      <c r="BO14" s="15">
        <f t="shared" si="19"/>
        <v>2.506550213781084E-9</v>
      </c>
      <c r="BP14" s="16">
        <f t="shared" si="20"/>
        <v>2.506550213781084E-9</v>
      </c>
      <c r="BQ14">
        <v>528.27757079358253</v>
      </c>
      <c r="BR14">
        <v>528.27757079358253</v>
      </c>
      <c r="BS14">
        <v>20.00087471203879</v>
      </c>
      <c r="BT14" s="15">
        <f t="shared" si="21"/>
        <v>2.506550213781084E-9</v>
      </c>
      <c r="BU14" s="16">
        <f t="shared" si="22"/>
        <v>2.506550213781084E-9</v>
      </c>
      <c r="BV14">
        <v>528.27756946942827</v>
      </c>
      <c r="BW14">
        <v>528.27756946942827</v>
      </c>
      <c r="BX14">
        <v>20.00038391739945</v>
      </c>
      <c r="BY14" s="15">
        <f t="shared" si="23"/>
        <v>0</v>
      </c>
      <c r="BZ14" s="16">
        <f t="shared" si="23"/>
        <v>0</v>
      </c>
      <c r="CA14">
        <v>531.75206478772293</v>
      </c>
      <c r="CB14">
        <v>531.76985314177614</v>
      </c>
      <c r="CC14">
        <v>30.000530478394651</v>
      </c>
      <c r="CD14" s="15">
        <f t="shared" si="24"/>
        <v>6.5770260164258751E-3</v>
      </c>
      <c r="CE14" s="16">
        <f t="shared" si="24"/>
        <v>6.6106983793677186E-3</v>
      </c>
      <c r="CF14">
        <v>528.27757079358253</v>
      </c>
      <c r="CG14">
        <v>528.27757079358253</v>
      </c>
      <c r="CH14">
        <v>20.00025817198912</v>
      </c>
      <c r="CI14" s="15">
        <f t="shared" si="25"/>
        <v>2.506550213781084E-9</v>
      </c>
      <c r="CJ14" s="16">
        <f t="shared" si="25"/>
        <v>2.506550213781084E-9</v>
      </c>
      <c r="CK14">
        <v>531.75206478772293</v>
      </c>
      <c r="CL14">
        <v>531.76590017420881</v>
      </c>
      <c r="CM14">
        <v>30.00027858903632</v>
      </c>
      <c r="CN14" s="15">
        <f t="shared" si="26"/>
        <v>6.5770260164258751E-3</v>
      </c>
      <c r="CO14" s="16">
        <f t="shared" si="26"/>
        <v>6.6032156320474048E-3</v>
      </c>
      <c r="CP14">
        <v>528.27757079358253</v>
      </c>
      <c r="CQ14">
        <v>528.27757079358253</v>
      </c>
      <c r="CR14">
        <v>20.000204093079081</v>
      </c>
      <c r="CS14" s="15">
        <f t="shared" si="27"/>
        <v>2.506550213781084E-9</v>
      </c>
      <c r="CT14" s="16">
        <f t="shared" si="27"/>
        <v>2.506550213781084E-9</v>
      </c>
      <c r="CU14">
        <v>531.75206478772293</v>
      </c>
      <c r="CV14">
        <v>531.76787665799247</v>
      </c>
      <c r="CW14">
        <v>30.0003454241436</v>
      </c>
      <c r="CX14" s="15">
        <f t="shared" si="28"/>
        <v>6.5770260164258751E-3</v>
      </c>
      <c r="CY14" s="16">
        <f t="shared" si="28"/>
        <v>6.6069570057075613E-3</v>
      </c>
      <c r="CZ14">
        <v>528.27757079358253</v>
      </c>
      <c r="DA14">
        <v>528.27757079358253</v>
      </c>
      <c r="DB14">
        <v>20.000263544823969</v>
      </c>
      <c r="DC14" s="15">
        <f t="shared" si="29"/>
        <v>2.506550213781084E-9</v>
      </c>
      <c r="DD14" s="16">
        <f t="shared" si="30"/>
        <v>2.506550213781084E-9</v>
      </c>
      <c r="DE14">
        <v>531.75206478772293</v>
      </c>
      <c r="DF14">
        <v>531.76787665799247</v>
      </c>
      <c r="DG14">
        <v>30.00041664340533</v>
      </c>
      <c r="DH14" s="15">
        <f t="shared" si="31"/>
        <v>6.5770260164258751E-3</v>
      </c>
      <c r="DI14" s="16">
        <f t="shared" si="32"/>
        <v>6.6069570057075613E-3</v>
      </c>
      <c r="DJ14">
        <v>531.75206478772293</v>
      </c>
      <c r="DK14">
        <v>531.76590017420881</v>
      </c>
      <c r="DL14">
        <v>20.000414965301751</v>
      </c>
      <c r="DM14" s="15">
        <f t="shared" si="33"/>
        <v>6.5770260164258751E-3</v>
      </c>
      <c r="DN14" s="16">
        <f t="shared" si="33"/>
        <v>6.6032156320474048E-3</v>
      </c>
      <c r="DO14">
        <v>531.75206478772293</v>
      </c>
      <c r="DP14">
        <v>531.76787665799247</v>
      </c>
      <c r="DQ14">
        <v>30.000330961495639</v>
      </c>
      <c r="DR14" s="15">
        <f t="shared" si="34"/>
        <v>6.5770260164258751E-3</v>
      </c>
      <c r="DS14" s="16">
        <f t="shared" si="34"/>
        <v>6.6069570057075613E-3</v>
      </c>
      <c r="DT14" s="62">
        <v>528.27757079358253</v>
      </c>
      <c r="DU14" s="62">
        <v>528.27757079358253</v>
      </c>
      <c r="DV14" s="62">
        <v>30.000322001194579</v>
      </c>
      <c r="DW14" s="15">
        <f t="shared" si="35"/>
        <v>2.506550213781084E-9</v>
      </c>
      <c r="DX14" s="16">
        <f t="shared" si="35"/>
        <v>2.506550213781084E-9</v>
      </c>
      <c r="DY14" s="68">
        <v>528.27757079358253</v>
      </c>
      <c r="DZ14" s="68">
        <v>528.27757079358253</v>
      </c>
      <c r="EA14" s="68">
        <v>30.000235333386811</v>
      </c>
      <c r="EB14" s="15">
        <f t="shared" si="36"/>
        <v>2.506550213781084E-9</v>
      </c>
      <c r="EC14" s="16">
        <f t="shared" si="36"/>
        <v>2.506550213781084E-9</v>
      </c>
      <c r="ED14" s="70">
        <v>528.27757079358253</v>
      </c>
      <c r="EE14" s="70">
        <v>528.27757079358253</v>
      </c>
      <c r="EF14" s="70">
        <v>30.00028218049556</v>
      </c>
      <c r="EG14" s="15">
        <f t="shared" si="37"/>
        <v>2.506550213781084E-9</v>
      </c>
      <c r="EH14" s="16">
        <f t="shared" si="37"/>
        <v>2.506550213781084E-9</v>
      </c>
      <c r="EI14" s="75">
        <v>528.27757079358253</v>
      </c>
      <c r="EJ14" s="75">
        <v>528.27757079358253</v>
      </c>
      <c r="EK14" s="75">
        <v>30.000301431445401</v>
      </c>
      <c r="EL14" s="15">
        <f t="shared" si="38"/>
        <v>2.506550213781084E-9</v>
      </c>
      <c r="EM14" s="16">
        <f t="shared" si="38"/>
        <v>2.506550213781084E-9</v>
      </c>
      <c r="EN14" s="79">
        <v>528.27757079358253</v>
      </c>
      <c r="EO14" s="79">
        <v>528.27757079358253</v>
      </c>
      <c r="EP14" s="79">
        <v>30.00031278538518</v>
      </c>
      <c r="EQ14" s="15">
        <f t="shared" si="39"/>
        <v>2.506550213781084E-9</v>
      </c>
      <c r="ER14" s="16">
        <f t="shared" si="39"/>
        <v>2.506550213781084E-9</v>
      </c>
      <c r="ES14" s="97">
        <v>528.27757079358253</v>
      </c>
      <c r="ET14" s="97">
        <v>528.27757079358253</v>
      </c>
      <c r="EU14" s="97">
        <v>20.000357480440289</v>
      </c>
      <c r="EV14" s="15">
        <f t="shared" si="40"/>
        <v>2.506550213781084E-9</v>
      </c>
      <c r="EW14" s="16">
        <f t="shared" si="40"/>
        <v>2.506550213781084E-9</v>
      </c>
      <c r="EX14" s="96">
        <v>528.27757079358253</v>
      </c>
      <c r="EY14" s="96">
        <v>528.27757079358253</v>
      </c>
      <c r="EZ14" s="96">
        <v>20.000333452410999</v>
      </c>
      <c r="FA14" s="15">
        <f t="shared" si="41"/>
        <v>2.506550213781084E-9</v>
      </c>
      <c r="FB14" s="16">
        <f t="shared" si="41"/>
        <v>2.506550213781084E-9</v>
      </c>
      <c r="FC14" s="95">
        <v>528.27757079358253</v>
      </c>
      <c r="FD14" s="95">
        <v>528.27757079358253</v>
      </c>
      <c r="FE14" s="95">
        <v>20.00027250973508</v>
      </c>
      <c r="FF14" s="15">
        <f t="shared" si="42"/>
        <v>2.506550213781084E-9</v>
      </c>
      <c r="FG14" s="16">
        <f t="shared" si="42"/>
        <v>2.506550213781084E-9</v>
      </c>
      <c r="FH14" s="94">
        <v>528.27757079358253</v>
      </c>
      <c r="FI14" s="94">
        <v>528.27757079358253</v>
      </c>
      <c r="FJ14" s="94">
        <v>20.000289413426071</v>
      </c>
      <c r="FK14" s="15">
        <f t="shared" si="43"/>
        <v>2.506550213781084E-9</v>
      </c>
      <c r="FL14" s="16">
        <f t="shared" si="43"/>
        <v>2.506550213781084E-9</v>
      </c>
      <c r="FM14" s="93">
        <v>528.27757079358253</v>
      </c>
      <c r="FN14" s="93">
        <v>528.27757079358253</v>
      </c>
      <c r="FO14" s="93">
        <v>20.00063134082593</v>
      </c>
      <c r="FP14" s="15">
        <f t="shared" si="44"/>
        <v>2.506550213781084E-9</v>
      </c>
      <c r="FQ14" s="16">
        <f t="shared" si="44"/>
        <v>2.506550213781084E-9</v>
      </c>
    </row>
    <row r="15" spans="1:173" x14ac:dyDescent="0.3">
      <c r="A15" s="12" t="s">
        <v>51</v>
      </c>
      <c r="B15" s="13">
        <f t="shared" si="0"/>
        <v>706.90183457831449</v>
      </c>
      <c r="C15" s="13">
        <v>706.90183457831449</v>
      </c>
      <c r="D15" s="13">
        <v>657.51444588388165</v>
      </c>
      <c r="E15" s="14">
        <v>725.1504525837006</v>
      </c>
      <c r="F15" s="15">
        <v>9.3271687908107206E-2</v>
      </c>
      <c r="G15" s="14">
        <v>60.004239797592163</v>
      </c>
      <c r="H15" s="15">
        <f t="shared" si="1"/>
        <v>2.5814925231127581E-2</v>
      </c>
      <c r="I15" s="13">
        <v>655.49</v>
      </c>
      <c r="J15" s="14">
        <v>715.73069999999996</v>
      </c>
      <c r="K15" s="15">
        <v>8.4167000000000006E-2</v>
      </c>
      <c r="L15" s="14">
        <v>60.002769999999998</v>
      </c>
      <c r="M15" s="16">
        <f t="shared" si="2"/>
        <v>1.2489521160957397E-2</v>
      </c>
      <c r="N15" s="13"/>
      <c r="O15" s="14"/>
      <c r="P15" s="15"/>
      <c r="Q15" s="14"/>
      <c r="R15" s="16">
        <f t="shared" si="45"/>
        <v>-1</v>
      </c>
      <c r="S15" s="13"/>
      <c r="T15" s="14"/>
      <c r="U15" s="15"/>
      <c r="V15" s="14"/>
      <c r="W15" s="16">
        <f t="shared" si="46"/>
        <v>-1</v>
      </c>
      <c r="X15">
        <v>714.52483596621414</v>
      </c>
      <c r="Y15">
        <v>722.96910719832636</v>
      </c>
      <c r="Z15">
        <v>30.24567980533466</v>
      </c>
      <c r="AA15" s="15">
        <f t="shared" si="3"/>
        <v>1.0783677471210652E-2</v>
      </c>
      <c r="AB15" s="16">
        <f t="shared" si="4"/>
        <v>2.272914262501018E-2</v>
      </c>
      <c r="AC15">
        <v>723.65543242346348</v>
      </c>
      <c r="AD15">
        <v>724.12368987199159</v>
      </c>
      <c r="AE15">
        <v>30.0009624928236</v>
      </c>
      <c r="AF15" s="15">
        <f t="shared" si="5"/>
        <v>2.3700034468212901E-2</v>
      </c>
      <c r="AG15" s="16">
        <f t="shared" si="6"/>
        <v>2.4362442493801682E-2</v>
      </c>
      <c r="AH15">
        <v>714.52483596621414</v>
      </c>
      <c r="AI15">
        <v>722.72226746670447</v>
      </c>
      <c r="AJ15">
        <v>30.012206090148538</v>
      </c>
      <c r="AK15" s="15">
        <f t="shared" si="7"/>
        <v>1.0783677471210652E-2</v>
      </c>
      <c r="AL15" s="16">
        <f t="shared" si="8"/>
        <v>2.2379957321552683E-2</v>
      </c>
      <c r="AM15">
        <v>721.0034947436618</v>
      </c>
      <c r="AN15">
        <v>721.27618926592515</v>
      </c>
      <c r="AO15">
        <v>30.00110087245703</v>
      </c>
      <c r="AP15" s="15">
        <f t="shared" si="9"/>
        <v>1.9948540908454881E-2</v>
      </c>
      <c r="AQ15" s="16">
        <f t="shared" si="10"/>
        <v>2.0334301008265655E-2</v>
      </c>
      <c r="AR15">
        <v>720.77266170407029</v>
      </c>
      <c r="AS15">
        <v>721.62377434285736</v>
      </c>
      <c r="AT15">
        <v>30.001290298253299</v>
      </c>
      <c r="AU15" s="15">
        <f t="shared" si="11"/>
        <v>1.9621999048892138E-2</v>
      </c>
      <c r="AV15" s="16">
        <f t="shared" si="12"/>
        <v>2.0826003052212886E-2</v>
      </c>
      <c r="AW15">
        <v>723.65543242346348</v>
      </c>
      <c r="AX15">
        <v>724.19199645412323</v>
      </c>
      <c r="AY15">
        <v>20.001053457707169</v>
      </c>
      <c r="AZ15" s="15">
        <f t="shared" si="13"/>
        <v>2.3700034468212901E-2</v>
      </c>
      <c r="BA15" s="16">
        <f t="shared" si="14"/>
        <v>2.4459070595173615E-2</v>
      </c>
      <c r="BB15">
        <v>723.65543242346348</v>
      </c>
      <c r="BC15">
        <v>724.58418478000624</v>
      </c>
      <c r="BD15">
        <v>20.007910519652071</v>
      </c>
      <c r="BE15" s="15">
        <f t="shared" si="15"/>
        <v>2.3700034468212901E-2</v>
      </c>
      <c r="BF15" s="16">
        <f t="shared" si="16"/>
        <v>2.5013869446582685E-2</v>
      </c>
      <c r="BG15">
        <v>722.82448052861832</v>
      </c>
      <c r="BH15">
        <v>724.3430299889028</v>
      </c>
      <c r="BI15">
        <v>20.25621748939157</v>
      </c>
      <c r="BJ15" s="15">
        <f t="shared" si="17"/>
        <v>2.2524550328550368E-2</v>
      </c>
      <c r="BK15" s="16">
        <f t="shared" si="18"/>
        <v>2.46727261940018E-2</v>
      </c>
      <c r="BL15">
        <v>723.65543242346348</v>
      </c>
      <c r="BM15">
        <v>724.66764820632761</v>
      </c>
      <c r="BN15">
        <v>20.22993384320289</v>
      </c>
      <c r="BO15" s="15">
        <f t="shared" si="19"/>
        <v>2.3700034468212901E-2</v>
      </c>
      <c r="BP15" s="16">
        <f t="shared" si="20"/>
        <v>2.5131938777059326E-2</v>
      </c>
      <c r="BQ15">
        <v>722.82448052861832</v>
      </c>
      <c r="BR15">
        <v>724.26732910309454</v>
      </c>
      <c r="BS15">
        <v>20.074798722751439</v>
      </c>
      <c r="BT15" s="15">
        <f t="shared" si="21"/>
        <v>2.2524550328550368E-2</v>
      </c>
      <c r="BU15" s="16">
        <f t="shared" si="22"/>
        <v>2.4565637936332447E-2</v>
      </c>
      <c r="BV15">
        <v>712.51872747009702</v>
      </c>
      <c r="BW15">
        <v>712.56840771578413</v>
      </c>
      <c r="BX15">
        <v>20.000450056302359</v>
      </c>
      <c r="BY15" s="15">
        <f t="shared" si="23"/>
        <v>7.9457890997455833E-3</v>
      </c>
      <c r="BZ15" s="16">
        <f t="shared" si="23"/>
        <v>8.0160679464778874E-3</v>
      </c>
      <c r="CA15">
        <v>720.55377988578698</v>
      </c>
      <c r="CB15">
        <v>720.55377988578687</v>
      </c>
      <c r="CC15">
        <v>30.000526458400419</v>
      </c>
      <c r="CD15" s="15">
        <f t="shared" si="24"/>
        <v>1.9312363668735181E-2</v>
      </c>
      <c r="CE15" s="16">
        <f t="shared" si="24"/>
        <v>1.9312363668735021E-2</v>
      </c>
      <c r="CF15">
        <v>710.85725745902755</v>
      </c>
      <c r="CG15">
        <v>711.2508130708253</v>
      </c>
      <c r="CH15">
        <v>20.025065529299901</v>
      </c>
      <c r="CI15" s="15">
        <f t="shared" si="25"/>
        <v>5.5954344538836458E-3</v>
      </c>
      <c r="CJ15" s="16">
        <f t="shared" si="25"/>
        <v>6.152167500180686E-3</v>
      </c>
      <c r="CK15">
        <v>716.32116612186223</v>
      </c>
      <c r="CL15">
        <v>716.32116612186212</v>
      </c>
      <c r="CM15">
        <v>30.000353254284711</v>
      </c>
      <c r="CN15" s="15">
        <f t="shared" si="26"/>
        <v>1.3324808456844112E-2</v>
      </c>
      <c r="CO15" s="16">
        <f t="shared" si="26"/>
        <v>1.332480845684395E-2</v>
      </c>
      <c r="CP15">
        <v>710.85725745902755</v>
      </c>
      <c r="CQ15">
        <v>711.67817435667143</v>
      </c>
      <c r="CR15">
        <v>20.00031124211382</v>
      </c>
      <c r="CS15" s="15">
        <f t="shared" si="27"/>
        <v>5.5954344538836458E-3</v>
      </c>
      <c r="CT15" s="16">
        <f t="shared" si="27"/>
        <v>6.7567228499359512E-3</v>
      </c>
      <c r="CU15">
        <v>710.85725745902755</v>
      </c>
      <c r="CV15">
        <v>711.02185638847482</v>
      </c>
      <c r="CW15">
        <v>30.000402121106159</v>
      </c>
      <c r="CX15" s="15">
        <f t="shared" si="28"/>
        <v>5.5954344538836458E-3</v>
      </c>
      <c r="CY15" s="16">
        <f t="shared" si="28"/>
        <v>5.8282799798051524E-3</v>
      </c>
      <c r="CZ15">
        <v>711.00542086509245</v>
      </c>
      <c r="DA15">
        <v>711.77648185685325</v>
      </c>
      <c r="DB15">
        <v>20.004598769824948</v>
      </c>
      <c r="DC15" s="15">
        <f t="shared" si="29"/>
        <v>5.80502990097041E-3</v>
      </c>
      <c r="DD15" s="16">
        <f t="shared" si="30"/>
        <v>6.895790957236113E-3</v>
      </c>
      <c r="DE15">
        <v>716.32116612186223</v>
      </c>
      <c r="DF15">
        <v>717.17495406627063</v>
      </c>
      <c r="DG15">
        <v>30.000318618025631</v>
      </c>
      <c r="DH15" s="15">
        <f t="shared" si="31"/>
        <v>1.3324808456844112E-2</v>
      </c>
      <c r="DI15" s="16">
        <f t="shared" si="32"/>
        <v>1.4532597010565579E-2</v>
      </c>
      <c r="DJ15">
        <v>716.32116612186223</v>
      </c>
      <c r="DK15">
        <v>716.7823975035509</v>
      </c>
      <c r="DL15">
        <v>20.04003370516002</v>
      </c>
      <c r="DM15" s="15">
        <f t="shared" si="33"/>
        <v>1.3324808456844112E-2</v>
      </c>
      <c r="DN15" s="16">
        <f t="shared" si="33"/>
        <v>1.3977277242646314E-2</v>
      </c>
      <c r="DO15">
        <v>720.55377988578698</v>
      </c>
      <c r="DP15">
        <v>720.55377988578687</v>
      </c>
      <c r="DQ15">
        <v>30.000389015488331</v>
      </c>
      <c r="DR15" s="15">
        <f t="shared" si="34"/>
        <v>1.9312363668735181E-2</v>
      </c>
      <c r="DS15" s="16">
        <f t="shared" si="34"/>
        <v>1.9312363668735021E-2</v>
      </c>
      <c r="DT15" s="62">
        <v>710.85725745902755</v>
      </c>
      <c r="DU15" s="62">
        <v>710.85725745902744</v>
      </c>
      <c r="DV15" s="62">
        <v>30.000342547986659</v>
      </c>
      <c r="DW15" s="15">
        <f t="shared" si="35"/>
        <v>5.5954344538836458E-3</v>
      </c>
      <c r="DX15" s="16">
        <f t="shared" si="35"/>
        <v>5.5954344538834853E-3</v>
      </c>
      <c r="DY15" s="68">
        <v>710.85725745902755</v>
      </c>
      <c r="DZ15" s="68">
        <v>710.94067750748673</v>
      </c>
      <c r="EA15" s="68">
        <v>30.000281194038688</v>
      </c>
      <c r="EB15" s="15">
        <f t="shared" si="36"/>
        <v>5.5954344538836458E-3</v>
      </c>
      <c r="EC15" s="16">
        <f t="shared" si="36"/>
        <v>5.7134424210138158E-3</v>
      </c>
      <c r="ED15" s="70">
        <v>710.85725745902755</v>
      </c>
      <c r="EE15" s="70">
        <v>710.85725745902744</v>
      </c>
      <c r="EF15" s="70">
        <v>30.000264597451309</v>
      </c>
      <c r="EG15" s="15">
        <f t="shared" si="37"/>
        <v>5.5954344538836458E-3</v>
      </c>
      <c r="EH15" s="16">
        <f t="shared" si="37"/>
        <v>5.5954344538834853E-3</v>
      </c>
      <c r="EI15" s="75">
        <v>710.85725745902755</v>
      </c>
      <c r="EJ15" s="75">
        <v>711.0702505141486</v>
      </c>
      <c r="EK15" s="75">
        <v>30.000287267193201</v>
      </c>
      <c r="EL15" s="15">
        <f t="shared" si="38"/>
        <v>5.5954344538836458E-3</v>
      </c>
      <c r="EM15" s="16">
        <f t="shared" si="38"/>
        <v>5.8967394508470539E-3</v>
      </c>
      <c r="EN15" s="79">
        <v>710.85725745902755</v>
      </c>
      <c r="EO15" s="79">
        <v>710.87979296228514</v>
      </c>
      <c r="EP15" s="79">
        <v>30.000257689552381</v>
      </c>
      <c r="EQ15" s="15">
        <f t="shared" si="39"/>
        <v>5.5954344538836458E-3</v>
      </c>
      <c r="ER15" s="16">
        <f t="shared" si="39"/>
        <v>5.6273137080533981E-3</v>
      </c>
      <c r="ES15" s="97">
        <v>710.85725745902755</v>
      </c>
      <c r="ET15" s="97">
        <v>710.87269578432984</v>
      </c>
      <c r="EU15" s="97">
        <v>20.000279306527229</v>
      </c>
      <c r="EV15" s="15">
        <f t="shared" si="40"/>
        <v>5.5954344538836458E-3</v>
      </c>
      <c r="EW15" s="16">
        <f t="shared" si="40"/>
        <v>5.6172738728059264E-3</v>
      </c>
      <c r="EX15" s="96">
        <v>710.85725745902755</v>
      </c>
      <c r="EY15" s="96">
        <v>710.92424198410481</v>
      </c>
      <c r="EZ15" s="96">
        <v>20.013057825341821</v>
      </c>
      <c r="FA15" s="15">
        <f t="shared" si="41"/>
        <v>5.5954344538836458E-3</v>
      </c>
      <c r="FB15" s="16">
        <f t="shared" si="41"/>
        <v>5.690192342179717E-3</v>
      </c>
      <c r="FC15" s="95">
        <v>710.85725745902755</v>
      </c>
      <c r="FD15" s="95">
        <v>711.03667272908115</v>
      </c>
      <c r="FE15" s="95">
        <v>20.000254538515581</v>
      </c>
      <c r="FF15" s="15">
        <f t="shared" si="42"/>
        <v>5.5954344538836458E-3</v>
      </c>
      <c r="FG15" s="16">
        <f t="shared" si="42"/>
        <v>5.8492395245136036E-3</v>
      </c>
      <c r="FH15" s="94">
        <v>710.85725745902755</v>
      </c>
      <c r="FI15" s="94">
        <v>710.98512652930617</v>
      </c>
      <c r="FJ15" s="94">
        <v>20.034792187018319</v>
      </c>
      <c r="FK15" s="15">
        <f t="shared" si="43"/>
        <v>5.5954344538836458E-3</v>
      </c>
      <c r="FL15" s="16">
        <f t="shared" si="43"/>
        <v>5.7763210551398129E-3</v>
      </c>
      <c r="FM15" s="93">
        <v>710.85725745902755</v>
      </c>
      <c r="FN15" s="93">
        <v>710.91652282145355</v>
      </c>
      <c r="FO15" s="93">
        <v>20.098021687101571</v>
      </c>
      <c r="FP15" s="15">
        <f t="shared" si="44"/>
        <v>5.5954344538836458E-3</v>
      </c>
      <c r="FQ15" s="16">
        <f t="shared" si="44"/>
        <v>5.6792726327184158E-3</v>
      </c>
    </row>
    <row r="16" spans="1:173" x14ac:dyDescent="0.3">
      <c r="A16" s="12" t="s">
        <v>52</v>
      </c>
      <c r="B16" s="13">
        <f t="shared" si="0"/>
        <v>665.67881710291886</v>
      </c>
      <c r="C16" s="13">
        <v>665.67881710291886</v>
      </c>
      <c r="D16" s="13">
        <v>637.89980025175657</v>
      </c>
      <c r="E16" s="14">
        <v>682.15945976894682</v>
      </c>
      <c r="F16" s="15">
        <v>6.4881691345561446E-2</v>
      </c>
      <c r="G16" s="14">
        <v>60.005942821502693</v>
      </c>
      <c r="H16" s="15">
        <f t="shared" si="1"/>
        <v>2.4757649248556352E-2</v>
      </c>
      <c r="I16" s="13">
        <v>645.25419999999997</v>
      </c>
      <c r="J16" s="14">
        <v>670.75409999999999</v>
      </c>
      <c r="K16" s="15">
        <v>3.8017000000000002E-2</v>
      </c>
      <c r="L16" s="14">
        <v>60.004860000000001</v>
      </c>
      <c r="M16" s="16">
        <f t="shared" si="2"/>
        <v>7.6242217217743638E-3</v>
      </c>
      <c r="N16" s="13"/>
      <c r="O16" s="14"/>
      <c r="P16" s="15"/>
      <c r="Q16" s="14"/>
      <c r="R16" s="16">
        <f t="shared" si="45"/>
        <v>-1</v>
      </c>
      <c r="S16" s="13"/>
      <c r="T16" s="14"/>
      <c r="U16" s="15"/>
      <c r="V16" s="14"/>
      <c r="W16" s="16">
        <f t="shared" si="46"/>
        <v>-1</v>
      </c>
      <c r="X16">
        <v>675.4743761738107</v>
      </c>
      <c r="Y16">
        <v>675.47437617381081</v>
      </c>
      <c r="Z16">
        <v>30.001271242927761</v>
      </c>
      <c r="AA16" s="15">
        <f t="shared" si="3"/>
        <v>1.4715143127916859E-2</v>
      </c>
      <c r="AB16" s="16">
        <f t="shared" si="4"/>
        <v>1.4715143127917031E-2</v>
      </c>
      <c r="AC16">
        <v>675.4743761738107</v>
      </c>
      <c r="AD16">
        <v>675.47437617381081</v>
      </c>
      <c r="AE16">
        <v>30.001180210802701</v>
      </c>
      <c r="AF16" s="15">
        <f t="shared" si="5"/>
        <v>1.4715143127916859E-2</v>
      </c>
      <c r="AG16" s="16">
        <f t="shared" si="6"/>
        <v>1.4715143127917031E-2</v>
      </c>
      <c r="AH16">
        <v>675.4743761738107</v>
      </c>
      <c r="AI16">
        <v>675.47437617381081</v>
      </c>
      <c r="AJ16">
        <v>30.001194645091889</v>
      </c>
      <c r="AK16" s="15">
        <f t="shared" si="7"/>
        <v>1.4715143127916859E-2</v>
      </c>
      <c r="AL16" s="16">
        <f t="shared" si="8"/>
        <v>1.4715143127917031E-2</v>
      </c>
      <c r="AM16">
        <v>672.9856815644946</v>
      </c>
      <c r="AN16">
        <v>676.13678892292262</v>
      </c>
      <c r="AO16">
        <v>30.001071485877041</v>
      </c>
      <c r="AP16" s="15">
        <f t="shared" si="9"/>
        <v>1.0976561479567175E-2</v>
      </c>
      <c r="AQ16" s="16">
        <f t="shared" si="10"/>
        <v>1.5710236755794024E-2</v>
      </c>
      <c r="AR16">
        <v>672.9856815644946</v>
      </c>
      <c r="AS16">
        <v>675.74290050311913</v>
      </c>
      <c r="AT16">
        <v>30.001205757260319</v>
      </c>
      <c r="AU16" s="15">
        <f t="shared" si="11"/>
        <v>1.0976561479567175E-2</v>
      </c>
      <c r="AV16" s="16">
        <f t="shared" si="12"/>
        <v>1.5118527346265689E-2</v>
      </c>
      <c r="AW16">
        <v>675.4743761738107</v>
      </c>
      <c r="AX16">
        <v>675.47437617381081</v>
      </c>
      <c r="AY16">
        <v>20.001407236140221</v>
      </c>
      <c r="AZ16" s="15">
        <f t="shared" si="13"/>
        <v>1.4715143127916859E-2</v>
      </c>
      <c r="BA16" s="16">
        <f t="shared" si="14"/>
        <v>1.4715143127917031E-2</v>
      </c>
      <c r="BB16">
        <v>675.4743761738107</v>
      </c>
      <c r="BC16">
        <v>675.47437617381081</v>
      </c>
      <c r="BD16">
        <v>20.001220641192049</v>
      </c>
      <c r="BE16" s="15">
        <f t="shared" si="15"/>
        <v>1.4715143127916859E-2</v>
      </c>
      <c r="BF16" s="16">
        <f t="shared" si="16"/>
        <v>1.4715143127917031E-2</v>
      </c>
      <c r="BG16">
        <v>675.4743761738107</v>
      </c>
      <c r="BH16">
        <v>675.47437617381081</v>
      </c>
      <c r="BI16">
        <v>20.00116510158405</v>
      </c>
      <c r="BJ16" s="15">
        <f t="shared" si="17"/>
        <v>1.4715143127916859E-2</v>
      </c>
      <c r="BK16" s="16">
        <f t="shared" si="18"/>
        <v>1.4715143127917031E-2</v>
      </c>
      <c r="BL16">
        <v>675.4743761738107</v>
      </c>
      <c r="BM16">
        <v>675.47437617381081</v>
      </c>
      <c r="BN16">
        <v>20.000792332179849</v>
      </c>
      <c r="BO16" s="15">
        <f t="shared" si="19"/>
        <v>1.4715143127916859E-2</v>
      </c>
      <c r="BP16" s="16">
        <f t="shared" si="20"/>
        <v>1.4715143127917031E-2</v>
      </c>
      <c r="BQ16">
        <v>675.4743761738107</v>
      </c>
      <c r="BR16">
        <v>675.47437617381081</v>
      </c>
      <c r="BS16">
        <v>20.00111310426146</v>
      </c>
      <c r="BT16" s="15">
        <f t="shared" si="21"/>
        <v>1.4715143127916859E-2</v>
      </c>
      <c r="BU16" s="16">
        <f t="shared" si="22"/>
        <v>1.4715143127917031E-2</v>
      </c>
      <c r="BV16">
        <v>672.19307977387507</v>
      </c>
      <c r="BW16">
        <v>672.19779644309858</v>
      </c>
      <c r="BX16">
        <v>20.000339368698771</v>
      </c>
      <c r="BY16" s="15">
        <f t="shared" si="23"/>
        <v>9.7858944938442605E-3</v>
      </c>
      <c r="BZ16" s="16">
        <f t="shared" si="23"/>
        <v>9.7929799967960279E-3</v>
      </c>
      <c r="CA16">
        <v>677.23372204919565</v>
      </c>
      <c r="CB16">
        <v>677.3044340745821</v>
      </c>
      <c r="CC16">
        <v>30.000468348801949</v>
      </c>
      <c r="CD16" s="15">
        <f t="shared" si="24"/>
        <v>1.7358078174343226E-2</v>
      </c>
      <c r="CE16" s="16">
        <f t="shared" si="24"/>
        <v>1.746430361455507E-2</v>
      </c>
      <c r="CF16">
        <v>677.31229096629181</v>
      </c>
      <c r="CG16">
        <v>677.3122909662917</v>
      </c>
      <c r="CH16">
        <v>20.000328293407801</v>
      </c>
      <c r="CI16" s="15">
        <f t="shared" si="25"/>
        <v>1.7476106441245424E-2</v>
      </c>
      <c r="CJ16" s="16">
        <f t="shared" si="25"/>
        <v>1.7476106441245254E-2</v>
      </c>
      <c r="CK16">
        <v>672.9856815644946</v>
      </c>
      <c r="CL16">
        <v>676.01430814575247</v>
      </c>
      <c r="CM16">
        <v>30.000322837289421</v>
      </c>
      <c r="CN16" s="15">
        <f t="shared" si="26"/>
        <v>1.0976561479567175E-2</v>
      </c>
      <c r="CO16" s="16">
        <f t="shared" si="26"/>
        <v>1.5526242952741676E-2</v>
      </c>
      <c r="CP16">
        <v>677.31229096629181</v>
      </c>
      <c r="CQ16">
        <v>677.3122909662917</v>
      </c>
      <c r="CR16">
        <v>20.000257074809632</v>
      </c>
      <c r="CS16" s="15">
        <f t="shared" si="27"/>
        <v>1.7476106441245424E-2</v>
      </c>
      <c r="CT16" s="16">
        <f t="shared" si="27"/>
        <v>1.7476106441245254E-2</v>
      </c>
      <c r="CU16">
        <v>677.31229096629181</v>
      </c>
      <c r="CV16">
        <v>677.3122909662917</v>
      </c>
      <c r="CW16">
        <v>30.00033228292596</v>
      </c>
      <c r="CX16" s="15">
        <f t="shared" si="28"/>
        <v>1.7476106441245424E-2</v>
      </c>
      <c r="CY16" s="16">
        <f t="shared" si="28"/>
        <v>1.7476106441245254E-2</v>
      </c>
      <c r="CZ16">
        <v>677.31229096629181</v>
      </c>
      <c r="DA16">
        <v>677.3122909662917</v>
      </c>
      <c r="DB16">
        <v>20.00054298378527</v>
      </c>
      <c r="DC16" s="15">
        <f t="shared" si="29"/>
        <v>1.7476106441245424E-2</v>
      </c>
      <c r="DD16" s="16">
        <f t="shared" si="30"/>
        <v>1.7476106441245254E-2</v>
      </c>
      <c r="DE16">
        <v>677.31229096629181</v>
      </c>
      <c r="DF16">
        <v>677.3122909662917</v>
      </c>
      <c r="DG16">
        <v>30.000342850061131</v>
      </c>
      <c r="DH16" s="15">
        <f t="shared" si="31"/>
        <v>1.7476106441245424E-2</v>
      </c>
      <c r="DI16" s="16">
        <f t="shared" si="32"/>
        <v>1.7476106441245254E-2</v>
      </c>
      <c r="DJ16">
        <v>672.9856815644946</v>
      </c>
      <c r="DK16">
        <v>676.87963002611195</v>
      </c>
      <c r="DL16">
        <v>20.00038873599842</v>
      </c>
      <c r="DM16" s="15">
        <f t="shared" si="33"/>
        <v>1.0976561479567175E-2</v>
      </c>
      <c r="DN16" s="16">
        <f t="shared" si="33"/>
        <v>1.6826151945077396E-2</v>
      </c>
      <c r="DO16">
        <v>672.9856815644946</v>
      </c>
      <c r="DP16">
        <v>676.87177313440236</v>
      </c>
      <c r="DQ16">
        <v>30.000915655121212</v>
      </c>
      <c r="DR16" s="15">
        <f t="shared" si="34"/>
        <v>1.0976561479567175E-2</v>
      </c>
      <c r="DS16" s="16">
        <f t="shared" si="34"/>
        <v>1.6814349118387209E-2</v>
      </c>
      <c r="DT16" s="62">
        <v>672.9856815644946</v>
      </c>
      <c r="DU16" s="62">
        <v>675.96730102486072</v>
      </c>
      <c r="DV16" s="62">
        <v>30.000198308983819</v>
      </c>
      <c r="DW16" s="15">
        <f t="shared" si="35"/>
        <v>1.0976561479567175E-2</v>
      </c>
      <c r="DX16" s="16">
        <f t="shared" si="35"/>
        <v>1.5455627635438465E-2</v>
      </c>
      <c r="DY16" s="68">
        <v>672.9856815644946</v>
      </c>
      <c r="DZ16" s="68">
        <v>675.58164720557284</v>
      </c>
      <c r="EA16" s="68">
        <v>30.000310957990589</v>
      </c>
      <c r="EB16" s="15">
        <f t="shared" si="36"/>
        <v>1.0976561479567175E-2</v>
      </c>
      <c r="EC16" s="16">
        <f t="shared" si="36"/>
        <v>1.4876288456573988E-2</v>
      </c>
      <c r="ED16" s="70">
        <v>672.9856815644946</v>
      </c>
      <c r="EE16" s="70">
        <v>675.53464008468097</v>
      </c>
      <c r="EF16" s="70">
        <v>30.00027164304629</v>
      </c>
      <c r="EG16" s="15">
        <f t="shared" si="37"/>
        <v>1.0976561479567175E-2</v>
      </c>
      <c r="EH16" s="16">
        <f t="shared" si="37"/>
        <v>1.4805673139270607E-2</v>
      </c>
      <c r="EI16" s="75">
        <v>672.9856815644946</v>
      </c>
      <c r="EJ16" s="75">
        <v>675.96730102486072</v>
      </c>
      <c r="EK16" s="75">
        <v>30.000259741907939</v>
      </c>
      <c r="EL16" s="15">
        <f t="shared" si="38"/>
        <v>1.0976561479567175E-2</v>
      </c>
      <c r="EM16" s="16">
        <f t="shared" si="38"/>
        <v>1.5455627635438465E-2</v>
      </c>
      <c r="EN16" s="79">
        <v>672.9856815644946</v>
      </c>
      <c r="EO16" s="79">
        <v>675.53464008468097</v>
      </c>
      <c r="EP16" s="79">
        <v>30.000271003227681</v>
      </c>
      <c r="EQ16" s="15">
        <f t="shared" si="39"/>
        <v>1.0976561479567175E-2</v>
      </c>
      <c r="ER16" s="16">
        <f t="shared" si="39"/>
        <v>1.4805673139270607E-2</v>
      </c>
      <c r="ES16" s="97">
        <v>672.9856815644946</v>
      </c>
      <c r="ET16" s="97">
        <v>676.44696908593221</v>
      </c>
      <c r="EU16" s="97">
        <v>20.000306323077531</v>
      </c>
      <c r="EV16" s="15">
        <f t="shared" si="40"/>
        <v>1.0976561479567175E-2</v>
      </c>
      <c r="EW16" s="16">
        <f t="shared" si="40"/>
        <v>1.6176197448909538E-2</v>
      </c>
      <c r="EX16" s="96">
        <v>672.9856815644946</v>
      </c>
      <c r="EY16" s="96">
        <v>676.87963002611195</v>
      </c>
      <c r="EZ16" s="96">
        <v>20.000374995078889</v>
      </c>
      <c r="FA16" s="15">
        <f t="shared" si="41"/>
        <v>1.0976561479567175E-2</v>
      </c>
      <c r="FB16" s="16">
        <f t="shared" si="41"/>
        <v>1.6826151945077396E-2</v>
      </c>
      <c r="FC16" s="95">
        <v>672.9856815644946</v>
      </c>
      <c r="FD16" s="95">
        <v>676.44696908593221</v>
      </c>
      <c r="FE16" s="95">
        <v>20.000284761982041</v>
      </c>
      <c r="FF16" s="15">
        <f t="shared" si="42"/>
        <v>1.0976561479567175E-2</v>
      </c>
      <c r="FG16" s="16">
        <f t="shared" si="42"/>
        <v>1.6176197448909538E-2</v>
      </c>
      <c r="FH16" s="94">
        <v>672.9856815644946</v>
      </c>
      <c r="FI16" s="94">
        <v>676.87963002611195</v>
      </c>
      <c r="FJ16" s="94">
        <v>20.000226366519929</v>
      </c>
      <c r="FK16" s="15">
        <f t="shared" si="43"/>
        <v>1.0976561479567175E-2</v>
      </c>
      <c r="FL16" s="16">
        <f t="shared" si="43"/>
        <v>1.6826151945077396E-2</v>
      </c>
      <c r="FM16" s="93">
        <v>672.9856815644946</v>
      </c>
      <c r="FN16" s="93">
        <v>676.01430814575247</v>
      </c>
      <c r="FO16" s="93">
        <v>20.000324050989001</v>
      </c>
      <c r="FP16" s="15">
        <f t="shared" si="44"/>
        <v>1.0976561479567175E-2</v>
      </c>
      <c r="FQ16" s="16">
        <f t="shared" si="44"/>
        <v>1.5526242952741676E-2</v>
      </c>
    </row>
    <row r="17" spans="1:173" x14ac:dyDescent="0.3">
      <c r="A17" s="12" t="s">
        <v>53</v>
      </c>
      <c r="B17" s="13">
        <f t="shared" si="0"/>
        <v>646.69851014409858</v>
      </c>
      <c r="C17" s="13">
        <v>646.69851014409858</v>
      </c>
      <c r="D17" s="13">
        <v>607.12909648592483</v>
      </c>
      <c r="E17" s="14">
        <v>679.3685854612371</v>
      </c>
      <c r="F17" s="15">
        <v>0.10633327846070011</v>
      </c>
      <c r="G17" s="14">
        <v>60.008777856826782</v>
      </c>
      <c r="H17" s="15">
        <f t="shared" si="1"/>
        <v>5.0518247382167182E-2</v>
      </c>
      <c r="I17" s="13">
        <v>619.72969999999998</v>
      </c>
      <c r="J17" s="14">
        <v>670.11810000000003</v>
      </c>
      <c r="K17" s="15">
        <v>7.5192999999999996E-2</v>
      </c>
      <c r="L17" s="14">
        <v>60.002960000000002</v>
      </c>
      <c r="M17" s="16">
        <f t="shared" si="2"/>
        <v>3.6214077330536998E-2</v>
      </c>
      <c r="N17" s="13"/>
      <c r="O17" s="14"/>
      <c r="P17" s="15"/>
      <c r="Q17" s="14"/>
      <c r="R17" s="16">
        <f t="shared" si="45"/>
        <v>-1</v>
      </c>
      <c r="S17" s="13"/>
      <c r="T17" s="14"/>
      <c r="U17" s="15"/>
      <c r="V17" s="14"/>
      <c r="W17" s="16">
        <f t="shared" si="46"/>
        <v>-1</v>
      </c>
      <c r="X17">
        <v>654.53733455180782</v>
      </c>
      <c r="Y17">
        <v>658.68077281962906</v>
      </c>
      <c r="Z17">
        <v>30.000861275289211</v>
      </c>
      <c r="AA17" s="15">
        <f t="shared" si="3"/>
        <v>1.2121296531149543E-2</v>
      </c>
      <c r="AB17" s="16">
        <f t="shared" si="4"/>
        <v>1.852835979606721E-2</v>
      </c>
      <c r="AC17">
        <v>658.55476168832581</v>
      </c>
      <c r="AD17">
        <v>659.12617736787183</v>
      </c>
      <c r="AE17">
        <v>30.000916652195151</v>
      </c>
      <c r="AF17" s="15">
        <f t="shared" si="5"/>
        <v>1.8333506816932982E-2</v>
      </c>
      <c r="AG17" s="16">
        <f t="shared" si="6"/>
        <v>1.9217095800953831E-2</v>
      </c>
      <c r="AH17">
        <v>654.22815228652848</v>
      </c>
      <c r="AI17">
        <v>658.03461261919949</v>
      </c>
      <c r="AJ17">
        <v>30.001116801053289</v>
      </c>
      <c r="AK17" s="15">
        <f t="shared" si="7"/>
        <v>1.1643203168586453E-2</v>
      </c>
      <c r="AL17" s="16">
        <f t="shared" si="8"/>
        <v>1.7529192192780811E-2</v>
      </c>
      <c r="AM17">
        <v>658.66720352995674</v>
      </c>
      <c r="AN17">
        <v>663.46437527134503</v>
      </c>
      <c r="AO17">
        <v>30.000931936502461</v>
      </c>
      <c r="AP17" s="15">
        <f t="shared" si="9"/>
        <v>1.850737739165546E-2</v>
      </c>
      <c r="AQ17" s="16">
        <f t="shared" si="10"/>
        <v>2.5925318930316781E-2</v>
      </c>
      <c r="AR17">
        <v>663.37628319799421</v>
      </c>
      <c r="AS17">
        <v>663.93528323814871</v>
      </c>
      <c r="AT17">
        <v>30.00095904320478</v>
      </c>
      <c r="AU17" s="15">
        <f t="shared" si="11"/>
        <v>2.5789100782340542E-2</v>
      </c>
      <c r="AV17" s="16">
        <f t="shared" si="12"/>
        <v>2.6653491269385182E-2</v>
      </c>
      <c r="AW17">
        <v>654.53733455180782</v>
      </c>
      <c r="AX17">
        <v>660.76495490665434</v>
      </c>
      <c r="AY17">
        <v>20.123149975575512</v>
      </c>
      <c r="AZ17" s="15">
        <f t="shared" si="13"/>
        <v>1.2121296531149543E-2</v>
      </c>
      <c r="BA17" s="16">
        <f t="shared" si="14"/>
        <v>2.1751163087450828E-2</v>
      </c>
      <c r="BB17">
        <v>654.75190992770365</v>
      </c>
      <c r="BC17">
        <v>662.60719437648731</v>
      </c>
      <c r="BD17">
        <v>20.123894732818009</v>
      </c>
      <c r="BE17" s="15">
        <f t="shared" si="15"/>
        <v>1.2453097784020871E-2</v>
      </c>
      <c r="BF17" s="16">
        <f t="shared" si="16"/>
        <v>2.4599846733594506E-2</v>
      </c>
      <c r="BG17">
        <v>658.55476168832581</v>
      </c>
      <c r="BH17">
        <v>663.30725167522883</v>
      </c>
      <c r="BI17">
        <v>20.108714120183141</v>
      </c>
      <c r="BJ17" s="15">
        <f t="shared" si="17"/>
        <v>1.8333506816932982E-2</v>
      </c>
      <c r="BK17" s="16">
        <f t="shared" si="18"/>
        <v>2.5682356261234402E-2</v>
      </c>
      <c r="BL17">
        <v>654.53733455180782</v>
      </c>
      <c r="BM17">
        <v>660.79781472882735</v>
      </c>
      <c r="BN17">
        <v>20.163595333322881</v>
      </c>
      <c r="BO17" s="15">
        <f t="shared" si="19"/>
        <v>1.2121296531149543E-2</v>
      </c>
      <c r="BP17" s="16">
        <f t="shared" si="20"/>
        <v>2.1801974743357825E-2</v>
      </c>
      <c r="BQ17">
        <v>659.07851932950098</v>
      </c>
      <c r="BR17">
        <v>660.50555536611614</v>
      </c>
      <c r="BS17">
        <v>20.001738130394369</v>
      </c>
      <c r="BT17" s="15">
        <f t="shared" si="21"/>
        <v>1.91434014323674E-2</v>
      </c>
      <c r="BU17" s="16">
        <f t="shared" si="22"/>
        <v>2.1350049529170946E-2</v>
      </c>
      <c r="BV17">
        <v>654.65923036459526</v>
      </c>
      <c r="BW17">
        <v>654.65923036459537</v>
      </c>
      <c r="BX17">
        <v>20.00033710690041</v>
      </c>
      <c r="BY17" s="15">
        <f t="shared" si="23"/>
        <v>1.2309785929030299E-2</v>
      </c>
      <c r="BZ17" s="16">
        <f t="shared" si="23"/>
        <v>1.2309785929030474E-2</v>
      </c>
      <c r="CA17">
        <v>654.65923036459526</v>
      </c>
      <c r="CB17">
        <v>654.65923036459537</v>
      </c>
      <c r="CC17">
        <v>30.000380661601959</v>
      </c>
      <c r="CD17" s="15">
        <f t="shared" si="24"/>
        <v>1.2309785929030299E-2</v>
      </c>
      <c r="CE17" s="16">
        <f t="shared" si="24"/>
        <v>1.2309785929030474E-2</v>
      </c>
      <c r="CF17">
        <v>654.65923036459526</v>
      </c>
      <c r="CG17">
        <v>654.65923036459537</v>
      </c>
      <c r="CH17">
        <v>20.000294699089139</v>
      </c>
      <c r="CI17" s="15">
        <f t="shared" si="25"/>
        <v>1.2309785929030299E-2</v>
      </c>
      <c r="CJ17" s="16">
        <f t="shared" si="25"/>
        <v>1.2309785929030474E-2</v>
      </c>
      <c r="CK17">
        <v>654.65923036459526</v>
      </c>
      <c r="CL17">
        <v>654.65923036459537</v>
      </c>
      <c r="CM17">
        <v>30.000354889035229</v>
      </c>
      <c r="CN17" s="15">
        <f t="shared" si="26"/>
        <v>1.2309785929030299E-2</v>
      </c>
      <c r="CO17" s="16">
        <f t="shared" si="26"/>
        <v>1.2309785929030474E-2</v>
      </c>
      <c r="CP17">
        <v>654.65923036459526</v>
      </c>
      <c r="CQ17">
        <v>654.65923036459537</v>
      </c>
      <c r="CR17">
        <v>20.00035269411746</v>
      </c>
      <c r="CS17" s="15">
        <f t="shared" si="27"/>
        <v>1.2309785929030299E-2</v>
      </c>
      <c r="CT17" s="16">
        <f t="shared" si="27"/>
        <v>1.2309785929030474E-2</v>
      </c>
      <c r="CU17">
        <v>654.65923036459526</v>
      </c>
      <c r="CV17">
        <v>654.65923036459537</v>
      </c>
      <c r="CW17">
        <v>30.00036633773707</v>
      </c>
      <c r="CX17" s="15">
        <f t="shared" si="28"/>
        <v>1.2309785929030299E-2</v>
      </c>
      <c r="CY17" s="16">
        <f t="shared" si="28"/>
        <v>1.2309785929030474E-2</v>
      </c>
      <c r="CZ17">
        <v>654.65923036459526</v>
      </c>
      <c r="DA17">
        <v>654.65923036459537</v>
      </c>
      <c r="DB17">
        <v>20.000381181389091</v>
      </c>
      <c r="DC17" s="15">
        <f t="shared" si="29"/>
        <v>1.2309785929030299E-2</v>
      </c>
      <c r="DD17" s="16">
        <f t="shared" si="30"/>
        <v>1.2309785929030474E-2</v>
      </c>
      <c r="DE17">
        <v>654.65923036459526</v>
      </c>
      <c r="DF17">
        <v>654.65923036459537</v>
      </c>
      <c r="DG17">
        <v>30.000426620803768</v>
      </c>
      <c r="DH17" s="15">
        <f t="shared" si="31"/>
        <v>1.2309785929030299E-2</v>
      </c>
      <c r="DI17" s="16">
        <f t="shared" si="32"/>
        <v>1.2309785929030474E-2</v>
      </c>
      <c r="DJ17">
        <v>654.65923036459526</v>
      </c>
      <c r="DK17">
        <v>654.65923036459537</v>
      </c>
      <c r="DL17">
        <v>20.000358157977459</v>
      </c>
      <c r="DM17" s="15">
        <f t="shared" si="33"/>
        <v>1.2309785929030299E-2</v>
      </c>
      <c r="DN17" s="16">
        <f t="shared" si="33"/>
        <v>1.2309785929030474E-2</v>
      </c>
      <c r="DO17">
        <v>654.65923036459526</v>
      </c>
      <c r="DP17">
        <v>654.65923036459537</v>
      </c>
      <c r="DQ17">
        <v>30.000223010778431</v>
      </c>
      <c r="DR17" s="15">
        <f t="shared" si="34"/>
        <v>1.2309785929030299E-2</v>
      </c>
      <c r="DS17" s="16">
        <f t="shared" si="34"/>
        <v>1.2309785929030474E-2</v>
      </c>
      <c r="DT17" s="62">
        <v>654.65923036459526</v>
      </c>
      <c r="DU17" s="62">
        <v>654.65923036459537</v>
      </c>
      <c r="DV17" s="62">
        <v>30.000337530067188</v>
      </c>
      <c r="DW17" s="15">
        <f t="shared" si="35"/>
        <v>1.2309785929030299E-2</v>
      </c>
      <c r="DX17" s="16">
        <f t="shared" si="35"/>
        <v>1.2309785929030474E-2</v>
      </c>
      <c r="DY17" s="68">
        <v>652.2786127661841</v>
      </c>
      <c r="DZ17" s="68">
        <v>654.42116860475437</v>
      </c>
      <c r="EA17" s="68">
        <v>30.000281634507701</v>
      </c>
      <c r="EB17" s="15">
        <f t="shared" si="36"/>
        <v>8.6285997795822206E-3</v>
      </c>
      <c r="EC17" s="16">
        <f t="shared" si="36"/>
        <v>1.1941667314085842E-2</v>
      </c>
      <c r="ED17" s="70">
        <v>654.65923036459526</v>
      </c>
      <c r="EE17" s="70">
        <v>654.65923036459537</v>
      </c>
      <c r="EF17" s="70">
        <v>30.000245038047431</v>
      </c>
      <c r="EG17" s="15">
        <f t="shared" si="37"/>
        <v>1.2309785929030299E-2</v>
      </c>
      <c r="EH17" s="16">
        <f t="shared" si="37"/>
        <v>1.2309785929030474E-2</v>
      </c>
      <c r="EI17" s="75">
        <v>654.65923036459526</v>
      </c>
      <c r="EJ17" s="75">
        <v>654.65923036459537</v>
      </c>
      <c r="EK17" s="75">
        <v>30.000267044827339</v>
      </c>
      <c r="EL17" s="15">
        <f t="shared" si="38"/>
        <v>1.2309785929030299E-2</v>
      </c>
      <c r="EM17" s="16">
        <f t="shared" si="38"/>
        <v>1.2309785929030474E-2</v>
      </c>
      <c r="EN17" s="79">
        <v>654.65923036459526</v>
      </c>
      <c r="EO17" s="79">
        <v>654.65923036459537</v>
      </c>
      <c r="EP17" s="79">
        <v>30.000287544680759</v>
      </c>
      <c r="EQ17" s="15">
        <f t="shared" si="39"/>
        <v>1.2309785929030299E-2</v>
      </c>
      <c r="ER17" s="16">
        <f t="shared" si="39"/>
        <v>1.2309785929030474E-2</v>
      </c>
      <c r="ES17" s="97">
        <v>654.65923036459526</v>
      </c>
      <c r="ET17" s="97">
        <v>654.65923036459537</v>
      </c>
      <c r="EU17" s="97">
        <v>20.000353434309361</v>
      </c>
      <c r="EV17" s="15">
        <f t="shared" si="40"/>
        <v>1.2309785929030299E-2</v>
      </c>
      <c r="EW17" s="16">
        <f t="shared" si="40"/>
        <v>1.2309785929030474E-2</v>
      </c>
      <c r="EX17" s="96">
        <v>654.65923036459526</v>
      </c>
      <c r="EY17" s="96">
        <v>654.65923036459537</v>
      </c>
      <c r="EZ17" s="96">
        <v>20.000364033179359</v>
      </c>
      <c r="FA17" s="15">
        <f t="shared" si="41"/>
        <v>1.2309785929030299E-2</v>
      </c>
      <c r="FB17" s="16">
        <f t="shared" si="41"/>
        <v>1.2309785929030474E-2</v>
      </c>
      <c r="FC17" s="95">
        <v>654.65923036459526</v>
      </c>
      <c r="FD17" s="95">
        <v>654.65923036459537</v>
      </c>
      <c r="FE17" s="95">
        <v>20.00030107209459</v>
      </c>
      <c r="FF17" s="15">
        <f t="shared" si="42"/>
        <v>1.2309785929030299E-2</v>
      </c>
      <c r="FG17" s="16">
        <f t="shared" si="42"/>
        <v>1.2309785929030474E-2</v>
      </c>
      <c r="FH17" s="94">
        <v>654.65923036459526</v>
      </c>
      <c r="FI17" s="94">
        <v>654.65923036459537</v>
      </c>
      <c r="FJ17" s="94">
        <v>20.00035547823645</v>
      </c>
      <c r="FK17" s="15">
        <f t="shared" si="43"/>
        <v>1.2309785929030299E-2</v>
      </c>
      <c r="FL17" s="16">
        <f t="shared" si="43"/>
        <v>1.2309785929030474E-2</v>
      </c>
      <c r="FM17" s="93">
        <v>654.65923036459526</v>
      </c>
      <c r="FN17" s="93">
        <v>654.65923036459537</v>
      </c>
      <c r="FO17" s="93">
        <v>20.00111174085178</v>
      </c>
      <c r="FP17" s="15">
        <f t="shared" si="44"/>
        <v>1.2309785929030299E-2</v>
      </c>
      <c r="FQ17" s="16">
        <f t="shared" si="44"/>
        <v>1.2309785929030474E-2</v>
      </c>
    </row>
    <row r="18" spans="1:173" x14ac:dyDescent="0.3">
      <c r="A18" s="12" t="s">
        <v>22</v>
      </c>
      <c r="B18" s="13">
        <f t="shared" si="0"/>
        <v>572.58862671804229</v>
      </c>
      <c r="C18" s="13">
        <v>572.58862671804229</v>
      </c>
      <c r="D18" s="13">
        <v>538.92163536062219</v>
      </c>
      <c r="E18" s="14">
        <v>626.22413578748592</v>
      </c>
      <c r="F18" s="15">
        <v>0.13941094799398879</v>
      </c>
      <c r="G18" s="14">
        <v>60.003408193588257</v>
      </c>
      <c r="H18" s="15">
        <f t="shared" si="1"/>
        <v>9.367197769342904E-2</v>
      </c>
      <c r="I18" s="13">
        <v>549.62090000000001</v>
      </c>
      <c r="J18" s="14">
        <v>573.03539999999998</v>
      </c>
      <c r="K18" s="15">
        <v>4.0861000000000001E-2</v>
      </c>
      <c r="L18" s="14">
        <v>60.002549999999999</v>
      </c>
      <c r="M18" s="16">
        <f t="shared" si="2"/>
        <v>7.8026922141031705E-4</v>
      </c>
      <c r="N18" s="13"/>
      <c r="O18" s="14"/>
      <c r="P18" s="15"/>
      <c r="Q18" s="14"/>
      <c r="R18" s="16">
        <f t="shared" si="45"/>
        <v>-1</v>
      </c>
      <c r="S18" s="13"/>
      <c r="T18" s="14"/>
      <c r="U18" s="15"/>
      <c r="V18" s="14"/>
      <c r="W18" s="16">
        <f t="shared" si="46"/>
        <v>-1</v>
      </c>
      <c r="X18">
        <v>573.03544905024933</v>
      </c>
      <c r="Y18">
        <v>573.03544905024944</v>
      </c>
      <c r="Z18">
        <v>30.001053353119641</v>
      </c>
      <c r="AA18" s="15">
        <f t="shared" si="3"/>
        <v>7.8035488544040093E-4</v>
      </c>
      <c r="AB18" s="16">
        <f t="shared" si="4"/>
        <v>7.8035488544059945E-4</v>
      </c>
      <c r="AC18">
        <v>573.03544905024933</v>
      </c>
      <c r="AD18">
        <v>573.03544905024944</v>
      </c>
      <c r="AE18">
        <v>30.001145861856639</v>
      </c>
      <c r="AF18" s="15">
        <f t="shared" si="5"/>
        <v>7.8035488544040093E-4</v>
      </c>
      <c r="AG18" s="16">
        <f t="shared" si="6"/>
        <v>7.8035488544059945E-4</v>
      </c>
      <c r="AH18">
        <v>573.03544905024933</v>
      </c>
      <c r="AI18">
        <v>573.03544905024944</v>
      </c>
      <c r="AJ18">
        <v>30.000743771158159</v>
      </c>
      <c r="AK18" s="15">
        <f t="shared" si="7"/>
        <v>7.8035488544040093E-4</v>
      </c>
      <c r="AL18" s="16">
        <f t="shared" si="8"/>
        <v>7.8035488544059945E-4</v>
      </c>
      <c r="AM18">
        <v>573.03544905024933</v>
      </c>
      <c r="AN18">
        <v>573.03544905024944</v>
      </c>
      <c r="AO18">
        <v>30.001045141741631</v>
      </c>
      <c r="AP18" s="15">
        <f t="shared" si="9"/>
        <v>7.8035488544040093E-4</v>
      </c>
      <c r="AQ18" s="16">
        <f t="shared" si="10"/>
        <v>7.8035488544059945E-4</v>
      </c>
      <c r="AR18">
        <v>573.03544905024933</v>
      </c>
      <c r="AS18">
        <v>573.03544905024944</v>
      </c>
      <c r="AT18">
        <v>30.001160859316592</v>
      </c>
      <c r="AU18" s="15">
        <f t="shared" si="11"/>
        <v>7.8035488544040093E-4</v>
      </c>
      <c r="AV18" s="16">
        <f t="shared" si="12"/>
        <v>7.8035488544059945E-4</v>
      </c>
      <c r="AW18">
        <v>573.03544905024933</v>
      </c>
      <c r="AX18">
        <v>573.03544905024944</v>
      </c>
      <c r="AY18">
        <v>20.00096766268835</v>
      </c>
      <c r="AZ18" s="15">
        <f t="shared" si="13"/>
        <v>7.8035488544040093E-4</v>
      </c>
      <c r="BA18" s="16">
        <f t="shared" si="14"/>
        <v>7.8035488544059945E-4</v>
      </c>
      <c r="BB18">
        <v>573.03544905024933</v>
      </c>
      <c r="BC18">
        <v>573.03544905024944</v>
      </c>
      <c r="BD18">
        <v>20.00090845869854</v>
      </c>
      <c r="BE18" s="15">
        <f t="shared" si="15"/>
        <v>7.8035488544040093E-4</v>
      </c>
      <c r="BF18" s="16">
        <f t="shared" si="16"/>
        <v>7.8035488544059945E-4</v>
      </c>
      <c r="BG18">
        <v>573.03544905024933</v>
      </c>
      <c r="BH18">
        <v>573.03544905024944</v>
      </c>
      <c r="BI18">
        <v>20.00123676517978</v>
      </c>
      <c r="BJ18" s="15">
        <f t="shared" si="17"/>
        <v>7.8035488544040093E-4</v>
      </c>
      <c r="BK18" s="16">
        <f t="shared" si="18"/>
        <v>7.8035488544059945E-4</v>
      </c>
      <c r="BL18">
        <v>573.03544905024933</v>
      </c>
      <c r="BM18">
        <v>573.03544905024944</v>
      </c>
      <c r="BN18">
        <v>20.001310103200371</v>
      </c>
      <c r="BO18" s="15">
        <f t="shared" si="19"/>
        <v>7.8035488544040093E-4</v>
      </c>
      <c r="BP18" s="16">
        <f t="shared" si="20"/>
        <v>7.8035488544059945E-4</v>
      </c>
      <c r="BQ18">
        <v>573.03544905024933</v>
      </c>
      <c r="BR18">
        <v>573.03544905024944</v>
      </c>
      <c r="BS18">
        <v>20.001142186392102</v>
      </c>
      <c r="BT18" s="15">
        <f t="shared" si="21"/>
        <v>7.8035488544040093E-4</v>
      </c>
      <c r="BU18" s="16">
        <f t="shared" si="22"/>
        <v>7.8035488544059945E-4</v>
      </c>
      <c r="BV18">
        <v>573.80652538630966</v>
      </c>
      <c r="BW18">
        <v>575.20417620783201</v>
      </c>
      <c r="BX18">
        <v>20.000312819401731</v>
      </c>
      <c r="BY18" s="15">
        <f t="shared" si="23"/>
        <v>2.1270046442384053E-3</v>
      </c>
      <c r="BZ18" s="16">
        <f t="shared" si="23"/>
        <v>4.5679382505054182E-3</v>
      </c>
      <c r="CA18">
        <v>573.80652538630966</v>
      </c>
      <c r="CB18">
        <v>574.97472596646685</v>
      </c>
      <c r="CC18">
        <v>30.000553091301121</v>
      </c>
      <c r="CD18" s="15">
        <f t="shared" si="24"/>
        <v>2.1270046442384053E-3</v>
      </c>
      <c r="CE18" s="16">
        <f t="shared" si="24"/>
        <v>4.167213837447622E-3</v>
      </c>
      <c r="CF18">
        <v>573.80652538630966</v>
      </c>
      <c r="CG18">
        <v>574.89358713638262</v>
      </c>
      <c r="CH18">
        <v>20.041226627910511</v>
      </c>
      <c r="CI18" s="15">
        <f t="shared" si="25"/>
        <v>2.1270046442384053E-3</v>
      </c>
      <c r="CJ18" s="16">
        <f t="shared" si="25"/>
        <v>4.0255085602239043E-3</v>
      </c>
      <c r="CK18">
        <v>573.80652538630966</v>
      </c>
      <c r="CL18">
        <v>574.27240899348385</v>
      </c>
      <c r="CM18">
        <v>30.00042011365294</v>
      </c>
      <c r="CN18" s="15">
        <f t="shared" si="26"/>
        <v>2.1270046442384053E-3</v>
      </c>
      <c r="CO18" s="16">
        <f t="shared" si="26"/>
        <v>2.9406491796608756E-3</v>
      </c>
      <c r="CP18">
        <v>573.80652538630966</v>
      </c>
      <c r="CQ18">
        <v>574.58299806493324</v>
      </c>
      <c r="CR18">
        <v>20.00035336546134</v>
      </c>
      <c r="CS18" s="15">
        <f t="shared" si="27"/>
        <v>2.1270046442384053E-3</v>
      </c>
      <c r="CT18" s="16">
        <f t="shared" si="27"/>
        <v>3.48307886994239E-3</v>
      </c>
      <c r="CU18">
        <v>573.80652538630966</v>
      </c>
      <c r="CV18">
        <v>574.89358713638262</v>
      </c>
      <c r="CW18">
        <v>30.00040827377234</v>
      </c>
      <c r="CX18" s="15">
        <f t="shared" si="28"/>
        <v>2.1270046442384053E-3</v>
      </c>
      <c r="CY18" s="16">
        <f t="shared" si="28"/>
        <v>4.0255085602239043E-3</v>
      </c>
      <c r="CZ18">
        <v>573.80652538630966</v>
      </c>
      <c r="DA18">
        <v>574.249694870589</v>
      </c>
      <c r="DB18">
        <v>20.000765268504619</v>
      </c>
      <c r="DC18" s="15">
        <f t="shared" si="29"/>
        <v>2.1270046442384053E-3</v>
      </c>
      <c r="DD18" s="16">
        <f t="shared" si="30"/>
        <v>2.9009799968741923E-3</v>
      </c>
      <c r="DE18">
        <v>573.80652538630966</v>
      </c>
      <c r="DF18">
        <v>574.71557847776307</v>
      </c>
      <c r="DG18">
        <v>30.000269725965339</v>
      </c>
      <c r="DH18" s="15">
        <f t="shared" si="31"/>
        <v>2.1270046442384053E-3</v>
      </c>
      <c r="DI18" s="16">
        <f t="shared" si="32"/>
        <v>3.7146245322964636E-3</v>
      </c>
      <c r="DJ18">
        <v>573.80652538630966</v>
      </c>
      <c r="DK18">
        <v>573.96181992203435</v>
      </c>
      <c r="DL18">
        <v>20.000292219594119</v>
      </c>
      <c r="DM18" s="15">
        <f t="shared" si="33"/>
        <v>2.1270046442384053E-3</v>
      </c>
      <c r="DN18" s="16">
        <f t="shared" si="33"/>
        <v>2.3982194893791627E-3</v>
      </c>
      <c r="DO18">
        <v>573.80652538630966</v>
      </c>
      <c r="DP18">
        <v>573.80652538630966</v>
      </c>
      <c r="DQ18">
        <v>30.000339940097181</v>
      </c>
      <c r="DR18" s="15">
        <f t="shared" si="34"/>
        <v>2.1270046442384053E-3</v>
      </c>
      <c r="DS18" s="16">
        <f t="shared" si="34"/>
        <v>2.1270046442384053E-3</v>
      </c>
      <c r="DT18" s="62">
        <v>573.80652538630966</v>
      </c>
      <c r="DU18" s="62">
        <v>574.58299806493312</v>
      </c>
      <c r="DV18" s="62">
        <v>30.000294606899839</v>
      </c>
      <c r="DW18" s="15">
        <f t="shared" si="35"/>
        <v>2.1270046442384053E-3</v>
      </c>
      <c r="DX18" s="16">
        <f t="shared" si="35"/>
        <v>3.4830788699421913E-3</v>
      </c>
      <c r="DY18" s="68">
        <v>573.80652538630966</v>
      </c>
      <c r="DZ18" s="68">
        <v>573.87281559272469</v>
      </c>
      <c r="EA18" s="68">
        <v>30.00029587354511</v>
      </c>
      <c r="EB18" s="15">
        <f t="shared" si="36"/>
        <v>2.1270046442384053E-3</v>
      </c>
      <c r="EC18" s="16">
        <f t="shared" si="36"/>
        <v>2.2427774754156409E-3</v>
      </c>
      <c r="ED18" s="70">
        <v>573.80652538630966</v>
      </c>
      <c r="EE18" s="70">
        <v>573.80652538630966</v>
      </c>
      <c r="EF18" s="70">
        <v>30.000174418045209</v>
      </c>
      <c r="EG18" s="15">
        <f t="shared" si="37"/>
        <v>2.1270046442384053E-3</v>
      </c>
      <c r="EH18" s="16">
        <f t="shared" si="37"/>
        <v>2.1270046442384053E-3</v>
      </c>
      <c r="EI18" s="75">
        <v>573.80652538630966</v>
      </c>
      <c r="EJ18" s="75">
        <v>573.95395442280881</v>
      </c>
      <c r="EK18" s="75">
        <v>30.040524169430139</v>
      </c>
      <c r="EL18" s="15">
        <f t="shared" si="38"/>
        <v>2.1270046442384053E-3</v>
      </c>
      <c r="EM18" s="16">
        <f t="shared" si="38"/>
        <v>2.3844827526391605E-3</v>
      </c>
      <c r="EN18" s="79">
        <v>573.80652538630966</v>
      </c>
      <c r="EO18" s="79">
        <v>574.02811012844927</v>
      </c>
      <c r="EP18" s="79">
        <v>30.000215600477532</v>
      </c>
      <c r="EQ18" s="15">
        <f t="shared" si="39"/>
        <v>2.1270046442384053E-3</v>
      </c>
      <c r="ER18" s="16">
        <f t="shared" si="39"/>
        <v>2.5139923205561997E-3</v>
      </c>
      <c r="ES18" s="97">
        <v>573.80652538630966</v>
      </c>
      <c r="ET18" s="97">
        <v>573.80652538630966</v>
      </c>
      <c r="EU18" s="97">
        <v>20.000379423424601</v>
      </c>
      <c r="EV18" s="15">
        <f t="shared" si="40"/>
        <v>2.1270046442384053E-3</v>
      </c>
      <c r="EW18" s="16">
        <f t="shared" si="40"/>
        <v>2.1270046442384053E-3</v>
      </c>
      <c r="EX18" s="96">
        <v>573.80652538630966</v>
      </c>
      <c r="EY18" s="96">
        <v>573.96181992203435</v>
      </c>
      <c r="EZ18" s="96">
        <v>20.000248560216281</v>
      </c>
      <c r="FA18" s="15">
        <f t="shared" si="41"/>
        <v>2.1270046442384053E-3</v>
      </c>
      <c r="FB18" s="16">
        <f t="shared" si="41"/>
        <v>2.3982194893791627E-3</v>
      </c>
      <c r="FC18" s="95">
        <v>573.80652538630966</v>
      </c>
      <c r="FD18" s="95">
        <v>573.87281559272469</v>
      </c>
      <c r="FE18" s="95">
        <v>20.00027891746722</v>
      </c>
      <c r="FF18" s="15">
        <f t="shared" si="42"/>
        <v>2.1270046442384053E-3</v>
      </c>
      <c r="FG18" s="16">
        <f t="shared" si="42"/>
        <v>2.2427774754156409E-3</v>
      </c>
      <c r="FH18" s="94">
        <v>573.80652538630966</v>
      </c>
      <c r="FI18" s="94">
        <v>574.11711445775904</v>
      </c>
      <c r="FJ18" s="94">
        <v>20.088099800609051</v>
      </c>
      <c r="FK18" s="15">
        <f t="shared" si="43"/>
        <v>2.1270046442384053E-3</v>
      </c>
      <c r="FL18" s="16">
        <f t="shared" si="43"/>
        <v>2.6694343345199196E-3</v>
      </c>
      <c r="FM18" s="93">
        <v>573.80652538630966</v>
      </c>
      <c r="FN18" s="93">
        <v>573.87281559272469</v>
      </c>
      <c r="FO18" s="93">
        <v>20.000346801150592</v>
      </c>
      <c r="FP18" s="15">
        <f t="shared" si="44"/>
        <v>2.1270046442384053E-3</v>
      </c>
      <c r="FQ18" s="16">
        <f t="shared" si="44"/>
        <v>2.2427774754156409E-3</v>
      </c>
    </row>
    <row r="19" spans="1:173" x14ac:dyDescent="0.3">
      <c r="A19" s="12" t="s">
        <v>14</v>
      </c>
      <c r="B19" s="13">
        <f t="shared" si="0"/>
        <v>506.75289342510803</v>
      </c>
      <c r="C19" s="13">
        <v>506.75289342510803</v>
      </c>
      <c r="D19" s="13">
        <v>485.17529083807688</v>
      </c>
      <c r="E19" s="14">
        <v>515.38820716148655</v>
      </c>
      <c r="F19" s="15">
        <v>5.8621667906997993E-2</v>
      </c>
      <c r="G19" s="14">
        <v>60.004271984100342</v>
      </c>
      <c r="H19" s="15">
        <f t="shared" si="1"/>
        <v>1.7040482350308903E-2</v>
      </c>
      <c r="I19" s="13">
        <v>484.57810000000001</v>
      </c>
      <c r="J19" s="14">
        <v>514.66079999999999</v>
      </c>
      <c r="K19" s="15">
        <v>5.8451999999999997E-2</v>
      </c>
      <c r="L19" s="14">
        <v>60.037790000000001</v>
      </c>
      <c r="M19" s="16">
        <f t="shared" si="2"/>
        <v>1.5605054608456145E-2</v>
      </c>
      <c r="N19" s="13"/>
      <c r="O19" s="14"/>
      <c r="P19" s="15"/>
      <c r="Q19" s="14"/>
      <c r="R19" s="16">
        <f t="shared" si="45"/>
        <v>-1</v>
      </c>
      <c r="S19" s="13"/>
      <c r="T19" s="14"/>
      <c r="U19" s="15"/>
      <c r="V19" s="14"/>
      <c r="W19" s="16">
        <f t="shared" si="46"/>
        <v>-1</v>
      </c>
      <c r="X19">
        <v>509.07487681737621</v>
      </c>
      <c r="Y19">
        <v>509.07487681737609</v>
      </c>
      <c r="Z19">
        <v>30.001363267563281</v>
      </c>
      <c r="AA19" s="15">
        <f t="shared" si="3"/>
        <v>4.5820821595591761E-3</v>
      </c>
      <c r="AB19" s="16">
        <f t="shared" si="4"/>
        <v>4.5820821595589515E-3</v>
      </c>
      <c r="AC19">
        <v>509.07487681737621</v>
      </c>
      <c r="AD19">
        <v>509.07487681737609</v>
      </c>
      <c r="AE19">
        <v>30.001068881805981</v>
      </c>
      <c r="AF19" s="15">
        <f t="shared" si="5"/>
        <v>4.5820821595591761E-3</v>
      </c>
      <c r="AG19" s="16">
        <f t="shared" si="6"/>
        <v>4.5820821595589515E-3</v>
      </c>
      <c r="AH19">
        <v>509.07487681737621</v>
      </c>
      <c r="AI19">
        <v>509.07487681737609</v>
      </c>
      <c r="AJ19">
        <v>30.001198378857229</v>
      </c>
      <c r="AK19" s="15">
        <f t="shared" si="7"/>
        <v>4.5820821595591761E-3</v>
      </c>
      <c r="AL19" s="16">
        <f t="shared" si="8"/>
        <v>4.5820821595589515E-3</v>
      </c>
      <c r="AM19">
        <v>512.7165868510001</v>
      </c>
      <c r="AN19">
        <v>513.24950642266231</v>
      </c>
      <c r="AO19">
        <v>30.001073910668492</v>
      </c>
      <c r="AP19" s="15">
        <f t="shared" si="9"/>
        <v>1.1768444745492976E-2</v>
      </c>
      <c r="AQ19" s="16">
        <f t="shared" si="10"/>
        <v>1.2820080717534968E-2</v>
      </c>
      <c r="AR19">
        <v>512.7165868510001</v>
      </c>
      <c r="AS19">
        <v>513.18289147620453</v>
      </c>
      <c r="AT19">
        <v>30.001301934570069</v>
      </c>
      <c r="AU19" s="15">
        <f t="shared" si="11"/>
        <v>1.1768444745492976E-2</v>
      </c>
      <c r="AV19" s="16">
        <f t="shared" si="12"/>
        <v>1.2688626221029719E-2</v>
      </c>
      <c r="AW19">
        <v>509.07487681737621</v>
      </c>
      <c r="AX19">
        <v>509.07487681737609</v>
      </c>
      <c r="AY19">
        <v>20.001008999627079</v>
      </c>
      <c r="AZ19" s="15">
        <f t="shared" si="13"/>
        <v>4.5820821595591761E-3</v>
      </c>
      <c r="BA19" s="16">
        <f t="shared" si="14"/>
        <v>4.5820821595589515E-3</v>
      </c>
      <c r="BB19">
        <v>509.07487681737621</v>
      </c>
      <c r="BC19">
        <v>509.07487681737609</v>
      </c>
      <c r="BD19">
        <v>20.001394619327041</v>
      </c>
      <c r="BE19" s="15">
        <f t="shared" si="15"/>
        <v>4.5820821595591761E-3</v>
      </c>
      <c r="BF19" s="16">
        <f t="shared" si="16"/>
        <v>4.5820821595589515E-3</v>
      </c>
      <c r="BG19">
        <v>509.07487681737621</v>
      </c>
      <c r="BH19">
        <v>509.07487681737609</v>
      </c>
      <c r="BI19">
        <v>20.001226206216959</v>
      </c>
      <c r="BJ19" s="15">
        <f t="shared" si="17"/>
        <v>4.5820821595591761E-3</v>
      </c>
      <c r="BK19" s="16">
        <f t="shared" si="18"/>
        <v>4.5820821595589515E-3</v>
      </c>
      <c r="BL19">
        <v>509.07487681737621</v>
      </c>
      <c r="BM19">
        <v>509.07487681737609</v>
      </c>
      <c r="BN19">
        <v>20.001097076665609</v>
      </c>
      <c r="BO19" s="15">
        <f t="shared" si="19"/>
        <v>4.5820821595591761E-3</v>
      </c>
      <c r="BP19" s="16">
        <f t="shared" si="20"/>
        <v>4.5820821595589515E-3</v>
      </c>
      <c r="BQ19">
        <v>509.07487681737621</v>
      </c>
      <c r="BR19">
        <v>509.07487681737609</v>
      </c>
      <c r="BS19">
        <v>20.000963292829692</v>
      </c>
      <c r="BT19" s="15">
        <f t="shared" si="21"/>
        <v>4.5820821595591761E-3</v>
      </c>
      <c r="BU19" s="16">
        <f t="shared" si="22"/>
        <v>4.5820821595589515E-3</v>
      </c>
      <c r="BV19">
        <v>517.60454557954654</v>
      </c>
      <c r="BW19">
        <v>517.60454557954654</v>
      </c>
      <c r="BX19">
        <v>20.000345357898919</v>
      </c>
      <c r="BY19" s="15">
        <f t="shared" si="23"/>
        <v>2.1414090171430377E-2</v>
      </c>
      <c r="BZ19" s="16">
        <f t="shared" si="23"/>
        <v>2.1414090171430377E-2</v>
      </c>
      <c r="CA19">
        <v>512.24244942845326</v>
      </c>
      <c r="CB19">
        <v>516.68052842310169</v>
      </c>
      <c r="CC19">
        <v>30.00050944790128</v>
      </c>
      <c r="CD19" s="15">
        <f t="shared" si="24"/>
        <v>1.0832806432029813E-2</v>
      </c>
      <c r="CE19" s="16">
        <f t="shared" si="24"/>
        <v>1.9590682415039529E-2</v>
      </c>
      <c r="CF19">
        <v>517.60454557954654</v>
      </c>
      <c r="CG19">
        <v>517.60454557954654</v>
      </c>
      <c r="CH19">
        <v>20.000363796891179</v>
      </c>
      <c r="CI19" s="15">
        <f t="shared" si="25"/>
        <v>2.1414090171430377E-2</v>
      </c>
      <c r="CJ19" s="16">
        <f t="shared" si="25"/>
        <v>2.1414090171430377E-2</v>
      </c>
      <c r="CK19">
        <v>514.3033982913297</v>
      </c>
      <c r="CL19">
        <v>517.2744308507248</v>
      </c>
      <c r="CM19">
        <v>30.000389232672749</v>
      </c>
      <c r="CN19" s="15">
        <f t="shared" si="26"/>
        <v>1.4899776526559775E-2</v>
      </c>
      <c r="CO19" s="16">
        <f t="shared" si="26"/>
        <v>2.0762658806943207E-2</v>
      </c>
      <c r="CP19">
        <v>514.3033982913297</v>
      </c>
      <c r="CQ19">
        <v>517.2744308507248</v>
      </c>
      <c r="CR19">
        <v>20.00028354418464</v>
      </c>
      <c r="CS19" s="15">
        <f t="shared" si="27"/>
        <v>1.4899776526559775E-2</v>
      </c>
      <c r="CT19" s="16">
        <f t="shared" si="27"/>
        <v>2.0762658806943207E-2</v>
      </c>
      <c r="CU19">
        <v>514.3033982913297</v>
      </c>
      <c r="CV19">
        <v>517.2744308507248</v>
      </c>
      <c r="CW19">
        <v>30.000370753719469</v>
      </c>
      <c r="CX19" s="15">
        <f t="shared" si="28"/>
        <v>1.4899776526559775E-2</v>
      </c>
      <c r="CY19" s="16">
        <f t="shared" si="28"/>
        <v>2.0762658806943207E-2</v>
      </c>
      <c r="CZ19">
        <v>515.08052244204748</v>
      </c>
      <c r="DA19">
        <v>517.3521432657966</v>
      </c>
      <c r="DB19">
        <v>20.00039125052281</v>
      </c>
      <c r="DC19" s="15">
        <f t="shared" si="29"/>
        <v>1.6433313208442841E-2</v>
      </c>
      <c r="DD19" s="16">
        <f t="shared" si="30"/>
        <v>2.0916012475131557E-2</v>
      </c>
      <c r="DE19">
        <v>517.60454557954654</v>
      </c>
      <c r="DF19">
        <v>517.60454557954654</v>
      </c>
      <c r="DG19">
        <v>30.000440168660131</v>
      </c>
      <c r="DH19" s="15">
        <f t="shared" si="31"/>
        <v>2.1414090171430377E-2</v>
      </c>
      <c r="DI19" s="16">
        <f t="shared" si="32"/>
        <v>2.1414090171430377E-2</v>
      </c>
      <c r="DJ19">
        <v>517.60454557954654</v>
      </c>
      <c r="DK19">
        <v>517.60454557954654</v>
      </c>
      <c r="DL19">
        <v>20.000514942128209</v>
      </c>
      <c r="DM19" s="15">
        <f t="shared" si="33"/>
        <v>2.1414090171430377E-2</v>
      </c>
      <c r="DN19" s="16">
        <f t="shared" si="33"/>
        <v>2.1414090171430377E-2</v>
      </c>
      <c r="DO19">
        <v>512.24244942845326</v>
      </c>
      <c r="DP19">
        <v>515.44968828039282</v>
      </c>
      <c r="DQ19">
        <v>30.00050888713449</v>
      </c>
      <c r="DR19" s="15">
        <f t="shared" si="34"/>
        <v>1.0832806432029813E-2</v>
      </c>
      <c r="DS19" s="16">
        <f t="shared" si="34"/>
        <v>1.7161806016545367E-2</v>
      </c>
      <c r="DT19" s="62">
        <v>517.60454557954654</v>
      </c>
      <c r="DU19" s="62">
        <v>517.60454557954654</v>
      </c>
      <c r="DV19" s="62">
        <v>30.000274053122851</v>
      </c>
      <c r="DW19" s="15">
        <f t="shared" si="35"/>
        <v>2.1414090171430377E-2</v>
      </c>
      <c r="DX19" s="16">
        <f t="shared" si="35"/>
        <v>2.1414090171430377E-2</v>
      </c>
      <c r="DY19" s="68">
        <v>514.3033982913297</v>
      </c>
      <c r="DZ19" s="68">
        <v>517.2744308507248</v>
      </c>
      <c r="EA19" s="68">
        <v>30.000243243156</v>
      </c>
      <c r="EB19" s="15">
        <f t="shared" si="36"/>
        <v>1.4899776526559775E-2</v>
      </c>
      <c r="EC19" s="16">
        <f t="shared" si="36"/>
        <v>2.0762658806943207E-2</v>
      </c>
      <c r="ED19" s="70">
        <v>517.60454557954654</v>
      </c>
      <c r="EE19" s="70">
        <v>517.60454557954654</v>
      </c>
      <c r="EF19" s="70">
        <v>30.00023879748769</v>
      </c>
      <c r="EG19" s="15">
        <f t="shared" si="37"/>
        <v>2.1414090171430377E-2</v>
      </c>
      <c r="EH19" s="16">
        <f t="shared" si="37"/>
        <v>2.1414090171430377E-2</v>
      </c>
      <c r="EI19" s="75">
        <v>517.60454557954654</v>
      </c>
      <c r="EJ19" s="75">
        <v>517.60454557954654</v>
      </c>
      <c r="EK19" s="75">
        <v>30.000291266292329</v>
      </c>
      <c r="EL19" s="15">
        <f t="shared" si="38"/>
        <v>2.1414090171430377E-2</v>
      </c>
      <c r="EM19" s="16">
        <f t="shared" si="38"/>
        <v>2.1414090171430377E-2</v>
      </c>
      <c r="EN19" s="79">
        <v>517.60454557954654</v>
      </c>
      <c r="EO19" s="79">
        <v>517.60454557954654</v>
      </c>
      <c r="EP19" s="79">
        <v>30.000291639473289</v>
      </c>
      <c r="EQ19" s="15">
        <f t="shared" si="39"/>
        <v>2.1414090171430377E-2</v>
      </c>
      <c r="ER19" s="16">
        <f t="shared" si="39"/>
        <v>2.1414090171430377E-2</v>
      </c>
      <c r="ES19" s="97">
        <v>517.60454557954654</v>
      </c>
      <c r="ET19" s="97">
        <v>517.60454557954654</v>
      </c>
      <c r="EU19" s="97">
        <v>20.000345739722249</v>
      </c>
      <c r="EV19" s="15">
        <f t="shared" si="40"/>
        <v>2.1414090171430377E-2</v>
      </c>
      <c r="EW19" s="16">
        <f t="shared" si="40"/>
        <v>2.1414090171430377E-2</v>
      </c>
      <c r="EX19" s="96">
        <v>517.60454557954654</v>
      </c>
      <c r="EY19" s="96">
        <v>517.60454557954654</v>
      </c>
      <c r="EZ19" s="96">
        <v>20.000383727531879</v>
      </c>
      <c r="FA19" s="15">
        <f t="shared" si="41"/>
        <v>2.1414090171430377E-2</v>
      </c>
      <c r="FB19" s="16">
        <f t="shared" si="41"/>
        <v>2.1414090171430377E-2</v>
      </c>
      <c r="FC19" s="95">
        <v>517.60454557954654</v>
      </c>
      <c r="FD19" s="95">
        <v>517.60454557954654</v>
      </c>
      <c r="FE19" s="95">
        <v>20.000360792223361</v>
      </c>
      <c r="FF19" s="15">
        <f t="shared" si="42"/>
        <v>2.1414090171430377E-2</v>
      </c>
      <c r="FG19" s="16">
        <f t="shared" si="42"/>
        <v>2.1414090171430377E-2</v>
      </c>
      <c r="FH19" s="94">
        <v>514.3033982913297</v>
      </c>
      <c r="FI19" s="94">
        <v>517.2744308507248</v>
      </c>
      <c r="FJ19" s="94">
        <v>20.00028461664915</v>
      </c>
      <c r="FK19" s="15">
        <f t="shared" si="43"/>
        <v>1.4899776526559775E-2</v>
      </c>
      <c r="FL19" s="16">
        <f t="shared" si="43"/>
        <v>2.0762658806943207E-2</v>
      </c>
      <c r="FM19" s="93">
        <v>517.60454557954654</v>
      </c>
      <c r="FN19" s="93">
        <v>517.60454557954654</v>
      </c>
      <c r="FO19" s="93">
        <v>20.00021520312875</v>
      </c>
      <c r="FP19" s="15">
        <f t="shared" si="44"/>
        <v>2.1414090171430377E-2</v>
      </c>
      <c r="FQ19" s="16">
        <f t="shared" si="44"/>
        <v>2.1414090171430377E-2</v>
      </c>
    </row>
    <row r="20" spans="1:173" x14ac:dyDescent="0.3">
      <c r="A20" s="12" t="s">
        <v>33</v>
      </c>
      <c r="B20" s="13">
        <f t="shared" si="0"/>
        <v>616.050774515272</v>
      </c>
      <c r="C20" s="13">
        <v>616.050774515272</v>
      </c>
      <c r="D20" s="13">
        <v>603.26912261644122</v>
      </c>
      <c r="E20" s="14">
        <v>627.09809982306399</v>
      </c>
      <c r="F20" s="15">
        <v>3.7998803079362417E-2</v>
      </c>
      <c r="G20" s="14">
        <v>60.012186050415039</v>
      </c>
      <c r="H20" s="15">
        <f t="shared" si="1"/>
        <v>1.7932491549068133E-2</v>
      </c>
      <c r="I20" s="13">
        <v>606.81529999999998</v>
      </c>
      <c r="J20" s="14">
        <v>623.41020000000003</v>
      </c>
      <c r="K20" s="15">
        <v>2.6620000000000001E-2</v>
      </c>
      <c r="L20" s="14">
        <v>60.00217</v>
      </c>
      <c r="M20" s="16">
        <f t="shared" si="2"/>
        <v>1.1946134619372342E-2</v>
      </c>
      <c r="N20" s="13"/>
      <c r="O20" s="14"/>
      <c r="P20" s="15"/>
      <c r="Q20" s="14"/>
      <c r="R20" s="16">
        <f t="shared" si="45"/>
        <v>-1</v>
      </c>
      <c r="S20" s="13"/>
      <c r="T20" s="14"/>
      <c r="U20" s="15"/>
      <c r="V20" s="14"/>
      <c r="W20" s="16">
        <f t="shared" si="46"/>
        <v>-1</v>
      </c>
      <c r="X20">
        <v>619.20495366205182</v>
      </c>
      <c r="Y20">
        <v>619.20495366205171</v>
      </c>
      <c r="Z20">
        <v>30.00096877869219</v>
      </c>
      <c r="AA20" s="15">
        <f t="shared" si="3"/>
        <v>5.1199986709888181E-3</v>
      </c>
      <c r="AB20" s="16">
        <f t="shared" si="4"/>
        <v>5.1199986709886342E-3</v>
      </c>
      <c r="AC20">
        <v>619.20495366205182</v>
      </c>
      <c r="AD20">
        <v>619.20495366205171</v>
      </c>
      <c r="AE20">
        <v>30.001082755066459</v>
      </c>
      <c r="AF20" s="15">
        <f t="shared" si="5"/>
        <v>5.1199986709888181E-3</v>
      </c>
      <c r="AG20" s="16">
        <f t="shared" si="6"/>
        <v>5.1199986709886342E-3</v>
      </c>
      <c r="AH20">
        <v>619.20495366205182</v>
      </c>
      <c r="AI20">
        <v>619.20495366205171</v>
      </c>
      <c r="AJ20">
        <v>30.00081274304539</v>
      </c>
      <c r="AK20" s="15">
        <f t="shared" si="7"/>
        <v>5.1199986709888181E-3</v>
      </c>
      <c r="AL20" s="16">
        <f t="shared" si="8"/>
        <v>5.1199986709886342E-3</v>
      </c>
      <c r="AM20">
        <v>628.69090976308655</v>
      </c>
      <c r="AN20">
        <v>628.69090976308667</v>
      </c>
      <c r="AO20">
        <v>30.001056205853821</v>
      </c>
      <c r="AP20" s="15">
        <f t="shared" si="9"/>
        <v>2.0518008856916393E-2</v>
      </c>
      <c r="AQ20" s="16">
        <f t="shared" si="10"/>
        <v>2.051800885691658E-2</v>
      </c>
      <c r="AR20">
        <v>628.69090976308655</v>
      </c>
      <c r="AS20">
        <v>628.69090976308667</v>
      </c>
      <c r="AT20">
        <v>30.001102150231599</v>
      </c>
      <c r="AU20" s="15">
        <f t="shared" si="11"/>
        <v>2.0518008856916393E-2</v>
      </c>
      <c r="AV20" s="16">
        <f t="shared" si="12"/>
        <v>2.051800885691658E-2</v>
      </c>
      <c r="AW20">
        <v>618.73700304356112</v>
      </c>
      <c r="AX20">
        <v>618.73700304356123</v>
      </c>
      <c r="AY20">
        <v>20.000719397701321</v>
      </c>
      <c r="AZ20" s="15">
        <f t="shared" si="13"/>
        <v>4.360401186741027E-3</v>
      </c>
      <c r="BA20" s="16">
        <f t="shared" si="14"/>
        <v>4.3604011867412118E-3</v>
      </c>
      <c r="BB20">
        <v>618.73700304356112</v>
      </c>
      <c r="BC20">
        <v>618.73700304356123</v>
      </c>
      <c r="BD20">
        <v>20.000973132811492</v>
      </c>
      <c r="BE20" s="15">
        <f t="shared" si="15"/>
        <v>4.360401186741027E-3</v>
      </c>
      <c r="BF20" s="16">
        <f t="shared" si="16"/>
        <v>4.3604011867412118E-3</v>
      </c>
      <c r="BG20">
        <v>618.73700304356112</v>
      </c>
      <c r="BH20">
        <v>618.73700304356123</v>
      </c>
      <c r="BI20">
        <v>20.00122789470479</v>
      </c>
      <c r="BJ20" s="15">
        <f t="shared" si="17"/>
        <v>4.360401186741027E-3</v>
      </c>
      <c r="BK20" s="16">
        <f t="shared" si="18"/>
        <v>4.3604011867412118E-3</v>
      </c>
      <c r="BL20">
        <v>618.73700304356112</v>
      </c>
      <c r="BM20">
        <v>618.73700304356123</v>
      </c>
      <c r="BN20">
        <v>20.000851710885762</v>
      </c>
      <c r="BO20" s="15">
        <f t="shared" si="19"/>
        <v>4.360401186741027E-3</v>
      </c>
      <c r="BP20" s="16">
        <f t="shared" si="20"/>
        <v>4.3604011867412118E-3</v>
      </c>
      <c r="BQ20">
        <v>618.73700304356112</v>
      </c>
      <c r="BR20">
        <v>618.73700304356123</v>
      </c>
      <c r="BS20">
        <v>20.001129704341292</v>
      </c>
      <c r="BT20" s="15">
        <f t="shared" si="21"/>
        <v>4.360401186741027E-3</v>
      </c>
      <c r="BU20" s="16">
        <f t="shared" si="22"/>
        <v>4.3604011867412118E-3</v>
      </c>
      <c r="BV20">
        <v>628.75364394347787</v>
      </c>
      <c r="BW20">
        <v>628.75364394347787</v>
      </c>
      <c r="BX20">
        <v>20.000352185600789</v>
      </c>
      <c r="BY20" s="15">
        <f t="shared" si="23"/>
        <v>2.0619841665162886E-2</v>
      </c>
      <c r="BZ20" s="16">
        <f t="shared" si="23"/>
        <v>2.0619841665162886E-2</v>
      </c>
      <c r="CA20">
        <v>628.2097501048778</v>
      </c>
      <c r="CB20">
        <v>628.5904757918978</v>
      </c>
      <c r="CC20">
        <v>30.000370213201681</v>
      </c>
      <c r="CD20" s="15">
        <f t="shared" si="24"/>
        <v>1.9736969893711868E-2</v>
      </c>
      <c r="CE20" s="16">
        <f t="shared" si="24"/>
        <v>2.0354980133727506E-2</v>
      </c>
      <c r="CF20">
        <v>628.2097501048778</v>
      </c>
      <c r="CG20">
        <v>628.6448651757579</v>
      </c>
      <c r="CH20">
        <v>20.000488458620389</v>
      </c>
      <c r="CI20" s="15">
        <f t="shared" si="25"/>
        <v>1.9736969893711868E-2</v>
      </c>
      <c r="CJ20" s="16">
        <f t="shared" si="25"/>
        <v>2.0443267310872756E-2</v>
      </c>
      <c r="CK20">
        <v>628.2097501048778</v>
      </c>
      <c r="CL20">
        <v>628.5904757918978</v>
      </c>
      <c r="CM20">
        <v>30.000289091281591</v>
      </c>
      <c r="CN20" s="15">
        <f t="shared" si="26"/>
        <v>1.9736969893711868E-2</v>
      </c>
      <c r="CO20" s="16">
        <f t="shared" si="26"/>
        <v>2.0354980133727506E-2</v>
      </c>
      <c r="CP20">
        <v>628.2097501048778</v>
      </c>
      <c r="CQ20">
        <v>628.6448651757579</v>
      </c>
      <c r="CR20">
        <v>20.00029726400971</v>
      </c>
      <c r="CS20" s="15">
        <f t="shared" si="27"/>
        <v>1.9736969893711868E-2</v>
      </c>
      <c r="CT20" s="16">
        <f t="shared" si="27"/>
        <v>2.0443267310872756E-2</v>
      </c>
      <c r="CU20">
        <v>628.2097501048778</v>
      </c>
      <c r="CV20">
        <v>628.6448651757579</v>
      </c>
      <c r="CW20">
        <v>30.000380667997529</v>
      </c>
      <c r="CX20" s="15">
        <f t="shared" si="28"/>
        <v>1.9736969893711868E-2</v>
      </c>
      <c r="CY20" s="16">
        <f t="shared" si="28"/>
        <v>2.0443267310872756E-2</v>
      </c>
      <c r="CZ20">
        <v>628.2097501048778</v>
      </c>
      <c r="DA20">
        <v>628.69925455961788</v>
      </c>
      <c r="DB20">
        <v>20.000449990713971</v>
      </c>
      <c r="DC20" s="15">
        <f t="shared" si="29"/>
        <v>1.9736969893711868E-2</v>
      </c>
      <c r="DD20" s="16">
        <f t="shared" si="30"/>
        <v>2.0531554488017821E-2</v>
      </c>
      <c r="DE20">
        <v>628.75364394347787</v>
      </c>
      <c r="DF20">
        <v>628.75364394347787</v>
      </c>
      <c r="DG20">
        <v>30.000470606330779</v>
      </c>
      <c r="DH20" s="15">
        <f t="shared" si="31"/>
        <v>2.0619841665162886E-2</v>
      </c>
      <c r="DI20" s="16">
        <f t="shared" si="32"/>
        <v>2.0619841665162886E-2</v>
      </c>
      <c r="DJ20">
        <v>628.75364394347787</v>
      </c>
      <c r="DK20">
        <v>628.75364394347787</v>
      </c>
      <c r="DL20">
        <v>20.000492712948471</v>
      </c>
      <c r="DM20" s="15">
        <f t="shared" si="33"/>
        <v>2.0619841665162886E-2</v>
      </c>
      <c r="DN20" s="16">
        <f t="shared" si="33"/>
        <v>2.0619841665162886E-2</v>
      </c>
      <c r="DO20">
        <v>628.2097501048778</v>
      </c>
      <c r="DP20">
        <v>628.69925455961788</v>
      </c>
      <c r="DQ20">
        <v>30.00031397743151</v>
      </c>
      <c r="DR20" s="15">
        <f t="shared" si="34"/>
        <v>1.9736969893711868E-2</v>
      </c>
      <c r="DS20" s="16">
        <f t="shared" si="34"/>
        <v>2.0531554488017821E-2</v>
      </c>
      <c r="DT20" s="62">
        <v>628.2097501048778</v>
      </c>
      <c r="DU20" s="62">
        <v>628.53608640803782</v>
      </c>
      <c r="DV20" s="62">
        <v>30.000177896488459</v>
      </c>
      <c r="DW20" s="15">
        <f t="shared" si="35"/>
        <v>1.9736969893711868E-2</v>
      </c>
      <c r="DX20" s="16">
        <f t="shared" si="35"/>
        <v>2.0266692956582441E-2</v>
      </c>
      <c r="DY20" s="68">
        <v>628.75364394347787</v>
      </c>
      <c r="DZ20" s="68">
        <v>628.75364394347787</v>
      </c>
      <c r="EA20" s="68">
        <v>30.000393054541199</v>
      </c>
      <c r="EB20" s="15">
        <f t="shared" si="36"/>
        <v>2.0619841665162886E-2</v>
      </c>
      <c r="EC20" s="16">
        <f t="shared" si="36"/>
        <v>2.0619841665162886E-2</v>
      </c>
      <c r="ED20" s="70">
        <v>628.2097501048778</v>
      </c>
      <c r="EE20" s="70">
        <v>628.6448651757579</v>
      </c>
      <c r="EF20" s="70">
        <v>30.000276783807202</v>
      </c>
      <c r="EG20" s="15">
        <f t="shared" si="37"/>
        <v>1.9736969893711868E-2</v>
      </c>
      <c r="EH20" s="16">
        <f t="shared" si="37"/>
        <v>2.0443267310872756E-2</v>
      </c>
      <c r="EI20" s="75">
        <v>628.2097501048778</v>
      </c>
      <c r="EJ20" s="75">
        <v>628.6448651757579</v>
      </c>
      <c r="EK20" s="75">
        <v>30.000214035669341</v>
      </c>
      <c r="EL20" s="15">
        <f t="shared" si="38"/>
        <v>1.9736969893711868E-2</v>
      </c>
      <c r="EM20" s="16">
        <f t="shared" si="38"/>
        <v>2.0443267310872756E-2</v>
      </c>
      <c r="EN20" s="79">
        <v>628.2097501048778</v>
      </c>
      <c r="EO20" s="79">
        <v>628.59047579189792</v>
      </c>
      <c r="EP20" s="79">
        <v>30.00021477276459</v>
      </c>
      <c r="EQ20" s="15">
        <f t="shared" si="39"/>
        <v>1.9736969893711868E-2</v>
      </c>
      <c r="ER20" s="16">
        <f t="shared" si="39"/>
        <v>2.0354980133727694E-2</v>
      </c>
      <c r="ES20" s="97">
        <v>628.75364394347787</v>
      </c>
      <c r="ET20" s="97">
        <v>628.75364394347787</v>
      </c>
      <c r="EU20" s="97">
        <v>20.0003152881749</v>
      </c>
      <c r="EV20" s="15">
        <f t="shared" si="40"/>
        <v>2.0619841665162886E-2</v>
      </c>
      <c r="EW20" s="16">
        <f t="shared" si="40"/>
        <v>2.0619841665162886E-2</v>
      </c>
      <c r="EX20" s="96">
        <v>628.2097501048778</v>
      </c>
      <c r="EY20" s="96">
        <v>628.6448651757579</v>
      </c>
      <c r="EZ20" s="96">
        <v>20.000266615534201</v>
      </c>
      <c r="FA20" s="15">
        <f t="shared" si="41"/>
        <v>1.9736969893711868E-2</v>
      </c>
      <c r="FB20" s="16">
        <f t="shared" si="41"/>
        <v>2.0443267310872756E-2</v>
      </c>
      <c r="FC20" s="95">
        <v>628.2097501048778</v>
      </c>
      <c r="FD20" s="95">
        <v>628.6448651757579</v>
      </c>
      <c r="FE20" s="95">
        <v>20.000441846670579</v>
      </c>
      <c r="FF20" s="15">
        <f t="shared" si="42"/>
        <v>1.9736969893711868E-2</v>
      </c>
      <c r="FG20" s="16">
        <f t="shared" si="42"/>
        <v>2.0443267310872756E-2</v>
      </c>
      <c r="FH20" s="94">
        <v>628.2097501048778</v>
      </c>
      <c r="FI20" s="94">
        <v>628.5904757918978</v>
      </c>
      <c r="FJ20" s="94">
        <v>20.000427197618411</v>
      </c>
      <c r="FK20" s="15">
        <f t="shared" si="43"/>
        <v>1.9736969893711868E-2</v>
      </c>
      <c r="FL20" s="16">
        <f t="shared" si="43"/>
        <v>2.0354980133727506E-2</v>
      </c>
      <c r="FM20" s="93">
        <v>628.2097501048778</v>
      </c>
      <c r="FN20" s="93">
        <v>628.5904757918978</v>
      </c>
      <c r="FO20" s="93">
        <v>20.00038570160978</v>
      </c>
      <c r="FP20" s="15">
        <f t="shared" si="44"/>
        <v>1.9736969893711868E-2</v>
      </c>
      <c r="FQ20" s="16">
        <f t="shared" si="44"/>
        <v>2.0354980133727506E-2</v>
      </c>
    </row>
    <row r="21" spans="1:173" x14ac:dyDescent="0.3">
      <c r="A21" s="12" t="s">
        <v>41</v>
      </c>
      <c r="B21" s="13">
        <f t="shared" si="0"/>
        <v>648.38241743774347</v>
      </c>
      <c r="C21" s="13">
        <v>648.38241743774347</v>
      </c>
      <c r="D21" s="13">
        <v>625.20178737493018</v>
      </c>
      <c r="E21" s="14">
        <v>659.89279074327351</v>
      </c>
      <c r="F21" s="15">
        <v>5.2570665803552262E-2</v>
      </c>
      <c r="G21" s="14">
        <v>60.00800085067749</v>
      </c>
      <c r="H21" s="15">
        <f t="shared" si="1"/>
        <v>1.7752445155771429E-2</v>
      </c>
      <c r="I21" s="13">
        <v>629.21590000000003</v>
      </c>
      <c r="J21" s="14">
        <v>649.00549999999998</v>
      </c>
      <c r="K21" s="15">
        <v>3.0491999999999998E-2</v>
      </c>
      <c r="L21" s="14">
        <v>60.006439999999998</v>
      </c>
      <c r="M21" s="16">
        <f t="shared" si="2"/>
        <v>9.6098004125218391E-4</v>
      </c>
      <c r="N21" s="13"/>
      <c r="O21" s="14"/>
      <c r="P21" s="15"/>
      <c r="Q21" s="14"/>
      <c r="R21" s="16">
        <f t="shared" si="45"/>
        <v>-1</v>
      </c>
      <c r="S21" s="13"/>
      <c r="T21" s="14"/>
      <c r="U21" s="15"/>
      <c r="V21" s="14"/>
      <c r="W21" s="16">
        <f t="shared" si="46"/>
        <v>-1</v>
      </c>
      <c r="X21">
        <v>650.10638692351733</v>
      </c>
      <c r="Y21">
        <v>651.39466974228856</v>
      </c>
      <c r="Z21">
        <v>30.001024679746479</v>
      </c>
      <c r="AA21" s="15">
        <f t="shared" si="3"/>
        <v>2.6588775997143641E-3</v>
      </c>
      <c r="AB21" s="16">
        <f t="shared" si="4"/>
        <v>4.645795788924701E-3</v>
      </c>
      <c r="AC21">
        <v>650.10638692351733</v>
      </c>
      <c r="AD21">
        <v>651.57545044329856</v>
      </c>
      <c r="AE21">
        <v>30.001222232449798</v>
      </c>
      <c r="AF21" s="15">
        <f t="shared" si="5"/>
        <v>2.6588775997143641E-3</v>
      </c>
      <c r="AG21" s="16">
        <f t="shared" si="6"/>
        <v>4.9246138076557006E-3</v>
      </c>
      <c r="AH21">
        <v>650.10638692351733</v>
      </c>
      <c r="AI21">
        <v>650.69337445242002</v>
      </c>
      <c r="AJ21">
        <v>30.032484017219399</v>
      </c>
      <c r="AK21" s="15">
        <f t="shared" si="7"/>
        <v>2.6588775997143641E-3</v>
      </c>
      <c r="AL21" s="16">
        <f t="shared" si="8"/>
        <v>3.5641882822932043E-3</v>
      </c>
      <c r="AM21">
        <v>649.00554917850877</v>
      </c>
      <c r="AN21">
        <v>649.00554917850877</v>
      </c>
      <c r="AO21">
        <v>30.00130966566503</v>
      </c>
      <c r="AP21" s="15">
        <f t="shared" si="9"/>
        <v>9.6105588925093628E-4</v>
      </c>
      <c r="AQ21" s="16">
        <f t="shared" si="10"/>
        <v>9.6105588925093628E-4</v>
      </c>
      <c r="AR21">
        <v>649.00554917850877</v>
      </c>
      <c r="AS21">
        <v>649.00554917850877</v>
      </c>
      <c r="AT21">
        <v>30.00134761817753</v>
      </c>
      <c r="AU21" s="15">
        <f t="shared" si="11"/>
        <v>9.6105588925093628E-4</v>
      </c>
      <c r="AV21" s="16">
        <f t="shared" si="12"/>
        <v>9.6105588925093628E-4</v>
      </c>
      <c r="AW21">
        <v>650.10638692351733</v>
      </c>
      <c r="AX21">
        <v>651.65259477858467</v>
      </c>
      <c r="AY21">
        <v>20.035867208801211</v>
      </c>
      <c r="AZ21" s="15">
        <f t="shared" si="13"/>
        <v>2.6588775997143641E-3</v>
      </c>
      <c r="BA21" s="16">
        <f t="shared" si="14"/>
        <v>5.0435934918842823E-3</v>
      </c>
      <c r="BB21">
        <v>652.00823058264677</v>
      </c>
      <c r="BC21">
        <v>652.05620641519295</v>
      </c>
      <c r="BD21">
        <v>20.024699294939641</v>
      </c>
      <c r="BE21" s="15">
        <f t="shared" si="15"/>
        <v>5.5920904814656678E-3</v>
      </c>
      <c r="BF21" s="16">
        <f t="shared" si="16"/>
        <v>5.6660835930243698E-3</v>
      </c>
      <c r="BG21">
        <v>651.09839483099142</v>
      </c>
      <c r="BH21">
        <v>651.95661534927854</v>
      </c>
      <c r="BI21">
        <v>20.00115203876048</v>
      </c>
      <c r="BJ21" s="15">
        <f t="shared" si="17"/>
        <v>4.1888510857232449E-3</v>
      </c>
      <c r="BK21" s="16">
        <f t="shared" si="18"/>
        <v>5.5124843231552532E-3</v>
      </c>
      <c r="BL21">
        <v>651.09839483099142</v>
      </c>
      <c r="BM21">
        <v>651.7021545334494</v>
      </c>
      <c r="BN21">
        <v>20.000921987369662</v>
      </c>
      <c r="BO21" s="15">
        <f t="shared" si="19"/>
        <v>4.1888510857232449E-3</v>
      </c>
      <c r="BP21" s="16">
        <f t="shared" si="20"/>
        <v>5.1200294863404236E-3</v>
      </c>
      <c r="BQ21">
        <v>650.10638692351733</v>
      </c>
      <c r="BR21">
        <v>651.79432455793597</v>
      </c>
      <c r="BS21">
        <v>20.017466872464869</v>
      </c>
      <c r="BT21" s="15">
        <f t="shared" si="21"/>
        <v>2.6588775997143641E-3</v>
      </c>
      <c r="BU21" s="16">
        <f t="shared" si="22"/>
        <v>5.2621832863320979E-3</v>
      </c>
      <c r="BV21">
        <v>649.98430375916894</v>
      </c>
      <c r="BW21">
        <v>649.98430375916894</v>
      </c>
      <c r="BX21">
        <v>20.000406978599489</v>
      </c>
      <c r="BY21" s="15">
        <f t="shared" si="23"/>
        <v>2.4705887734521705E-3</v>
      </c>
      <c r="BZ21" s="16">
        <f t="shared" si="23"/>
        <v>2.4705887734521705E-3</v>
      </c>
      <c r="CA21">
        <v>651.81587080288193</v>
      </c>
      <c r="CB21">
        <v>651.81587080288205</v>
      </c>
      <c r="CC21">
        <v>30.000388706401282</v>
      </c>
      <c r="CD21" s="15">
        <f t="shared" si="24"/>
        <v>5.2954140531858819E-3</v>
      </c>
      <c r="CE21" s="16">
        <f t="shared" si="24"/>
        <v>5.2954140531860571E-3</v>
      </c>
      <c r="CF21">
        <v>649.91402714375249</v>
      </c>
      <c r="CG21">
        <v>650.01322793450004</v>
      </c>
      <c r="CH21">
        <v>20.000383677973879</v>
      </c>
      <c r="CI21" s="15">
        <f t="shared" si="25"/>
        <v>2.3622011714345783E-3</v>
      </c>
      <c r="CJ21" s="16">
        <f t="shared" si="25"/>
        <v>2.515198520035677E-3</v>
      </c>
      <c r="CK21">
        <v>649.91402714375249</v>
      </c>
      <c r="CL21">
        <v>650.21162951599467</v>
      </c>
      <c r="CM21">
        <v>30.000284617487338</v>
      </c>
      <c r="CN21" s="15">
        <f t="shared" si="26"/>
        <v>2.3622011714345783E-3</v>
      </c>
      <c r="CO21" s="16">
        <f t="shared" si="26"/>
        <v>2.8211932172371727E-3</v>
      </c>
      <c r="CP21">
        <v>649.91402714375249</v>
      </c>
      <c r="CQ21">
        <v>650.21162951599467</v>
      </c>
      <c r="CR21">
        <v>20.000320111098699</v>
      </c>
      <c r="CS21" s="15">
        <f t="shared" si="27"/>
        <v>2.3622011714345783E-3</v>
      </c>
      <c r="CT21" s="16">
        <f t="shared" si="27"/>
        <v>2.8211932172371727E-3</v>
      </c>
      <c r="CU21">
        <v>649.91402714375249</v>
      </c>
      <c r="CV21">
        <v>650.11242872524736</v>
      </c>
      <c r="CW21">
        <v>30.000341460457999</v>
      </c>
      <c r="CX21" s="15">
        <f t="shared" si="28"/>
        <v>2.3622011714345783E-3</v>
      </c>
      <c r="CY21" s="16">
        <f t="shared" si="28"/>
        <v>2.6681958686364249E-3</v>
      </c>
      <c r="CZ21">
        <v>649.91402714375249</v>
      </c>
      <c r="DA21">
        <v>650.70763346973172</v>
      </c>
      <c r="DB21">
        <v>20.00031508505344</v>
      </c>
      <c r="DC21" s="15">
        <f t="shared" si="29"/>
        <v>2.3622011714345783E-3</v>
      </c>
      <c r="DD21" s="16">
        <f t="shared" si="30"/>
        <v>3.5861799602416129E-3</v>
      </c>
      <c r="DE21">
        <v>649.91402714375249</v>
      </c>
      <c r="DF21">
        <v>650.60843267898429</v>
      </c>
      <c r="DG21">
        <v>30.00043765031733</v>
      </c>
      <c r="DH21" s="15">
        <f t="shared" si="31"/>
        <v>2.3622011714345783E-3</v>
      </c>
      <c r="DI21" s="16">
        <f t="shared" si="32"/>
        <v>3.4331826116406898E-3</v>
      </c>
      <c r="DJ21">
        <v>649.91402714375249</v>
      </c>
      <c r="DK21">
        <v>650.40181388190763</v>
      </c>
      <c r="DL21">
        <v>20.000524927116931</v>
      </c>
      <c r="DM21" s="15">
        <f t="shared" si="33"/>
        <v>2.3622011714345783E-3</v>
      </c>
      <c r="DN21" s="16">
        <f t="shared" si="33"/>
        <v>3.1145145054123206E-3</v>
      </c>
      <c r="DO21">
        <v>649.91402714375249</v>
      </c>
      <c r="DP21">
        <v>650.21162951599479</v>
      </c>
      <c r="DQ21">
        <v>30.000295233726501</v>
      </c>
      <c r="DR21" s="15">
        <f t="shared" si="34"/>
        <v>2.3622011714345783E-3</v>
      </c>
      <c r="DS21" s="16">
        <f t="shared" si="34"/>
        <v>2.821193217237348E-3</v>
      </c>
      <c r="DT21" s="62">
        <v>649.91402714375249</v>
      </c>
      <c r="DU21" s="62">
        <v>649.91402714375261</v>
      </c>
      <c r="DV21" s="62">
        <v>30.000298872496931</v>
      </c>
      <c r="DW21" s="15">
        <f t="shared" si="35"/>
        <v>2.3622011714345783E-3</v>
      </c>
      <c r="DX21" s="16">
        <f t="shared" si="35"/>
        <v>2.362201171434754E-3</v>
      </c>
      <c r="DY21" s="68">
        <v>649.91402714375249</v>
      </c>
      <c r="DZ21" s="68">
        <v>649.91402714375261</v>
      </c>
      <c r="EA21" s="68">
        <v>30.000284015294159</v>
      </c>
      <c r="EB21" s="15">
        <f t="shared" si="36"/>
        <v>2.3622011714345783E-3</v>
      </c>
      <c r="EC21" s="16">
        <f t="shared" si="36"/>
        <v>2.362201171434754E-3</v>
      </c>
      <c r="ED21" s="70">
        <v>649.91402714375249</v>
      </c>
      <c r="EE21" s="70">
        <v>649.91402714375261</v>
      </c>
      <c r="EF21" s="70">
        <v>30.00032008932903</v>
      </c>
      <c r="EG21" s="15">
        <f t="shared" si="37"/>
        <v>2.3622011714345783E-3</v>
      </c>
      <c r="EH21" s="16">
        <f t="shared" si="37"/>
        <v>2.362201171434754E-3</v>
      </c>
      <c r="EI21" s="75">
        <v>649.91402714375249</v>
      </c>
      <c r="EJ21" s="75">
        <v>649.91402714375261</v>
      </c>
      <c r="EK21" s="75">
        <v>30.00032649324276</v>
      </c>
      <c r="EL21" s="15">
        <f t="shared" si="38"/>
        <v>2.3622011714345783E-3</v>
      </c>
      <c r="EM21" s="16">
        <f t="shared" si="38"/>
        <v>2.362201171434754E-3</v>
      </c>
      <c r="EN21" s="79">
        <v>649.91402714375249</v>
      </c>
      <c r="EO21" s="79">
        <v>649.91402714375261</v>
      </c>
      <c r="EP21" s="79">
        <v>30.000197222363209</v>
      </c>
      <c r="EQ21" s="15">
        <f t="shared" si="39"/>
        <v>2.3622011714345783E-3</v>
      </c>
      <c r="ER21" s="16">
        <f t="shared" si="39"/>
        <v>2.362201171434754E-3</v>
      </c>
      <c r="ES21" s="97">
        <v>649.91402714375249</v>
      </c>
      <c r="ET21" s="97">
        <v>650.11242872524736</v>
      </c>
      <c r="EU21" s="97">
        <v>20.000317601067941</v>
      </c>
      <c r="EV21" s="15">
        <f t="shared" si="40"/>
        <v>2.3622011714345783E-3</v>
      </c>
      <c r="EW21" s="16">
        <f t="shared" si="40"/>
        <v>2.6681958686364249E-3</v>
      </c>
      <c r="EX21" s="96">
        <v>649.91402714375249</v>
      </c>
      <c r="EY21" s="96">
        <v>649.91402714375261</v>
      </c>
      <c r="EZ21" s="96">
        <v>20.000311654759571</v>
      </c>
      <c r="FA21" s="15">
        <f t="shared" si="41"/>
        <v>2.3622011714345783E-3</v>
      </c>
      <c r="FB21" s="16">
        <f t="shared" si="41"/>
        <v>2.362201171434754E-3</v>
      </c>
      <c r="FC21" s="95">
        <v>649.91402714375249</v>
      </c>
      <c r="FD21" s="95">
        <v>650.01322793450004</v>
      </c>
      <c r="FE21" s="95">
        <v>20.0003778134007</v>
      </c>
      <c r="FF21" s="15">
        <f t="shared" si="42"/>
        <v>2.3622011714345783E-3</v>
      </c>
      <c r="FG21" s="16">
        <f t="shared" si="42"/>
        <v>2.515198520035677E-3</v>
      </c>
      <c r="FH21" s="94">
        <v>649.91402714375249</v>
      </c>
      <c r="FI21" s="94">
        <v>649.91402714375261</v>
      </c>
      <c r="FJ21" s="94">
        <v>20.00017326562665</v>
      </c>
      <c r="FK21" s="15">
        <f t="shared" si="43"/>
        <v>2.3622011714345783E-3</v>
      </c>
      <c r="FL21" s="16">
        <f t="shared" si="43"/>
        <v>2.362201171434754E-3</v>
      </c>
      <c r="FM21" s="93">
        <v>649.91402714375249</v>
      </c>
      <c r="FN21" s="93">
        <v>650.11242872524736</v>
      </c>
      <c r="FO21" s="93">
        <v>20.004221474518999</v>
      </c>
      <c r="FP21" s="15">
        <f t="shared" si="44"/>
        <v>2.3622011714345783E-3</v>
      </c>
      <c r="FQ21" s="16">
        <f t="shared" si="44"/>
        <v>2.6681958686364249E-3</v>
      </c>
    </row>
    <row r="22" spans="1:173" x14ac:dyDescent="0.3">
      <c r="A22" s="12" t="s">
        <v>16</v>
      </c>
      <c r="B22" s="13">
        <f t="shared" si="0"/>
        <v>603.23017036684712</v>
      </c>
      <c r="C22" s="13">
        <v>603.23017036684712</v>
      </c>
      <c r="D22" s="13">
        <v>582.12052413767708</v>
      </c>
      <c r="E22" s="14">
        <v>604.28686547186578</v>
      </c>
      <c r="F22" s="15">
        <v>3.6681818852501678E-2</v>
      </c>
      <c r="G22" s="14">
        <v>60.00655198097229</v>
      </c>
      <c r="H22" s="15">
        <f t="shared" si="1"/>
        <v>1.751727875905221E-3</v>
      </c>
      <c r="I22" s="13">
        <v>586.79139999999995</v>
      </c>
      <c r="J22" s="14">
        <v>603.23019999999997</v>
      </c>
      <c r="K22" s="15">
        <v>2.7251000000000001E-2</v>
      </c>
      <c r="L22" s="14">
        <v>60.002369999999999</v>
      </c>
      <c r="M22" s="16">
        <f t="shared" si="2"/>
        <v>4.9124122606222654E-8</v>
      </c>
      <c r="N22" s="13"/>
      <c r="O22" s="14"/>
      <c r="P22" s="15"/>
      <c r="Q22" s="14"/>
      <c r="R22" s="16">
        <f t="shared" si="45"/>
        <v>-1</v>
      </c>
      <c r="S22" s="13"/>
      <c r="T22" s="14"/>
      <c r="U22" s="15"/>
      <c r="V22" s="14"/>
      <c r="W22" s="16">
        <f t="shared" si="46"/>
        <v>-1</v>
      </c>
      <c r="X22">
        <v>603.25538704718599</v>
      </c>
      <c r="Y22">
        <v>603.25538704718588</v>
      </c>
      <c r="Z22">
        <v>30.0011760128662</v>
      </c>
      <c r="AA22" s="15">
        <f t="shared" si="3"/>
        <v>4.1802750554629241E-5</v>
      </c>
      <c r="AB22" s="16">
        <f t="shared" si="4"/>
        <v>4.180275055444078E-5</v>
      </c>
      <c r="AC22">
        <v>603.25538704718599</v>
      </c>
      <c r="AD22">
        <v>603.25538704718588</v>
      </c>
      <c r="AE22">
        <v>30.000960470642891</v>
      </c>
      <c r="AF22" s="15">
        <f t="shared" si="5"/>
        <v>4.1802750554629241E-5</v>
      </c>
      <c r="AG22" s="16">
        <f t="shared" si="6"/>
        <v>4.180275055444078E-5</v>
      </c>
      <c r="AH22">
        <v>603.25538704718599</v>
      </c>
      <c r="AI22">
        <v>603.25538704718588</v>
      </c>
      <c r="AJ22">
        <v>30.001094612851741</v>
      </c>
      <c r="AK22" s="15">
        <f t="shared" si="7"/>
        <v>4.1802750554629241E-5</v>
      </c>
      <c r="AL22" s="16">
        <f t="shared" si="8"/>
        <v>4.180275055444078E-5</v>
      </c>
      <c r="AM22">
        <v>603.23017036687122</v>
      </c>
      <c r="AN22">
        <v>604.18119596136637</v>
      </c>
      <c r="AO22">
        <v>30.000818992406131</v>
      </c>
      <c r="AP22" s="15">
        <f t="shared" si="9"/>
        <v>3.9954250932650629E-14</v>
      </c>
      <c r="AQ22" s="16">
        <f t="shared" si="10"/>
        <v>1.5765550883187697E-3</v>
      </c>
      <c r="AR22">
        <v>603.23017036687122</v>
      </c>
      <c r="AS22">
        <v>603.96985694036744</v>
      </c>
      <c r="AT22">
        <v>30.001141095906501</v>
      </c>
      <c r="AU22" s="15">
        <f t="shared" si="11"/>
        <v>3.9954250932650629E-14</v>
      </c>
      <c r="AV22" s="16">
        <f t="shared" si="12"/>
        <v>1.2262095131456787E-3</v>
      </c>
      <c r="AW22">
        <v>603.25538704718599</v>
      </c>
      <c r="AX22">
        <v>603.25538704718588</v>
      </c>
      <c r="AY22">
        <v>20.001311212684961</v>
      </c>
      <c r="AZ22" s="15">
        <f t="shared" si="13"/>
        <v>4.1802750554629241E-5</v>
      </c>
      <c r="BA22" s="16">
        <f t="shared" si="14"/>
        <v>4.180275055444078E-5</v>
      </c>
      <c r="BB22">
        <v>603.25538704718599</v>
      </c>
      <c r="BC22">
        <v>603.25538704718588</v>
      </c>
      <c r="BD22">
        <v>20.000936245452611</v>
      </c>
      <c r="BE22" s="15">
        <f t="shared" si="15"/>
        <v>4.1802750554629241E-5</v>
      </c>
      <c r="BF22" s="16">
        <f t="shared" si="16"/>
        <v>4.180275055444078E-5</v>
      </c>
      <c r="BG22">
        <v>603.25538704718599</v>
      </c>
      <c r="BH22">
        <v>603.25538704718588</v>
      </c>
      <c r="BI22">
        <v>20.000962193589661</v>
      </c>
      <c r="BJ22" s="15">
        <f t="shared" si="17"/>
        <v>4.1802750554629241E-5</v>
      </c>
      <c r="BK22" s="16">
        <f t="shared" si="18"/>
        <v>4.180275055444078E-5</v>
      </c>
      <c r="BL22">
        <v>603.25538704718599</v>
      </c>
      <c r="BM22">
        <v>603.25538704718588</v>
      </c>
      <c r="BN22">
        <v>20.00098993182182</v>
      </c>
      <c r="BO22" s="15">
        <f t="shared" si="19"/>
        <v>4.1802750554629241E-5</v>
      </c>
      <c r="BP22" s="16">
        <f t="shared" si="20"/>
        <v>4.180275055444078E-5</v>
      </c>
      <c r="BQ22">
        <v>603.25538704718599</v>
      </c>
      <c r="BR22">
        <v>603.25538704718588</v>
      </c>
      <c r="BS22">
        <v>20.000766523927449</v>
      </c>
      <c r="BT22" s="15">
        <f t="shared" si="21"/>
        <v>4.1802750554629241E-5</v>
      </c>
      <c r="BU22" s="16">
        <f t="shared" si="22"/>
        <v>4.180275055444078E-5</v>
      </c>
      <c r="BV22">
        <v>604.77721061189413</v>
      </c>
      <c r="BW22">
        <v>604.77721061189402</v>
      </c>
      <c r="BX22">
        <v>20.00021267240081</v>
      </c>
      <c r="BY22" s="15">
        <f t="shared" si="23"/>
        <v>2.5645936178991195E-3</v>
      </c>
      <c r="BZ22" s="16">
        <f t="shared" si="23"/>
        <v>2.5645936178989308E-3</v>
      </c>
      <c r="CA22">
        <v>604.77721061189413</v>
      </c>
      <c r="CB22">
        <v>604.77721061189402</v>
      </c>
      <c r="CC22">
        <v>30.000290588299681</v>
      </c>
      <c r="CD22" s="15">
        <f t="shared" si="24"/>
        <v>2.5645936178991195E-3</v>
      </c>
      <c r="CE22" s="16">
        <f t="shared" si="24"/>
        <v>2.5645936178989308E-3</v>
      </c>
      <c r="CF22">
        <v>604.77721061189413</v>
      </c>
      <c r="CG22">
        <v>604.77721061189402</v>
      </c>
      <c r="CH22">
        <v>20.000275862705891</v>
      </c>
      <c r="CI22" s="15">
        <f t="shared" si="25"/>
        <v>2.5645936178991195E-3</v>
      </c>
      <c r="CJ22" s="16">
        <f t="shared" si="25"/>
        <v>2.5645936178989308E-3</v>
      </c>
      <c r="CK22">
        <v>604.77721061189413</v>
      </c>
      <c r="CL22">
        <v>604.77721061189402</v>
      </c>
      <c r="CM22">
        <v>30.00028194468468</v>
      </c>
      <c r="CN22" s="15">
        <f t="shared" si="26"/>
        <v>2.5645936178991195E-3</v>
      </c>
      <c r="CO22" s="16">
        <f t="shared" si="26"/>
        <v>2.5645936178989308E-3</v>
      </c>
      <c r="CP22">
        <v>604.77721061189413</v>
      </c>
      <c r="CQ22">
        <v>604.77721061189402</v>
      </c>
      <c r="CR22">
        <v>20.000262556760571</v>
      </c>
      <c r="CS22" s="15">
        <f t="shared" si="27"/>
        <v>2.5645936178991195E-3</v>
      </c>
      <c r="CT22" s="16">
        <f t="shared" si="27"/>
        <v>2.5645936178989308E-3</v>
      </c>
      <c r="CU22">
        <v>604.77721061189413</v>
      </c>
      <c r="CV22">
        <v>604.77721061189402</v>
      </c>
      <c r="CW22">
        <v>30.00042052899953</v>
      </c>
      <c r="CX22" s="15">
        <f t="shared" si="28"/>
        <v>2.5645936178991195E-3</v>
      </c>
      <c r="CY22" s="16">
        <f t="shared" si="28"/>
        <v>2.5645936178989308E-3</v>
      </c>
      <c r="CZ22">
        <v>604.77721061189413</v>
      </c>
      <c r="DA22">
        <v>604.77721061189402</v>
      </c>
      <c r="DB22">
        <v>20.000414637848731</v>
      </c>
      <c r="DC22" s="15">
        <f t="shared" si="29"/>
        <v>2.5645936178991195E-3</v>
      </c>
      <c r="DD22" s="16">
        <f t="shared" si="30"/>
        <v>2.5645936178989308E-3</v>
      </c>
      <c r="DE22">
        <v>604.77721061189413</v>
      </c>
      <c r="DF22">
        <v>604.77721061189402</v>
      </c>
      <c r="DG22">
        <v>30.000484451418739</v>
      </c>
      <c r="DH22" s="15">
        <f t="shared" si="31"/>
        <v>2.5645936178991195E-3</v>
      </c>
      <c r="DI22" s="16">
        <f t="shared" si="32"/>
        <v>2.5645936178989308E-3</v>
      </c>
      <c r="DJ22">
        <v>604.77721061189413</v>
      </c>
      <c r="DK22">
        <v>604.77721061189402</v>
      </c>
      <c r="DL22">
        <v>20.000363990571351</v>
      </c>
      <c r="DM22" s="15">
        <f t="shared" si="33"/>
        <v>2.5645936178991195E-3</v>
      </c>
      <c r="DN22" s="16">
        <f t="shared" si="33"/>
        <v>2.5645936178989308E-3</v>
      </c>
      <c r="DO22">
        <v>604.77721061189413</v>
      </c>
      <c r="DP22">
        <v>604.77721061189402</v>
      </c>
      <c r="DQ22">
        <v>30.000281062256541</v>
      </c>
      <c r="DR22" s="15">
        <f t="shared" si="34"/>
        <v>2.5645936178991195E-3</v>
      </c>
      <c r="DS22" s="16">
        <f t="shared" si="34"/>
        <v>2.5645936178989308E-3</v>
      </c>
      <c r="DT22" s="62">
        <v>604.77721061189413</v>
      </c>
      <c r="DU22" s="62">
        <v>604.77721061189402</v>
      </c>
      <c r="DV22" s="62">
        <v>30.0002063382417</v>
      </c>
      <c r="DW22" s="15">
        <f t="shared" si="35"/>
        <v>2.5645936178991195E-3</v>
      </c>
      <c r="DX22" s="16">
        <f t="shared" si="35"/>
        <v>2.5645936178989308E-3</v>
      </c>
      <c r="DY22" s="68">
        <v>604.77721061189413</v>
      </c>
      <c r="DZ22" s="68">
        <v>604.77721061189402</v>
      </c>
      <c r="EA22" s="68">
        <v>30.00037602614611</v>
      </c>
      <c r="EB22" s="15">
        <f t="shared" si="36"/>
        <v>2.5645936178991195E-3</v>
      </c>
      <c r="EC22" s="16">
        <f t="shared" si="36"/>
        <v>2.5645936178989308E-3</v>
      </c>
      <c r="ED22" s="70">
        <v>604.77721061189413</v>
      </c>
      <c r="EE22" s="70">
        <v>604.77721061189402</v>
      </c>
      <c r="EF22" s="70">
        <v>30.00030112443492</v>
      </c>
      <c r="EG22" s="15">
        <f t="shared" si="37"/>
        <v>2.5645936178991195E-3</v>
      </c>
      <c r="EH22" s="16">
        <f t="shared" si="37"/>
        <v>2.5645936178989308E-3</v>
      </c>
      <c r="EI22" s="75">
        <v>604.77721061189413</v>
      </c>
      <c r="EJ22" s="75">
        <v>604.77721061189402</v>
      </c>
      <c r="EK22" s="75">
        <v>30.000282212486489</v>
      </c>
      <c r="EL22" s="15">
        <f t="shared" si="38"/>
        <v>2.5645936178991195E-3</v>
      </c>
      <c r="EM22" s="16">
        <f t="shared" si="38"/>
        <v>2.5645936178989308E-3</v>
      </c>
      <c r="EN22" s="79">
        <v>604.77721061189413</v>
      </c>
      <c r="EO22" s="79">
        <v>604.77721061189402</v>
      </c>
      <c r="EP22" s="79">
        <v>30.00013410910033</v>
      </c>
      <c r="EQ22" s="15">
        <f t="shared" si="39"/>
        <v>2.5645936178991195E-3</v>
      </c>
      <c r="ER22" s="16">
        <f t="shared" si="39"/>
        <v>2.5645936178989308E-3</v>
      </c>
      <c r="ES22" s="97">
        <v>604.77721061189413</v>
      </c>
      <c r="ET22" s="97">
        <v>604.77721061189402</v>
      </c>
      <c r="EU22" s="97">
        <v>20.000376835186039</v>
      </c>
      <c r="EV22" s="15">
        <f t="shared" si="40"/>
        <v>2.5645936178991195E-3</v>
      </c>
      <c r="EW22" s="16">
        <f t="shared" si="40"/>
        <v>2.5645936178989308E-3</v>
      </c>
      <c r="EX22" s="96">
        <v>604.77721061189413</v>
      </c>
      <c r="EY22" s="96">
        <v>604.77721061189402</v>
      </c>
      <c r="EZ22" s="96">
        <v>20.000290997792039</v>
      </c>
      <c r="FA22" s="15">
        <f t="shared" si="41"/>
        <v>2.5645936178991195E-3</v>
      </c>
      <c r="FB22" s="16">
        <f t="shared" si="41"/>
        <v>2.5645936178989308E-3</v>
      </c>
      <c r="FC22" s="95">
        <v>604.77721061189413</v>
      </c>
      <c r="FD22" s="95">
        <v>604.77721061189402</v>
      </c>
      <c r="FE22" s="95">
        <v>20.000279121892529</v>
      </c>
      <c r="FF22" s="15">
        <f t="shared" si="42"/>
        <v>2.5645936178991195E-3</v>
      </c>
      <c r="FG22" s="16">
        <f t="shared" si="42"/>
        <v>2.5645936178989308E-3</v>
      </c>
      <c r="FH22" s="94">
        <v>604.77721061189413</v>
      </c>
      <c r="FI22" s="94">
        <v>604.77721061189402</v>
      </c>
      <c r="FJ22" s="94">
        <v>20.000472422735761</v>
      </c>
      <c r="FK22" s="15">
        <f t="shared" si="43"/>
        <v>2.5645936178991195E-3</v>
      </c>
      <c r="FL22" s="16">
        <f t="shared" si="43"/>
        <v>2.5645936178989308E-3</v>
      </c>
      <c r="FM22" s="93">
        <v>604.77721061189413</v>
      </c>
      <c r="FN22" s="93">
        <v>604.77721061189402</v>
      </c>
      <c r="FO22" s="93">
        <v>20.000356092723091</v>
      </c>
      <c r="FP22" s="15">
        <f t="shared" si="44"/>
        <v>2.5645936178991195E-3</v>
      </c>
      <c r="FQ22" s="16">
        <f t="shared" si="44"/>
        <v>2.5645936178989308E-3</v>
      </c>
    </row>
    <row r="23" spans="1:173" x14ac:dyDescent="0.3">
      <c r="A23" s="12" t="s">
        <v>8</v>
      </c>
      <c r="B23" s="13">
        <f t="shared" si="0"/>
        <v>505.2067373721938</v>
      </c>
      <c r="C23" s="13">
        <v>505.2067373721938</v>
      </c>
      <c r="D23" s="13">
        <v>486.99446437822661</v>
      </c>
      <c r="E23" s="14">
        <v>505.61342084857938</v>
      </c>
      <c r="F23" s="15">
        <v>3.6824490218437429E-2</v>
      </c>
      <c r="G23" s="14">
        <v>60.008830070495613</v>
      </c>
      <c r="H23" s="15">
        <f t="shared" si="1"/>
        <v>8.0498426941201051E-4</v>
      </c>
      <c r="I23" s="13">
        <v>489.27170000000001</v>
      </c>
      <c r="J23" s="14">
        <v>505.65359999999998</v>
      </c>
      <c r="K23" s="15">
        <v>3.2398000000000003E-2</v>
      </c>
      <c r="L23" s="14">
        <v>60.00421</v>
      </c>
      <c r="M23" s="16">
        <f t="shared" si="2"/>
        <v>8.8451438737835474E-4</v>
      </c>
      <c r="N23" s="13"/>
      <c r="O23" s="14"/>
      <c r="P23" s="15"/>
      <c r="Q23" s="14"/>
      <c r="R23" s="16">
        <f t="shared" si="45"/>
        <v>-1</v>
      </c>
      <c r="S23" s="13"/>
      <c r="T23" s="14"/>
      <c r="U23" s="15"/>
      <c r="V23" s="14"/>
      <c r="W23" s="16">
        <f t="shared" si="46"/>
        <v>-1</v>
      </c>
      <c r="X23">
        <v>505.2067373721938</v>
      </c>
      <c r="Y23">
        <v>505.20673737219369</v>
      </c>
      <c r="Z23">
        <v>30.00095560196787</v>
      </c>
      <c r="AA23" s="15">
        <f t="shared" si="3"/>
        <v>0</v>
      </c>
      <c r="AB23" s="16">
        <f t="shared" si="4"/>
        <v>-2.2503032780788341E-16</v>
      </c>
      <c r="AC23">
        <v>505.2067373721938</v>
      </c>
      <c r="AD23">
        <v>505.20673737219369</v>
      </c>
      <c r="AE23">
        <v>30.001219875924289</v>
      </c>
      <c r="AF23" s="15">
        <f t="shared" si="5"/>
        <v>0</v>
      </c>
      <c r="AG23" s="16">
        <f t="shared" si="6"/>
        <v>-2.2503032780788341E-16</v>
      </c>
      <c r="AH23">
        <v>505.2067373721938</v>
      </c>
      <c r="AI23">
        <v>505.20673737219369</v>
      </c>
      <c r="AJ23">
        <v>30.00095782475546</v>
      </c>
      <c r="AK23" s="15">
        <f t="shared" si="7"/>
        <v>0</v>
      </c>
      <c r="AL23" s="16">
        <f t="shared" si="8"/>
        <v>-2.2503032780788341E-16</v>
      </c>
      <c r="AM23">
        <v>505.2067373721938</v>
      </c>
      <c r="AN23">
        <v>505.60894353521383</v>
      </c>
      <c r="AO23">
        <v>30.001095803827049</v>
      </c>
      <c r="AP23" s="15">
        <f t="shared" si="9"/>
        <v>0</v>
      </c>
      <c r="AQ23" s="16">
        <f t="shared" si="10"/>
        <v>7.9612193042412631E-4</v>
      </c>
      <c r="AR23">
        <v>505.2067373721938</v>
      </c>
      <c r="AS23">
        <v>505.60894353521383</v>
      </c>
      <c r="AT23">
        <v>30.000700337067251</v>
      </c>
      <c r="AU23" s="15">
        <f t="shared" si="11"/>
        <v>0</v>
      </c>
      <c r="AV23" s="16">
        <f t="shared" si="12"/>
        <v>7.9612193042412631E-4</v>
      </c>
      <c r="AW23">
        <v>505.2067373721938</v>
      </c>
      <c r="AX23">
        <v>505.20673737219369</v>
      </c>
      <c r="AY23">
        <v>20.000921505782749</v>
      </c>
      <c r="AZ23" s="15">
        <f t="shared" si="13"/>
        <v>0</v>
      </c>
      <c r="BA23" s="16">
        <f t="shared" si="14"/>
        <v>-2.2503032780788341E-16</v>
      </c>
      <c r="BB23">
        <v>505.2067373721938</v>
      </c>
      <c r="BC23">
        <v>505.20673737219369</v>
      </c>
      <c r="BD23">
        <v>20.00080765439197</v>
      </c>
      <c r="BE23" s="15">
        <f t="shared" si="15"/>
        <v>0</v>
      </c>
      <c r="BF23" s="16">
        <f t="shared" si="16"/>
        <v>-2.2503032780788341E-16</v>
      </c>
      <c r="BG23">
        <v>505.2067373721938</v>
      </c>
      <c r="BH23">
        <v>505.20673737219369</v>
      </c>
      <c r="BI23">
        <v>20.00101965637878</v>
      </c>
      <c r="BJ23" s="15">
        <f t="shared" si="17"/>
        <v>0</v>
      </c>
      <c r="BK23" s="16">
        <f t="shared" si="18"/>
        <v>-2.2503032780788341E-16</v>
      </c>
      <c r="BL23">
        <v>505.2067373721938</v>
      </c>
      <c r="BM23">
        <v>505.20673737219369</v>
      </c>
      <c r="BN23">
        <v>20.001172449532891</v>
      </c>
      <c r="BO23" s="15">
        <f t="shared" si="19"/>
        <v>0</v>
      </c>
      <c r="BP23" s="16">
        <f t="shared" si="20"/>
        <v>-2.2503032780788341E-16</v>
      </c>
      <c r="BQ23">
        <v>505.2067373721938</v>
      </c>
      <c r="BR23">
        <v>505.20673737219369</v>
      </c>
      <c r="BS23">
        <v>20.000883896742021</v>
      </c>
      <c r="BT23" s="15">
        <f t="shared" si="21"/>
        <v>0</v>
      </c>
      <c r="BU23" s="16">
        <f t="shared" si="22"/>
        <v>-2.2503032780788341E-16</v>
      </c>
      <c r="BV23">
        <v>505.2067373721938</v>
      </c>
      <c r="BW23">
        <v>505.20673737219369</v>
      </c>
      <c r="BX23">
        <v>20.000287816900531</v>
      </c>
      <c r="BY23" s="15">
        <f t="shared" si="23"/>
        <v>0</v>
      </c>
      <c r="BZ23" s="16">
        <f t="shared" si="23"/>
        <v>-2.2503032780788341E-16</v>
      </c>
      <c r="CA23">
        <v>505.65363310888262</v>
      </c>
      <c r="CB23">
        <v>505.65363310888267</v>
      </c>
      <c r="CC23">
        <v>30.000439305100009</v>
      </c>
      <c r="CD23" s="15">
        <f t="shared" si="24"/>
        <v>8.845799226932737E-4</v>
      </c>
      <c r="CE23" s="16">
        <f t="shared" si="24"/>
        <v>8.8457992269338624E-4</v>
      </c>
      <c r="CF23">
        <v>505.2067373721938</v>
      </c>
      <c r="CG23">
        <v>505.20673737219369</v>
      </c>
      <c r="CH23">
        <v>20.000283173494971</v>
      </c>
      <c r="CI23" s="15">
        <f t="shared" si="25"/>
        <v>0</v>
      </c>
      <c r="CJ23" s="16">
        <f t="shared" si="25"/>
        <v>-2.2503032780788341E-16</v>
      </c>
      <c r="CK23">
        <v>505.2067373721938</v>
      </c>
      <c r="CL23">
        <v>505.20673737219369</v>
      </c>
      <c r="CM23">
        <v>30.000469897966831</v>
      </c>
      <c r="CN23" s="15">
        <f t="shared" si="26"/>
        <v>0</v>
      </c>
      <c r="CO23" s="16">
        <f t="shared" si="26"/>
        <v>-2.2503032780788341E-16</v>
      </c>
      <c r="CP23">
        <v>505.2067373721938</v>
      </c>
      <c r="CQ23">
        <v>505.20673737219369</v>
      </c>
      <c r="CR23">
        <v>20.00016734243836</v>
      </c>
      <c r="CS23" s="15">
        <f t="shared" si="27"/>
        <v>0</v>
      </c>
      <c r="CT23" s="16">
        <f t="shared" si="27"/>
        <v>-2.2503032780788341E-16</v>
      </c>
      <c r="CU23">
        <v>505.2067373721938</v>
      </c>
      <c r="CV23">
        <v>505.20673737219369</v>
      </c>
      <c r="CW23">
        <v>30.000331166945401</v>
      </c>
      <c r="CX23" s="15">
        <f t="shared" si="28"/>
        <v>0</v>
      </c>
      <c r="CY23" s="16">
        <f t="shared" si="28"/>
        <v>-2.2503032780788341E-16</v>
      </c>
      <c r="CZ23">
        <v>505.2067373721938</v>
      </c>
      <c r="DA23">
        <v>505.20673737219369</v>
      </c>
      <c r="DB23">
        <v>20.00022962652147</v>
      </c>
      <c r="DC23" s="15">
        <f t="shared" si="29"/>
        <v>0</v>
      </c>
      <c r="DD23" s="16">
        <f t="shared" si="30"/>
        <v>-2.2503032780788341E-16</v>
      </c>
      <c r="DE23">
        <v>505.2067373721938</v>
      </c>
      <c r="DF23">
        <v>505.20673737219369</v>
      </c>
      <c r="DG23">
        <v>30.000474810274319</v>
      </c>
      <c r="DH23" s="15">
        <f t="shared" si="31"/>
        <v>0</v>
      </c>
      <c r="DI23" s="16">
        <f t="shared" si="32"/>
        <v>-2.2503032780788341E-16</v>
      </c>
      <c r="DJ23">
        <v>505.2067373721938</v>
      </c>
      <c r="DK23">
        <v>505.20673737219369</v>
      </c>
      <c r="DL23">
        <v>20.000493611022829</v>
      </c>
      <c r="DM23" s="15">
        <f t="shared" si="33"/>
        <v>0</v>
      </c>
      <c r="DN23" s="16">
        <f t="shared" si="33"/>
        <v>-2.2503032780788341E-16</v>
      </c>
      <c r="DO23">
        <v>505.2067373721938</v>
      </c>
      <c r="DP23">
        <v>505.53936829059461</v>
      </c>
      <c r="DQ23">
        <v>30.002404992096121</v>
      </c>
      <c r="DR23" s="15">
        <f t="shared" si="34"/>
        <v>0</v>
      </c>
      <c r="DS23" s="16">
        <f t="shared" si="34"/>
        <v>6.5840554726362475E-4</v>
      </c>
      <c r="DT23" s="62">
        <v>505.2067373721938</v>
      </c>
      <c r="DU23" s="62">
        <v>505.20673737219369</v>
      </c>
      <c r="DV23" s="62">
        <v>30.000320118945091</v>
      </c>
      <c r="DW23" s="15">
        <f t="shared" si="35"/>
        <v>0</v>
      </c>
      <c r="DX23" s="16">
        <f t="shared" si="35"/>
        <v>-2.2503032780788341E-16</v>
      </c>
      <c r="DY23" s="68">
        <v>505.2067373721938</v>
      </c>
      <c r="DZ23" s="68">
        <v>505.20673737219369</v>
      </c>
      <c r="EA23" s="68">
        <v>30.000269170850519</v>
      </c>
      <c r="EB23" s="15">
        <f t="shared" si="36"/>
        <v>0</v>
      </c>
      <c r="EC23" s="16">
        <f t="shared" si="36"/>
        <v>-2.2503032780788341E-16</v>
      </c>
      <c r="ED23" s="70">
        <v>505.2067373721938</v>
      </c>
      <c r="EE23" s="70">
        <v>505.20673737219369</v>
      </c>
      <c r="EF23" s="70">
        <v>30.000266237603501</v>
      </c>
      <c r="EG23" s="15">
        <f t="shared" si="37"/>
        <v>0</v>
      </c>
      <c r="EH23" s="16">
        <f t="shared" si="37"/>
        <v>-2.2503032780788341E-16</v>
      </c>
      <c r="EI23" s="75">
        <v>505.2067373721938</v>
      </c>
      <c r="EJ23" s="75">
        <v>505.20673737219369</v>
      </c>
      <c r="EK23" s="75">
        <v>30.00025951545685</v>
      </c>
      <c r="EL23" s="15">
        <f t="shared" si="38"/>
        <v>0</v>
      </c>
      <c r="EM23" s="16">
        <f t="shared" si="38"/>
        <v>-2.2503032780788341E-16</v>
      </c>
      <c r="EN23" s="79">
        <v>505.2067373721938</v>
      </c>
      <c r="EO23" s="79">
        <v>505.20673737219369</v>
      </c>
      <c r="EP23" s="79">
        <v>30.000247585028411</v>
      </c>
      <c r="EQ23" s="15">
        <f t="shared" si="39"/>
        <v>0</v>
      </c>
      <c r="ER23" s="16">
        <f t="shared" si="39"/>
        <v>-2.2503032780788341E-16</v>
      </c>
      <c r="ES23" s="97">
        <v>505.2067373721938</v>
      </c>
      <c r="ET23" s="97">
        <v>505.20673737219369</v>
      </c>
      <c r="EU23" s="97">
        <v>20.000314172077921</v>
      </c>
      <c r="EV23" s="15">
        <f t="shared" si="40"/>
        <v>0</v>
      </c>
      <c r="EW23" s="16">
        <f t="shared" si="40"/>
        <v>-2.2503032780788341E-16</v>
      </c>
      <c r="EX23" s="96">
        <v>505.2067373721938</v>
      </c>
      <c r="EY23" s="96">
        <v>505.20673737219369</v>
      </c>
      <c r="EZ23" s="96">
        <v>20.00031908089295</v>
      </c>
      <c r="FA23" s="15">
        <f t="shared" si="41"/>
        <v>0</v>
      </c>
      <c r="FB23" s="16">
        <f t="shared" si="41"/>
        <v>-2.2503032780788341E-16</v>
      </c>
      <c r="FC23" s="95">
        <v>505.2067373721938</v>
      </c>
      <c r="FD23" s="95">
        <v>505.20673737219369</v>
      </c>
      <c r="FE23" s="95">
        <v>20.000155857624481</v>
      </c>
      <c r="FF23" s="15">
        <f t="shared" si="42"/>
        <v>0</v>
      </c>
      <c r="FG23" s="16">
        <f t="shared" si="42"/>
        <v>-2.2503032780788341E-16</v>
      </c>
      <c r="FH23" s="94">
        <v>505.2067373721938</v>
      </c>
      <c r="FI23" s="94">
        <v>505.20673737219369</v>
      </c>
      <c r="FJ23" s="94">
        <v>20.00023734704591</v>
      </c>
      <c r="FK23" s="15">
        <f t="shared" si="43"/>
        <v>0</v>
      </c>
      <c r="FL23" s="16">
        <f t="shared" si="43"/>
        <v>-2.2503032780788341E-16</v>
      </c>
      <c r="FM23" s="93">
        <v>505.2067373721938</v>
      </c>
      <c r="FN23" s="93">
        <v>505.20673737219369</v>
      </c>
      <c r="FO23" s="93">
        <v>20.000256317248571</v>
      </c>
      <c r="FP23" s="15">
        <f t="shared" si="44"/>
        <v>0</v>
      </c>
      <c r="FQ23" s="16">
        <f t="shared" si="44"/>
        <v>-2.2503032780788341E-16</v>
      </c>
    </row>
    <row r="24" spans="1:173" x14ac:dyDescent="0.3">
      <c r="A24" s="12" t="s">
        <v>57</v>
      </c>
      <c r="B24" s="13">
        <f t="shared" si="0"/>
        <v>659.87606860638152</v>
      </c>
      <c r="C24" s="13">
        <v>659.87606860638152</v>
      </c>
      <c r="D24" s="13">
        <v>600.66860715533778</v>
      </c>
      <c r="E24" s="14">
        <v>711.57147788957207</v>
      </c>
      <c r="F24" s="15">
        <v>0.1558562620625859</v>
      </c>
      <c r="G24" s="14">
        <v>60.004973173141479</v>
      </c>
      <c r="H24" s="15">
        <f t="shared" si="1"/>
        <v>7.8341088187010827E-2</v>
      </c>
      <c r="I24" s="13">
        <v>610.42010000000005</v>
      </c>
      <c r="J24" s="14">
        <v>670.56569999999999</v>
      </c>
      <c r="K24" s="15">
        <v>8.9693999999999996E-2</v>
      </c>
      <c r="L24" s="14">
        <v>60.00441</v>
      </c>
      <c r="M24" s="16">
        <f t="shared" si="2"/>
        <v>1.6199453052137998E-2</v>
      </c>
      <c r="N24" s="13"/>
      <c r="O24" s="14"/>
      <c r="P24" s="15"/>
      <c r="Q24" s="14"/>
      <c r="R24" s="16">
        <f t="shared" si="45"/>
        <v>-1</v>
      </c>
      <c r="S24" s="13"/>
      <c r="T24" s="14"/>
      <c r="U24" s="15"/>
      <c r="V24" s="14"/>
      <c r="W24" s="16">
        <f t="shared" si="46"/>
        <v>-1</v>
      </c>
      <c r="X24">
        <v>668.89419360631587</v>
      </c>
      <c r="Y24">
        <v>676.85813948344139</v>
      </c>
      <c r="Z24">
        <v>30.216256401408469</v>
      </c>
      <c r="AA24" s="15">
        <f t="shared" si="3"/>
        <v>1.3666391962024143E-2</v>
      </c>
      <c r="AB24" s="16">
        <f t="shared" si="4"/>
        <v>2.5735242850865887E-2</v>
      </c>
      <c r="AC24">
        <v>675.49115780226862</v>
      </c>
      <c r="AD24">
        <v>681.54180913188725</v>
      </c>
      <c r="AE24">
        <v>30.00108380764723</v>
      </c>
      <c r="AF24" s="15">
        <f t="shared" si="5"/>
        <v>2.3663669496099809E-2</v>
      </c>
      <c r="AG24" s="16">
        <f t="shared" si="6"/>
        <v>3.2833044803795453E-2</v>
      </c>
      <c r="AH24">
        <v>663.73188902549305</v>
      </c>
      <c r="AI24">
        <v>679.03237908434107</v>
      </c>
      <c r="AJ24">
        <v>30.718119266536089</v>
      </c>
      <c r="AK24" s="15">
        <f t="shared" si="7"/>
        <v>5.8432493653767202E-3</v>
      </c>
      <c r="AL24" s="16">
        <f t="shared" si="8"/>
        <v>2.9030163979755354E-2</v>
      </c>
      <c r="AM24">
        <v>668.13788420359742</v>
      </c>
      <c r="AN24">
        <v>668.13788420359742</v>
      </c>
      <c r="AO24">
        <v>30.000873066857459</v>
      </c>
      <c r="AP24" s="15">
        <f t="shared" si="9"/>
        <v>1.2520253408589824E-2</v>
      </c>
      <c r="AQ24" s="16">
        <f t="shared" si="10"/>
        <v>1.2520253408589824E-2</v>
      </c>
      <c r="AR24">
        <v>668.13788420359742</v>
      </c>
      <c r="AS24">
        <v>668.13788420359742</v>
      </c>
      <c r="AT24">
        <v>30.001443280652161</v>
      </c>
      <c r="AU24" s="15">
        <f t="shared" si="11"/>
        <v>1.2520253408589824E-2</v>
      </c>
      <c r="AV24" s="16">
        <f t="shared" si="12"/>
        <v>1.2520253408589824E-2</v>
      </c>
      <c r="AW24">
        <v>674.28250258083108</v>
      </c>
      <c r="AX24">
        <v>684.85255740818593</v>
      </c>
      <c r="AY24">
        <v>20.124161607585851</v>
      </c>
      <c r="AZ24" s="15">
        <f t="shared" si="13"/>
        <v>2.1832029770188627E-2</v>
      </c>
      <c r="BA24" s="16">
        <f t="shared" si="14"/>
        <v>3.7850272179976531E-2</v>
      </c>
      <c r="BB24">
        <v>685.40588216954075</v>
      </c>
      <c r="BC24">
        <v>691.29302426565778</v>
      </c>
      <c r="BD24">
        <v>20.08086288822815</v>
      </c>
      <c r="BE24" s="15">
        <f t="shared" si="15"/>
        <v>3.8688800485031455E-2</v>
      </c>
      <c r="BF24" s="16">
        <f t="shared" si="16"/>
        <v>4.7610388001533333E-2</v>
      </c>
      <c r="BG24">
        <v>671.37528701615213</v>
      </c>
      <c r="BH24">
        <v>685.27896999213579</v>
      </c>
      <c r="BI24">
        <v>20.000667792465538</v>
      </c>
      <c r="BJ24" s="15">
        <f t="shared" si="17"/>
        <v>1.7426330423008462E-2</v>
      </c>
      <c r="BK24" s="16">
        <f t="shared" si="18"/>
        <v>3.8496473192918872E-2</v>
      </c>
      <c r="BL24">
        <v>665.25543293690043</v>
      </c>
      <c r="BM24">
        <v>687.35537394734206</v>
      </c>
      <c r="BN24">
        <v>20.11373510230333</v>
      </c>
      <c r="BO24" s="15">
        <f t="shared" si="19"/>
        <v>8.1520827719662632E-3</v>
      </c>
      <c r="BP24" s="16">
        <f t="shared" si="20"/>
        <v>4.1643130654813974E-2</v>
      </c>
      <c r="BQ24">
        <v>670.67938879690485</v>
      </c>
      <c r="BR24">
        <v>682.18582299690604</v>
      </c>
      <c r="BS24">
        <v>20.850731742102649</v>
      </c>
      <c r="BT24" s="15">
        <f t="shared" si="21"/>
        <v>1.6371741156395146E-2</v>
      </c>
      <c r="BU24" s="16">
        <f t="shared" si="22"/>
        <v>3.3809006648235287E-2</v>
      </c>
      <c r="BV24">
        <v>668.13788420359742</v>
      </c>
      <c r="BW24">
        <v>668.13788420359742</v>
      </c>
      <c r="BX24">
        <v>20.000346059001458</v>
      </c>
      <c r="BY24" s="15">
        <f t="shared" si="23"/>
        <v>1.2520253408589824E-2</v>
      </c>
      <c r="BZ24" s="16">
        <f t="shared" si="23"/>
        <v>1.2520253408589824E-2</v>
      </c>
      <c r="CA24">
        <v>668.13788420359742</v>
      </c>
      <c r="CB24">
        <v>668.13788420359742</v>
      </c>
      <c r="CC24">
        <v>30.000426613597661</v>
      </c>
      <c r="CD24" s="15">
        <f t="shared" si="24"/>
        <v>1.2520253408589824E-2</v>
      </c>
      <c r="CE24" s="16">
        <f t="shared" si="24"/>
        <v>1.2520253408589824E-2</v>
      </c>
      <c r="CF24">
        <v>668.13788420359742</v>
      </c>
      <c r="CG24">
        <v>668.13788420359742</v>
      </c>
      <c r="CH24">
        <v>20.000170168897601</v>
      </c>
      <c r="CI24" s="15">
        <f t="shared" si="25"/>
        <v>1.2520253408589824E-2</v>
      </c>
      <c r="CJ24" s="16">
        <f t="shared" si="25"/>
        <v>1.2520253408589824E-2</v>
      </c>
      <c r="CK24">
        <v>668.13788420359742</v>
      </c>
      <c r="CL24">
        <v>668.13788420359742</v>
      </c>
      <c r="CM24">
        <v>30.000470829196271</v>
      </c>
      <c r="CN24" s="15">
        <f t="shared" si="26"/>
        <v>1.2520253408589824E-2</v>
      </c>
      <c r="CO24" s="16">
        <f t="shared" si="26"/>
        <v>1.2520253408589824E-2</v>
      </c>
      <c r="CP24">
        <v>668.13788420359742</v>
      </c>
      <c r="CQ24">
        <v>668.13788420359742</v>
      </c>
      <c r="CR24">
        <v>20.000395603175271</v>
      </c>
      <c r="CS24" s="15">
        <f t="shared" si="27"/>
        <v>1.2520253408589824E-2</v>
      </c>
      <c r="CT24" s="16">
        <f t="shared" si="27"/>
        <v>1.2520253408589824E-2</v>
      </c>
      <c r="CU24">
        <v>668.13788420359742</v>
      </c>
      <c r="CV24">
        <v>668.13788420359742</v>
      </c>
      <c r="CW24">
        <v>30.00032676851843</v>
      </c>
      <c r="CX24" s="15">
        <f t="shared" si="28"/>
        <v>1.2520253408589824E-2</v>
      </c>
      <c r="CY24" s="16">
        <f t="shared" si="28"/>
        <v>1.2520253408589824E-2</v>
      </c>
      <c r="CZ24">
        <v>668.13788420359742</v>
      </c>
      <c r="DA24">
        <v>668.13788420359742</v>
      </c>
      <c r="DB24">
        <v>20.000524853030221</v>
      </c>
      <c r="DC24" s="15">
        <f t="shared" si="29"/>
        <v>1.2520253408589824E-2</v>
      </c>
      <c r="DD24" s="16">
        <f t="shared" si="30"/>
        <v>1.2520253408589824E-2</v>
      </c>
      <c r="DE24">
        <v>668.13788420359742</v>
      </c>
      <c r="DF24">
        <v>668.13788420359742</v>
      </c>
      <c r="DG24">
        <v>30.00034696613438</v>
      </c>
      <c r="DH24" s="15">
        <f t="shared" si="31"/>
        <v>1.2520253408589824E-2</v>
      </c>
      <c r="DI24" s="16">
        <f t="shared" si="32"/>
        <v>1.2520253408589824E-2</v>
      </c>
      <c r="DJ24">
        <v>668.13788420359742</v>
      </c>
      <c r="DK24">
        <v>668.13788420359742</v>
      </c>
      <c r="DL24">
        <v>20.002772113401441</v>
      </c>
      <c r="DM24" s="15">
        <f t="shared" si="33"/>
        <v>1.2520253408589824E-2</v>
      </c>
      <c r="DN24" s="16">
        <f t="shared" si="33"/>
        <v>1.2520253408589824E-2</v>
      </c>
      <c r="DO24">
        <v>668.13788420359742</v>
      </c>
      <c r="DP24">
        <v>668.13788420359742</v>
      </c>
      <c r="DQ24">
        <v>30.0003682856448</v>
      </c>
      <c r="DR24" s="15">
        <f t="shared" si="34"/>
        <v>1.2520253408589824E-2</v>
      </c>
      <c r="DS24" s="16">
        <f t="shared" si="34"/>
        <v>1.2520253408589824E-2</v>
      </c>
      <c r="DT24" s="62">
        <v>668.13788420359742</v>
      </c>
      <c r="DU24" s="62">
        <v>668.13788420359742</v>
      </c>
      <c r="DV24" s="62">
        <v>30.000225252984091</v>
      </c>
      <c r="DW24" s="15">
        <f t="shared" si="35"/>
        <v>1.2520253408589824E-2</v>
      </c>
      <c r="DX24" s="16">
        <f t="shared" si="35"/>
        <v>1.2520253408589824E-2</v>
      </c>
      <c r="DY24" s="68">
        <v>668.13788420359742</v>
      </c>
      <c r="DZ24" s="68">
        <v>668.13788420359742</v>
      </c>
      <c r="EA24" s="68">
        <v>30.000270628184079</v>
      </c>
      <c r="EB24" s="15">
        <f t="shared" si="36"/>
        <v>1.2520253408589824E-2</v>
      </c>
      <c r="EC24" s="16">
        <f t="shared" si="36"/>
        <v>1.2520253408589824E-2</v>
      </c>
      <c r="ED24" s="70">
        <v>668.13788420359742</v>
      </c>
      <c r="EE24" s="70">
        <v>668.13788420359742</v>
      </c>
      <c r="EF24" s="70">
        <v>30.000234708189961</v>
      </c>
      <c r="EG24" s="15">
        <f t="shared" si="37"/>
        <v>1.2520253408589824E-2</v>
      </c>
      <c r="EH24" s="16">
        <f t="shared" si="37"/>
        <v>1.2520253408589824E-2</v>
      </c>
      <c r="EI24" s="75">
        <v>668.13788420359742</v>
      </c>
      <c r="EJ24" s="75">
        <v>668.13788420359742</v>
      </c>
      <c r="EK24" s="75">
        <v>30.00027944114991</v>
      </c>
      <c r="EL24" s="15">
        <f t="shared" si="38"/>
        <v>1.2520253408589824E-2</v>
      </c>
      <c r="EM24" s="16">
        <f t="shared" si="38"/>
        <v>1.2520253408589824E-2</v>
      </c>
      <c r="EN24" s="79">
        <v>668.13788420359742</v>
      </c>
      <c r="EO24" s="79">
        <v>668.13788420359742</v>
      </c>
      <c r="EP24" s="79">
        <v>30.000281027564782</v>
      </c>
      <c r="EQ24" s="15">
        <f t="shared" si="39"/>
        <v>1.2520253408589824E-2</v>
      </c>
      <c r="ER24" s="16">
        <f t="shared" si="39"/>
        <v>1.2520253408589824E-2</v>
      </c>
      <c r="ES24" s="97">
        <v>668.13788420359742</v>
      </c>
      <c r="ET24" s="97">
        <v>668.13788420359742</v>
      </c>
      <c r="EU24" s="97">
        <v>20.00034593814053</v>
      </c>
      <c r="EV24" s="15">
        <f t="shared" si="40"/>
        <v>1.2520253408589824E-2</v>
      </c>
      <c r="EW24" s="16">
        <f t="shared" si="40"/>
        <v>1.2520253408589824E-2</v>
      </c>
      <c r="EX24" s="96">
        <v>668.13788420359742</v>
      </c>
      <c r="EY24" s="96">
        <v>668.13788420359742</v>
      </c>
      <c r="EZ24" s="96">
        <v>20.00020582047291</v>
      </c>
      <c r="FA24" s="15">
        <f t="shared" si="41"/>
        <v>1.2520253408589824E-2</v>
      </c>
      <c r="FB24" s="16">
        <f t="shared" si="41"/>
        <v>1.2520253408589824E-2</v>
      </c>
      <c r="FC24" s="95">
        <v>668.13788420359742</v>
      </c>
      <c r="FD24" s="95">
        <v>668.13788420359742</v>
      </c>
      <c r="FE24" s="95">
        <v>20.000305481860419</v>
      </c>
      <c r="FF24" s="15">
        <f t="shared" si="42"/>
        <v>1.2520253408589824E-2</v>
      </c>
      <c r="FG24" s="16">
        <f t="shared" si="42"/>
        <v>1.2520253408589824E-2</v>
      </c>
      <c r="FH24" s="94">
        <v>668.13788420359742</v>
      </c>
      <c r="FI24" s="94">
        <v>668.13788420359742</v>
      </c>
      <c r="FJ24" s="94">
        <v>20.000207955203951</v>
      </c>
      <c r="FK24" s="15">
        <f t="shared" si="43"/>
        <v>1.2520253408589824E-2</v>
      </c>
      <c r="FL24" s="16">
        <f t="shared" si="43"/>
        <v>1.2520253408589824E-2</v>
      </c>
      <c r="FM24" s="93">
        <v>668.13788420359742</v>
      </c>
      <c r="FN24" s="93">
        <v>668.13788420359742</v>
      </c>
      <c r="FO24" s="93">
        <v>20.00021193330176</v>
      </c>
      <c r="FP24" s="15">
        <f t="shared" si="44"/>
        <v>1.2520253408589824E-2</v>
      </c>
      <c r="FQ24" s="16">
        <f t="shared" si="44"/>
        <v>1.2520253408589824E-2</v>
      </c>
    </row>
    <row r="25" spans="1:173" x14ac:dyDescent="0.3">
      <c r="A25" s="12" t="s">
        <v>28</v>
      </c>
      <c r="B25" s="13">
        <f t="shared" si="0"/>
        <v>711.59589879093562</v>
      </c>
      <c r="C25" s="13">
        <v>711.59589879093562</v>
      </c>
      <c r="D25" s="13">
        <v>711.52569518526718</v>
      </c>
      <c r="E25" s="14">
        <v>711.59589879093562</v>
      </c>
      <c r="F25" s="15">
        <v>9.8656563068606022E-5</v>
      </c>
      <c r="G25" s="14">
        <v>9.3889830112457275</v>
      </c>
      <c r="H25" s="15">
        <f t="shared" si="1"/>
        <v>0</v>
      </c>
      <c r="I25" s="13">
        <v>711.53679999999997</v>
      </c>
      <c r="J25" s="14">
        <v>711.59590000000003</v>
      </c>
      <c r="K25" s="15">
        <v>8.2999999999999998E-5</v>
      </c>
      <c r="L25" s="14">
        <v>4.7681899999999997</v>
      </c>
      <c r="M25" s="16">
        <f t="shared" si="2"/>
        <v>1.699088499185726E-9</v>
      </c>
      <c r="N25" s="13"/>
      <c r="O25" s="14"/>
      <c r="P25" s="15"/>
      <c r="Q25" s="14"/>
      <c r="R25" s="16">
        <f t="shared" si="45"/>
        <v>-1</v>
      </c>
      <c r="S25" s="13"/>
      <c r="T25" s="14"/>
      <c r="U25" s="15"/>
      <c r="V25" s="14"/>
      <c r="W25" s="16">
        <f t="shared" si="46"/>
        <v>-1</v>
      </c>
      <c r="X25">
        <v>711.59589879153202</v>
      </c>
      <c r="Y25">
        <v>711.59589879153202</v>
      </c>
      <c r="Z25">
        <v>30.001799283362921</v>
      </c>
      <c r="AA25" s="15">
        <f t="shared" si="3"/>
        <v>8.3811774590176251E-13</v>
      </c>
      <c r="AB25" s="16">
        <f t="shared" si="4"/>
        <v>8.3811774590176251E-13</v>
      </c>
      <c r="AC25">
        <v>711.59589879153202</v>
      </c>
      <c r="AD25">
        <v>711.59589879153202</v>
      </c>
      <c r="AE25">
        <v>30.001233560405669</v>
      </c>
      <c r="AF25" s="15">
        <f t="shared" si="5"/>
        <v>8.3811774590176251E-13</v>
      </c>
      <c r="AG25" s="16">
        <f t="shared" si="6"/>
        <v>8.3811774590176251E-13</v>
      </c>
      <c r="AH25">
        <v>711.59589879153202</v>
      </c>
      <c r="AI25">
        <v>711.59589879153202</v>
      </c>
      <c r="AJ25">
        <v>30.001748500484972</v>
      </c>
      <c r="AK25" s="15">
        <f t="shared" si="7"/>
        <v>8.3811774590176251E-13</v>
      </c>
      <c r="AL25" s="16">
        <f t="shared" si="8"/>
        <v>8.3811774590176251E-13</v>
      </c>
      <c r="AM25">
        <v>711.59589879153202</v>
      </c>
      <c r="AN25">
        <v>711.59589879153202</v>
      </c>
      <c r="AO25">
        <v>30.001331926509739</v>
      </c>
      <c r="AP25" s="15">
        <f t="shared" si="9"/>
        <v>8.3811774590176251E-13</v>
      </c>
      <c r="AQ25" s="16">
        <f t="shared" si="10"/>
        <v>8.3811774590176251E-13</v>
      </c>
      <c r="AR25">
        <v>711.59589879153202</v>
      </c>
      <c r="AS25">
        <v>711.59589879153202</v>
      </c>
      <c r="AT25">
        <v>30.001091717556118</v>
      </c>
      <c r="AU25" s="15">
        <f t="shared" si="11"/>
        <v>8.3811774590176251E-13</v>
      </c>
      <c r="AV25" s="16">
        <f t="shared" si="12"/>
        <v>8.3811774590176251E-13</v>
      </c>
      <c r="AW25">
        <v>711.59589879153202</v>
      </c>
      <c r="AX25">
        <v>711.59589879153202</v>
      </c>
      <c r="AY25">
        <v>20.000908475648611</v>
      </c>
      <c r="AZ25" s="15">
        <f t="shared" si="13"/>
        <v>8.3811774590176251E-13</v>
      </c>
      <c r="BA25" s="16">
        <f t="shared" si="14"/>
        <v>8.3811774590176251E-13</v>
      </c>
      <c r="BB25">
        <v>711.59589879153202</v>
      </c>
      <c r="BC25">
        <v>711.59589879153202</v>
      </c>
      <c r="BD25">
        <v>20.000667606946081</v>
      </c>
      <c r="BE25" s="15">
        <f t="shared" si="15"/>
        <v>8.3811774590176251E-13</v>
      </c>
      <c r="BF25" s="16">
        <f t="shared" si="16"/>
        <v>8.3811774590176251E-13</v>
      </c>
      <c r="BG25">
        <v>711.59589879153202</v>
      </c>
      <c r="BH25">
        <v>711.59589879153202</v>
      </c>
      <c r="BI25">
        <v>20.000911359023299</v>
      </c>
      <c r="BJ25" s="15">
        <f t="shared" si="17"/>
        <v>8.3811774590176251E-13</v>
      </c>
      <c r="BK25" s="16">
        <f t="shared" si="18"/>
        <v>8.3811774590176251E-13</v>
      </c>
      <c r="BL25">
        <v>711.59589879153202</v>
      </c>
      <c r="BM25">
        <v>711.59589879153202</v>
      </c>
      <c r="BN25">
        <v>20.00147265037522</v>
      </c>
      <c r="BO25" s="15">
        <f t="shared" si="19"/>
        <v>8.3811774590176251E-13</v>
      </c>
      <c r="BP25" s="16">
        <f t="shared" si="20"/>
        <v>8.3811774590176251E-13</v>
      </c>
      <c r="BQ25">
        <v>711.59589879153202</v>
      </c>
      <c r="BR25">
        <v>711.59589879153202</v>
      </c>
      <c r="BS25">
        <v>20.00087545914575</v>
      </c>
      <c r="BT25" s="15">
        <f t="shared" si="21"/>
        <v>8.3811774590176251E-13</v>
      </c>
      <c r="BU25" s="16">
        <f t="shared" si="22"/>
        <v>8.3811774590176251E-13</v>
      </c>
      <c r="BV25">
        <v>711.59589879153202</v>
      </c>
      <c r="BW25">
        <v>711.59589879153202</v>
      </c>
      <c r="BX25">
        <v>20.000311150400371</v>
      </c>
      <c r="BY25" s="15">
        <f t="shared" si="23"/>
        <v>8.3811774590176251E-13</v>
      </c>
      <c r="BZ25" s="16">
        <f t="shared" si="23"/>
        <v>8.3811774590176251E-13</v>
      </c>
      <c r="CA25">
        <v>711.59589879153202</v>
      </c>
      <c r="CB25">
        <v>711.59589879153202</v>
      </c>
      <c r="CC25">
        <v>30.000610915898871</v>
      </c>
      <c r="CD25" s="15">
        <f t="shared" si="24"/>
        <v>8.3811774590176251E-13</v>
      </c>
      <c r="CE25" s="16">
        <f t="shared" si="24"/>
        <v>8.3811774590176251E-13</v>
      </c>
      <c r="CF25">
        <v>711.59589879153202</v>
      </c>
      <c r="CG25">
        <v>711.59589879153202</v>
      </c>
      <c r="CH25">
        <v>20.000282053311821</v>
      </c>
      <c r="CI25" s="15">
        <f t="shared" si="25"/>
        <v>8.3811774590176251E-13</v>
      </c>
      <c r="CJ25" s="16">
        <f t="shared" si="25"/>
        <v>8.3811774590176251E-13</v>
      </c>
      <c r="CK25">
        <v>711.59589879153202</v>
      </c>
      <c r="CL25">
        <v>711.59589879153202</v>
      </c>
      <c r="CM25">
        <v>30.000406784564259</v>
      </c>
      <c r="CN25" s="15">
        <f t="shared" si="26"/>
        <v>8.3811774590176251E-13</v>
      </c>
      <c r="CO25" s="16">
        <f t="shared" si="26"/>
        <v>8.3811774590176251E-13</v>
      </c>
      <c r="CP25">
        <v>711.59589879153202</v>
      </c>
      <c r="CQ25">
        <v>711.59589879153202</v>
      </c>
      <c r="CR25">
        <v>20.000334570091219</v>
      </c>
      <c r="CS25" s="15">
        <f t="shared" si="27"/>
        <v>8.3811774590176251E-13</v>
      </c>
      <c r="CT25" s="16">
        <f t="shared" si="27"/>
        <v>8.3811774590176251E-13</v>
      </c>
      <c r="CU25">
        <v>711.59589879153202</v>
      </c>
      <c r="CV25">
        <v>711.59589879153202</v>
      </c>
      <c r="CW25">
        <v>30.000329624628652</v>
      </c>
      <c r="CX25" s="15">
        <f t="shared" si="28"/>
        <v>8.3811774590176251E-13</v>
      </c>
      <c r="CY25" s="16">
        <f t="shared" si="28"/>
        <v>8.3811774590176251E-13</v>
      </c>
      <c r="CZ25">
        <v>711.59589879153202</v>
      </c>
      <c r="DA25">
        <v>711.59589879153202</v>
      </c>
      <c r="DB25">
        <v>20.00032192231156</v>
      </c>
      <c r="DC25" s="15">
        <f t="shared" si="29"/>
        <v>8.3811774590176251E-13</v>
      </c>
      <c r="DD25" s="16">
        <f t="shared" si="30"/>
        <v>8.3811774590176251E-13</v>
      </c>
      <c r="DE25">
        <v>711.59589879153202</v>
      </c>
      <c r="DF25">
        <v>711.59589879153202</v>
      </c>
      <c r="DG25">
        <v>30.000282505527139</v>
      </c>
      <c r="DH25" s="15">
        <f t="shared" si="31"/>
        <v>8.3811774590176251E-13</v>
      </c>
      <c r="DI25" s="16">
        <f t="shared" si="32"/>
        <v>8.3811774590176251E-13</v>
      </c>
      <c r="DJ25">
        <v>711.59589879153202</v>
      </c>
      <c r="DK25">
        <v>711.59589879153202</v>
      </c>
      <c r="DL25">
        <v>20.000264934357251</v>
      </c>
      <c r="DM25" s="15">
        <f t="shared" si="33"/>
        <v>8.3811774590176251E-13</v>
      </c>
      <c r="DN25" s="16">
        <f t="shared" si="33"/>
        <v>8.3811774590176251E-13</v>
      </c>
      <c r="DO25">
        <v>711.59589879153202</v>
      </c>
      <c r="DP25">
        <v>711.59589879153202</v>
      </c>
      <c r="DQ25">
        <v>30.000387149583549</v>
      </c>
      <c r="DR25" s="15">
        <f t="shared" si="34"/>
        <v>8.3811774590176251E-13</v>
      </c>
      <c r="DS25" s="16">
        <f t="shared" si="34"/>
        <v>8.3811774590176251E-13</v>
      </c>
      <c r="DT25" s="62">
        <v>711.59589879153202</v>
      </c>
      <c r="DU25" s="62">
        <v>711.59589879153202</v>
      </c>
      <c r="DV25" s="62">
        <v>30.000299929641191</v>
      </c>
      <c r="DW25" s="15">
        <f t="shared" si="35"/>
        <v>8.3811774590176251E-13</v>
      </c>
      <c r="DX25" s="16">
        <f t="shared" si="35"/>
        <v>8.3811774590176251E-13</v>
      </c>
      <c r="DY25" s="68">
        <v>711.59589879153202</v>
      </c>
      <c r="DZ25" s="68">
        <v>711.59589879153202</v>
      </c>
      <c r="EA25" s="68">
        <v>30.000265348982069</v>
      </c>
      <c r="EB25" s="15">
        <f t="shared" si="36"/>
        <v>8.3811774590176251E-13</v>
      </c>
      <c r="EC25" s="16">
        <f t="shared" si="36"/>
        <v>8.3811774590176251E-13</v>
      </c>
      <c r="ED25" s="70">
        <v>711.59589879153202</v>
      </c>
      <c r="EE25" s="70">
        <v>711.59589879153202</v>
      </c>
      <c r="EF25" s="70">
        <v>30.00030249040574</v>
      </c>
      <c r="EG25" s="15">
        <f t="shared" si="37"/>
        <v>8.3811774590176251E-13</v>
      </c>
      <c r="EH25" s="16">
        <f t="shared" si="37"/>
        <v>8.3811774590176251E-13</v>
      </c>
      <c r="EI25" s="75">
        <v>711.59589879153202</v>
      </c>
      <c r="EJ25" s="75">
        <v>711.59589879153202</v>
      </c>
      <c r="EK25" s="75">
        <v>30.000398604106159</v>
      </c>
      <c r="EL25" s="15">
        <f t="shared" si="38"/>
        <v>8.3811774590176251E-13</v>
      </c>
      <c r="EM25" s="16">
        <f t="shared" si="38"/>
        <v>8.3811774590176251E-13</v>
      </c>
      <c r="EN25" s="79">
        <v>711.59589879153202</v>
      </c>
      <c r="EO25" s="79">
        <v>711.59589879153202</v>
      </c>
      <c r="EP25" s="79">
        <v>30.000347191886981</v>
      </c>
      <c r="EQ25" s="15">
        <f t="shared" si="39"/>
        <v>8.3811774590176251E-13</v>
      </c>
      <c r="ER25" s="16">
        <f t="shared" si="39"/>
        <v>8.3811774590176251E-13</v>
      </c>
      <c r="ES25" s="97">
        <v>711.59589879153202</v>
      </c>
      <c r="ET25" s="97">
        <v>711.59589879153202</v>
      </c>
      <c r="EU25" s="97">
        <v>20.000232453923669</v>
      </c>
      <c r="EV25" s="15">
        <f t="shared" si="40"/>
        <v>8.3811774590176251E-13</v>
      </c>
      <c r="EW25" s="16">
        <f t="shared" si="40"/>
        <v>8.3811774590176251E-13</v>
      </c>
      <c r="EX25" s="96">
        <v>711.59589879153202</v>
      </c>
      <c r="EY25" s="96">
        <v>711.59589879153202</v>
      </c>
      <c r="EZ25" s="96">
        <v>20.000288230925801</v>
      </c>
      <c r="FA25" s="15">
        <f t="shared" si="41"/>
        <v>8.3811774590176251E-13</v>
      </c>
      <c r="FB25" s="16">
        <f t="shared" si="41"/>
        <v>8.3811774590176251E-13</v>
      </c>
      <c r="FC25" s="95">
        <v>711.59589879153202</v>
      </c>
      <c r="FD25" s="95">
        <v>711.59589879153202</v>
      </c>
      <c r="FE25" s="95">
        <v>20.000336605310441</v>
      </c>
      <c r="FF25" s="15">
        <f t="shared" si="42"/>
        <v>8.3811774590176251E-13</v>
      </c>
      <c r="FG25" s="16">
        <f t="shared" si="42"/>
        <v>8.3811774590176251E-13</v>
      </c>
      <c r="FH25" s="94">
        <v>711.59589879153202</v>
      </c>
      <c r="FI25" s="94">
        <v>711.59589879153202</v>
      </c>
      <c r="FJ25" s="94">
        <v>20.000217446731401</v>
      </c>
      <c r="FK25" s="15">
        <f t="shared" si="43"/>
        <v>8.3811774590176251E-13</v>
      </c>
      <c r="FL25" s="16">
        <f t="shared" si="43"/>
        <v>8.3811774590176251E-13</v>
      </c>
      <c r="FM25" s="93">
        <v>711.59589879153202</v>
      </c>
      <c r="FN25" s="93">
        <v>711.59589879153202</v>
      </c>
      <c r="FO25" s="93">
        <v>20.00032335133292</v>
      </c>
      <c r="FP25" s="15">
        <f t="shared" si="44"/>
        <v>8.3811774590176251E-13</v>
      </c>
      <c r="FQ25" s="16">
        <f t="shared" si="44"/>
        <v>8.3811774590176251E-13</v>
      </c>
    </row>
    <row r="26" spans="1:173" x14ac:dyDescent="0.3">
      <c r="A26" s="12" t="s">
        <v>24</v>
      </c>
      <c r="B26" s="13">
        <f t="shared" si="0"/>
        <v>821.82437145988445</v>
      </c>
      <c r="C26" s="13">
        <v>821.82437145988445</v>
      </c>
      <c r="D26" s="13">
        <v>821.74434376082377</v>
      </c>
      <c r="E26" s="14">
        <v>821.82437145988467</v>
      </c>
      <c r="F26" s="15">
        <v>9.7378103935681298E-5</v>
      </c>
      <c r="G26" s="14">
        <v>5.3404390811920166</v>
      </c>
      <c r="H26" s="15">
        <f t="shared" si="1"/>
        <v>2.7666942395408238E-16</v>
      </c>
      <c r="I26" s="13">
        <v>821.77729999999997</v>
      </c>
      <c r="J26" s="14">
        <v>821.82439999999997</v>
      </c>
      <c r="K26" s="15">
        <v>5.7299999999999997E-5</v>
      </c>
      <c r="L26" s="14">
        <v>2.446415</v>
      </c>
      <c r="M26" s="16">
        <f t="shared" si="2"/>
        <v>3.4727755118466216E-8</v>
      </c>
      <c r="N26" s="13"/>
      <c r="O26" s="14"/>
      <c r="P26" s="15"/>
      <c r="Q26" s="14"/>
      <c r="R26" s="16">
        <f t="shared" si="45"/>
        <v>-1</v>
      </c>
      <c r="S26" s="13"/>
      <c r="T26" s="14"/>
      <c r="U26" s="15"/>
      <c r="V26" s="14"/>
      <c r="W26" s="16">
        <f t="shared" si="46"/>
        <v>-1</v>
      </c>
      <c r="X26">
        <v>821.82437145988445</v>
      </c>
      <c r="Y26">
        <v>821.82437145988456</v>
      </c>
      <c r="Z26">
        <v>30.000759661104532</v>
      </c>
      <c r="AA26" s="15">
        <f t="shared" si="3"/>
        <v>0</v>
      </c>
      <c r="AB26" s="16">
        <f t="shared" si="4"/>
        <v>1.3833471197704119E-16</v>
      </c>
      <c r="AC26">
        <v>821.82437145988445</v>
      </c>
      <c r="AD26">
        <v>821.82437145988456</v>
      </c>
      <c r="AE26">
        <v>30.00115043129772</v>
      </c>
      <c r="AF26" s="15">
        <f t="shared" si="5"/>
        <v>0</v>
      </c>
      <c r="AG26" s="16">
        <f t="shared" si="6"/>
        <v>1.3833471197704119E-16</v>
      </c>
      <c r="AH26">
        <v>821.82437145988445</v>
      </c>
      <c r="AI26">
        <v>821.82437145988456</v>
      </c>
      <c r="AJ26">
        <v>30.001257299724969</v>
      </c>
      <c r="AK26" s="15">
        <f t="shared" si="7"/>
        <v>0</v>
      </c>
      <c r="AL26" s="16">
        <f t="shared" si="8"/>
        <v>1.3833471197704119E-16</v>
      </c>
      <c r="AM26">
        <v>821.82437145988445</v>
      </c>
      <c r="AN26">
        <v>821.82437145988456</v>
      </c>
      <c r="AO26">
        <v>30.0009218454361</v>
      </c>
      <c r="AP26" s="15">
        <f t="shared" si="9"/>
        <v>0</v>
      </c>
      <c r="AQ26" s="16">
        <f t="shared" si="10"/>
        <v>1.3833471197704119E-16</v>
      </c>
      <c r="AR26">
        <v>821.82437145988445</v>
      </c>
      <c r="AS26">
        <v>821.82437145988456</v>
      </c>
      <c r="AT26">
        <v>30.00137756317854</v>
      </c>
      <c r="AU26" s="15">
        <f t="shared" si="11"/>
        <v>0</v>
      </c>
      <c r="AV26" s="16">
        <f t="shared" si="12"/>
        <v>1.3833471197704119E-16</v>
      </c>
      <c r="AW26">
        <v>821.82437145988445</v>
      </c>
      <c r="AX26">
        <v>821.82437145988456</v>
      </c>
      <c r="AY26">
        <v>20.00113824419677</v>
      </c>
      <c r="AZ26" s="15">
        <f t="shared" si="13"/>
        <v>0</v>
      </c>
      <c r="BA26" s="16">
        <f t="shared" si="14"/>
        <v>1.3833471197704119E-16</v>
      </c>
      <c r="BB26">
        <v>821.82437145988445</v>
      </c>
      <c r="BC26">
        <v>821.82437145988456</v>
      </c>
      <c r="BD26">
        <v>20.00087396530434</v>
      </c>
      <c r="BE26" s="15">
        <f t="shared" si="15"/>
        <v>0</v>
      </c>
      <c r="BF26" s="16">
        <f t="shared" si="16"/>
        <v>1.3833471197704119E-16</v>
      </c>
      <c r="BG26">
        <v>821.82437145988445</v>
      </c>
      <c r="BH26">
        <v>821.82437145988456</v>
      </c>
      <c r="BI26">
        <v>20.001429650466889</v>
      </c>
      <c r="BJ26" s="15">
        <f t="shared" si="17"/>
        <v>0</v>
      </c>
      <c r="BK26" s="16">
        <f t="shared" si="18"/>
        <v>1.3833471197704119E-16</v>
      </c>
      <c r="BL26">
        <v>821.82437145988445</v>
      </c>
      <c r="BM26">
        <v>821.82437145988456</v>
      </c>
      <c r="BN26">
        <v>20.00125947324559</v>
      </c>
      <c r="BO26" s="15">
        <f t="shared" si="19"/>
        <v>0</v>
      </c>
      <c r="BP26" s="16">
        <f t="shared" si="20"/>
        <v>1.3833471197704119E-16</v>
      </c>
      <c r="BQ26">
        <v>821.82437145988445</v>
      </c>
      <c r="BR26">
        <v>821.82437145988456</v>
      </c>
      <c r="BS26">
        <v>20.00138770723715</v>
      </c>
      <c r="BT26" s="15">
        <f t="shared" si="21"/>
        <v>0</v>
      </c>
      <c r="BU26" s="16">
        <f t="shared" si="22"/>
        <v>1.3833471197704119E-16</v>
      </c>
      <c r="BV26">
        <v>821.82437145988445</v>
      </c>
      <c r="BW26">
        <v>821.82437145988456</v>
      </c>
      <c r="BX26">
        <v>20.00026862780069</v>
      </c>
      <c r="BY26" s="15">
        <f t="shared" si="23"/>
        <v>0</v>
      </c>
      <c r="BZ26" s="16">
        <f t="shared" si="23"/>
        <v>1.3833471197704119E-16</v>
      </c>
      <c r="CA26">
        <v>821.82437145988445</v>
      </c>
      <c r="CB26">
        <v>821.82437145988456</v>
      </c>
      <c r="CC26">
        <v>30.000634387700121</v>
      </c>
      <c r="CD26" s="15">
        <f t="shared" si="24"/>
        <v>0</v>
      </c>
      <c r="CE26" s="16">
        <f t="shared" si="24"/>
        <v>1.3833471197704119E-16</v>
      </c>
      <c r="CF26">
        <v>821.82437145988445</v>
      </c>
      <c r="CG26">
        <v>821.82437145988456</v>
      </c>
      <c r="CH26">
        <v>20.000244964566079</v>
      </c>
      <c r="CI26" s="15">
        <f t="shared" si="25"/>
        <v>0</v>
      </c>
      <c r="CJ26" s="16">
        <f t="shared" si="25"/>
        <v>1.3833471197704119E-16</v>
      </c>
      <c r="CK26">
        <v>821.82437145988445</v>
      </c>
      <c r="CL26">
        <v>821.82437145988456</v>
      </c>
      <c r="CM26">
        <v>30.00034590940923</v>
      </c>
      <c r="CN26" s="15">
        <f t="shared" si="26"/>
        <v>0</v>
      </c>
      <c r="CO26" s="16">
        <f t="shared" si="26"/>
        <v>1.3833471197704119E-16</v>
      </c>
      <c r="CP26">
        <v>821.82437145988445</v>
      </c>
      <c r="CQ26">
        <v>821.82437145988456</v>
      </c>
      <c r="CR26">
        <v>20.000155033590271</v>
      </c>
      <c r="CS26" s="15">
        <f t="shared" si="27"/>
        <v>0</v>
      </c>
      <c r="CT26" s="16">
        <f t="shared" si="27"/>
        <v>1.3833471197704119E-16</v>
      </c>
      <c r="CU26">
        <v>821.82437145988445</v>
      </c>
      <c r="CV26">
        <v>821.82437145988456</v>
      </c>
      <c r="CW26">
        <v>30.00026223976165</v>
      </c>
      <c r="CX26" s="15">
        <f t="shared" si="28"/>
        <v>0</v>
      </c>
      <c r="CY26" s="16">
        <f t="shared" si="28"/>
        <v>1.3833471197704119E-16</v>
      </c>
      <c r="CZ26">
        <v>821.82437145988445</v>
      </c>
      <c r="DA26">
        <v>821.82437145988456</v>
      </c>
      <c r="DB26">
        <v>20.000310461875049</v>
      </c>
      <c r="DC26" s="15">
        <f t="shared" si="29"/>
        <v>0</v>
      </c>
      <c r="DD26" s="16">
        <f t="shared" si="30"/>
        <v>1.3833471197704119E-16</v>
      </c>
      <c r="DE26">
        <v>821.82437145988445</v>
      </c>
      <c r="DF26">
        <v>821.82437145988456</v>
      </c>
      <c r="DG26">
        <v>30.000355842709538</v>
      </c>
      <c r="DH26" s="15">
        <f t="shared" si="31"/>
        <v>0</v>
      </c>
      <c r="DI26" s="16">
        <f t="shared" si="32"/>
        <v>1.3833471197704119E-16</v>
      </c>
      <c r="DJ26">
        <v>821.82437145988445</v>
      </c>
      <c r="DK26">
        <v>821.82437145988456</v>
      </c>
      <c r="DL26">
        <v>20.000340022053571</v>
      </c>
      <c r="DM26" s="15">
        <f t="shared" si="33"/>
        <v>0</v>
      </c>
      <c r="DN26" s="16">
        <f t="shared" si="33"/>
        <v>1.3833471197704119E-16</v>
      </c>
      <c r="DO26">
        <v>821.82437145988445</v>
      </c>
      <c r="DP26">
        <v>821.82437145988456</v>
      </c>
      <c r="DQ26">
        <v>30.00036098593846</v>
      </c>
      <c r="DR26" s="15">
        <f t="shared" si="34"/>
        <v>0</v>
      </c>
      <c r="DS26" s="16">
        <f t="shared" si="34"/>
        <v>1.3833471197704119E-16</v>
      </c>
      <c r="DT26" s="62">
        <v>821.82437145988445</v>
      </c>
      <c r="DU26" s="62">
        <v>821.82437145988456</v>
      </c>
      <c r="DV26" s="62">
        <v>30.000251717166979</v>
      </c>
      <c r="DW26" s="15">
        <f t="shared" si="35"/>
        <v>0</v>
      </c>
      <c r="DX26" s="16">
        <f t="shared" si="35"/>
        <v>1.3833471197704119E-16</v>
      </c>
      <c r="DY26" s="68">
        <v>821.82437145988445</v>
      </c>
      <c r="DZ26" s="68">
        <v>821.82437145988456</v>
      </c>
      <c r="EA26" s="68">
        <v>30.000345155317341</v>
      </c>
      <c r="EB26" s="15">
        <f t="shared" si="36"/>
        <v>0</v>
      </c>
      <c r="EC26" s="16">
        <f t="shared" si="36"/>
        <v>1.3833471197704119E-16</v>
      </c>
      <c r="ED26" s="70">
        <v>821.82437145988445</v>
      </c>
      <c r="EE26" s="70">
        <v>821.82437145988456</v>
      </c>
      <c r="EF26" s="70">
        <v>30.00038379449397</v>
      </c>
      <c r="EG26" s="15">
        <f t="shared" si="37"/>
        <v>0</v>
      </c>
      <c r="EH26" s="16">
        <f t="shared" si="37"/>
        <v>1.3833471197704119E-16</v>
      </c>
      <c r="EI26" s="75">
        <v>821.82437145988445</v>
      </c>
      <c r="EJ26" s="75">
        <v>821.82437145988456</v>
      </c>
      <c r="EK26" s="75">
        <v>30.00044283280149</v>
      </c>
      <c r="EL26" s="15">
        <f t="shared" si="38"/>
        <v>0</v>
      </c>
      <c r="EM26" s="16">
        <f t="shared" si="38"/>
        <v>1.3833471197704119E-16</v>
      </c>
      <c r="EN26" s="79">
        <v>821.82437145988445</v>
      </c>
      <c r="EO26" s="79">
        <v>821.82437145988456</v>
      </c>
      <c r="EP26" s="79">
        <v>30.000312012061482</v>
      </c>
      <c r="EQ26" s="15">
        <f t="shared" si="39"/>
        <v>0</v>
      </c>
      <c r="ER26" s="16">
        <f t="shared" si="39"/>
        <v>1.3833471197704119E-16</v>
      </c>
      <c r="ES26" s="97">
        <v>821.82437145988445</v>
      </c>
      <c r="ET26" s="97">
        <v>821.82437145988456</v>
      </c>
      <c r="EU26" s="97">
        <v>20.000235828617591</v>
      </c>
      <c r="EV26" s="15">
        <f t="shared" si="40"/>
        <v>0</v>
      </c>
      <c r="EW26" s="16">
        <f t="shared" si="40"/>
        <v>1.3833471197704119E-16</v>
      </c>
      <c r="EX26" s="96">
        <v>821.82437145988445</v>
      </c>
      <c r="EY26" s="96">
        <v>821.82437145988456</v>
      </c>
      <c r="EZ26" s="96">
        <v>20.00034049758688</v>
      </c>
      <c r="FA26" s="15">
        <f t="shared" si="41"/>
        <v>0</v>
      </c>
      <c r="FB26" s="16">
        <f t="shared" si="41"/>
        <v>1.3833471197704119E-16</v>
      </c>
      <c r="FC26" s="95">
        <v>821.82437145988445</v>
      </c>
      <c r="FD26" s="95">
        <v>821.82437145988456</v>
      </c>
      <c r="FE26" s="95">
        <v>20.00028174030594</v>
      </c>
      <c r="FF26" s="15">
        <f t="shared" si="42"/>
        <v>0</v>
      </c>
      <c r="FG26" s="16">
        <f t="shared" si="42"/>
        <v>1.3833471197704119E-16</v>
      </c>
      <c r="FH26" s="94">
        <v>821.82437145988445</v>
      </c>
      <c r="FI26" s="94">
        <v>821.82437145988456</v>
      </c>
      <c r="FJ26" s="94">
        <v>20.000205094320702</v>
      </c>
      <c r="FK26" s="15">
        <f t="shared" si="43"/>
        <v>0</v>
      </c>
      <c r="FL26" s="16">
        <f t="shared" si="43"/>
        <v>1.3833471197704119E-16</v>
      </c>
      <c r="FM26" s="93">
        <v>821.82437145988445</v>
      </c>
      <c r="FN26" s="93">
        <v>821.82437145988456</v>
      </c>
      <c r="FO26" s="93">
        <v>20.000317881861701</v>
      </c>
      <c r="FP26" s="15">
        <f t="shared" si="44"/>
        <v>0</v>
      </c>
      <c r="FQ26" s="16">
        <f t="shared" si="44"/>
        <v>1.3833471197704119E-16</v>
      </c>
    </row>
    <row r="27" spans="1:173" x14ac:dyDescent="0.3">
      <c r="A27" s="12" t="s">
        <v>56</v>
      </c>
      <c r="B27" s="13">
        <f t="shared" si="0"/>
        <v>688.4293062998338</v>
      </c>
      <c r="C27" s="13">
        <v>688.42930629983414</v>
      </c>
      <c r="D27" s="13">
        <v>633.86363575351652</v>
      </c>
      <c r="E27" s="14">
        <v>701.05041425157151</v>
      </c>
      <c r="F27" s="15">
        <v>9.5837299475491744E-2</v>
      </c>
      <c r="G27" s="14">
        <v>60.008065938949578</v>
      </c>
      <c r="H27" s="15">
        <f t="shared" si="1"/>
        <v>1.8333193889687203E-2</v>
      </c>
      <c r="I27" s="13">
        <v>645.02080000000001</v>
      </c>
      <c r="J27" s="14">
        <v>697.75530000000003</v>
      </c>
      <c r="K27" s="15">
        <v>7.5577000000000005E-2</v>
      </c>
      <c r="L27" s="14">
        <v>60.00235</v>
      </c>
      <c r="M27" s="16">
        <f t="shared" si="2"/>
        <v>1.3546770328955834E-2</v>
      </c>
      <c r="N27" s="13"/>
      <c r="O27" s="14"/>
      <c r="P27" s="15"/>
      <c r="Q27" s="14"/>
      <c r="R27" s="16">
        <f t="shared" si="45"/>
        <v>-1</v>
      </c>
      <c r="S27" s="13"/>
      <c r="T27" s="14"/>
      <c r="U27" s="15"/>
      <c r="V27" s="14"/>
      <c r="W27" s="16">
        <f t="shared" si="46"/>
        <v>-1</v>
      </c>
      <c r="X27">
        <v>696.40986724575737</v>
      </c>
      <c r="Y27">
        <v>698.87033759752671</v>
      </c>
      <c r="Z27">
        <v>30.000927470903839</v>
      </c>
      <c r="AA27" s="15">
        <f t="shared" si="3"/>
        <v>1.1592418964290535E-2</v>
      </c>
      <c r="AB27" s="16">
        <f t="shared" si="4"/>
        <v>1.5166453842314348E-2</v>
      </c>
      <c r="AC27">
        <v>699.08494665116245</v>
      </c>
      <c r="AD27">
        <v>699.08494665116257</v>
      </c>
      <c r="AE27">
        <v>30.000883473642169</v>
      </c>
      <c r="AF27" s="15">
        <f t="shared" si="5"/>
        <v>1.5478191084863218E-2</v>
      </c>
      <c r="AG27" s="16">
        <f t="shared" si="6"/>
        <v>1.5478191084863382E-2</v>
      </c>
      <c r="AH27">
        <v>696.40986724575737</v>
      </c>
      <c r="AI27">
        <v>698.6431432526997</v>
      </c>
      <c r="AJ27">
        <v>30.001226045191292</v>
      </c>
      <c r="AK27" s="15">
        <f t="shared" si="7"/>
        <v>1.1592418964290535E-2</v>
      </c>
      <c r="AL27" s="16">
        <f t="shared" si="8"/>
        <v>1.4836435432656376E-2</v>
      </c>
      <c r="AM27">
        <v>699.40397808499938</v>
      </c>
      <c r="AN27">
        <v>700.49746958901483</v>
      </c>
      <c r="AO27">
        <v>30.001500770449638</v>
      </c>
      <c r="AP27" s="15">
        <f t="shared" si="9"/>
        <v>1.5941610394467648E-2</v>
      </c>
      <c r="AQ27" s="16">
        <f t="shared" si="10"/>
        <v>1.7529996440803674E-2</v>
      </c>
      <c r="AR27">
        <v>697.27646750747499</v>
      </c>
      <c r="AS27">
        <v>700.28471853126246</v>
      </c>
      <c r="AT27">
        <v>30.001549313217399</v>
      </c>
      <c r="AU27" s="15">
        <f t="shared" si="11"/>
        <v>1.2851226882238451E-2</v>
      </c>
      <c r="AV27" s="16">
        <f t="shared" si="12"/>
        <v>1.7220958089580855E-2</v>
      </c>
      <c r="AW27">
        <v>693.65183134323865</v>
      </c>
      <c r="AX27">
        <v>693.65183134323877</v>
      </c>
      <c r="AY27">
        <v>20.001115262135858</v>
      </c>
      <c r="AZ27" s="15">
        <f t="shared" si="13"/>
        <v>7.5861457314693034E-3</v>
      </c>
      <c r="BA27" s="16">
        <f t="shared" si="14"/>
        <v>7.5861457314694682E-3</v>
      </c>
      <c r="BB27">
        <v>693.65183134323865</v>
      </c>
      <c r="BC27">
        <v>693.65183134323877</v>
      </c>
      <c r="BD27">
        <v>20.00102704074234</v>
      </c>
      <c r="BE27" s="15">
        <f t="shared" si="15"/>
        <v>7.5861457314693034E-3</v>
      </c>
      <c r="BF27" s="16">
        <f t="shared" si="16"/>
        <v>7.5861457314694682E-3</v>
      </c>
      <c r="BG27">
        <v>693.65183134323865</v>
      </c>
      <c r="BH27">
        <v>693.65183134323877</v>
      </c>
      <c r="BI27">
        <v>20.001030268799511</v>
      </c>
      <c r="BJ27" s="15">
        <f t="shared" si="17"/>
        <v>7.5861457314693034E-3</v>
      </c>
      <c r="BK27" s="16">
        <f t="shared" si="18"/>
        <v>7.5861457314694682E-3</v>
      </c>
      <c r="BL27">
        <v>693.65183134323865</v>
      </c>
      <c r="BM27">
        <v>693.65183134323877</v>
      </c>
      <c r="BN27">
        <v>20.000927823502568</v>
      </c>
      <c r="BO27" s="15">
        <f t="shared" si="19"/>
        <v>7.5861457314693034E-3</v>
      </c>
      <c r="BP27" s="16">
        <f t="shared" si="20"/>
        <v>7.5861457314694682E-3</v>
      </c>
      <c r="BQ27">
        <v>693.65183134323865</v>
      </c>
      <c r="BR27">
        <v>693.65183134323877</v>
      </c>
      <c r="BS27">
        <v>20.000949393399061</v>
      </c>
      <c r="BT27" s="15">
        <f t="shared" si="21"/>
        <v>7.5861457314693034E-3</v>
      </c>
      <c r="BU27" s="16">
        <f t="shared" si="22"/>
        <v>7.5861457314694682E-3</v>
      </c>
      <c r="BV27">
        <v>688.4293062998338</v>
      </c>
      <c r="BW27">
        <v>688.42930629983391</v>
      </c>
      <c r="BX27">
        <v>20.000399905901581</v>
      </c>
      <c r="BY27" s="15">
        <f t="shared" si="23"/>
        <v>0</v>
      </c>
      <c r="BZ27" s="16">
        <f t="shared" si="23"/>
        <v>1.6513945103914801E-16</v>
      </c>
      <c r="CA27">
        <v>688.88018865037543</v>
      </c>
      <c r="CB27">
        <v>690.24926997373029</v>
      </c>
      <c r="CC27">
        <v>30.000655766404819</v>
      </c>
      <c r="CD27" s="15">
        <f t="shared" si="24"/>
        <v>6.5494357433014167E-4</v>
      </c>
      <c r="CE27" s="16">
        <f t="shared" si="24"/>
        <v>2.6436464241745119E-3</v>
      </c>
      <c r="CF27">
        <v>688.4293062998338</v>
      </c>
      <c r="CG27">
        <v>690.43236195923532</v>
      </c>
      <c r="CH27">
        <v>20.000194772402761</v>
      </c>
      <c r="CI27" s="15">
        <f t="shared" si="25"/>
        <v>0</v>
      </c>
      <c r="CJ27" s="16">
        <f t="shared" si="25"/>
        <v>2.909602541715631E-3</v>
      </c>
      <c r="CK27">
        <v>688.88018865037543</v>
      </c>
      <c r="CL27">
        <v>690.24926997373018</v>
      </c>
      <c r="CM27">
        <v>30.000330230407421</v>
      </c>
      <c r="CN27" s="15">
        <f t="shared" si="26"/>
        <v>6.5494357433014167E-4</v>
      </c>
      <c r="CO27" s="16">
        <f t="shared" si="26"/>
        <v>2.6436464241743471E-3</v>
      </c>
      <c r="CP27">
        <v>688.88018865037543</v>
      </c>
      <c r="CQ27">
        <v>690.70563041484854</v>
      </c>
      <c r="CR27">
        <v>20.03214879306033</v>
      </c>
      <c r="CS27" s="15">
        <f t="shared" si="27"/>
        <v>6.5494357433014167E-4</v>
      </c>
      <c r="CT27" s="16">
        <f t="shared" si="27"/>
        <v>3.3065473741225805E-3</v>
      </c>
      <c r="CU27">
        <v>688.88018865037543</v>
      </c>
      <c r="CV27">
        <v>690.24926997373018</v>
      </c>
      <c r="CW27">
        <v>30.057278318819591</v>
      </c>
      <c r="CX27" s="15">
        <f t="shared" si="28"/>
        <v>6.5494357433014167E-4</v>
      </c>
      <c r="CY27" s="16">
        <f t="shared" si="28"/>
        <v>2.6436464241743471E-3</v>
      </c>
      <c r="CZ27">
        <v>688.88018865037543</v>
      </c>
      <c r="DA27">
        <v>690.70563041484854</v>
      </c>
      <c r="DB27">
        <v>20.00027743563987</v>
      </c>
      <c r="DC27" s="15">
        <f t="shared" si="29"/>
        <v>6.5494357433014167E-4</v>
      </c>
      <c r="DD27" s="16">
        <f t="shared" si="30"/>
        <v>3.3065473741225805E-3</v>
      </c>
      <c r="DE27">
        <v>688.88018865037543</v>
      </c>
      <c r="DF27">
        <v>690.70563041484854</v>
      </c>
      <c r="DG27">
        <v>30.00036001228727</v>
      </c>
      <c r="DH27" s="15">
        <f t="shared" si="31"/>
        <v>6.5494357433014167E-4</v>
      </c>
      <c r="DI27" s="16">
        <f t="shared" si="32"/>
        <v>3.3065473741225805E-3</v>
      </c>
      <c r="DJ27">
        <v>688.88018865037543</v>
      </c>
      <c r="DK27">
        <v>690.70563041484854</v>
      </c>
      <c r="DL27">
        <v>20.000434374064209</v>
      </c>
      <c r="DM27" s="15">
        <f t="shared" si="33"/>
        <v>6.5494357433014167E-4</v>
      </c>
      <c r="DN27" s="16">
        <f t="shared" si="33"/>
        <v>3.3065473741225805E-3</v>
      </c>
      <c r="DO27">
        <v>688.88018865037543</v>
      </c>
      <c r="DP27">
        <v>690.70563041484854</v>
      </c>
      <c r="DQ27">
        <v>30.000306209549311</v>
      </c>
      <c r="DR27" s="15">
        <f t="shared" si="34"/>
        <v>6.5494357433014167E-4</v>
      </c>
      <c r="DS27" s="16">
        <f t="shared" si="34"/>
        <v>3.3065473741225805E-3</v>
      </c>
      <c r="DT27" s="62">
        <v>688.88018865037543</v>
      </c>
      <c r="DU27" s="62">
        <v>690.24926997373029</v>
      </c>
      <c r="DV27" s="62">
        <v>30.000349200982601</v>
      </c>
      <c r="DW27" s="15">
        <f t="shared" si="35"/>
        <v>6.5494357433014167E-4</v>
      </c>
      <c r="DX27" s="16">
        <f t="shared" si="35"/>
        <v>2.6436464241745119E-3</v>
      </c>
      <c r="DY27" s="68">
        <v>688.88018865037543</v>
      </c>
      <c r="DZ27" s="68">
        <v>690.47745019428942</v>
      </c>
      <c r="EA27" s="68">
        <v>30.000329685863111</v>
      </c>
      <c r="EB27" s="15">
        <f t="shared" si="36"/>
        <v>6.5494357433014167E-4</v>
      </c>
      <c r="EC27" s="16">
        <f t="shared" si="36"/>
        <v>2.9750968991485464E-3</v>
      </c>
      <c r="ED27" s="70">
        <v>688.88018865037543</v>
      </c>
      <c r="EE27" s="70">
        <v>690.24926997373018</v>
      </c>
      <c r="EF27" s="70">
        <v>30.000223799748351</v>
      </c>
      <c r="EG27" s="15">
        <f t="shared" si="37"/>
        <v>6.5494357433014167E-4</v>
      </c>
      <c r="EH27" s="16">
        <f t="shared" si="37"/>
        <v>2.6436464241743471E-3</v>
      </c>
      <c r="EI27" s="75">
        <v>688.88018865037543</v>
      </c>
      <c r="EJ27" s="75">
        <v>690.47745019428942</v>
      </c>
      <c r="EK27" s="75">
        <v>30.000311351660638</v>
      </c>
      <c r="EL27" s="15">
        <f t="shared" si="38"/>
        <v>6.5494357433014167E-4</v>
      </c>
      <c r="EM27" s="16">
        <f t="shared" si="38"/>
        <v>2.9750968991485464E-3</v>
      </c>
      <c r="EN27" s="79">
        <v>688.4293062998338</v>
      </c>
      <c r="EO27" s="79">
        <v>690.04152569406335</v>
      </c>
      <c r="EP27" s="79">
        <v>30.000302550941701</v>
      </c>
      <c r="EQ27" s="15">
        <f t="shared" si="39"/>
        <v>0</v>
      </c>
      <c r="ER27" s="16">
        <f t="shared" si="39"/>
        <v>2.3418808285412826E-3</v>
      </c>
      <c r="ES27" s="97">
        <v>688.88018865037543</v>
      </c>
      <c r="ET27" s="97">
        <v>690.93381063540778</v>
      </c>
      <c r="EU27" s="97">
        <v>20.000325711909682</v>
      </c>
      <c r="EV27" s="15">
        <f t="shared" si="40"/>
        <v>6.5494357433014167E-4</v>
      </c>
      <c r="EW27" s="16">
        <f t="shared" si="40"/>
        <v>3.6379978490967799E-3</v>
      </c>
      <c r="EX27" s="96">
        <v>688.88018865037543</v>
      </c>
      <c r="EY27" s="96">
        <v>690.93381063540778</v>
      </c>
      <c r="EZ27" s="96">
        <v>20.00026087965816</v>
      </c>
      <c r="FA27" s="15">
        <f t="shared" si="41"/>
        <v>6.5494357433014167E-4</v>
      </c>
      <c r="FB27" s="16">
        <f t="shared" si="41"/>
        <v>3.6379978490967799E-3</v>
      </c>
      <c r="FC27" s="95">
        <v>688.88018865037543</v>
      </c>
      <c r="FD27" s="95">
        <v>690.93381063540778</v>
      </c>
      <c r="FE27" s="95">
        <v>20.000268161576241</v>
      </c>
      <c r="FF27" s="15">
        <f t="shared" si="42"/>
        <v>6.5494357433014167E-4</v>
      </c>
      <c r="FG27" s="16">
        <f t="shared" si="42"/>
        <v>3.6379978490967799E-3</v>
      </c>
      <c r="FH27" s="94">
        <v>691.16199085596691</v>
      </c>
      <c r="FI27" s="94">
        <v>691.16199085596691</v>
      </c>
      <c r="FJ27" s="94">
        <v>20.00027295285836</v>
      </c>
      <c r="FK27" s="15">
        <f t="shared" si="43"/>
        <v>3.969448324070814E-3</v>
      </c>
      <c r="FL27" s="16">
        <f t="shared" si="43"/>
        <v>3.969448324070814E-3</v>
      </c>
      <c r="FM27" s="93">
        <v>688.4293062998338</v>
      </c>
      <c r="FN27" s="93">
        <v>690.61545394474035</v>
      </c>
      <c r="FO27" s="93">
        <v>20.115334229264409</v>
      </c>
      <c r="FP27" s="15">
        <f t="shared" si="44"/>
        <v>0</v>
      </c>
      <c r="FQ27" s="16">
        <f t="shared" si="44"/>
        <v>3.1755586592567501E-3</v>
      </c>
    </row>
    <row r="28" spans="1:173" x14ac:dyDescent="0.3">
      <c r="A28" s="12" t="s">
        <v>23</v>
      </c>
      <c r="B28" s="13">
        <f t="shared" si="0"/>
        <v>576.65952633416464</v>
      </c>
      <c r="C28" s="13">
        <v>576.65952633416464</v>
      </c>
      <c r="D28" s="13">
        <v>540.15752366938602</v>
      </c>
      <c r="E28" s="14">
        <v>595.27784876131489</v>
      </c>
      <c r="F28" s="15">
        <v>9.2595962048003022E-2</v>
      </c>
      <c r="G28" s="14">
        <v>60.009932994842529</v>
      </c>
      <c r="H28" s="15">
        <f t="shared" si="1"/>
        <v>3.2286508029282492E-2</v>
      </c>
      <c r="I28" s="13">
        <v>547.74810000000002</v>
      </c>
      <c r="J28" s="14">
        <v>577.03060000000005</v>
      </c>
      <c r="K28" s="15">
        <v>5.0747E-2</v>
      </c>
      <c r="L28" s="14">
        <v>60.005569999999999</v>
      </c>
      <c r="M28" s="16">
        <f t="shared" si="2"/>
        <v>6.4348831310276453E-4</v>
      </c>
      <c r="N28" s="13"/>
      <c r="O28" s="14"/>
      <c r="P28" s="15"/>
      <c r="Q28" s="14"/>
      <c r="R28" s="16">
        <f t="shared" si="45"/>
        <v>-1</v>
      </c>
      <c r="S28" s="13"/>
      <c r="T28" s="14"/>
      <c r="U28" s="15"/>
      <c r="V28" s="14"/>
      <c r="W28" s="16">
        <f t="shared" si="46"/>
        <v>-1</v>
      </c>
      <c r="X28">
        <v>577.03058544059195</v>
      </c>
      <c r="Y28">
        <v>577.03058544059206</v>
      </c>
      <c r="Z28">
        <v>30.001112607214601</v>
      </c>
      <c r="AA28" s="15">
        <f t="shared" si="3"/>
        <v>6.4346306526164574E-4</v>
      </c>
      <c r="AB28" s="16">
        <f t="shared" si="4"/>
        <v>6.4346306526184296E-4</v>
      </c>
      <c r="AC28">
        <v>577.03058544059195</v>
      </c>
      <c r="AD28">
        <v>577.03058544059206</v>
      </c>
      <c r="AE28">
        <v>30.001147615350781</v>
      </c>
      <c r="AF28" s="15">
        <f t="shared" si="5"/>
        <v>6.4346306526164574E-4</v>
      </c>
      <c r="AG28" s="16">
        <f t="shared" si="6"/>
        <v>6.4346306526184296E-4</v>
      </c>
      <c r="AH28">
        <v>577.03058544059195</v>
      </c>
      <c r="AI28">
        <v>577.03058544059206</v>
      </c>
      <c r="AJ28">
        <v>30.00092530259862</v>
      </c>
      <c r="AK28" s="15">
        <f t="shared" si="7"/>
        <v>6.4346306526164574E-4</v>
      </c>
      <c r="AL28" s="16">
        <f t="shared" si="8"/>
        <v>6.4346306526184296E-4</v>
      </c>
      <c r="AM28">
        <v>577.03058544059195</v>
      </c>
      <c r="AN28">
        <v>577.03058544059206</v>
      </c>
      <c r="AO28">
        <v>30.00089638009667</v>
      </c>
      <c r="AP28" s="15">
        <f t="shared" si="9"/>
        <v>6.4346306526164574E-4</v>
      </c>
      <c r="AQ28" s="16">
        <f t="shared" si="10"/>
        <v>6.4346306526184296E-4</v>
      </c>
      <c r="AR28">
        <v>577.03058544059195</v>
      </c>
      <c r="AS28">
        <v>577.03058544059206</v>
      </c>
      <c r="AT28">
        <v>30.00133760385215</v>
      </c>
      <c r="AU28" s="15">
        <f t="shared" si="11"/>
        <v>6.4346306526164574E-4</v>
      </c>
      <c r="AV28" s="16">
        <f t="shared" si="12"/>
        <v>6.4346306526184296E-4</v>
      </c>
      <c r="AW28">
        <v>577.03058544059195</v>
      </c>
      <c r="AX28">
        <v>577.03058544059206</v>
      </c>
      <c r="AY28">
        <v>20.00139487590641</v>
      </c>
      <c r="AZ28" s="15">
        <f t="shared" si="13"/>
        <v>6.4346306526164574E-4</v>
      </c>
      <c r="BA28" s="16">
        <f t="shared" si="14"/>
        <v>6.4346306526184296E-4</v>
      </c>
      <c r="BB28">
        <v>577.03058544059195</v>
      </c>
      <c r="BC28">
        <v>577.03058544059206</v>
      </c>
      <c r="BD28">
        <v>20.00135309351608</v>
      </c>
      <c r="BE28" s="15">
        <f t="shared" si="15"/>
        <v>6.4346306526164574E-4</v>
      </c>
      <c r="BF28" s="16">
        <f t="shared" si="16"/>
        <v>6.4346306526184296E-4</v>
      </c>
      <c r="BG28">
        <v>577.03058544059195</v>
      </c>
      <c r="BH28">
        <v>577.03058544059206</v>
      </c>
      <c r="BI28">
        <v>20.000554607901719</v>
      </c>
      <c r="BJ28" s="15">
        <f t="shared" si="17"/>
        <v>6.4346306526164574E-4</v>
      </c>
      <c r="BK28" s="16">
        <f t="shared" si="18"/>
        <v>6.4346306526184296E-4</v>
      </c>
      <c r="BL28">
        <v>577.03058544059195</v>
      </c>
      <c r="BM28">
        <v>577.03058544059206</v>
      </c>
      <c r="BN28">
        <v>20.00101206535474</v>
      </c>
      <c r="BO28" s="15">
        <f t="shared" si="19"/>
        <v>6.4346306526164574E-4</v>
      </c>
      <c r="BP28" s="16">
        <f t="shared" si="20"/>
        <v>6.4346306526184296E-4</v>
      </c>
      <c r="BQ28">
        <v>577.03058544059195</v>
      </c>
      <c r="BR28">
        <v>577.03058544059206</v>
      </c>
      <c r="BS28">
        <v>20.001163890119638</v>
      </c>
      <c r="BT28" s="15">
        <f t="shared" si="21"/>
        <v>6.4346306526164574E-4</v>
      </c>
      <c r="BU28" s="16">
        <f t="shared" si="22"/>
        <v>6.4346306526184296E-4</v>
      </c>
      <c r="BV28">
        <v>577.03058544059195</v>
      </c>
      <c r="BW28">
        <v>577.03058544059206</v>
      </c>
      <c r="BX28">
        <v>20.00026309269888</v>
      </c>
      <c r="BY28" s="15">
        <f t="shared" si="23"/>
        <v>6.4346306526164574E-4</v>
      </c>
      <c r="BZ28" s="16">
        <f t="shared" si="23"/>
        <v>6.4346306526184296E-4</v>
      </c>
      <c r="CA28">
        <v>584.56497284707564</v>
      </c>
      <c r="CB28">
        <v>585.93559124356102</v>
      </c>
      <c r="CC28">
        <v>30.000411971600261</v>
      </c>
      <c r="CD28" s="15">
        <f t="shared" si="24"/>
        <v>1.3709036531774771E-2</v>
      </c>
      <c r="CE28" s="16">
        <f t="shared" si="24"/>
        <v>1.6085860869002721E-2</v>
      </c>
      <c r="CF28">
        <v>577.03058544059195</v>
      </c>
      <c r="CG28">
        <v>577.03058544059206</v>
      </c>
      <c r="CH28">
        <v>20.000405920692721</v>
      </c>
      <c r="CI28" s="15">
        <f t="shared" si="25"/>
        <v>6.4346306526164574E-4</v>
      </c>
      <c r="CJ28" s="16">
        <f t="shared" si="25"/>
        <v>6.4346306526184296E-4</v>
      </c>
      <c r="CK28">
        <v>583.6793116823311</v>
      </c>
      <c r="CL28">
        <v>584.38784061412673</v>
      </c>
      <c r="CM28">
        <v>30.000270549766721</v>
      </c>
      <c r="CN28" s="15">
        <f t="shared" si="26"/>
        <v>1.2173188905403804E-2</v>
      </c>
      <c r="CO28" s="16">
        <f t="shared" si="26"/>
        <v>1.3401867006500577E-2</v>
      </c>
      <c r="CP28">
        <v>577.03058544059195</v>
      </c>
      <c r="CQ28">
        <v>577.03058544059206</v>
      </c>
      <c r="CR28">
        <v>20.00033748780843</v>
      </c>
      <c r="CS28" s="15">
        <f t="shared" si="27"/>
        <v>6.4346306526164574E-4</v>
      </c>
      <c r="CT28" s="16">
        <f t="shared" si="27"/>
        <v>6.4346306526184296E-4</v>
      </c>
      <c r="CU28">
        <v>583.6793116823311</v>
      </c>
      <c r="CV28">
        <v>584.21070838117782</v>
      </c>
      <c r="CW28">
        <v>30.00040498836897</v>
      </c>
      <c r="CX28" s="15">
        <f t="shared" si="28"/>
        <v>1.2173188905403804E-2</v>
      </c>
      <c r="CY28" s="16">
        <f t="shared" si="28"/>
        <v>1.3094697481226384E-2</v>
      </c>
      <c r="CZ28">
        <v>577.03058544059195</v>
      </c>
      <c r="DA28">
        <v>582.20309276278704</v>
      </c>
      <c r="DB28">
        <v>20.00031630122103</v>
      </c>
      <c r="DC28" s="15">
        <f t="shared" si="29"/>
        <v>6.4346306526164574E-4</v>
      </c>
      <c r="DD28" s="16">
        <f t="shared" si="30"/>
        <v>9.6132400063915595E-3</v>
      </c>
      <c r="DE28">
        <v>584.56497284707564</v>
      </c>
      <c r="DF28">
        <v>586.13139387163051</v>
      </c>
      <c r="DG28">
        <v>30.000607542274519</v>
      </c>
      <c r="DH28" s="15">
        <f t="shared" si="31"/>
        <v>1.3709036531774771E-2</v>
      </c>
      <c r="DI28" s="16">
        <f t="shared" si="32"/>
        <v>1.6425407202892681E-2</v>
      </c>
      <c r="DJ28">
        <v>584.56497284707564</v>
      </c>
      <c r="DK28">
        <v>585.93559124356113</v>
      </c>
      <c r="DL28">
        <v>20.00031125340611</v>
      </c>
      <c r="DM28" s="15">
        <f t="shared" si="33"/>
        <v>1.3709036531774771E-2</v>
      </c>
      <c r="DN28" s="16">
        <f t="shared" si="33"/>
        <v>1.6085860869002915E-2</v>
      </c>
      <c r="DO28">
        <v>583.6793116823311</v>
      </c>
      <c r="DP28">
        <v>585.45541987094794</v>
      </c>
      <c r="DQ28">
        <v>30.041623029578481</v>
      </c>
      <c r="DR28" s="15">
        <f t="shared" si="34"/>
        <v>1.2173188905403804E-2</v>
      </c>
      <c r="DS28" s="16">
        <f t="shared" si="34"/>
        <v>1.5253183438586292E-2</v>
      </c>
      <c r="DT28" s="62">
        <v>584.56497284707564</v>
      </c>
      <c r="DU28" s="62">
        <v>585.73978861549176</v>
      </c>
      <c r="DV28" s="62">
        <v>30.000261765159671</v>
      </c>
      <c r="DW28" s="15">
        <f t="shared" si="35"/>
        <v>1.3709036531774771E-2</v>
      </c>
      <c r="DX28" s="16">
        <f t="shared" si="35"/>
        <v>1.5746314535113153E-2</v>
      </c>
      <c r="DY28" s="68">
        <v>583.6793116823311</v>
      </c>
      <c r="DZ28" s="68">
        <v>585.84702512708668</v>
      </c>
      <c r="EA28" s="68">
        <v>30.000307678198439</v>
      </c>
      <c r="EB28" s="15">
        <f t="shared" si="36"/>
        <v>1.2173188905403804E-2</v>
      </c>
      <c r="EC28" s="16">
        <f t="shared" si="36"/>
        <v>1.5932276106365821E-2</v>
      </c>
      <c r="ED28" s="70">
        <v>583.6793116823311</v>
      </c>
      <c r="EE28" s="70">
        <v>585.65122249901731</v>
      </c>
      <c r="EF28" s="70">
        <v>30.000404188130052</v>
      </c>
      <c r="EG28" s="15">
        <f t="shared" si="37"/>
        <v>1.2173188905403804E-2</v>
      </c>
      <c r="EH28" s="16">
        <f t="shared" si="37"/>
        <v>1.5592729772476057E-2</v>
      </c>
      <c r="EI28" s="75">
        <v>583.6793116823311</v>
      </c>
      <c r="EJ28" s="75">
        <v>584.29927449765228</v>
      </c>
      <c r="EK28" s="75">
        <v>30.000380994006989</v>
      </c>
      <c r="EL28" s="15">
        <f t="shared" si="38"/>
        <v>1.2173188905403804E-2</v>
      </c>
      <c r="EM28" s="16">
        <f t="shared" si="38"/>
        <v>1.324828224386348E-2</v>
      </c>
      <c r="EN28" s="79">
        <v>583.6793116823311</v>
      </c>
      <c r="EO28" s="79">
        <v>586.04282775515605</v>
      </c>
      <c r="EP28" s="79">
        <v>30.000337353814391</v>
      </c>
      <c r="EQ28" s="15">
        <f t="shared" si="39"/>
        <v>1.2173188905403804E-2</v>
      </c>
      <c r="ER28" s="16">
        <f t="shared" si="39"/>
        <v>1.6271822440255584E-2</v>
      </c>
      <c r="ES28" s="97">
        <v>577.03058544059195</v>
      </c>
      <c r="ET28" s="97">
        <v>580.4789236553886</v>
      </c>
      <c r="EU28" s="97">
        <v>20.000285539170729</v>
      </c>
      <c r="EV28" s="15">
        <f t="shared" si="40"/>
        <v>6.4346306526164574E-4</v>
      </c>
      <c r="EW28" s="16">
        <f t="shared" si="40"/>
        <v>6.6233143593481232E-3</v>
      </c>
      <c r="EX28" s="96">
        <v>577.03058544059195</v>
      </c>
      <c r="EY28" s="96">
        <v>580.4789236553886</v>
      </c>
      <c r="EZ28" s="96">
        <v>20.000309485290199</v>
      </c>
      <c r="FA28" s="15">
        <f t="shared" si="41"/>
        <v>6.4346306526164574E-4</v>
      </c>
      <c r="FB28" s="16">
        <f t="shared" si="41"/>
        <v>6.6233143593481232E-3</v>
      </c>
      <c r="FC28" s="95">
        <v>577.03058544059195</v>
      </c>
      <c r="FD28" s="95">
        <v>578.75475454799039</v>
      </c>
      <c r="FE28" s="95">
        <v>20.000275944964962</v>
      </c>
      <c r="FF28" s="15">
        <f t="shared" si="42"/>
        <v>6.4346306526164574E-4</v>
      </c>
      <c r="FG28" s="16">
        <f t="shared" si="42"/>
        <v>3.6333887123050817E-3</v>
      </c>
      <c r="FH28" s="94">
        <v>577.03058544059195</v>
      </c>
      <c r="FI28" s="94">
        <v>579.90420061958923</v>
      </c>
      <c r="FJ28" s="94">
        <v>20.000273256655781</v>
      </c>
      <c r="FK28" s="15">
        <f t="shared" si="43"/>
        <v>6.4346306526164574E-4</v>
      </c>
      <c r="FL28" s="16">
        <f t="shared" si="43"/>
        <v>5.6266724770005086E-3</v>
      </c>
      <c r="FM28" s="93">
        <v>577.03058544059195</v>
      </c>
      <c r="FN28" s="93">
        <v>579.90420061958923</v>
      </c>
      <c r="FO28" s="93">
        <v>20.100704976916312</v>
      </c>
      <c r="FP28" s="15">
        <f t="shared" si="44"/>
        <v>6.4346306526164574E-4</v>
      </c>
      <c r="FQ28" s="16">
        <f t="shared" si="44"/>
        <v>5.6266724770005086E-3</v>
      </c>
    </row>
    <row r="29" spans="1:173" x14ac:dyDescent="0.3">
      <c r="A29" s="12" t="s">
        <v>15</v>
      </c>
      <c r="B29" s="13">
        <f t="shared" si="0"/>
        <v>497.20886840368968</v>
      </c>
      <c r="C29" s="13">
        <v>497.20886840368968</v>
      </c>
      <c r="D29" s="13">
        <v>471.32045964797362</v>
      </c>
      <c r="E29" s="14">
        <v>525.97355555128343</v>
      </c>
      <c r="F29" s="15">
        <v>0.1039084481082256</v>
      </c>
      <c r="G29" s="14">
        <v>60.011178970336907</v>
      </c>
      <c r="H29" s="15">
        <f t="shared" si="1"/>
        <v>5.7852321178308838E-2</v>
      </c>
      <c r="I29" s="13">
        <v>474.2491</v>
      </c>
      <c r="J29" s="14">
        <v>500.67700000000002</v>
      </c>
      <c r="K29" s="15">
        <v>5.2783999999999998E-2</v>
      </c>
      <c r="L29" s="14">
        <v>60.003189999999996</v>
      </c>
      <c r="M29" s="16">
        <f t="shared" si="2"/>
        <v>6.9752005981810576E-3</v>
      </c>
      <c r="N29" s="13"/>
      <c r="O29" s="14"/>
      <c r="P29" s="15"/>
      <c r="Q29" s="14"/>
      <c r="R29" s="16">
        <f t="shared" si="45"/>
        <v>-1</v>
      </c>
      <c r="S29" s="13"/>
      <c r="T29" s="14"/>
      <c r="U29" s="15"/>
      <c r="V29" s="14"/>
      <c r="W29" s="16">
        <f t="shared" si="46"/>
        <v>-1</v>
      </c>
      <c r="X29">
        <v>504.33318543566003</v>
      </c>
      <c r="Y29">
        <v>504.33318543566008</v>
      </c>
      <c r="Z29">
        <v>30.001029776502399</v>
      </c>
      <c r="AA29" s="15">
        <f t="shared" si="3"/>
        <v>1.4328620193045377E-2</v>
      </c>
      <c r="AB29" s="16">
        <f t="shared" si="4"/>
        <v>1.4328620193045491E-2</v>
      </c>
      <c r="AC29">
        <v>504.33318543566003</v>
      </c>
      <c r="AD29">
        <v>504.33318543566008</v>
      </c>
      <c r="AE29">
        <v>30.00140678388998</v>
      </c>
      <c r="AF29" s="15">
        <f t="shared" si="5"/>
        <v>1.4328620193045377E-2</v>
      </c>
      <c r="AG29" s="16">
        <f t="shared" si="6"/>
        <v>1.4328620193045491E-2</v>
      </c>
      <c r="AH29">
        <v>504.33318543566003</v>
      </c>
      <c r="AI29">
        <v>504.33318543566008</v>
      </c>
      <c r="AJ29">
        <v>30.000966219790278</v>
      </c>
      <c r="AK29" s="15">
        <f t="shared" si="7"/>
        <v>1.4328620193045377E-2</v>
      </c>
      <c r="AL29" s="16">
        <f t="shared" si="8"/>
        <v>1.4328620193045491E-2</v>
      </c>
      <c r="AM29">
        <v>504.60771287239157</v>
      </c>
      <c r="AN29">
        <v>504.60771287239169</v>
      </c>
      <c r="AO29">
        <v>30.000662545114761</v>
      </c>
      <c r="AP29" s="15">
        <f t="shared" si="9"/>
        <v>1.4880757240827587E-2</v>
      </c>
      <c r="AQ29" s="16">
        <f t="shared" si="10"/>
        <v>1.4880757240827814E-2</v>
      </c>
      <c r="AR29">
        <v>504.60771287239157</v>
      </c>
      <c r="AS29">
        <v>504.60771287239169</v>
      </c>
      <c r="AT29">
        <v>30.000847765058278</v>
      </c>
      <c r="AU29" s="15">
        <f t="shared" si="11"/>
        <v>1.4880757240827587E-2</v>
      </c>
      <c r="AV29" s="16">
        <f t="shared" si="12"/>
        <v>1.4880757240827814E-2</v>
      </c>
      <c r="AW29">
        <v>504.33318543566003</v>
      </c>
      <c r="AX29">
        <v>504.33318543566008</v>
      </c>
      <c r="AY29">
        <v>20.001222929917279</v>
      </c>
      <c r="AZ29" s="15">
        <f t="shared" si="13"/>
        <v>1.4328620193045377E-2</v>
      </c>
      <c r="BA29" s="16">
        <f t="shared" si="14"/>
        <v>1.4328620193045491E-2</v>
      </c>
      <c r="BB29">
        <v>504.33318543566003</v>
      </c>
      <c r="BC29">
        <v>504.33318543566008</v>
      </c>
      <c r="BD29">
        <v>20.001056234166029</v>
      </c>
      <c r="BE29" s="15">
        <f t="shared" si="15"/>
        <v>1.4328620193045377E-2</v>
      </c>
      <c r="BF29" s="16">
        <f t="shared" si="16"/>
        <v>1.4328620193045491E-2</v>
      </c>
      <c r="BG29">
        <v>504.33318543566003</v>
      </c>
      <c r="BH29">
        <v>504.33318543566008</v>
      </c>
      <c r="BI29">
        <v>20.001472543738782</v>
      </c>
      <c r="BJ29" s="15">
        <f t="shared" si="17"/>
        <v>1.4328620193045377E-2</v>
      </c>
      <c r="BK29" s="16">
        <f t="shared" si="18"/>
        <v>1.4328620193045491E-2</v>
      </c>
      <c r="BL29">
        <v>504.33318543566003</v>
      </c>
      <c r="BM29">
        <v>504.33318543566008</v>
      </c>
      <c r="BN29">
        <v>20.00084436526522</v>
      </c>
      <c r="BO29" s="15">
        <f t="shared" si="19"/>
        <v>1.4328620193045377E-2</v>
      </c>
      <c r="BP29" s="16">
        <f t="shared" si="20"/>
        <v>1.4328620193045491E-2</v>
      </c>
      <c r="BQ29">
        <v>504.33318543566003</v>
      </c>
      <c r="BR29">
        <v>504.33318543566008</v>
      </c>
      <c r="BS29">
        <v>20.001270710956309</v>
      </c>
      <c r="BT29" s="15">
        <f t="shared" si="21"/>
        <v>1.4328620193045377E-2</v>
      </c>
      <c r="BU29" s="16">
        <f t="shared" si="22"/>
        <v>1.4328620193045491E-2</v>
      </c>
      <c r="BV29">
        <v>504.33318543566003</v>
      </c>
      <c r="BW29">
        <v>504.33318543566008</v>
      </c>
      <c r="BX29">
        <v>20.000312139501329</v>
      </c>
      <c r="BY29" s="15">
        <f t="shared" si="23"/>
        <v>1.4328620193045377E-2</v>
      </c>
      <c r="BZ29" s="16">
        <f t="shared" si="23"/>
        <v>1.4328620193045491E-2</v>
      </c>
      <c r="CA29">
        <v>504.33318543566003</v>
      </c>
      <c r="CB29">
        <v>504.33318543566008</v>
      </c>
      <c r="CC29">
        <v>30.000590069398459</v>
      </c>
      <c r="CD29" s="15">
        <f t="shared" si="24"/>
        <v>1.4328620193045377E-2</v>
      </c>
      <c r="CE29" s="16">
        <f t="shared" si="24"/>
        <v>1.4328620193045491E-2</v>
      </c>
      <c r="CF29">
        <v>504.33318543566003</v>
      </c>
      <c r="CG29">
        <v>504.33318543566008</v>
      </c>
      <c r="CH29">
        <v>20.00027165960055</v>
      </c>
      <c r="CI29" s="15">
        <f t="shared" si="25"/>
        <v>1.4328620193045377E-2</v>
      </c>
      <c r="CJ29" s="16">
        <f t="shared" si="25"/>
        <v>1.4328620193045491E-2</v>
      </c>
      <c r="CK29">
        <v>504.33318543566003</v>
      </c>
      <c r="CL29">
        <v>504.33318543566008</v>
      </c>
      <c r="CM29">
        <v>30.00039498629048</v>
      </c>
      <c r="CN29" s="15">
        <f t="shared" si="26"/>
        <v>1.4328620193045377E-2</v>
      </c>
      <c r="CO29" s="16">
        <f t="shared" si="26"/>
        <v>1.4328620193045491E-2</v>
      </c>
      <c r="CP29">
        <v>504.33318543566003</v>
      </c>
      <c r="CQ29">
        <v>504.33318543566008</v>
      </c>
      <c r="CR29">
        <v>20.000287703028881</v>
      </c>
      <c r="CS29" s="15">
        <f t="shared" si="27"/>
        <v>1.4328620193045377E-2</v>
      </c>
      <c r="CT29" s="16">
        <f t="shared" si="27"/>
        <v>1.4328620193045491E-2</v>
      </c>
      <c r="CU29">
        <v>504.33318543566003</v>
      </c>
      <c r="CV29">
        <v>504.33318543566008</v>
      </c>
      <c r="CW29">
        <v>30.000349638215269</v>
      </c>
      <c r="CX29" s="15">
        <f t="shared" si="28"/>
        <v>1.4328620193045377E-2</v>
      </c>
      <c r="CY29" s="16">
        <f t="shared" si="28"/>
        <v>1.4328620193045491E-2</v>
      </c>
      <c r="CZ29">
        <v>504.33318543566003</v>
      </c>
      <c r="DA29">
        <v>504.33318543566008</v>
      </c>
      <c r="DB29">
        <v>20.000323198223491</v>
      </c>
      <c r="DC29" s="15">
        <f t="shared" si="29"/>
        <v>1.4328620193045377E-2</v>
      </c>
      <c r="DD29" s="16">
        <f t="shared" si="30"/>
        <v>1.4328620193045491E-2</v>
      </c>
      <c r="DE29">
        <v>504.33318543566003</v>
      </c>
      <c r="DF29">
        <v>504.33318543566008</v>
      </c>
      <c r="DG29">
        <v>30.000402781553571</v>
      </c>
      <c r="DH29" s="15">
        <f t="shared" si="31"/>
        <v>1.4328620193045377E-2</v>
      </c>
      <c r="DI29" s="16">
        <f t="shared" si="32"/>
        <v>1.4328620193045491E-2</v>
      </c>
      <c r="DJ29">
        <v>504.33318543566003</v>
      </c>
      <c r="DK29">
        <v>504.33318543566008</v>
      </c>
      <c r="DL29">
        <v>20.000325930677359</v>
      </c>
      <c r="DM29" s="15">
        <f t="shared" si="33"/>
        <v>1.4328620193045377E-2</v>
      </c>
      <c r="DN29" s="16">
        <f t="shared" si="33"/>
        <v>1.4328620193045491E-2</v>
      </c>
      <c r="DO29">
        <v>504.33318543566003</v>
      </c>
      <c r="DP29">
        <v>504.33318543566008</v>
      </c>
      <c r="DQ29">
        <v>30.000427008513359</v>
      </c>
      <c r="DR29" s="15">
        <f t="shared" si="34"/>
        <v>1.4328620193045377E-2</v>
      </c>
      <c r="DS29" s="16">
        <f t="shared" si="34"/>
        <v>1.4328620193045491E-2</v>
      </c>
      <c r="DT29" s="62">
        <v>504.33318543566003</v>
      </c>
      <c r="DU29" s="62">
        <v>504.33318543566008</v>
      </c>
      <c r="DV29" s="62">
        <v>30.000419032061469</v>
      </c>
      <c r="DW29" s="15">
        <f t="shared" si="35"/>
        <v>1.4328620193045377E-2</v>
      </c>
      <c r="DX29" s="16">
        <f t="shared" si="35"/>
        <v>1.4328620193045491E-2</v>
      </c>
      <c r="DY29" s="68">
        <v>504.33318543566003</v>
      </c>
      <c r="DZ29" s="68">
        <v>504.33318543566008</v>
      </c>
      <c r="EA29" s="68">
        <v>30.000448131933808</v>
      </c>
      <c r="EB29" s="15">
        <f t="shared" si="36"/>
        <v>1.4328620193045377E-2</v>
      </c>
      <c r="EC29" s="16">
        <f t="shared" si="36"/>
        <v>1.4328620193045491E-2</v>
      </c>
      <c r="ED29" s="70">
        <v>504.33318543566003</v>
      </c>
      <c r="EE29" s="70">
        <v>504.33318543566008</v>
      </c>
      <c r="EF29" s="70">
        <v>30.000355636514719</v>
      </c>
      <c r="EG29" s="15">
        <f t="shared" si="37"/>
        <v>1.4328620193045377E-2</v>
      </c>
      <c r="EH29" s="16">
        <f t="shared" si="37"/>
        <v>1.4328620193045491E-2</v>
      </c>
      <c r="EI29" s="75">
        <v>504.33318543566003</v>
      </c>
      <c r="EJ29" s="75">
        <v>504.33318543566008</v>
      </c>
      <c r="EK29" s="75">
        <v>30.000296057388191</v>
      </c>
      <c r="EL29" s="15">
        <f t="shared" si="38"/>
        <v>1.4328620193045377E-2</v>
      </c>
      <c r="EM29" s="16">
        <f t="shared" si="38"/>
        <v>1.4328620193045491E-2</v>
      </c>
      <c r="EN29" s="79">
        <v>504.33318543566003</v>
      </c>
      <c r="EO29" s="79">
        <v>504.33318543566008</v>
      </c>
      <c r="EP29" s="79">
        <v>30.000342165026819</v>
      </c>
      <c r="EQ29" s="15">
        <f t="shared" si="39"/>
        <v>1.4328620193045377E-2</v>
      </c>
      <c r="ER29" s="16">
        <f t="shared" si="39"/>
        <v>1.4328620193045491E-2</v>
      </c>
      <c r="ES29" s="97">
        <v>504.33318543566003</v>
      </c>
      <c r="ET29" s="97">
        <v>504.33318543566008</v>
      </c>
      <c r="EU29" s="97">
        <v>20.000326348189269</v>
      </c>
      <c r="EV29" s="15">
        <f t="shared" si="40"/>
        <v>1.4328620193045377E-2</v>
      </c>
      <c r="EW29" s="16">
        <f t="shared" si="40"/>
        <v>1.4328620193045491E-2</v>
      </c>
      <c r="EX29" s="96">
        <v>504.33318543566003</v>
      </c>
      <c r="EY29" s="96">
        <v>504.33318543566008</v>
      </c>
      <c r="EZ29" s="96">
        <v>20.00021046614274</v>
      </c>
      <c r="FA29" s="15">
        <f t="shared" si="41"/>
        <v>1.4328620193045377E-2</v>
      </c>
      <c r="FB29" s="16">
        <f t="shared" si="41"/>
        <v>1.4328620193045491E-2</v>
      </c>
      <c r="FC29" s="95">
        <v>504.33318543566003</v>
      </c>
      <c r="FD29" s="95">
        <v>504.33318543566008</v>
      </c>
      <c r="FE29" s="95">
        <v>20.000205105403442</v>
      </c>
      <c r="FF29" s="15">
        <f t="shared" si="42"/>
        <v>1.4328620193045377E-2</v>
      </c>
      <c r="FG29" s="16">
        <f t="shared" si="42"/>
        <v>1.4328620193045491E-2</v>
      </c>
      <c r="FH29" s="94">
        <v>504.33318543566003</v>
      </c>
      <c r="FI29" s="94">
        <v>504.33318543566008</v>
      </c>
      <c r="FJ29" s="94">
        <v>20.000361938402062</v>
      </c>
      <c r="FK29" s="15">
        <f t="shared" si="43"/>
        <v>1.4328620193045377E-2</v>
      </c>
      <c r="FL29" s="16">
        <f t="shared" si="43"/>
        <v>1.4328620193045491E-2</v>
      </c>
      <c r="FM29" s="93">
        <v>504.33318543566003</v>
      </c>
      <c r="FN29" s="93">
        <v>504.33318543566008</v>
      </c>
      <c r="FO29" s="93">
        <v>20.00044868839905</v>
      </c>
      <c r="FP29" s="15">
        <f t="shared" si="44"/>
        <v>1.4328620193045377E-2</v>
      </c>
      <c r="FQ29" s="16">
        <f t="shared" si="44"/>
        <v>1.4328620193045491E-2</v>
      </c>
    </row>
    <row r="30" spans="1:173" x14ac:dyDescent="0.3">
      <c r="A30" s="12" t="s">
        <v>45</v>
      </c>
      <c r="B30" s="13">
        <f t="shared" si="0"/>
        <v>641.59187671413952</v>
      </c>
      <c r="C30" s="13">
        <v>641.59187671413952</v>
      </c>
      <c r="D30" s="13">
        <v>613.72491881526014</v>
      </c>
      <c r="E30" s="14">
        <v>667.26543217203698</v>
      </c>
      <c r="F30" s="15">
        <v>8.0238703783121784E-2</v>
      </c>
      <c r="G30" s="14">
        <v>60.003662109375</v>
      </c>
      <c r="H30" s="15">
        <f t="shared" si="1"/>
        <v>4.0015399804284438E-2</v>
      </c>
      <c r="I30" s="13">
        <v>619.42610000000002</v>
      </c>
      <c r="J30" s="14">
        <v>644.71910000000003</v>
      </c>
      <c r="K30" s="15">
        <v>3.9231000000000002E-2</v>
      </c>
      <c r="L30" s="14">
        <v>60.003219999999999</v>
      </c>
      <c r="M30" s="16">
        <f t="shared" si="2"/>
        <v>4.8741628430152961E-3</v>
      </c>
      <c r="N30" s="13"/>
      <c r="O30" s="14"/>
      <c r="P30" s="15"/>
      <c r="Q30" s="14"/>
      <c r="R30" s="16">
        <f t="shared" si="45"/>
        <v>-1</v>
      </c>
      <c r="S30" s="13"/>
      <c r="T30" s="14"/>
      <c r="U30" s="15"/>
      <c r="V30" s="14"/>
      <c r="W30" s="16">
        <f t="shared" si="46"/>
        <v>-1</v>
      </c>
      <c r="X30">
        <v>641.81549705309374</v>
      </c>
      <c r="Y30">
        <v>641.81549705309385</v>
      </c>
      <c r="Z30">
        <v>30.0007794787176</v>
      </c>
      <c r="AA30" s="15">
        <f t="shared" si="3"/>
        <v>3.4853985387014725E-4</v>
      </c>
      <c r="AB30" s="16">
        <f t="shared" si="4"/>
        <v>3.4853985387032447E-4</v>
      </c>
      <c r="AC30">
        <v>641.81549705309374</v>
      </c>
      <c r="AD30">
        <v>641.81549705309385</v>
      </c>
      <c r="AE30">
        <v>30.001049488969151</v>
      </c>
      <c r="AF30" s="15">
        <f t="shared" si="5"/>
        <v>3.4853985387014725E-4</v>
      </c>
      <c r="AG30" s="16">
        <f t="shared" si="6"/>
        <v>3.4853985387032447E-4</v>
      </c>
      <c r="AH30">
        <v>641.81549705309374</v>
      </c>
      <c r="AI30">
        <v>641.81549705309385</v>
      </c>
      <c r="AJ30">
        <v>30.001173285581171</v>
      </c>
      <c r="AK30" s="15">
        <f t="shared" si="7"/>
        <v>3.4853985387014725E-4</v>
      </c>
      <c r="AL30" s="16">
        <f t="shared" si="8"/>
        <v>3.4853985387032447E-4</v>
      </c>
      <c r="AM30">
        <v>642.59450044311438</v>
      </c>
      <c r="AN30">
        <v>642.59450044311427</v>
      </c>
      <c r="AO30">
        <v>30.001569388434291</v>
      </c>
      <c r="AP30" s="15">
        <f t="shared" si="9"/>
        <v>1.5627126298882142E-3</v>
      </c>
      <c r="AQ30" s="16">
        <f t="shared" si="10"/>
        <v>1.5627126298880371E-3</v>
      </c>
      <c r="AR30">
        <v>642.59450044311438</v>
      </c>
      <c r="AS30">
        <v>642.59450044311427</v>
      </c>
      <c r="AT30">
        <v>30.00092413984239</v>
      </c>
      <c r="AU30" s="15">
        <f t="shared" si="11"/>
        <v>1.5627126298882142E-3</v>
      </c>
      <c r="AV30" s="16">
        <f t="shared" si="12"/>
        <v>1.5627126298880371E-3</v>
      </c>
      <c r="AW30">
        <v>641.81549705309374</v>
      </c>
      <c r="AX30">
        <v>641.81549705309385</v>
      </c>
      <c r="AY30">
        <v>20.00079146996141</v>
      </c>
      <c r="AZ30" s="15">
        <f t="shared" si="13"/>
        <v>3.4853985387014725E-4</v>
      </c>
      <c r="BA30" s="16">
        <f t="shared" si="14"/>
        <v>3.4853985387032447E-4</v>
      </c>
      <c r="BB30">
        <v>641.81549705309374</v>
      </c>
      <c r="BC30">
        <v>641.81549705309385</v>
      </c>
      <c r="BD30">
        <v>20.001380438636989</v>
      </c>
      <c r="BE30" s="15">
        <f t="shared" si="15"/>
        <v>3.4853985387014725E-4</v>
      </c>
      <c r="BF30" s="16">
        <f t="shared" si="16"/>
        <v>3.4853985387032447E-4</v>
      </c>
      <c r="BG30">
        <v>641.81549705309374</v>
      </c>
      <c r="BH30">
        <v>641.81549705309385</v>
      </c>
      <c r="BI30">
        <v>20.001183964498338</v>
      </c>
      <c r="BJ30" s="15">
        <f t="shared" si="17"/>
        <v>3.4853985387014725E-4</v>
      </c>
      <c r="BK30" s="16">
        <f t="shared" si="18"/>
        <v>3.4853985387032447E-4</v>
      </c>
      <c r="BL30">
        <v>641.81549705309374</v>
      </c>
      <c r="BM30">
        <v>641.81549705309385</v>
      </c>
      <c r="BN30">
        <v>20.00077325766906</v>
      </c>
      <c r="BO30" s="15">
        <f t="shared" si="19"/>
        <v>3.4853985387014725E-4</v>
      </c>
      <c r="BP30" s="16">
        <f t="shared" si="20"/>
        <v>3.4853985387032447E-4</v>
      </c>
      <c r="BQ30">
        <v>641.81549705309374</v>
      </c>
      <c r="BR30">
        <v>641.81549705309385</v>
      </c>
      <c r="BS30">
        <v>20.001265721768139</v>
      </c>
      <c r="BT30" s="15">
        <f t="shared" si="21"/>
        <v>3.4853985387014725E-4</v>
      </c>
      <c r="BU30" s="16">
        <f t="shared" si="22"/>
        <v>3.4853985387032447E-4</v>
      </c>
      <c r="BV30">
        <v>642.59450044311438</v>
      </c>
      <c r="BW30">
        <v>642.59450044311427</v>
      </c>
      <c r="BX30">
        <v>20.000282476597931</v>
      </c>
      <c r="BY30" s="15">
        <f t="shared" si="23"/>
        <v>1.5627126298882142E-3</v>
      </c>
      <c r="BZ30" s="16">
        <f t="shared" si="23"/>
        <v>1.5627126298880371E-3</v>
      </c>
      <c r="CA30">
        <v>642.59450044311438</v>
      </c>
      <c r="CB30">
        <v>642.59450044311427</v>
      </c>
      <c r="CC30">
        <v>30.00053007670504</v>
      </c>
      <c r="CD30" s="15">
        <f t="shared" si="24"/>
        <v>1.5627126298882142E-3</v>
      </c>
      <c r="CE30" s="16">
        <f t="shared" si="24"/>
        <v>1.5627126298880371E-3</v>
      </c>
      <c r="CF30">
        <v>642.59450044311438</v>
      </c>
      <c r="CG30">
        <v>642.59450044311427</v>
      </c>
      <c r="CH30">
        <v>20.000245779880789</v>
      </c>
      <c r="CI30" s="15">
        <f t="shared" si="25"/>
        <v>1.5627126298882142E-3</v>
      </c>
      <c r="CJ30" s="16">
        <f t="shared" si="25"/>
        <v>1.5627126298880371E-3</v>
      </c>
      <c r="CK30">
        <v>642.59450044311438</v>
      </c>
      <c r="CL30">
        <v>642.59450044311427</v>
      </c>
      <c r="CM30">
        <v>30.000319850444789</v>
      </c>
      <c r="CN30" s="15">
        <f t="shared" si="26"/>
        <v>1.5627126298882142E-3</v>
      </c>
      <c r="CO30" s="16">
        <f t="shared" si="26"/>
        <v>1.5627126298880371E-3</v>
      </c>
      <c r="CP30">
        <v>642.59450044311438</v>
      </c>
      <c r="CQ30">
        <v>642.59450044311427</v>
      </c>
      <c r="CR30">
        <v>20.00036717511248</v>
      </c>
      <c r="CS30" s="15">
        <f t="shared" si="27"/>
        <v>1.5627126298882142E-3</v>
      </c>
      <c r="CT30" s="16">
        <f t="shared" si="27"/>
        <v>1.5627126298880371E-3</v>
      </c>
      <c r="CU30">
        <v>642.59450044311438</v>
      </c>
      <c r="CV30">
        <v>642.59450044311427</v>
      </c>
      <c r="CW30">
        <v>30.000235824496489</v>
      </c>
      <c r="CX30" s="15">
        <f t="shared" si="28"/>
        <v>1.5627126298882142E-3</v>
      </c>
      <c r="CY30" s="16">
        <f t="shared" si="28"/>
        <v>1.5627126298880371E-3</v>
      </c>
      <c r="CZ30">
        <v>642.59450044311438</v>
      </c>
      <c r="DA30">
        <v>642.59450044311427</v>
      </c>
      <c r="DB30">
        <v>20.000333354994659</v>
      </c>
      <c r="DC30" s="15">
        <f t="shared" si="29"/>
        <v>1.5627126298882142E-3</v>
      </c>
      <c r="DD30" s="16">
        <f t="shared" si="30"/>
        <v>1.5627126298880371E-3</v>
      </c>
      <c r="DE30">
        <v>642.59450044311438</v>
      </c>
      <c r="DF30">
        <v>642.59450044311427</v>
      </c>
      <c r="DG30">
        <v>30.000324677070601</v>
      </c>
      <c r="DH30" s="15">
        <f t="shared" si="31"/>
        <v>1.5627126298882142E-3</v>
      </c>
      <c r="DI30" s="16">
        <f t="shared" si="32"/>
        <v>1.5627126298880371E-3</v>
      </c>
      <c r="DJ30">
        <v>642.59450044311438</v>
      </c>
      <c r="DK30">
        <v>642.59450044311427</v>
      </c>
      <c r="DL30">
        <v>20.000560508668421</v>
      </c>
      <c r="DM30" s="15">
        <f t="shared" si="33"/>
        <v>1.5627126298882142E-3</v>
      </c>
      <c r="DN30" s="16">
        <f t="shared" si="33"/>
        <v>1.5627126298880371E-3</v>
      </c>
      <c r="DO30">
        <v>642.59450044311438</v>
      </c>
      <c r="DP30">
        <v>642.59450044311427</v>
      </c>
      <c r="DQ30">
        <v>30.00018968963996</v>
      </c>
      <c r="DR30" s="15">
        <f t="shared" si="34"/>
        <v>1.5627126298882142E-3</v>
      </c>
      <c r="DS30" s="16">
        <f t="shared" si="34"/>
        <v>1.5627126298880371E-3</v>
      </c>
      <c r="DT30" s="62">
        <v>642.59450044311438</v>
      </c>
      <c r="DU30" s="62">
        <v>642.59450044311427</v>
      </c>
      <c r="DV30" s="62">
        <v>30.00044443821535</v>
      </c>
      <c r="DW30" s="15">
        <f t="shared" si="35"/>
        <v>1.5627126298882142E-3</v>
      </c>
      <c r="DX30" s="16">
        <f t="shared" si="35"/>
        <v>1.5627126298880371E-3</v>
      </c>
      <c r="DY30" s="68">
        <v>642.59450044311438</v>
      </c>
      <c r="DZ30" s="68">
        <v>642.59450044311427</v>
      </c>
      <c r="EA30" s="68">
        <v>30.00045893169008</v>
      </c>
      <c r="EB30" s="15">
        <f t="shared" si="36"/>
        <v>1.5627126298882142E-3</v>
      </c>
      <c r="EC30" s="16">
        <f t="shared" si="36"/>
        <v>1.5627126298880371E-3</v>
      </c>
      <c r="ED30" s="70">
        <v>642.59450044311438</v>
      </c>
      <c r="EE30" s="70">
        <v>642.59450044311427</v>
      </c>
      <c r="EF30" s="70">
        <v>30.00042527755722</v>
      </c>
      <c r="EG30" s="15">
        <f t="shared" si="37"/>
        <v>1.5627126298882142E-3</v>
      </c>
      <c r="EH30" s="16">
        <f t="shared" si="37"/>
        <v>1.5627126298880371E-3</v>
      </c>
      <c r="EI30" s="75">
        <v>642.59450044311438</v>
      </c>
      <c r="EJ30" s="75">
        <v>642.59450044311427</v>
      </c>
      <c r="EK30" s="75">
        <v>30.000353192025791</v>
      </c>
      <c r="EL30" s="15">
        <f t="shared" si="38"/>
        <v>1.5627126298882142E-3</v>
      </c>
      <c r="EM30" s="16">
        <f t="shared" si="38"/>
        <v>1.5627126298880371E-3</v>
      </c>
      <c r="EN30" s="79">
        <v>642.59450044311438</v>
      </c>
      <c r="EO30" s="79">
        <v>642.59450044311427</v>
      </c>
      <c r="EP30" s="79">
        <v>30.000245162751529</v>
      </c>
      <c r="EQ30" s="15">
        <f t="shared" si="39"/>
        <v>1.5627126298882142E-3</v>
      </c>
      <c r="ER30" s="16">
        <f t="shared" si="39"/>
        <v>1.5627126298880371E-3</v>
      </c>
      <c r="ES30" s="97">
        <v>642.59450044311438</v>
      </c>
      <c r="ET30" s="97">
        <v>642.59450044311427</v>
      </c>
      <c r="EU30" s="97">
        <v>20.00027114255354</v>
      </c>
      <c r="EV30" s="15">
        <f t="shared" si="40"/>
        <v>1.5627126298882142E-3</v>
      </c>
      <c r="EW30" s="16">
        <f t="shared" si="40"/>
        <v>1.5627126298880371E-3</v>
      </c>
      <c r="EX30" s="96">
        <v>642.59450044311438</v>
      </c>
      <c r="EY30" s="96">
        <v>642.59450044311427</v>
      </c>
      <c r="EZ30" s="96">
        <v>20.00041058640927</v>
      </c>
      <c r="FA30" s="15">
        <f t="shared" si="41"/>
        <v>1.5627126298882142E-3</v>
      </c>
      <c r="FB30" s="16">
        <f t="shared" si="41"/>
        <v>1.5627126298880371E-3</v>
      </c>
      <c r="FC30" s="95">
        <v>642.59450044311438</v>
      </c>
      <c r="FD30" s="95">
        <v>642.59450044311427</v>
      </c>
      <c r="FE30" s="95">
        <v>20.0002427644562</v>
      </c>
      <c r="FF30" s="15">
        <f t="shared" si="42"/>
        <v>1.5627126298882142E-3</v>
      </c>
      <c r="FG30" s="16">
        <f t="shared" si="42"/>
        <v>1.5627126298880371E-3</v>
      </c>
      <c r="FH30" s="94">
        <v>642.59450044311438</v>
      </c>
      <c r="FI30" s="94">
        <v>642.59450044311427</v>
      </c>
      <c r="FJ30" s="94">
        <v>20.000201598322018</v>
      </c>
      <c r="FK30" s="15">
        <f t="shared" si="43"/>
        <v>1.5627126298882142E-3</v>
      </c>
      <c r="FL30" s="16">
        <f t="shared" si="43"/>
        <v>1.5627126298880371E-3</v>
      </c>
      <c r="FM30" s="93">
        <v>642.59450044311438</v>
      </c>
      <c r="FN30" s="93">
        <v>642.59450044311427</v>
      </c>
      <c r="FO30" s="93">
        <v>20.000377708021549</v>
      </c>
      <c r="FP30" s="15">
        <f t="shared" si="44"/>
        <v>1.5627126298882142E-3</v>
      </c>
      <c r="FQ30" s="16">
        <f t="shared" si="44"/>
        <v>1.5627126298880371E-3</v>
      </c>
    </row>
    <row r="31" spans="1:173" x14ac:dyDescent="0.3">
      <c r="A31" s="12" t="s">
        <v>34</v>
      </c>
      <c r="B31" s="13">
        <f t="shared" si="0"/>
        <v>621.8332518976888</v>
      </c>
      <c r="C31" s="13">
        <v>621.8332518976888</v>
      </c>
      <c r="D31" s="13">
        <v>603.98512948596283</v>
      </c>
      <c r="E31" s="14">
        <v>638.96097993404578</v>
      </c>
      <c r="F31" s="15">
        <v>5.473863279051519E-2</v>
      </c>
      <c r="G31" s="14">
        <v>60.005013942718513</v>
      </c>
      <c r="H31" s="15">
        <f t="shared" si="1"/>
        <v>2.754392433033645E-2</v>
      </c>
      <c r="I31" s="13">
        <v>610.29160000000002</v>
      </c>
      <c r="J31" s="14">
        <v>624.05200000000002</v>
      </c>
      <c r="K31" s="15">
        <v>2.205E-2</v>
      </c>
      <c r="L31" s="14">
        <v>60.005490000000002</v>
      </c>
      <c r="M31" s="16">
        <f t="shared" si="2"/>
        <v>3.5680756787131065E-3</v>
      </c>
      <c r="N31" s="13"/>
      <c r="O31" s="14"/>
      <c r="P31" s="15"/>
      <c r="Q31" s="14"/>
      <c r="R31" s="16">
        <f t="shared" si="45"/>
        <v>-1</v>
      </c>
      <c r="S31" s="13"/>
      <c r="T31" s="14"/>
      <c r="U31" s="15"/>
      <c r="V31" s="14"/>
      <c r="W31" s="16">
        <f t="shared" si="46"/>
        <v>-1</v>
      </c>
      <c r="X31">
        <v>624.35380714661244</v>
      </c>
      <c r="Y31">
        <v>624.35380714661255</v>
      </c>
      <c r="Z31">
        <v>30.000928398594262</v>
      </c>
      <c r="AA31" s="15">
        <f t="shared" si="3"/>
        <v>4.0534262862777131E-3</v>
      </c>
      <c r="AB31" s="16">
        <f t="shared" si="4"/>
        <v>4.0534262862778961E-3</v>
      </c>
      <c r="AC31">
        <v>624.35380714661244</v>
      </c>
      <c r="AD31">
        <v>624.35380714661255</v>
      </c>
      <c r="AE31">
        <v>30.000904247350991</v>
      </c>
      <c r="AF31" s="15">
        <f t="shared" si="5"/>
        <v>4.0534262862777131E-3</v>
      </c>
      <c r="AG31" s="16">
        <f t="shared" si="6"/>
        <v>4.0534262862778961E-3</v>
      </c>
      <c r="AH31">
        <v>624.35380714661244</v>
      </c>
      <c r="AI31">
        <v>624.35380714661255</v>
      </c>
      <c r="AJ31">
        <v>30.00085340850055</v>
      </c>
      <c r="AK31" s="15">
        <f t="shared" si="7"/>
        <v>4.0534262862777131E-3</v>
      </c>
      <c r="AL31" s="16">
        <f t="shared" si="8"/>
        <v>4.0534262862778961E-3</v>
      </c>
      <c r="AM31">
        <v>627.9311727203019</v>
      </c>
      <c r="AN31">
        <v>629.1775957084003</v>
      </c>
      <c r="AO31">
        <v>30.00079963505268</v>
      </c>
      <c r="AP31" s="15">
        <f t="shared" si="9"/>
        <v>9.8063601520241728E-3</v>
      </c>
      <c r="AQ31" s="16">
        <f t="shared" si="10"/>
        <v>1.1810792987184744E-2</v>
      </c>
      <c r="AR31">
        <v>627.37474303566728</v>
      </c>
      <c r="AS31">
        <v>629.37075338475324</v>
      </c>
      <c r="AT31">
        <v>30.001209393888711</v>
      </c>
      <c r="AU31" s="15">
        <f t="shared" si="11"/>
        <v>8.9115387783897937E-3</v>
      </c>
      <c r="AV31" s="16">
        <f t="shared" si="12"/>
        <v>1.2121419149043196E-2</v>
      </c>
      <c r="AW31">
        <v>624.35380714661244</v>
      </c>
      <c r="AX31">
        <v>624.35380714661255</v>
      </c>
      <c r="AY31">
        <v>20.001052058767531</v>
      </c>
      <c r="AZ31" s="15">
        <f t="shared" si="13"/>
        <v>4.0534262862777131E-3</v>
      </c>
      <c r="BA31" s="16">
        <f t="shared" si="14"/>
        <v>4.0534262862778961E-3</v>
      </c>
      <c r="BB31">
        <v>624.35380714661244</v>
      </c>
      <c r="BC31">
        <v>624.35380714661255</v>
      </c>
      <c r="BD31">
        <v>20.00122269513086</v>
      </c>
      <c r="BE31" s="15">
        <f t="shared" si="15"/>
        <v>4.0534262862777131E-3</v>
      </c>
      <c r="BF31" s="16">
        <f t="shared" si="16"/>
        <v>4.0534262862778961E-3</v>
      </c>
      <c r="BG31">
        <v>624.35380714661244</v>
      </c>
      <c r="BH31">
        <v>624.35380714661255</v>
      </c>
      <c r="BI31">
        <v>20.00283113718033</v>
      </c>
      <c r="BJ31" s="15">
        <f t="shared" si="17"/>
        <v>4.0534262862777131E-3</v>
      </c>
      <c r="BK31" s="16">
        <f t="shared" si="18"/>
        <v>4.0534262862778961E-3</v>
      </c>
      <c r="BL31">
        <v>624.35380714661244</v>
      </c>
      <c r="BM31">
        <v>624.35380714661255</v>
      </c>
      <c r="BN31">
        <v>20.00079441443086</v>
      </c>
      <c r="BO31" s="15">
        <f t="shared" si="19"/>
        <v>4.0534262862777131E-3</v>
      </c>
      <c r="BP31" s="16">
        <f t="shared" si="20"/>
        <v>4.0534262862778961E-3</v>
      </c>
      <c r="BQ31">
        <v>624.35380714661244</v>
      </c>
      <c r="BR31">
        <v>624.35380714661255</v>
      </c>
      <c r="BS31">
        <v>20.001421026419852</v>
      </c>
      <c r="BT31" s="15">
        <f t="shared" si="21"/>
        <v>4.0534262862777131E-3</v>
      </c>
      <c r="BU31" s="16">
        <f t="shared" si="22"/>
        <v>4.0534262862778961E-3</v>
      </c>
      <c r="BV31">
        <v>637.79424691685836</v>
      </c>
      <c r="BW31">
        <v>637.79424691685836</v>
      </c>
      <c r="BX31">
        <v>20.00035547550069</v>
      </c>
      <c r="BY31" s="15">
        <f t="shared" si="23"/>
        <v>2.5667644775283979E-2</v>
      </c>
      <c r="BZ31" s="16">
        <f t="shared" si="23"/>
        <v>2.5667644775283979E-2</v>
      </c>
      <c r="CA31">
        <v>637.79424691685836</v>
      </c>
      <c r="CB31">
        <v>637.79424691685836</v>
      </c>
      <c r="CC31">
        <v>30.000465010700282</v>
      </c>
      <c r="CD31" s="15">
        <f t="shared" si="24"/>
        <v>2.5667644775283979E-2</v>
      </c>
      <c r="CE31" s="16">
        <f t="shared" si="24"/>
        <v>2.5667644775283979E-2</v>
      </c>
      <c r="CF31">
        <v>637.79424691685836</v>
      </c>
      <c r="CG31">
        <v>637.79424691685836</v>
      </c>
      <c r="CH31">
        <v>20.000369495595809</v>
      </c>
      <c r="CI31" s="15">
        <f t="shared" si="25"/>
        <v>2.5667644775283979E-2</v>
      </c>
      <c r="CJ31" s="16">
        <f t="shared" si="25"/>
        <v>2.5667644775283979E-2</v>
      </c>
      <c r="CK31">
        <v>637.79424691685836</v>
      </c>
      <c r="CL31">
        <v>637.79424691685836</v>
      </c>
      <c r="CM31">
        <v>30.000339846313</v>
      </c>
      <c r="CN31" s="15">
        <f t="shared" si="26"/>
        <v>2.5667644775283979E-2</v>
      </c>
      <c r="CO31" s="16">
        <f t="shared" si="26"/>
        <v>2.5667644775283979E-2</v>
      </c>
      <c r="CP31">
        <v>637.79424691685836</v>
      </c>
      <c r="CQ31">
        <v>637.79424691685836</v>
      </c>
      <c r="CR31">
        <v>20.000267377798441</v>
      </c>
      <c r="CS31" s="15">
        <f t="shared" si="27"/>
        <v>2.5667644775283979E-2</v>
      </c>
      <c r="CT31" s="16">
        <f t="shared" si="27"/>
        <v>2.5667644775283979E-2</v>
      </c>
      <c r="CU31">
        <v>637.79424691685836</v>
      </c>
      <c r="CV31">
        <v>637.79424691685836</v>
      </c>
      <c r="CW31">
        <v>30.00026788411196</v>
      </c>
      <c r="CX31" s="15">
        <f t="shared" si="28"/>
        <v>2.5667644775283979E-2</v>
      </c>
      <c r="CY31" s="16">
        <f t="shared" si="28"/>
        <v>2.5667644775283979E-2</v>
      </c>
      <c r="CZ31">
        <v>637.79424691685836</v>
      </c>
      <c r="DA31">
        <v>637.79424691685836</v>
      </c>
      <c r="DB31">
        <v>20.000473914341999</v>
      </c>
      <c r="DC31" s="15">
        <f t="shared" si="29"/>
        <v>2.5667644775283979E-2</v>
      </c>
      <c r="DD31" s="16">
        <f t="shared" si="30"/>
        <v>2.5667644775283979E-2</v>
      </c>
      <c r="DE31">
        <v>637.79424691685836</v>
      </c>
      <c r="DF31">
        <v>637.79424691685836</v>
      </c>
      <c r="DG31">
        <v>30.00053280270658</v>
      </c>
      <c r="DH31" s="15">
        <f t="shared" si="31"/>
        <v>2.5667644775283979E-2</v>
      </c>
      <c r="DI31" s="16">
        <f t="shared" si="32"/>
        <v>2.5667644775283979E-2</v>
      </c>
      <c r="DJ31">
        <v>637.79424691685836</v>
      </c>
      <c r="DK31">
        <v>637.79424691685836</v>
      </c>
      <c r="DL31">
        <v>20.000554091110821</v>
      </c>
      <c r="DM31" s="15">
        <f t="shared" si="33"/>
        <v>2.5667644775283979E-2</v>
      </c>
      <c r="DN31" s="16">
        <f t="shared" si="33"/>
        <v>2.5667644775283979E-2</v>
      </c>
      <c r="DO31">
        <v>637.79424691685836</v>
      </c>
      <c r="DP31">
        <v>637.79424691685836</v>
      </c>
      <c r="DQ31">
        <v>30.000457371864471</v>
      </c>
      <c r="DR31" s="15">
        <f t="shared" si="34"/>
        <v>2.5667644775283979E-2</v>
      </c>
      <c r="DS31" s="16">
        <f t="shared" si="34"/>
        <v>2.5667644775283979E-2</v>
      </c>
      <c r="DT31" s="62">
        <v>637.79424691685836</v>
      </c>
      <c r="DU31" s="62">
        <v>637.79424691685836</v>
      </c>
      <c r="DV31" s="62">
        <v>30.00042782993987</v>
      </c>
      <c r="DW31" s="15">
        <f t="shared" si="35"/>
        <v>2.5667644775283979E-2</v>
      </c>
      <c r="DX31" s="16">
        <f t="shared" si="35"/>
        <v>2.5667644775283979E-2</v>
      </c>
      <c r="DY31" s="68">
        <v>637.79424691685836</v>
      </c>
      <c r="DZ31" s="68">
        <v>637.79424691685836</v>
      </c>
      <c r="EA31" s="68">
        <v>30.00041561168619</v>
      </c>
      <c r="EB31" s="15">
        <f t="shared" si="36"/>
        <v>2.5667644775283979E-2</v>
      </c>
      <c r="EC31" s="16">
        <f t="shared" si="36"/>
        <v>2.5667644775283979E-2</v>
      </c>
      <c r="ED31" s="70">
        <v>637.79424691685836</v>
      </c>
      <c r="EE31" s="70">
        <v>637.79424691685836</v>
      </c>
      <c r="EF31" s="70">
        <v>30.000406229868531</v>
      </c>
      <c r="EG31" s="15">
        <f t="shared" si="37"/>
        <v>2.5667644775283979E-2</v>
      </c>
      <c r="EH31" s="16">
        <f t="shared" si="37"/>
        <v>2.5667644775283979E-2</v>
      </c>
      <c r="EI31" s="75">
        <v>637.79424691685836</v>
      </c>
      <c r="EJ31" s="75">
        <v>637.79424691685836</v>
      </c>
      <c r="EK31" s="75">
        <v>30.000359022850169</v>
      </c>
      <c r="EL31" s="15">
        <f t="shared" si="38"/>
        <v>2.5667644775283979E-2</v>
      </c>
      <c r="EM31" s="16">
        <f t="shared" si="38"/>
        <v>2.5667644775283979E-2</v>
      </c>
      <c r="EN31" s="79">
        <v>637.79424691685836</v>
      </c>
      <c r="EO31" s="79">
        <v>637.79424691685836</v>
      </c>
      <c r="EP31" s="79">
        <v>30.000371555844321</v>
      </c>
      <c r="EQ31" s="15">
        <f t="shared" si="39"/>
        <v>2.5667644775283979E-2</v>
      </c>
      <c r="ER31" s="16">
        <f t="shared" si="39"/>
        <v>2.5667644775283979E-2</v>
      </c>
      <c r="ES31" s="97">
        <v>637.79424691685836</v>
      </c>
      <c r="ET31" s="97">
        <v>637.79424691685836</v>
      </c>
      <c r="EU31" s="97">
        <v>20.000232670409609</v>
      </c>
      <c r="EV31" s="15">
        <f t="shared" si="40"/>
        <v>2.5667644775283979E-2</v>
      </c>
      <c r="EW31" s="16">
        <f t="shared" si="40"/>
        <v>2.5667644775283979E-2</v>
      </c>
      <c r="EX31" s="96">
        <v>637.79424691685836</v>
      </c>
      <c r="EY31" s="96">
        <v>637.79424691685836</v>
      </c>
      <c r="EZ31" s="96">
        <v>20.000356621528049</v>
      </c>
      <c r="FA31" s="15">
        <f t="shared" si="41"/>
        <v>2.5667644775283979E-2</v>
      </c>
      <c r="FB31" s="16">
        <f t="shared" si="41"/>
        <v>2.5667644775283979E-2</v>
      </c>
      <c r="FC31" s="95">
        <v>635.47568270008105</v>
      </c>
      <c r="FD31" s="95">
        <v>637.56239049518058</v>
      </c>
      <c r="FE31" s="95">
        <v>20.000384913291779</v>
      </c>
      <c r="FF31" s="15">
        <f t="shared" si="42"/>
        <v>2.1939049995732401E-2</v>
      </c>
      <c r="FG31" s="16">
        <f t="shared" si="42"/>
        <v>2.5294785297328749E-2</v>
      </c>
      <c r="FH31" s="94">
        <v>637.79424691685836</v>
      </c>
      <c r="FI31" s="94">
        <v>637.79424691685836</v>
      </c>
      <c r="FJ31" s="94">
        <v>20.000347725534809</v>
      </c>
      <c r="FK31" s="15">
        <f t="shared" si="43"/>
        <v>2.5667644775283979E-2</v>
      </c>
      <c r="FL31" s="16">
        <f t="shared" si="43"/>
        <v>2.5667644775283979E-2</v>
      </c>
      <c r="FM31" s="93">
        <v>637.79424691685836</v>
      </c>
      <c r="FN31" s="93">
        <v>637.79424691685836</v>
      </c>
      <c r="FO31" s="93">
        <v>20.00027403780259</v>
      </c>
      <c r="FP31" s="15">
        <f t="shared" si="44"/>
        <v>2.5667644775283979E-2</v>
      </c>
      <c r="FQ31" s="16">
        <f t="shared" si="44"/>
        <v>2.5667644775283979E-2</v>
      </c>
    </row>
    <row r="32" spans="1:173" x14ac:dyDescent="0.3">
      <c r="A32" s="12" t="s">
        <v>42</v>
      </c>
      <c r="B32" s="13">
        <f t="shared" si="0"/>
        <v>626.07080761415477</v>
      </c>
      <c r="C32" s="13">
        <v>626.07080761415477</v>
      </c>
      <c r="D32" s="13">
        <v>607.64763420392626</v>
      </c>
      <c r="E32" s="14">
        <v>657.93126459960786</v>
      </c>
      <c r="F32" s="15">
        <v>7.6426874813852588E-2</v>
      </c>
      <c r="G32" s="14">
        <v>60.011623859405518</v>
      </c>
      <c r="H32" s="15">
        <f t="shared" si="1"/>
        <v>5.0889542521344602E-2</v>
      </c>
      <c r="I32" s="13">
        <v>615.31330000000003</v>
      </c>
      <c r="J32" s="14">
        <v>626.26120000000003</v>
      </c>
      <c r="K32" s="15">
        <v>1.7481E-2</v>
      </c>
      <c r="L32" s="14">
        <v>60.002690000000001</v>
      </c>
      <c r="M32" s="16">
        <f t="shared" si="2"/>
        <v>3.0410679356031458E-4</v>
      </c>
      <c r="N32" s="13"/>
      <c r="O32" s="14"/>
      <c r="P32" s="15"/>
      <c r="Q32" s="14"/>
      <c r="R32" s="16">
        <f t="shared" si="45"/>
        <v>-1</v>
      </c>
      <c r="S32" s="13"/>
      <c r="T32" s="14"/>
      <c r="U32" s="15"/>
      <c r="V32" s="14"/>
      <c r="W32" s="16">
        <f t="shared" si="46"/>
        <v>-1</v>
      </c>
      <c r="X32">
        <v>631.01925772634547</v>
      </c>
      <c r="Y32">
        <v>631.53060740578917</v>
      </c>
      <c r="Z32">
        <v>30.032720295060429</v>
      </c>
      <c r="AA32" s="15">
        <f t="shared" si="3"/>
        <v>7.9039783551773761E-3</v>
      </c>
      <c r="AB32" s="16">
        <f t="shared" si="4"/>
        <v>8.7207384935271588E-3</v>
      </c>
      <c r="AC32">
        <v>631.58742403683857</v>
      </c>
      <c r="AD32">
        <v>631.58742403683857</v>
      </c>
      <c r="AE32">
        <v>30.001248906459661</v>
      </c>
      <c r="AF32" s="15">
        <f t="shared" si="5"/>
        <v>8.8114896200106284E-3</v>
      </c>
      <c r="AG32" s="16">
        <f t="shared" si="6"/>
        <v>8.8114896200106284E-3</v>
      </c>
      <c r="AH32">
        <v>630.9877082924703</v>
      </c>
      <c r="AI32">
        <v>631.41381920030312</v>
      </c>
      <c r="AJ32">
        <v>30.001136895176021</v>
      </c>
      <c r="AK32" s="15">
        <f t="shared" si="7"/>
        <v>7.8535855984931922E-3</v>
      </c>
      <c r="AL32" s="16">
        <f t="shared" si="8"/>
        <v>8.5341969648922347E-3</v>
      </c>
      <c r="AM32">
        <v>626.26117961183434</v>
      </c>
      <c r="AN32">
        <v>626.26117961183434</v>
      </c>
      <c r="AO32">
        <v>30.000872696563601</v>
      </c>
      <c r="AP32" s="15">
        <f t="shared" si="9"/>
        <v>3.040742282890283E-4</v>
      </c>
      <c r="AQ32" s="16">
        <f t="shared" si="10"/>
        <v>3.040742282890283E-4</v>
      </c>
      <c r="AR32">
        <v>626.26117961183434</v>
      </c>
      <c r="AS32">
        <v>626.26117961183434</v>
      </c>
      <c r="AT32">
        <v>30.00112805813551</v>
      </c>
      <c r="AU32" s="15">
        <f t="shared" si="11"/>
        <v>3.040742282890283E-4</v>
      </c>
      <c r="AV32" s="16">
        <f t="shared" si="12"/>
        <v>3.040742282890283E-4</v>
      </c>
      <c r="AW32">
        <v>631.58742403683857</v>
      </c>
      <c r="AX32">
        <v>631.58742403683857</v>
      </c>
      <c r="AY32">
        <v>20.001207125652581</v>
      </c>
      <c r="AZ32" s="15">
        <f t="shared" si="13"/>
        <v>8.8114896200106284E-3</v>
      </c>
      <c r="BA32" s="16">
        <f t="shared" si="14"/>
        <v>8.8114896200106284E-3</v>
      </c>
      <c r="BB32">
        <v>631.58742403683857</v>
      </c>
      <c r="BC32">
        <v>631.58742403683857</v>
      </c>
      <c r="BD32">
        <v>20.000991059932861</v>
      </c>
      <c r="BE32" s="15">
        <f t="shared" si="15"/>
        <v>8.8114896200106284E-3</v>
      </c>
      <c r="BF32" s="16">
        <f t="shared" si="16"/>
        <v>8.8114896200106284E-3</v>
      </c>
      <c r="BG32">
        <v>631.58742403683857</v>
      </c>
      <c r="BH32">
        <v>631.58742403683857</v>
      </c>
      <c r="BI32">
        <v>20.001050281152128</v>
      </c>
      <c r="BJ32" s="15">
        <f t="shared" si="17"/>
        <v>8.8114896200106284E-3</v>
      </c>
      <c r="BK32" s="16">
        <f t="shared" si="18"/>
        <v>8.8114896200106284E-3</v>
      </c>
      <c r="BL32">
        <v>631.58742403683857</v>
      </c>
      <c r="BM32">
        <v>631.58742403683857</v>
      </c>
      <c r="BN32">
        <v>20.000694254972039</v>
      </c>
      <c r="BO32" s="15">
        <f t="shared" si="19"/>
        <v>8.8114896200106284E-3</v>
      </c>
      <c r="BP32" s="16">
        <f t="shared" si="20"/>
        <v>8.8114896200106284E-3</v>
      </c>
      <c r="BQ32">
        <v>631.01925772634547</v>
      </c>
      <c r="BR32">
        <v>631.53060740578917</v>
      </c>
      <c r="BS32">
        <v>20.00100523764268</v>
      </c>
      <c r="BT32" s="15">
        <f t="shared" si="21"/>
        <v>7.9039783551773761E-3</v>
      </c>
      <c r="BU32" s="16">
        <f t="shared" si="22"/>
        <v>8.7207384935271588E-3</v>
      </c>
      <c r="BV32">
        <v>626.37405058417369</v>
      </c>
      <c r="BW32">
        <v>626.37405058417357</v>
      </c>
      <c r="BX32">
        <v>20.00037191429583</v>
      </c>
      <c r="BY32" s="15">
        <f t="shared" si="23"/>
        <v>4.8435890370694565E-4</v>
      </c>
      <c r="BZ32" s="16">
        <f t="shared" si="23"/>
        <v>4.843589037067641E-4</v>
      </c>
      <c r="CA32">
        <v>626.37405058417369</v>
      </c>
      <c r="CB32">
        <v>626.37405058417357</v>
      </c>
      <c r="CC32">
        <v>30.000457563396779</v>
      </c>
      <c r="CD32" s="15">
        <f t="shared" si="24"/>
        <v>4.8435890370694565E-4</v>
      </c>
      <c r="CE32" s="16">
        <f t="shared" si="24"/>
        <v>4.843589037067641E-4</v>
      </c>
      <c r="CF32">
        <v>626.37405058417369</v>
      </c>
      <c r="CG32">
        <v>626.37405058417357</v>
      </c>
      <c r="CH32">
        <v>20.000337498984301</v>
      </c>
      <c r="CI32" s="15">
        <f t="shared" si="25"/>
        <v>4.8435890370694565E-4</v>
      </c>
      <c r="CJ32" s="16">
        <f t="shared" si="25"/>
        <v>4.843589037067641E-4</v>
      </c>
      <c r="CK32">
        <v>626.37405058417369</v>
      </c>
      <c r="CL32">
        <v>626.37405058417357</v>
      </c>
      <c r="CM32">
        <v>30.000412135664369</v>
      </c>
      <c r="CN32" s="15">
        <f t="shared" si="26"/>
        <v>4.8435890370694565E-4</v>
      </c>
      <c r="CO32" s="16">
        <f t="shared" si="26"/>
        <v>4.843589037067641E-4</v>
      </c>
      <c r="CP32">
        <v>626.37405058417369</v>
      </c>
      <c r="CQ32">
        <v>626.37405058417357</v>
      </c>
      <c r="CR32">
        <v>20.00023882819805</v>
      </c>
      <c r="CS32" s="15">
        <f t="shared" si="27"/>
        <v>4.8435890370694565E-4</v>
      </c>
      <c r="CT32" s="16">
        <f t="shared" si="27"/>
        <v>4.843589037067641E-4</v>
      </c>
      <c r="CU32">
        <v>626.37405058417369</v>
      </c>
      <c r="CV32">
        <v>626.37405058417357</v>
      </c>
      <c r="CW32">
        <v>30.000308044604029</v>
      </c>
      <c r="CX32" s="15">
        <f t="shared" si="28"/>
        <v>4.8435890370694565E-4</v>
      </c>
      <c r="CY32" s="16">
        <f t="shared" si="28"/>
        <v>4.843589037067641E-4</v>
      </c>
      <c r="CZ32">
        <v>626.37405058417369</v>
      </c>
      <c r="DA32">
        <v>626.37405058417357</v>
      </c>
      <c r="DB32">
        <v>20.000350795127449</v>
      </c>
      <c r="DC32" s="15">
        <f t="shared" si="29"/>
        <v>4.8435890370694565E-4</v>
      </c>
      <c r="DD32" s="16">
        <f t="shared" si="30"/>
        <v>4.843589037067641E-4</v>
      </c>
      <c r="DE32">
        <v>626.37405058417369</v>
      </c>
      <c r="DF32">
        <v>626.37405058417357</v>
      </c>
      <c r="DG32">
        <v>30.00050578573719</v>
      </c>
      <c r="DH32" s="15">
        <f t="shared" si="31"/>
        <v>4.8435890370694565E-4</v>
      </c>
      <c r="DI32" s="16">
        <f t="shared" si="32"/>
        <v>4.843589037067641E-4</v>
      </c>
      <c r="DJ32">
        <v>626.37405058417369</v>
      </c>
      <c r="DK32">
        <v>626.37405058417357</v>
      </c>
      <c r="DL32">
        <v>20.000408580154179</v>
      </c>
      <c r="DM32" s="15">
        <f t="shared" si="33"/>
        <v>4.8435890370694565E-4</v>
      </c>
      <c r="DN32" s="16">
        <f t="shared" si="33"/>
        <v>4.843589037067641E-4</v>
      </c>
      <c r="DO32">
        <v>626.37405058417369</v>
      </c>
      <c r="DP32">
        <v>626.37405058417357</v>
      </c>
      <c r="DQ32">
        <v>30.000310435332359</v>
      </c>
      <c r="DR32" s="15">
        <f t="shared" si="34"/>
        <v>4.8435890370694565E-4</v>
      </c>
      <c r="DS32" s="16">
        <f t="shared" si="34"/>
        <v>4.843589037067641E-4</v>
      </c>
      <c r="DT32" s="62">
        <v>626.37405058417369</v>
      </c>
      <c r="DU32" s="62">
        <v>626.37405058417357</v>
      </c>
      <c r="DV32" s="62">
        <v>30.00043712793849</v>
      </c>
      <c r="DW32" s="15">
        <f t="shared" si="35"/>
        <v>4.8435890370694565E-4</v>
      </c>
      <c r="DX32" s="16">
        <f t="shared" si="35"/>
        <v>4.843589037067641E-4</v>
      </c>
      <c r="DY32" s="68">
        <v>626.37405058417369</v>
      </c>
      <c r="DZ32" s="68">
        <v>626.37405058417357</v>
      </c>
      <c r="EA32" s="68">
        <v>30.000401951977981</v>
      </c>
      <c r="EB32" s="15">
        <f t="shared" si="36"/>
        <v>4.8435890370694565E-4</v>
      </c>
      <c r="EC32" s="16">
        <f t="shared" si="36"/>
        <v>4.843589037067641E-4</v>
      </c>
      <c r="ED32" s="70">
        <v>626.37405058417369</v>
      </c>
      <c r="EE32" s="70">
        <v>626.37405058417357</v>
      </c>
      <c r="EF32" s="70">
        <v>30.000411319173871</v>
      </c>
      <c r="EG32" s="15">
        <f t="shared" si="37"/>
        <v>4.8435890370694565E-4</v>
      </c>
      <c r="EH32" s="16">
        <f t="shared" si="37"/>
        <v>4.843589037067641E-4</v>
      </c>
      <c r="EI32" s="75">
        <v>626.37405058417369</v>
      </c>
      <c r="EJ32" s="75">
        <v>626.37405058417357</v>
      </c>
      <c r="EK32" s="75">
        <v>30.000372592592608</v>
      </c>
      <c r="EL32" s="15">
        <f t="shared" si="38"/>
        <v>4.8435890370694565E-4</v>
      </c>
      <c r="EM32" s="16">
        <f t="shared" si="38"/>
        <v>4.843589037067641E-4</v>
      </c>
      <c r="EN32" s="79">
        <v>626.37405058417369</v>
      </c>
      <c r="EO32" s="79">
        <v>626.37405058417357</v>
      </c>
      <c r="EP32" s="79">
        <v>30.00024768058211</v>
      </c>
      <c r="EQ32" s="15">
        <f t="shared" si="39"/>
        <v>4.8435890370694565E-4</v>
      </c>
      <c r="ER32" s="16">
        <f t="shared" si="39"/>
        <v>4.843589037067641E-4</v>
      </c>
      <c r="ES32" s="97">
        <v>626.37405058417369</v>
      </c>
      <c r="ET32" s="97">
        <v>626.37405058417357</v>
      </c>
      <c r="EU32" s="97">
        <v>20.000417153257882</v>
      </c>
      <c r="EV32" s="15">
        <f t="shared" si="40"/>
        <v>4.8435890370694565E-4</v>
      </c>
      <c r="EW32" s="16">
        <f t="shared" si="40"/>
        <v>4.843589037067641E-4</v>
      </c>
      <c r="EX32" s="96">
        <v>626.37405058417369</v>
      </c>
      <c r="EY32" s="96">
        <v>626.37405058417357</v>
      </c>
      <c r="EZ32" s="96">
        <v>20.000359058706088</v>
      </c>
      <c r="FA32" s="15">
        <f t="shared" si="41"/>
        <v>4.8435890370694565E-4</v>
      </c>
      <c r="FB32" s="16">
        <f t="shared" si="41"/>
        <v>4.843589037067641E-4</v>
      </c>
      <c r="FC32" s="95">
        <v>626.37405058417369</v>
      </c>
      <c r="FD32" s="95">
        <v>626.37405058417357</v>
      </c>
      <c r="FE32" s="95">
        <v>20.000288638332862</v>
      </c>
      <c r="FF32" s="15">
        <f t="shared" si="42"/>
        <v>4.8435890370694565E-4</v>
      </c>
      <c r="FG32" s="16">
        <f t="shared" si="42"/>
        <v>4.843589037067641E-4</v>
      </c>
      <c r="FH32" s="94">
        <v>626.37405058417369</v>
      </c>
      <c r="FI32" s="94">
        <v>626.37405058417357</v>
      </c>
      <c r="FJ32" s="94">
        <v>20.000377624575052</v>
      </c>
      <c r="FK32" s="15">
        <f t="shared" si="43"/>
        <v>4.8435890370694565E-4</v>
      </c>
      <c r="FL32" s="16">
        <f t="shared" si="43"/>
        <v>4.843589037067641E-4</v>
      </c>
      <c r="FM32" s="93">
        <v>626.37405058417369</v>
      </c>
      <c r="FN32" s="93">
        <v>626.37405058417357</v>
      </c>
      <c r="FO32" s="93">
        <v>20.00041268342175</v>
      </c>
      <c r="FP32" s="15">
        <f t="shared" si="44"/>
        <v>4.8435890370694565E-4</v>
      </c>
      <c r="FQ32" s="16">
        <f t="shared" si="44"/>
        <v>4.843589037067641E-4</v>
      </c>
    </row>
    <row r="33" spans="1:173" x14ac:dyDescent="0.3">
      <c r="A33" s="12" t="s">
        <v>17</v>
      </c>
      <c r="B33" s="13">
        <f t="shared" si="0"/>
        <v>588.72300670093819</v>
      </c>
      <c r="C33" s="13">
        <v>588.72300670093819</v>
      </c>
      <c r="D33" s="13">
        <v>561.23054312914451</v>
      </c>
      <c r="E33" s="14">
        <v>611.28782078424069</v>
      </c>
      <c r="F33" s="15">
        <v>8.1888229984474273E-2</v>
      </c>
      <c r="G33" s="14">
        <v>60.015044927597053</v>
      </c>
      <c r="H33" s="15">
        <f t="shared" si="1"/>
        <v>3.8328405424055509E-2</v>
      </c>
      <c r="I33" s="13">
        <v>573.22540000000004</v>
      </c>
      <c r="J33" s="14">
        <v>589.77970000000005</v>
      </c>
      <c r="K33" s="15">
        <v>2.8069E-2</v>
      </c>
      <c r="L33" s="14">
        <v>60.002009999999999</v>
      </c>
      <c r="M33" s="16">
        <f t="shared" si="2"/>
        <v>1.7948904442911396E-3</v>
      </c>
      <c r="N33" s="13"/>
      <c r="O33" s="14"/>
      <c r="P33" s="15"/>
      <c r="Q33" s="14"/>
      <c r="R33" s="16">
        <f t="shared" si="45"/>
        <v>-1</v>
      </c>
      <c r="S33" s="13"/>
      <c r="T33" s="14"/>
      <c r="U33" s="15"/>
      <c r="V33" s="14"/>
      <c r="W33" s="16">
        <f t="shared" si="46"/>
        <v>-1</v>
      </c>
      <c r="X33">
        <v>592.46052248027195</v>
      </c>
      <c r="Y33">
        <v>592.46052248027183</v>
      </c>
      <c r="Z33">
        <v>30.001002402603621</v>
      </c>
      <c r="AA33" s="15">
        <f t="shared" si="3"/>
        <v>6.3485132002533747E-3</v>
      </c>
      <c r="AB33" s="16">
        <f t="shared" si="4"/>
        <v>6.3485132002531813E-3</v>
      </c>
      <c r="AC33">
        <v>592.46052248027195</v>
      </c>
      <c r="AD33">
        <v>592.46052248027183</v>
      </c>
      <c r="AE33">
        <v>30.001424441765991</v>
      </c>
      <c r="AF33" s="15">
        <f t="shared" si="5"/>
        <v>6.3485132002533747E-3</v>
      </c>
      <c r="AG33" s="16">
        <f t="shared" si="6"/>
        <v>6.3485132002531813E-3</v>
      </c>
      <c r="AH33">
        <v>592.46052248027195</v>
      </c>
      <c r="AI33">
        <v>592.46052248027183</v>
      </c>
      <c r="AJ33">
        <v>30.000869306828829</v>
      </c>
      <c r="AK33" s="15">
        <f t="shared" si="7"/>
        <v>6.3485132002533747E-3</v>
      </c>
      <c r="AL33" s="16">
        <f t="shared" si="8"/>
        <v>6.3485132002531813E-3</v>
      </c>
      <c r="AM33">
        <v>588.72300670093875</v>
      </c>
      <c r="AN33">
        <v>589.67403229543402</v>
      </c>
      <c r="AO33">
        <v>30.00091237872839</v>
      </c>
      <c r="AP33" s="15">
        <f t="shared" si="9"/>
        <v>9.6553758242513449E-16</v>
      </c>
      <c r="AQ33" s="16">
        <f t="shared" si="10"/>
        <v>1.615404160651288E-3</v>
      </c>
      <c r="AR33">
        <v>588.72300670093875</v>
      </c>
      <c r="AS33">
        <v>589.46269327443508</v>
      </c>
      <c r="AT33">
        <v>30.001216984540221</v>
      </c>
      <c r="AU33" s="15">
        <f t="shared" si="11"/>
        <v>9.6553758242513449E-16</v>
      </c>
      <c r="AV33" s="16">
        <f t="shared" si="12"/>
        <v>1.2564254582845711E-3</v>
      </c>
      <c r="AW33">
        <v>592.46052248027195</v>
      </c>
      <c r="AX33">
        <v>592.46052248027183</v>
      </c>
      <c r="AY33">
        <v>20.00109482705593</v>
      </c>
      <c r="AZ33" s="15">
        <f t="shared" si="13"/>
        <v>6.3485132002533747E-3</v>
      </c>
      <c r="BA33" s="16">
        <f t="shared" si="14"/>
        <v>6.3485132002531813E-3</v>
      </c>
      <c r="BB33">
        <v>592.46052248027195</v>
      </c>
      <c r="BC33">
        <v>592.46052248027183</v>
      </c>
      <c r="BD33">
        <v>20.001344760414209</v>
      </c>
      <c r="BE33" s="15">
        <f t="shared" si="15"/>
        <v>6.3485132002533747E-3</v>
      </c>
      <c r="BF33" s="16">
        <f t="shared" si="16"/>
        <v>6.3485132002531813E-3</v>
      </c>
      <c r="BG33">
        <v>592.46052248027195</v>
      </c>
      <c r="BH33">
        <v>592.46052248027183</v>
      </c>
      <c r="BI33">
        <v>20.001086115371439</v>
      </c>
      <c r="BJ33" s="15">
        <f t="shared" si="17"/>
        <v>6.3485132002533747E-3</v>
      </c>
      <c r="BK33" s="16">
        <f t="shared" si="18"/>
        <v>6.3485132002531813E-3</v>
      </c>
      <c r="BL33">
        <v>592.46052248027195</v>
      </c>
      <c r="BM33">
        <v>592.46052248027183</v>
      </c>
      <c r="BN33">
        <v>20.000994332041589</v>
      </c>
      <c r="BO33" s="15">
        <f t="shared" si="19"/>
        <v>6.3485132002533747E-3</v>
      </c>
      <c r="BP33" s="16">
        <f t="shared" si="20"/>
        <v>6.3485132002531813E-3</v>
      </c>
      <c r="BQ33">
        <v>592.46052248027195</v>
      </c>
      <c r="BR33">
        <v>592.46052248027183</v>
      </c>
      <c r="BS33">
        <v>20.001132577937099</v>
      </c>
      <c r="BT33" s="15">
        <f t="shared" si="21"/>
        <v>6.3485132002533747E-3</v>
      </c>
      <c r="BU33" s="16">
        <f t="shared" si="22"/>
        <v>6.3485132002531813E-3</v>
      </c>
      <c r="BV33">
        <v>588.72300670093875</v>
      </c>
      <c r="BW33">
        <v>588.72300670093875</v>
      </c>
      <c r="BX33">
        <v>20.000479217500828</v>
      </c>
      <c r="BY33" s="15">
        <f t="shared" si="23"/>
        <v>9.6553758242513449E-16</v>
      </c>
      <c r="BZ33" s="16">
        <f t="shared" si="23"/>
        <v>9.6553758242513449E-16</v>
      </c>
      <c r="CA33">
        <v>588.72300670093875</v>
      </c>
      <c r="CB33">
        <v>588.72300670093875</v>
      </c>
      <c r="CC33">
        <v>30.000668233601029</v>
      </c>
      <c r="CD33" s="15">
        <f t="shared" si="24"/>
        <v>9.6553758242513449E-16</v>
      </c>
      <c r="CE33" s="16">
        <f t="shared" si="24"/>
        <v>9.6553758242513449E-16</v>
      </c>
      <c r="CF33">
        <v>588.72300670093875</v>
      </c>
      <c r="CG33">
        <v>588.72300670093875</v>
      </c>
      <c r="CH33">
        <v>20.000215339218261</v>
      </c>
      <c r="CI33" s="15">
        <f t="shared" si="25"/>
        <v>9.6553758242513449E-16</v>
      </c>
      <c r="CJ33" s="16">
        <f t="shared" si="25"/>
        <v>9.6553758242513449E-16</v>
      </c>
      <c r="CK33">
        <v>588.72300670093875</v>
      </c>
      <c r="CL33">
        <v>588.72300670093875</v>
      </c>
      <c r="CM33">
        <v>30.000431925989691</v>
      </c>
      <c r="CN33" s="15">
        <f t="shared" si="26"/>
        <v>9.6553758242513449E-16</v>
      </c>
      <c r="CO33" s="16">
        <f t="shared" si="26"/>
        <v>9.6553758242513449E-16</v>
      </c>
      <c r="CP33">
        <v>588.72300670093875</v>
      </c>
      <c r="CQ33">
        <v>588.72300670093875</v>
      </c>
      <c r="CR33">
        <v>20.00028292955831</v>
      </c>
      <c r="CS33" s="15">
        <f t="shared" si="27"/>
        <v>9.6553758242513449E-16</v>
      </c>
      <c r="CT33" s="16">
        <f t="shared" si="27"/>
        <v>9.6553758242513449E-16</v>
      </c>
      <c r="CU33">
        <v>588.72300670093875</v>
      </c>
      <c r="CV33">
        <v>588.72300670093875</v>
      </c>
      <c r="CW33">
        <v>30.000390316219999</v>
      </c>
      <c r="CX33" s="15">
        <f t="shared" si="28"/>
        <v>9.6553758242513449E-16</v>
      </c>
      <c r="CY33" s="16">
        <f t="shared" si="28"/>
        <v>9.6553758242513449E-16</v>
      </c>
      <c r="CZ33">
        <v>588.72300670093875</v>
      </c>
      <c r="DA33">
        <v>588.72300670093875</v>
      </c>
      <c r="DB33">
        <v>20.00047959350049</v>
      </c>
      <c r="DC33" s="15">
        <f t="shared" si="29"/>
        <v>9.6553758242513449E-16</v>
      </c>
      <c r="DD33" s="16">
        <f t="shared" si="30"/>
        <v>9.6553758242513449E-16</v>
      </c>
      <c r="DE33">
        <v>588.72300670093875</v>
      </c>
      <c r="DF33">
        <v>588.72300670093875</v>
      </c>
      <c r="DG33">
        <v>30.00038242363371</v>
      </c>
      <c r="DH33" s="15">
        <f t="shared" si="31"/>
        <v>9.6553758242513449E-16</v>
      </c>
      <c r="DI33" s="16">
        <f t="shared" si="32"/>
        <v>9.6553758242513449E-16</v>
      </c>
      <c r="DJ33">
        <v>588.72300670093875</v>
      </c>
      <c r="DK33">
        <v>588.72300670093875</v>
      </c>
      <c r="DL33">
        <v>20.000440842844551</v>
      </c>
      <c r="DM33" s="15">
        <f t="shared" si="33"/>
        <v>9.6553758242513449E-16</v>
      </c>
      <c r="DN33" s="16">
        <f t="shared" si="33"/>
        <v>9.6553758242513449E-16</v>
      </c>
      <c r="DO33">
        <v>588.72300670093875</v>
      </c>
      <c r="DP33">
        <v>588.72300670093875</v>
      </c>
      <c r="DQ33">
        <v>30.000492560490969</v>
      </c>
      <c r="DR33" s="15">
        <f t="shared" si="34"/>
        <v>9.6553758242513449E-16</v>
      </c>
      <c r="DS33" s="16">
        <f t="shared" si="34"/>
        <v>9.6553758242513449E-16</v>
      </c>
      <c r="DT33" s="62">
        <v>588.72300670093875</v>
      </c>
      <c r="DU33" s="62">
        <v>588.72300670093875</v>
      </c>
      <c r="DV33" s="62">
        <v>30.000409335456791</v>
      </c>
      <c r="DW33" s="15">
        <f t="shared" si="35"/>
        <v>9.6553758242513449E-16</v>
      </c>
      <c r="DX33" s="16">
        <f t="shared" si="35"/>
        <v>9.6553758242513449E-16</v>
      </c>
      <c r="DY33" s="68">
        <v>588.72300670093875</v>
      </c>
      <c r="DZ33" s="68">
        <v>588.72300670093875</v>
      </c>
      <c r="EA33" s="68">
        <v>30.00026845228858</v>
      </c>
      <c r="EB33" s="15">
        <f t="shared" si="36"/>
        <v>9.6553758242513449E-16</v>
      </c>
      <c r="EC33" s="16">
        <f t="shared" si="36"/>
        <v>9.6553758242513449E-16</v>
      </c>
      <c r="ED33" s="70">
        <v>588.72300670093875</v>
      </c>
      <c r="EE33" s="70">
        <v>588.72300670093875</v>
      </c>
      <c r="EF33" s="70">
        <v>30.00043808030896</v>
      </c>
      <c r="EG33" s="15">
        <f t="shared" si="37"/>
        <v>9.6553758242513449E-16</v>
      </c>
      <c r="EH33" s="16">
        <f t="shared" si="37"/>
        <v>9.6553758242513449E-16</v>
      </c>
      <c r="EI33" s="75">
        <v>588.72300670093875</v>
      </c>
      <c r="EJ33" s="75">
        <v>588.72300670093875</v>
      </c>
      <c r="EK33" s="75">
        <v>30.00022620270029</v>
      </c>
      <c r="EL33" s="15">
        <f t="shared" si="38"/>
        <v>9.6553758242513449E-16</v>
      </c>
      <c r="EM33" s="16">
        <f t="shared" si="38"/>
        <v>9.6553758242513449E-16</v>
      </c>
      <c r="EN33" s="79">
        <v>588.72300670093875</v>
      </c>
      <c r="EO33" s="79">
        <v>588.72300670093875</v>
      </c>
      <c r="EP33" s="79">
        <v>30.000288870930671</v>
      </c>
      <c r="EQ33" s="15">
        <f t="shared" si="39"/>
        <v>9.6553758242513449E-16</v>
      </c>
      <c r="ER33" s="16">
        <f t="shared" si="39"/>
        <v>9.6553758242513449E-16</v>
      </c>
      <c r="ES33" s="97">
        <v>588.72300670093875</v>
      </c>
      <c r="ET33" s="97">
        <v>588.72300670093875</v>
      </c>
      <c r="EU33" s="97">
        <v>20.000395776284861</v>
      </c>
      <c r="EV33" s="15">
        <f t="shared" si="40"/>
        <v>9.6553758242513449E-16</v>
      </c>
      <c r="EW33" s="16">
        <f t="shared" si="40"/>
        <v>9.6553758242513449E-16</v>
      </c>
      <c r="EX33" s="96">
        <v>588.72300670093875</v>
      </c>
      <c r="EY33" s="96">
        <v>588.72300670093875</v>
      </c>
      <c r="EZ33" s="96">
        <v>20.000318708037959</v>
      </c>
      <c r="FA33" s="15">
        <f t="shared" si="41"/>
        <v>9.6553758242513449E-16</v>
      </c>
      <c r="FB33" s="16">
        <f t="shared" si="41"/>
        <v>9.6553758242513449E-16</v>
      </c>
      <c r="FC33" s="95">
        <v>588.72300670093875</v>
      </c>
      <c r="FD33" s="95">
        <v>588.72300670093875</v>
      </c>
      <c r="FE33" s="95">
        <v>20.00044923438691</v>
      </c>
      <c r="FF33" s="15">
        <f t="shared" si="42"/>
        <v>9.6553758242513449E-16</v>
      </c>
      <c r="FG33" s="16">
        <f t="shared" si="42"/>
        <v>9.6553758242513449E-16</v>
      </c>
      <c r="FH33" s="94">
        <v>588.72300670093875</v>
      </c>
      <c r="FI33" s="94">
        <v>588.72300670093875</v>
      </c>
      <c r="FJ33" s="94">
        <v>20.000315947597851</v>
      </c>
      <c r="FK33" s="15">
        <f t="shared" si="43"/>
        <v>9.6553758242513449E-16</v>
      </c>
      <c r="FL33" s="16">
        <f t="shared" si="43"/>
        <v>9.6553758242513449E-16</v>
      </c>
      <c r="FM33" s="93">
        <v>588.72300670093875</v>
      </c>
      <c r="FN33" s="93">
        <v>588.72300670093875</v>
      </c>
      <c r="FO33" s="93">
        <v>20.000394728686661</v>
      </c>
      <c r="FP33" s="15">
        <f t="shared" si="44"/>
        <v>9.6553758242513449E-16</v>
      </c>
      <c r="FQ33" s="16">
        <f t="shared" si="44"/>
        <v>9.6553758242513449E-16</v>
      </c>
    </row>
    <row r="34" spans="1:173" x14ac:dyDescent="0.3">
      <c r="A34" s="12" t="s">
        <v>9</v>
      </c>
      <c r="B34" s="13">
        <f t="shared" si="0"/>
        <v>496.37130000000002</v>
      </c>
      <c r="C34" s="13">
        <v>496.37134539273552</v>
      </c>
      <c r="D34" s="13">
        <v>474.15879011901728</v>
      </c>
      <c r="E34" s="14">
        <v>509.23057449593881</v>
      </c>
      <c r="F34" s="15">
        <v>6.8872110461219549E-2</v>
      </c>
      <c r="G34" s="14">
        <v>60.005504131317139</v>
      </c>
      <c r="H34" s="15">
        <f t="shared" si="1"/>
        <v>2.5906563284256747E-2</v>
      </c>
      <c r="I34" s="13">
        <v>479.03190000000001</v>
      </c>
      <c r="J34" s="14">
        <v>496.37130000000002</v>
      </c>
      <c r="K34" s="15">
        <v>3.4931999999999998E-2</v>
      </c>
      <c r="L34" s="14">
        <v>60.015610000000002</v>
      </c>
      <c r="M34" s="16">
        <f t="shared" si="2"/>
        <v>0</v>
      </c>
      <c r="N34" s="13"/>
      <c r="O34" s="14"/>
      <c r="P34" s="15"/>
      <c r="Q34" s="14"/>
      <c r="R34" s="16">
        <f t="shared" si="45"/>
        <v>-1</v>
      </c>
      <c r="S34" s="13"/>
      <c r="T34" s="14"/>
      <c r="U34" s="15"/>
      <c r="V34" s="14"/>
      <c r="W34" s="16">
        <f t="shared" si="46"/>
        <v>-1</v>
      </c>
      <c r="X34">
        <v>496.37134539273552</v>
      </c>
      <c r="Y34">
        <v>496.37134539273558</v>
      </c>
      <c r="Z34">
        <v>30.001218001451338</v>
      </c>
      <c r="AA34" s="15">
        <f t="shared" si="3"/>
        <v>9.1449154093078945E-8</v>
      </c>
      <c r="AB34" s="16">
        <f t="shared" si="4"/>
        <v>9.1449154207596873E-8</v>
      </c>
      <c r="AC34">
        <v>496.37134539273552</v>
      </c>
      <c r="AD34">
        <v>496.37134539273558</v>
      </c>
      <c r="AE34">
        <v>30.001043836027389</v>
      </c>
      <c r="AF34" s="15">
        <f t="shared" si="5"/>
        <v>9.1449154093078945E-8</v>
      </c>
      <c r="AG34" s="16">
        <f t="shared" si="6"/>
        <v>9.1449154207596873E-8</v>
      </c>
      <c r="AH34">
        <v>496.37134539273552</v>
      </c>
      <c r="AI34">
        <v>496.37134539273558</v>
      </c>
      <c r="AJ34">
        <v>30.001079682726409</v>
      </c>
      <c r="AK34" s="15">
        <f t="shared" si="7"/>
        <v>9.1449154093078945E-8</v>
      </c>
      <c r="AL34" s="16">
        <f t="shared" si="8"/>
        <v>9.1449154207596873E-8</v>
      </c>
      <c r="AM34">
        <v>496.37134539273552</v>
      </c>
      <c r="AN34">
        <v>496.37134539273558</v>
      </c>
      <c r="AO34">
        <v>30.0013478577137</v>
      </c>
      <c r="AP34" s="15">
        <f t="shared" si="9"/>
        <v>9.1449154093078945E-8</v>
      </c>
      <c r="AQ34" s="16">
        <f t="shared" si="10"/>
        <v>9.1449154207596873E-8</v>
      </c>
      <c r="AR34">
        <v>496.37134539273552</v>
      </c>
      <c r="AS34">
        <v>496.37134539273558</v>
      </c>
      <c r="AT34">
        <v>30.00111673697829</v>
      </c>
      <c r="AU34" s="15">
        <f t="shared" si="11"/>
        <v>9.1449154093078945E-8</v>
      </c>
      <c r="AV34" s="16">
        <f t="shared" si="12"/>
        <v>9.1449154207596873E-8</v>
      </c>
      <c r="AW34">
        <v>496.37134539273552</v>
      </c>
      <c r="AX34">
        <v>496.37134539273558</v>
      </c>
      <c r="AY34">
        <v>20.000824312120681</v>
      </c>
      <c r="AZ34" s="15">
        <f t="shared" si="13"/>
        <v>9.1449154093078945E-8</v>
      </c>
      <c r="BA34" s="16">
        <f t="shared" si="14"/>
        <v>9.1449154207596873E-8</v>
      </c>
      <c r="BB34">
        <v>496.37134539273552</v>
      </c>
      <c r="BC34">
        <v>496.37134539273558</v>
      </c>
      <c r="BD34">
        <v>20.001259278692309</v>
      </c>
      <c r="BE34" s="15">
        <f t="shared" si="15"/>
        <v>9.1449154093078945E-8</v>
      </c>
      <c r="BF34" s="16">
        <f t="shared" si="16"/>
        <v>9.1449154207596873E-8</v>
      </c>
      <c r="BG34">
        <v>496.37134539273552</v>
      </c>
      <c r="BH34">
        <v>496.37134539273558</v>
      </c>
      <c r="BI34">
        <v>20.001668574474749</v>
      </c>
      <c r="BJ34" s="15">
        <f t="shared" si="17"/>
        <v>9.1449154093078945E-8</v>
      </c>
      <c r="BK34" s="16">
        <f t="shared" si="18"/>
        <v>9.1449154207596873E-8</v>
      </c>
      <c r="BL34">
        <v>496.37134539273552</v>
      </c>
      <c r="BM34">
        <v>496.37134539273558</v>
      </c>
      <c r="BN34">
        <v>20.00096950531006</v>
      </c>
      <c r="BO34" s="15">
        <f t="shared" si="19"/>
        <v>9.1449154093078945E-8</v>
      </c>
      <c r="BP34" s="16">
        <f t="shared" si="20"/>
        <v>9.1449154207596873E-8</v>
      </c>
      <c r="BQ34">
        <v>496.37134539273552</v>
      </c>
      <c r="BR34">
        <v>496.37134539273558</v>
      </c>
      <c r="BS34">
        <v>20.0012601451017</v>
      </c>
      <c r="BT34" s="15">
        <f t="shared" si="21"/>
        <v>9.1449154093078945E-8</v>
      </c>
      <c r="BU34" s="16">
        <f t="shared" si="22"/>
        <v>9.1449154207596873E-8</v>
      </c>
      <c r="BV34">
        <v>496.96371851966268</v>
      </c>
      <c r="BW34">
        <v>496.96371851966262</v>
      </c>
      <c r="BX34">
        <v>20.000386416498809</v>
      </c>
      <c r="BY34" s="15">
        <f t="shared" si="23"/>
        <v>1.193498737059653E-3</v>
      </c>
      <c r="BZ34" s="16">
        <f t="shared" si="23"/>
        <v>1.1934987370595385E-3</v>
      </c>
      <c r="CA34">
        <v>496.96371851966268</v>
      </c>
      <c r="CB34">
        <v>496.96371851966262</v>
      </c>
      <c r="CC34">
        <v>30.000430587799929</v>
      </c>
      <c r="CD34" s="15">
        <f t="shared" si="24"/>
        <v>1.193498737059653E-3</v>
      </c>
      <c r="CE34" s="16">
        <f t="shared" si="24"/>
        <v>1.1934987370595385E-3</v>
      </c>
      <c r="CF34">
        <v>496.96371851966268</v>
      </c>
      <c r="CG34">
        <v>496.96371851966262</v>
      </c>
      <c r="CH34">
        <v>20.000288835214452</v>
      </c>
      <c r="CI34" s="15">
        <f t="shared" si="25"/>
        <v>1.193498737059653E-3</v>
      </c>
      <c r="CJ34" s="16">
        <f t="shared" si="25"/>
        <v>1.1934987370595385E-3</v>
      </c>
      <c r="CK34">
        <v>496.96371851966268</v>
      </c>
      <c r="CL34">
        <v>496.96371851966262</v>
      </c>
      <c r="CM34">
        <v>30.00041699996218</v>
      </c>
      <c r="CN34" s="15">
        <f t="shared" si="26"/>
        <v>1.193498737059653E-3</v>
      </c>
      <c r="CO34" s="16">
        <f t="shared" si="26"/>
        <v>1.1934987370595385E-3</v>
      </c>
      <c r="CP34">
        <v>496.96371851966268</v>
      </c>
      <c r="CQ34">
        <v>496.96371851966262</v>
      </c>
      <c r="CR34">
        <v>20.000361072714441</v>
      </c>
      <c r="CS34" s="15">
        <f t="shared" si="27"/>
        <v>1.193498737059653E-3</v>
      </c>
      <c r="CT34" s="16">
        <f t="shared" si="27"/>
        <v>1.1934987370595385E-3</v>
      </c>
      <c r="CU34">
        <v>496.96371851966268</v>
      </c>
      <c r="CV34">
        <v>496.96371851966262</v>
      </c>
      <c r="CW34">
        <v>30.000315208011308</v>
      </c>
      <c r="CX34" s="15">
        <f t="shared" si="28"/>
        <v>1.193498737059653E-3</v>
      </c>
      <c r="CY34" s="16">
        <f t="shared" si="28"/>
        <v>1.1934987370595385E-3</v>
      </c>
      <c r="CZ34">
        <v>496.96371851966268</v>
      </c>
      <c r="DA34">
        <v>496.96371851966262</v>
      </c>
      <c r="DB34">
        <v>20.000255027879032</v>
      </c>
      <c r="DC34" s="15">
        <f t="shared" si="29"/>
        <v>1.193498737059653E-3</v>
      </c>
      <c r="DD34" s="16">
        <f t="shared" si="30"/>
        <v>1.1934987370595385E-3</v>
      </c>
      <c r="DE34">
        <v>496.96371851966268</v>
      </c>
      <c r="DF34">
        <v>496.96371851966262</v>
      </c>
      <c r="DG34">
        <v>30.000325523689391</v>
      </c>
      <c r="DH34" s="15">
        <f t="shared" si="31"/>
        <v>1.193498737059653E-3</v>
      </c>
      <c r="DI34" s="16">
        <f t="shared" si="32"/>
        <v>1.1934987370595385E-3</v>
      </c>
      <c r="DJ34">
        <v>496.96371851966268</v>
      </c>
      <c r="DK34">
        <v>496.96371851966262</v>
      </c>
      <c r="DL34">
        <v>20.000556971319021</v>
      </c>
      <c r="DM34" s="15">
        <f t="shared" si="33"/>
        <v>1.193498737059653E-3</v>
      </c>
      <c r="DN34" s="16">
        <f t="shared" si="33"/>
        <v>1.1934987370595385E-3</v>
      </c>
      <c r="DO34">
        <v>496.96371851966268</v>
      </c>
      <c r="DP34">
        <v>496.96371851966262</v>
      </c>
      <c r="DQ34">
        <v>30.00042405277491</v>
      </c>
      <c r="DR34" s="15">
        <f t="shared" si="34"/>
        <v>1.193498737059653E-3</v>
      </c>
      <c r="DS34" s="16">
        <f t="shared" si="34"/>
        <v>1.1934987370595385E-3</v>
      </c>
      <c r="DT34" s="62">
        <v>496.96371851966268</v>
      </c>
      <c r="DU34" s="62">
        <v>496.96371851966262</v>
      </c>
      <c r="DV34" s="62">
        <v>30.00041634137742</v>
      </c>
      <c r="DW34" s="15">
        <f t="shared" si="35"/>
        <v>1.193498737059653E-3</v>
      </c>
      <c r="DX34" s="16">
        <f t="shared" si="35"/>
        <v>1.1934987370595385E-3</v>
      </c>
      <c r="DY34" s="68">
        <v>496.96371851966268</v>
      </c>
      <c r="DZ34" s="68">
        <v>496.96371851966262</v>
      </c>
      <c r="EA34" s="68">
        <v>30.00028333542868</v>
      </c>
      <c r="EB34" s="15">
        <f t="shared" si="36"/>
        <v>1.193498737059653E-3</v>
      </c>
      <c r="EC34" s="16">
        <f t="shared" si="36"/>
        <v>1.1934987370595385E-3</v>
      </c>
      <c r="ED34" s="70">
        <v>496.96371851966268</v>
      </c>
      <c r="EE34" s="70">
        <v>496.96371851966262</v>
      </c>
      <c r="EF34" s="70">
        <v>30.000367116695269</v>
      </c>
      <c r="EG34" s="15">
        <f t="shared" si="37"/>
        <v>1.193498737059653E-3</v>
      </c>
      <c r="EH34" s="16">
        <f t="shared" si="37"/>
        <v>1.1934987370595385E-3</v>
      </c>
      <c r="EI34" s="75">
        <v>496.96371851966268</v>
      </c>
      <c r="EJ34" s="75">
        <v>496.96371851966262</v>
      </c>
      <c r="EK34" s="75">
        <v>30.000390813732519</v>
      </c>
      <c r="EL34" s="15">
        <f t="shared" si="38"/>
        <v>1.193498737059653E-3</v>
      </c>
      <c r="EM34" s="16">
        <f t="shared" si="38"/>
        <v>1.1934987370595385E-3</v>
      </c>
      <c r="EN34" s="79">
        <v>496.96371851966268</v>
      </c>
      <c r="EO34" s="79">
        <v>496.96371851966262</v>
      </c>
      <c r="EP34" s="79">
        <v>30.000285496655849</v>
      </c>
      <c r="EQ34" s="15">
        <f t="shared" si="39"/>
        <v>1.193498737059653E-3</v>
      </c>
      <c r="ER34" s="16">
        <f t="shared" si="39"/>
        <v>1.1934987370595385E-3</v>
      </c>
      <c r="ES34" s="97">
        <v>496.96371851966268</v>
      </c>
      <c r="ET34" s="97">
        <v>496.96371851966262</v>
      </c>
      <c r="EU34" s="97">
        <v>20.00033046198077</v>
      </c>
      <c r="EV34" s="15">
        <f t="shared" si="40"/>
        <v>1.193498737059653E-3</v>
      </c>
      <c r="EW34" s="16">
        <f t="shared" si="40"/>
        <v>1.1934987370595385E-3</v>
      </c>
      <c r="EX34" s="96">
        <v>496.96371851966268</v>
      </c>
      <c r="EY34" s="96">
        <v>496.96371851966262</v>
      </c>
      <c r="EZ34" s="96">
        <v>20.000379963219171</v>
      </c>
      <c r="FA34" s="15">
        <f t="shared" si="41"/>
        <v>1.193498737059653E-3</v>
      </c>
      <c r="FB34" s="16">
        <f t="shared" si="41"/>
        <v>1.1934987370595385E-3</v>
      </c>
      <c r="FC34" s="95">
        <v>496.96371851966268</v>
      </c>
      <c r="FD34" s="95">
        <v>496.96371851966262</v>
      </c>
      <c r="FE34" s="95">
        <v>20.000428152410311</v>
      </c>
      <c r="FF34" s="15">
        <f t="shared" si="42"/>
        <v>1.193498737059653E-3</v>
      </c>
      <c r="FG34" s="16">
        <f t="shared" si="42"/>
        <v>1.1934987370595385E-3</v>
      </c>
      <c r="FH34" s="94">
        <v>496.96371851966268</v>
      </c>
      <c r="FI34" s="94">
        <v>496.96371851966262</v>
      </c>
      <c r="FJ34" s="94">
        <v>20.00029358570464</v>
      </c>
      <c r="FK34" s="15">
        <f t="shared" si="43"/>
        <v>1.193498737059653E-3</v>
      </c>
      <c r="FL34" s="16">
        <f t="shared" si="43"/>
        <v>1.1934987370595385E-3</v>
      </c>
      <c r="FM34" s="93">
        <v>496.96371851966268</v>
      </c>
      <c r="FN34" s="93">
        <v>496.96371851966262</v>
      </c>
      <c r="FO34" s="93">
        <v>20.000407379725949</v>
      </c>
      <c r="FP34" s="15">
        <f t="shared" si="44"/>
        <v>1.193498737059653E-3</v>
      </c>
      <c r="FQ34" s="16">
        <f t="shared" si="44"/>
        <v>1.1934987370595385E-3</v>
      </c>
    </row>
    <row r="35" spans="1:173" x14ac:dyDescent="0.3">
      <c r="A35" s="12" t="s">
        <v>59</v>
      </c>
      <c r="B35" s="13">
        <f t="shared" ref="B35:B66" si="47">MIN(C35,E35,O35,T35,J35,X35,AC35,AH35,AM35,AR35,AW35,BB35,BG35,BL35,BQ35,BV35,CA35,CF35,CK35,CP35,CU35,CZ35,DE35,DJ35,DO35)</f>
        <v>696.51159616139057</v>
      </c>
      <c r="C35" s="13">
        <v>696.51159616139057</v>
      </c>
      <c r="D35" s="13">
        <v>657.78829428185293</v>
      </c>
      <c r="E35" s="14">
        <v>746.98203129197259</v>
      </c>
      <c r="F35" s="15">
        <v>0.1194054652905628</v>
      </c>
      <c r="G35" s="14">
        <v>60.009251832962043</v>
      </c>
      <c r="H35" s="15">
        <f t="shared" ref="H35:H58" si="48">(E35-$B35)/$B35</f>
        <v>7.2461729867434072E-2</v>
      </c>
      <c r="I35" s="13">
        <v>667.71519999999998</v>
      </c>
      <c r="J35" s="14">
        <v>707.38329999999996</v>
      </c>
      <c r="K35" s="15">
        <v>5.6077000000000002E-2</v>
      </c>
      <c r="L35" s="14">
        <v>60.008710000000001</v>
      </c>
      <c r="M35" s="16">
        <f t="shared" ref="M35:M58" si="49">(J35-$B35)/$B35</f>
        <v>1.5608790863677566E-2</v>
      </c>
      <c r="N35" s="13"/>
      <c r="O35" s="14"/>
      <c r="P35" s="15"/>
      <c r="Q35" s="14"/>
      <c r="R35" s="16">
        <f t="shared" si="45"/>
        <v>-1</v>
      </c>
      <c r="S35" s="13"/>
      <c r="T35" s="14"/>
      <c r="U35" s="15"/>
      <c r="V35" s="14"/>
      <c r="W35" s="16">
        <f t="shared" si="46"/>
        <v>-1</v>
      </c>
      <c r="X35">
        <v>703.80035841893095</v>
      </c>
      <c r="Y35">
        <v>703.80035841893095</v>
      </c>
      <c r="Z35">
        <v>30.001015647687019</v>
      </c>
      <c r="AA35" s="15">
        <f t="shared" ref="AA35:AA58" si="50">(X35-$B35)/$B35</f>
        <v>1.0464667491123127E-2</v>
      </c>
      <c r="AB35" s="16">
        <f t="shared" ref="AB35:AB58" si="51">(Y35-$B35)/$B35</f>
        <v>1.0464667491123127E-2</v>
      </c>
      <c r="AC35">
        <v>703.80035841893095</v>
      </c>
      <c r="AD35">
        <v>703.80035841893095</v>
      </c>
      <c r="AE35">
        <v>30.001335099898281</v>
      </c>
      <c r="AF35" s="15">
        <f t="shared" ref="AF35:AF58" si="52">(AC35-$B35)/$B35</f>
        <v>1.0464667491123127E-2</v>
      </c>
      <c r="AG35" s="16">
        <f t="shared" ref="AG35:AG58" si="53">(AD35-$B35)/$B35</f>
        <v>1.0464667491123127E-2</v>
      </c>
      <c r="AH35">
        <v>703.80035841893095</v>
      </c>
      <c r="AI35">
        <v>703.80035841893095</v>
      </c>
      <c r="AJ35">
        <v>30.001055667083708</v>
      </c>
      <c r="AK35" s="15">
        <f t="shared" ref="AK35:AK58" si="54">(AH35-$B35)/$B35</f>
        <v>1.0464667491123127E-2</v>
      </c>
      <c r="AL35" s="16">
        <f t="shared" ref="AL35:AL58" si="55">(AI35-$B35)/$B35</f>
        <v>1.0464667491123127E-2</v>
      </c>
      <c r="AM35">
        <v>706.27374703180953</v>
      </c>
      <c r="AN35">
        <v>706.27374703180965</v>
      </c>
      <c r="AO35">
        <v>30.000989929214121</v>
      </c>
      <c r="AP35" s="15">
        <f t="shared" ref="AP35:AP58" si="56">(AM35-$B35)/$B35</f>
        <v>1.4015776512867921E-2</v>
      </c>
      <c r="AQ35" s="16">
        <f t="shared" ref="AQ35:AQ58" si="57">(AN35-$B35)/$B35</f>
        <v>1.4015776512868084E-2</v>
      </c>
      <c r="AR35">
        <v>706.27374703180953</v>
      </c>
      <c r="AS35">
        <v>706.27374703180965</v>
      </c>
      <c r="AT35">
        <v>30.000917207077141</v>
      </c>
      <c r="AU35" s="15">
        <f t="shared" ref="AU35:AU58" si="58">(AR35-$B35)/$B35</f>
        <v>1.4015776512867921E-2</v>
      </c>
      <c r="AV35" s="16">
        <f t="shared" ref="AV35:AV58" si="59">(AS35-$B35)/$B35</f>
        <v>1.4015776512868084E-2</v>
      </c>
      <c r="AW35">
        <v>697.32047976786589</v>
      </c>
      <c r="AX35">
        <v>697.320479767866</v>
      </c>
      <c r="AY35">
        <v>20.000991853047161</v>
      </c>
      <c r="AZ35" s="15">
        <f t="shared" ref="AZ35:AZ58" si="60">(AW35-$B35)/$B35</f>
        <v>1.1613354478708362E-3</v>
      </c>
      <c r="BA35" s="16">
        <f t="shared" ref="BA35:BA58" si="61">(AX35-$B35)/$B35</f>
        <v>1.1613354478709995E-3</v>
      </c>
      <c r="BB35">
        <v>697.32047976786589</v>
      </c>
      <c r="BC35">
        <v>697.320479767866</v>
      </c>
      <c r="BD35">
        <v>20.001259272173051</v>
      </c>
      <c r="BE35" s="15">
        <f t="shared" ref="BE35:BE58" si="62">(BB35-$B35)/$B35</f>
        <v>1.1613354478708362E-3</v>
      </c>
      <c r="BF35" s="16">
        <f t="shared" ref="BF35:BF58" si="63">(BC35-$B35)/$B35</f>
        <v>1.1613354478709995E-3</v>
      </c>
      <c r="BG35">
        <v>697.32047976786589</v>
      </c>
      <c r="BH35">
        <v>697.320479767866</v>
      </c>
      <c r="BI35">
        <v>20.000569964852179</v>
      </c>
      <c r="BJ35" s="15">
        <f t="shared" ref="BJ35:BJ58" si="64">(BG35-$B35)/$B35</f>
        <v>1.1613354478708362E-3</v>
      </c>
      <c r="BK35" s="16">
        <f t="shared" ref="BK35:BK58" si="65">(BH35-$B35)/$B35</f>
        <v>1.1613354478709995E-3</v>
      </c>
      <c r="BL35">
        <v>697.32047976786589</v>
      </c>
      <c r="BM35">
        <v>697.320479767866</v>
      </c>
      <c r="BN35">
        <v>20.000944855157289</v>
      </c>
      <c r="BO35" s="15">
        <f t="shared" ref="BO35:BO58" si="66">(BL35-$B35)/$B35</f>
        <v>1.1613354478708362E-3</v>
      </c>
      <c r="BP35" s="16">
        <f t="shared" ref="BP35:BP58" si="67">(BM35-$B35)/$B35</f>
        <v>1.1613354478709995E-3</v>
      </c>
      <c r="BQ35">
        <v>697.32047976786589</v>
      </c>
      <c r="BR35">
        <v>697.320479767866</v>
      </c>
      <c r="BS35">
        <v>20.001006422378119</v>
      </c>
      <c r="BT35" s="15">
        <f t="shared" ref="BT35:BT58" si="68">(BQ35-$B35)/$B35</f>
        <v>1.1613354478708362E-3</v>
      </c>
      <c r="BU35" s="16">
        <f t="shared" ref="BU35:BU58" si="69">(BR35-$B35)/$B35</f>
        <v>1.1613354478709995E-3</v>
      </c>
      <c r="BV35">
        <v>704.09322446595888</v>
      </c>
      <c r="BW35">
        <v>704.55721648694805</v>
      </c>
      <c r="BX35">
        <v>20.000329434797461</v>
      </c>
      <c r="BY35" s="15">
        <f t="shared" si="23"/>
        <v>1.0885142970127309E-2</v>
      </c>
      <c r="BZ35" s="16">
        <f t="shared" si="23"/>
        <v>1.1551308506417468E-2</v>
      </c>
      <c r="CA35">
        <v>704.09322446595888</v>
      </c>
      <c r="CB35">
        <v>704.55721648694805</v>
      </c>
      <c r="CC35">
        <v>30.00049481389869</v>
      </c>
      <c r="CD35" s="15">
        <f t="shared" si="24"/>
        <v>1.0885142970127309E-2</v>
      </c>
      <c r="CE35" s="16">
        <f t="shared" si="24"/>
        <v>1.1551308506417468E-2</v>
      </c>
      <c r="CF35">
        <v>704.60877115594701</v>
      </c>
      <c r="CG35">
        <v>704.6087711559469</v>
      </c>
      <c r="CH35">
        <v>20.000424995180222</v>
      </c>
      <c r="CI35" s="15">
        <f t="shared" si="25"/>
        <v>1.1625326899338833E-2</v>
      </c>
      <c r="CJ35" s="16">
        <f t="shared" si="25"/>
        <v>1.162532689933867E-2</v>
      </c>
      <c r="CK35">
        <v>703.80035841893095</v>
      </c>
      <c r="CL35">
        <v>704.5279298822453</v>
      </c>
      <c r="CM35">
        <v>30.000255578197539</v>
      </c>
      <c r="CN35" s="15">
        <f t="shared" si="26"/>
        <v>1.0464667491123127E-2</v>
      </c>
      <c r="CO35" s="16">
        <f t="shared" si="26"/>
        <v>1.1509260958517115E-2</v>
      </c>
      <c r="CP35">
        <v>704.09322446595888</v>
      </c>
      <c r="CQ35">
        <v>704.55721648694805</v>
      </c>
      <c r="CR35">
        <v>20.00041959760711</v>
      </c>
      <c r="CS35" s="15">
        <f t="shared" si="27"/>
        <v>1.0885142970127309E-2</v>
      </c>
      <c r="CT35" s="16">
        <f t="shared" si="27"/>
        <v>1.1551308506417468E-2</v>
      </c>
      <c r="CU35">
        <v>703.80035841893095</v>
      </c>
      <c r="CV35">
        <v>704.47637521324646</v>
      </c>
      <c r="CW35">
        <v>30.000195191893731</v>
      </c>
      <c r="CX35" s="15">
        <f t="shared" si="28"/>
        <v>1.0464667491123127E-2</v>
      </c>
      <c r="CY35" s="16">
        <f t="shared" si="28"/>
        <v>1.1435242565595914E-2</v>
      </c>
      <c r="CZ35">
        <v>704.09322446595888</v>
      </c>
      <c r="DA35">
        <v>704.50566181794932</v>
      </c>
      <c r="DB35">
        <v>20.00037702363916</v>
      </c>
      <c r="DC35" s="15">
        <f t="shared" si="29"/>
        <v>1.0885142970127309E-2</v>
      </c>
      <c r="DD35" s="16">
        <f t="shared" si="30"/>
        <v>1.147729011349643E-2</v>
      </c>
      <c r="DE35">
        <v>704.09322446595888</v>
      </c>
      <c r="DF35">
        <v>704.50566181794932</v>
      </c>
      <c r="DG35">
        <v>30.00022416408174</v>
      </c>
      <c r="DH35" s="15">
        <f t="shared" si="31"/>
        <v>1.0885142970127309E-2</v>
      </c>
      <c r="DI35" s="16">
        <f t="shared" si="32"/>
        <v>1.147729011349643E-2</v>
      </c>
      <c r="DJ35">
        <v>704.60877115594701</v>
      </c>
      <c r="DK35">
        <v>704.6087711559469</v>
      </c>
      <c r="DL35">
        <v>20.000536919850859</v>
      </c>
      <c r="DM35" s="15">
        <f t="shared" si="33"/>
        <v>1.1625326899338833E-2</v>
      </c>
      <c r="DN35" s="16">
        <f t="shared" si="33"/>
        <v>1.162532689933867E-2</v>
      </c>
      <c r="DO35">
        <v>704.60877115594701</v>
      </c>
      <c r="DP35">
        <v>704.6087711559469</v>
      </c>
      <c r="DQ35">
        <v>30.000314916856588</v>
      </c>
      <c r="DR35" s="15">
        <f t="shared" si="34"/>
        <v>1.1625326899338833E-2</v>
      </c>
      <c r="DS35" s="16">
        <f t="shared" si="34"/>
        <v>1.162532689933867E-2</v>
      </c>
      <c r="DT35" s="62">
        <v>704.09322446595888</v>
      </c>
      <c r="DU35" s="62">
        <v>704.55721648694805</v>
      </c>
      <c r="DV35" s="62">
        <v>30.000294548179959</v>
      </c>
      <c r="DW35" s="15">
        <f t="shared" si="35"/>
        <v>1.0885142970127309E-2</v>
      </c>
      <c r="DX35" s="16">
        <f t="shared" si="35"/>
        <v>1.1551308506417468E-2</v>
      </c>
      <c r="DY35" s="68">
        <v>704.60877115594701</v>
      </c>
      <c r="DZ35" s="68">
        <v>704.6087711559469</v>
      </c>
      <c r="EA35" s="68">
        <v>30.000305822724481</v>
      </c>
      <c r="EB35" s="15">
        <f t="shared" si="36"/>
        <v>1.1625326899338833E-2</v>
      </c>
      <c r="EC35" s="16">
        <f t="shared" si="36"/>
        <v>1.162532689933867E-2</v>
      </c>
      <c r="ED35" s="70">
        <v>704.09322446595888</v>
      </c>
      <c r="EE35" s="70">
        <v>704.50566181794932</v>
      </c>
      <c r="EF35" s="70">
        <v>30.00029002074152</v>
      </c>
      <c r="EG35" s="15">
        <f t="shared" si="37"/>
        <v>1.0885142970127309E-2</v>
      </c>
      <c r="EH35" s="16">
        <f t="shared" si="37"/>
        <v>1.147729011349643E-2</v>
      </c>
      <c r="EI35" s="75">
        <v>704.09322446595888</v>
      </c>
      <c r="EJ35" s="75">
        <v>704.55721648694805</v>
      </c>
      <c r="EK35" s="75">
        <v>30.000271615805101</v>
      </c>
      <c r="EL35" s="15">
        <f t="shared" si="38"/>
        <v>1.0885142970127309E-2</v>
      </c>
      <c r="EM35" s="16">
        <f t="shared" si="38"/>
        <v>1.1551308506417468E-2</v>
      </c>
      <c r="EN35" s="79">
        <v>704.09322446595888</v>
      </c>
      <c r="EO35" s="79">
        <v>704.50566181794932</v>
      </c>
      <c r="EP35" s="79">
        <v>30.000363888498391</v>
      </c>
      <c r="EQ35" s="15">
        <f t="shared" si="39"/>
        <v>1.0885142970127309E-2</v>
      </c>
      <c r="ER35" s="16">
        <f t="shared" si="39"/>
        <v>1.147729011349643E-2</v>
      </c>
      <c r="ES35" s="97">
        <v>704.09322446595888</v>
      </c>
      <c r="ET35" s="97">
        <v>704.45410714895047</v>
      </c>
      <c r="EU35" s="97">
        <v>20.000291519658639</v>
      </c>
      <c r="EV35" s="15">
        <f t="shared" si="40"/>
        <v>1.0885142970127309E-2</v>
      </c>
      <c r="EW35" s="16">
        <f t="shared" si="40"/>
        <v>1.1403271720575229E-2</v>
      </c>
      <c r="EX35" s="96">
        <v>703.80035841893095</v>
      </c>
      <c r="EY35" s="96">
        <v>704.42482054424772</v>
      </c>
      <c r="EZ35" s="96">
        <v>20.00025468659587</v>
      </c>
      <c r="FA35" s="15">
        <f t="shared" si="41"/>
        <v>1.0464667491123127E-2</v>
      </c>
      <c r="FB35" s="16">
        <f t="shared" si="41"/>
        <v>1.1361224172674876E-2</v>
      </c>
      <c r="FC35" s="95">
        <v>704.09322446595888</v>
      </c>
      <c r="FD35" s="95">
        <v>704.35099781095289</v>
      </c>
      <c r="FE35" s="95">
        <v>20.02822083928622</v>
      </c>
      <c r="FF35" s="15">
        <f t="shared" si="42"/>
        <v>1.0885142970127309E-2</v>
      </c>
      <c r="FG35" s="16">
        <f t="shared" si="42"/>
        <v>1.125523493473299E-2</v>
      </c>
      <c r="FH35" s="94">
        <v>704.09322446595888</v>
      </c>
      <c r="FI35" s="94">
        <v>704.55721648694805</v>
      </c>
      <c r="FJ35" s="94">
        <v>20.000943951401862</v>
      </c>
      <c r="FK35" s="15">
        <f t="shared" si="43"/>
        <v>1.0885142970127309E-2</v>
      </c>
      <c r="FL35" s="16">
        <f t="shared" si="43"/>
        <v>1.1551308506417468E-2</v>
      </c>
      <c r="FM35" s="93">
        <v>704.09322446595888</v>
      </c>
      <c r="FN35" s="93">
        <v>704.55721648694805</v>
      </c>
      <c r="FO35" s="93">
        <v>20.000316334282982</v>
      </c>
      <c r="FP35" s="15">
        <f t="shared" si="44"/>
        <v>1.0885142970127309E-2</v>
      </c>
      <c r="FQ35" s="16">
        <f t="shared" si="44"/>
        <v>1.1551308506417468E-2</v>
      </c>
    </row>
    <row r="36" spans="1:173" x14ac:dyDescent="0.3">
      <c r="A36" s="12" t="s">
        <v>29</v>
      </c>
      <c r="B36" s="13">
        <f t="shared" si="47"/>
        <v>669.5233301210427</v>
      </c>
      <c r="C36" s="13">
        <v>669.5233301210427</v>
      </c>
      <c r="D36" s="13">
        <v>647.11440037207353</v>
      </c>
      <c r="E36" s="14">
        <v>698.39119642611945</v>
      </c>
      <c r="F36" s="15">
        <v>7.3421309312656807E-2</v>
      </c>
      <c r="G36" s="14">
        <v>60.004898071289063</v>
      </c>
      <c r="H36" s="15">
        <f t="shared" si="48"/>
        <v>4.3117043135536055E-2</v>
      </c>
      <c r="I36" s="13">
        <v>651.22050000000002</v>
      </c>
      <c r="J36" s="14">
        <v>677.45690000000002</v>
      </c>
      <c r="K36" s="15">
        <v>3.8727999999999999E-2</v>
      </c>
      <c r="L36" s="14">
        <v>60.021700000000003</v>
      </c>
      <c r="M36" s="16">
        <f t="shared" si="49"/>
        <v>1.1849579427684782E-2</v>
      </c>
      <c r="N36" s="13"/>
      <c r="O36" s="14"/>
      <c r="P36" s="15"/>
      <c r="Q36" s="14"/>
      <c r="R36" s="16">
        <f t="shared" si="45"/>
        <v>-1</v>
      </c>
      <c r="S36" s="13"/>
      <c r="T36" s="14"/>
      <c r="U36" s="15"/>
      <c r="V36" s="14"/>
      <c r="W36" s="16">
        <f t="shared" si="46"/>
        <v>-1</v>
      </c>
      <c r="X36">
        <v>674.45220257525682</v>
      </c>
      <c r="Y36">
        <v>674.45220257525682</v>
      </c>
      <c r="Z36">
        <v>30.001226205099371</v>
      </c>
      <c r="AA36" s="15">
        <f t="shared" si="50"/>
        <v>7.3617635599390208E-3</v>
      </c>
      <c r="AB36" s="16">
        <f t="shared" si="51"/>
        <v>7.3617635599390208E-3</v>
      </c>
      <c r="AC36">
        <v>674.45220257525682</v>
      </c>
      <c r="AD36">
        <v>674.45220257525682</v>
      </c>
      <c r="AE36">
        <v>30.001315975282338</v>
      </c>
      <c r="AF36" s="15">
        <f t="shared" si="52"/>
        <v>7.3617635599390208E-3</v>
      </c>
      <c r="AG36" s="16">
        <f t="shared" si="53"/>
        <v>7.3617635599390208E-3</v>
      </c>
      <c r="AH36">
        <v>674.45220257525682</v>
      </c>
      <c r="AI36">
        <v>674.45220257525682</v>
      </c>
      <c r="AJ36">
        <v>30.001390952803199</v>
      </c>
      <c r="AK36" s="15">
        <f t="shared" si="54"/>
        <v>7.3617635599390208E-3</v>
      </c>
      <c r="AL36" s="16">
        <f t="shared" si="55"/>
        <v>7.3617635599390208E-3</v>
      </c>
      <c r="AM36">
        <v>677.45689382848923</v>
      </c>
      <c r="AN36">
        <v>677.45689382848923</v>
      </c>
      <c r="AO36">
        <v>30.001081269234419</v>
      </c>
      <c r="AP36" s="15">
        <f t="shared" si="56"/>
        <v>1.1849570209916688E-2</v>
      </c>
      <c r="AQ36" s="16">
        <f t="shared" si="57"/>
        <v>1.1849570209916688E-2</v>
      </c>
      <c r="AR36">
        <v>677.45689382848923</v>
      </c>
      <c r="AS36">
        <v>677.45689382848923</v>
      </c>
      <c r="AT36">
        <v>30.00126762762666</v>
      </c>
      <c r="AU36" s="15">
        <f t="shared" si="58"/>
        <v>1.1849570209916688E-2</v>
      </c>
      <c r="AV36" s="16">
        <f t="shared" si="59"/>
        <v>1.1849570209916688E-2</v>
      </c>
      <c r="AW36">
        <v>674.45220257525682</v>
      </c>
      <c r="AX36">
        <v>674.45220257525682</v>
      </c>
      <c r="AY36">
        <v>20.00114999087527</v>
      </c>
      <c r="AZ36" s="15">
        <f t="shared" si="60"/>
        <v>7.3617635599390208E-3</v>
      </c>
      <c r="BA36" s="16">
        <f t="shared" si="61"/>
        <v>7.3617635599390208E-3</v>
      </c>
      <c r="BB36">
        <v>674.45220257525682</v>
      </c>
      <c r="BC36">
        <v>674.45220257525682</v>
      </c>
      <c r="BD36">
        <v>20.00135114975274</v>
      </c>
      <c r="BE36" s="15">
        <f t="shared" si="62"/>
        <v>7.3617635599390208E-3</v>
      </c>
      <c r="BF36" s="16">
        <f t="shared" si="63"/>
        <v>7.3617635599390208E-3</v>
      </c>
      <c r="BG36">
        <v>674.45220257525682</v>
      </c>
      <c r="BH36">
        <v>674.45220257525682</v>
      </c>
      <c r="BI36">
        <v>20.000843869987879</v>
      </c>
      <c r="BJ36" s="15">
        <f t="shared" si="64"/>
        <v>7.3617635599390208E-3</v>
      </c>
      <c r="BK36" s="16">
        <f t="shared" si="65"/>
        <v>7.3617635599390208E-3</v>
      </c>
      <c r="BL36">
        <v>674.45220257525682</v>
      </c>
      <c r="BM36">
        <v>674.45220257525682</v>
      </c>
      <c r="BN36">
        <v>20.001139951590449</v>
      </c>
      <c r="BO36" s="15">
        <f t="shared" si="66"/>
        <v>7.3617635599390208E-3</v>
      </c>
      <c r="BP36" s="16">
        <f t="shared" si="67"/>
        <v>7.3617635599390208E-3</v>
      </c>
      <c r="BQ36">
        <v>674.45220257525682</v>
      </c>
      <c r="BR36">
        <v>674.45220257525682</v>
      </c>
      <c r="BS36">
        <v>20.001088115759199</v>
      </c>
      <c r="BT36" s="15">
        <f t="shared" si="68"/>
        <v>7.3617635599390208E-3</v>
      </c>
      <c r="BU36" s="16">
        <f t="shared" si="69"/>
        <v>7.3617635599390208E-3</v>
      </c>
      <c r="BV36">
        <v>671.3206436013852</v>
      </c>
      <c r="BW36">
        <v>671.3206436013852</v>
      </c>
      <c r="BX36">
        <v>20.00044668990013</v>
      </c>
      <c r="BY36" s="15">
        <f t="shared" si="23"/>
        <v>2.6844672911062865E-3</v>
      </c>
      <c r="BZ36" s="16">
        <f t="shared" si="23"/>
        <v>2.6844672911062865E-3</v>
      </c>
      <c r="CA36">
        <v>671.3206436013852</v>
      </c>
      <c r="CB36">
        <v>671.3206436013852</v>
      </c>
      <c r="CC36">
        <v>30.00039435199869</v>
      </c>
      <c r="CD36" s="15">
        <f t="shared" si="24"/>
        <v>2.6844672911062865E-3</v>
      </c>
      <c r="CE36" s="16">
        <f t="shared" si="24"/>
        <v>2.6844672911062865E-3</v>
      </c>
      <c r="CF36">
        <v>671.3206436013852</v>
      </c>
      <c r="CG36">
        <v>671.3206436013852</v>
      </c>
      <c r="CH36">
        <v>20.000245764898139</v>
      </c>
      <c r="CI36" s="15">
        <f t="shared" si="25"/>
        <v>2.6844672911062865E-3</v>
      </c>
      <c r="CJ36" s="16">
        <f t="shared" si="25"/>
        <v>2.6844672911062865E-3</v>
      </c>
      <c r="CK36">
        <v>671.3206436013852</v>
      </c>
      <c r="CL36">
        <v>671.3206436013852</v>
      </c>
      <c r="CM36">
        <v>30.00031374562532</v>
      </c>
      <c r="CN36" s="15">
        <f t="shared" si="26"/>
        <v>2.6844672911062865E-3</v>
      </c>
      <c r="CO36" s="16">
        <f t="shared" si="26"/>
        <v>2.6844672911062865E-3</v>
      </c>
      <c r="CP36">
        <v>671.3206436013852</v>
      </c>
      <c r="CQ36">
        <v>671.3206436013852</v>
      </c>
      <c r="CR36">
        <v>20.00032441075891</v>
      </c>
      <c r="CS36" s="15">
        <f t="shared" si="27"/>
        <v>2.6844672911062865E-3</v>
      </c>
      <c r="CT36" s="16">
        <f t="shared" si="27"/>
        <v>2.6844672911062865E-3</v>
      </c>
      <c r="CU36">
        <v>671.3206436013852</v>
      </c>
      <c r="CV36">
        <v>671.3206436013852</v>
      </c>
      <c r="CW36">
        <v>30.000376992905512</v>
      </c>
      <c r="CX36" s="15">
        <f t="shared" si="28"/>
        <v>2.6844672911062865E-3</v>
      </c>
      <c r="CY36" s="16">
        <f t="shared" si="28"/>
        <v>2.6844672911062865E-3</v>
      </c>
      <c r="CZ36">
        <v>671.3206436013852</v>
      </c>
      <c r="DA36">
        <v>671.3206436013852</v>
      </c>
      <c r="DB36">
        <v>20.000379408802839</v>
      </c>
      <c r="DC36" s="15">
        <f t="shared" si="29"/>
        <v>2.6844672911062865E-3</v>
      </c>
      <c r="DD36" s="16">
        <f t="shared" si="30"/>
        <v>2.6844672911062865E-3</v>
      </c>
      <c r="DE36">
        <v>671.3206436013852</v>
      </c>
      <c r="DF36">
        <v>671.3206436013852</v>
      </c>
      <c r="DG36">
        <v>30.00029498003423</v>
      </c>
      <c r="DH36" s="15">
        <f t="shared" si="31"/>
        <v>2.6844672911062865E-3</v>
      </c>
      <c r="DI36" s="16">
        <f t="shared" si="32"/>
        <v>2.6844672911062865E-3</v>
      </c>
      <c r="DJ36">
        <v>671.3206436013852</v>
      </c>
      <c r="DK36">
        <v>671.3206436013852</v>
      </c>
      <c r="DL36">
        <v>20.00047211674973</v>
      </c>
      <c r="DM36" s="15">
        <f t="shared" si="33"/>
        <v>2.6844672911062865E-3</v>
      </c>
      <c r="DN36" s="16">
        <f t="shared" si="33"/>
        <v>2.6844672911062865E-3</v>
      </c>
      <c r="DO36">
        <v>671.3206436013852</v>
      </c>
      <c r="DP36">
        <v>671.3206436013852</v>
      </c>
      <c r="DQ36">
        <v>30.00044942572713</v>
      </c>
      <c r="DR36" s="15">
        <f t="shared" si="34"/>
        <v>2.6844672911062865E-3</v>
      </c>
      <c r="DS36" s="16">
        <f t="shared" si="34"/>
        <v>2.6844672911062865E-3</v>
      </c>
      <c r="DT36" s="62">
        <v>671.3206436013852</v>
      </c>
      <c r="DU36" s="62">
        <v>671.3206436013852</v>
      </c>
      <c r="DV36" s="62">
        <v>30.000372973922641</v>
      </c>
      <c r="DW36" s="15">
        <f t="shared" si="35"/>
        <v>2.6844672911062865E-3</v>
      </c>
      <c r="DX36" s="16">
        <f t="shared" si="35"/>
        <v>2.6844672911062865E-3</v>
      </c>
      <c r="DY36" s="68">
        <v>671.3206436013852</v>
      </c>
      <c r="DZ36" s="68">
        <v>671.3206436013852</v>
      </c>
      <c r="EA36" s="68">
        <v>30.000379669899122</v>
      </c>
      <c r="EB36" s="15">
        <f t="shared" si="36"/>
        <v>2.6844672911062865E-3</v>
      </c>
      <c r="EC36" s="16">
        <f t="shared" si="36"/>
        <v>2.6844672911062865E-3</v>
      </c>
      <c r="ED36" s="70">
        <v>671.3206436013852</v>
      </c>
      <c r="EE36" s="70">
        <v>671.3206436013852</v>
      </c>
      <c r="EF36" s="70">
        <v>30.000326132494951</v>
      </c>
      <c r="EG36" s="15">
        <f t="shared" si="37"/>
        <v>2.6844672911062865E-3</v>
      </c>
      <c r="EH36" s="16">
        <f t="shared" si="37"/>
        <v>2.6844672911062865E-3</v>
      </c>
      <c r="EI36" s="75">
        <v>671.3206436013852</v>
      </c>
      <c r="EJ36" s="75">
        <v>671.3206436013852</v>
      </c>
      <c r="EK36" s="75">
        <v>30.000424867216498</v>
      </c>
      <c r="EL36" s="15">
        <f t="shared" si="38"/>
        <v>2.6844672911062865E-3</v>
      </c>
      <c r="EM36" s="16">
        <f t="shared" si="38"/>
        <v>2.6844672911062865E-3</v>
      </c>
      <c r="EN36" s="79">
        <v>671.3206436013852</v>
      </c>
      <c r="EO36" s="79">
        <v>671.3206436013852</v>
      </c>
      <c r="EP36" s="79">
        <v>30.0003379933536</v>
      </c>
      <c r="EQ36" s="15">
        <f t="shared" si="39"/>
        <v>2.6844672911062865E-3</v>
      </c>
      <c r="ER36" s="16">
        <f t="shared" si="39"/>
        <v>2.6844672911062865E-3</v>
      </c>
      <c r="ES36" s="97">
        <v>671.3206436013852</v>
      </c>
      <c r="ET36" s="97">
        <v>671.3206436013852</v>
      </c>
      <c r="EU36" s="97">
        <v>20.000372088328</v>
      </c>
      <c r="EV36" s="15">
        <f t="shared" si="40"/>
        <v>2.6844672911062865E-3</v>
      </c>
      <c r="EW36" s="16">
        <f t="shared" si="40"/>
        <v>2.6844672911062865E-3</v>
      </c>
      <c r="EX36" s="96">
        <v>671.3206436013852</v>
      </c>
      <c r="EY36" s="96">
        <v>671.3206436013852</v>
      </c>
      <c r="EZ36" s="96">
        <v>20.000269701750948</v>
      </c>
      <c r="FA36" s="15">
        <f t="shared" si="41"/>
        <v>2.6844672911062865E-3</v>
      </c>
      <c r="FB36" s="16">
        <f t="shared" si="41"/>
        <v>2.6844672911062865E-3</v>
      </c>
      <c r="FC36" s="95">
        <v>671.3206436013852</v>
      </c>
      <c r="FD36" s="95">
        <v>671.3206436013852</v>
      </c>
      <c r="FE36" s="95">
        <v>20.000223684869709</v>
      </c>
      <c r="FF36" s="15">
        <f t="shared" si="42"/>
        <v>2.6844672911062865E-3</v>
      </c>
      <c r="FG36" s="16">
        <f t="shared" si="42"/>
        <v>2.6844672911062865E-3</v>
      </c>
      <c r="FH36" s="94">
        <v>671.3206436013852</v>
      </c>
      <c r="FI36" s="94">
        <v>671.3206436013852</v>
      </c>
      <c r="FJ36" s="94">
        <v>20.00033763875253</v>
      </c>
      <c r="FK36" s="15">
        <f t="shared" si="43"/>
        <v>2.6844672911062865E-3</v>
      </c>
      <c r="FL36" s="16">
        <f t="shared" si="43"/>
        <v>2.6844672911062865E-3</v>
      </c>
      <c r="FM36" s="93">
        <v>671.3206436013852</v>
      </c>
      <c r="FN36" s="93">
        <v>671.3206436013852</v>
      </c>
      <c r="FO36" s="93">
        <v>20.000394795881579</v>
      </c>
      <c r="FP36" s="15">
        <f t="shared" si="44"/>
        <v>2.6844672911062865E-3</v>
      </c>
      <c r="FQ36" s="16">
        <f t="shared" si="44"/>
        <v>2.6844672911062865E-3</v>
      </c>
    </row>
    <row r="37" spans="1:173" x14ac:dyDescent="0.3">
      <c r="A37" s="12" t="s">
        <v>36</v>
      </c>
      <c r="B37" s="13">
        <f t="shared" si="47"/>
        <v>715.77828981119808</v>
      </c>
      <c r="C37" s="13">
        <v>715.77828981119808</v>
      </c>
      <c r="D37" s="13">
        <v>715.71709928973974</v>
      </c>
      <c r="E37" s="14">
        <v>715.77828981119808</v>
      </c>
      <c r="F37" s="15">
        <v>8.5488093630885047E-5</v>
      </c>
      <c r="G37" s="14">
        <v>11.16973304748535</v>
      </c>
      <c r="H37" s="15">
        <f t="shared" si="48"/>
        <v>0</v>
      </c>
      <c r="I37" s="13">
        <v>715.72339999999997</v>
      </c>
      <c r="J37" s="14">
        <v>715.77829999999994</v>
      </c>
      <c r="K37" s="15">
        <v>7.6699999999999994E-5</v>
      </c>
      <c r="L37" s="14">
        <v>5.9077510000000002</v>
      </c>
      <c r="M37" s="16">
        <f t="shared" si="49"/>
        <v>1.4234577956945505E-8</v>
      </c>
      <c r="N37" s="13"/>
      <c r="O37" s="14"/>
      <c r="P37" s="15"/>
      <c r="Q37" s="14"/>
      <c r="R37" s="16">
        <f t="shared" si="45"/>
        <v>-1</v>
      </c>
      <c r="S37" s="13"/>
      <c r="T37" s="14"/>
      <c r="U37" s="15"/>
      <c r="V37" s="14"/>
      <c r="W37" s="16">
        <f t="shared" si="46"/>
        <v>-1</v>
      </c>
      <c r="X37">
        <v>715.77828981174559</v>
      </c>
      <c r="Y37">
        <v>715.77828981174559</v>
      </c>
      <c r="Z37">
        <v>30.001163170393561</v>
      </c>
      <c r="AA37" s="15">
        <f t="shared" si="50"/>
        <v>7.6492374560804554E-13</v>
      </c>
      <c r="AB37" s="16">
        <f t="shared" si="51"/>
        <v>7.6492374560804554E-13</v>
      </c>
      <c r="AC37">
        <v>715.77828981174559</v>
      </c>
      <c r="AD37">
        <v>715.77828981174559</v>
      </c>
      <c r="AE37">
        <v>30.00154482321814</v>
      </c>
      <c r="AF37" s="15">
        <f t="shared" si="52"/>
        <v>7.6492374560804554E-13</v>
      </c>
      <c r="AG37" s="16">
        <f t="shared" si="53"/>
        <v>7.6492374560804554E-13</v>
      </c>
      <c r="AH37">
        <v>715.77828981174559</v>
      </c>
      <c r="AI37">
        <v>715.77828981174559</v>
      </c>
      <c r="AJ37">
        <v>30.001559579838069</v>
      </c>
      <c r="AK37" s="15">
        <f t="shared" si="54"/>
        <v>7.6492374560804554E-13</v>
      </c>
      <c r="AL37" s="16">
        <f t="shared" si="55"/>
        <v>7.6492374560804554E-13</v>
      </c>
      <c r="AM37">
        <v>715.77828981174582</v>
      </c>
      <c r="AN37">
        <v>715.77828981174582</v>
      </c>
      <c r="AO37">
        <v>30.000838059559459</v>
      </c>
      <c r="AP37" s="15">
        <f t="shared" si="56"/>
        <v>7.6524140497083958E-13</v>
      </c>
      <c r="AQ37" s="16">
        <f t="shared" si="57"/>
        <v>7.6524140497083958E-13</v>
      </c>
      <c r="AR37">
        <v>715.77828981174582</v>
      </c>
      <c r="AS37">
        <v>715.77828981174582</v>
      </c>
      <c r="AT37">
        <v>30.001089191809299</v>
      </c>
      <c r="AU37" s="15">
        <f t="shared" si="58"/>
        <v>7.6524140497083958E-13</v>
      </c>
      <c r="AV37" s="16">
        <f t="shared" si="59"/>
        <v>7.6524140497083958E-13</v>
      </c>
      <c r="AW37">
        <v>715.77828981174559</v>
      </c>
      <c r="AX37">
        <v>715.77828981174559</v>
      </c>
      <c r="AY37">
        <v>20.00080604963005</v>
      </c>
      <c r="AZ37" s="15">
        <f t="shared" si="60"/>
        <v>7.6492374560804554E-13</v>
      </c>
      <c r="BA37" s="16">
        <f t="shared" si="61"/>
        <v>7.6492374560804554E-13</v>
      </c>
      <c r="BB37">
        <v>715.77828981174559</v>
      </c>
      <c r="BC37">
        <v>715.77828981174559</v>
      </c>
      <c r="BD37">
        <v>20.00092029152438</v>
      </c>
      <c r="BE37" s="15">
        <f t="shared" si="62"/>
        <v>7.6492374560804554E-13</v>
      </c>
      <c r="BF37" s="16">
        <f t="shared" si="63"/>
        <v>7.6492374560804554E-13</v>
      </c>
      <c r="BG37">
        <v>715.77828981174559</v>
      </c>
      <c r="BH37">
        <v>715.77828981174559</v>
      </c>
      <c r="BI37">
        <v>20.000921274907888</v>
      </c>
      <c r="BJ37" s="15">
        <f t="shared" si="64"/>
        <v>7.6492374560804554E-13</v>
      </c>
      <c r="BK37" s="16">
        <f t="shared" si="65"/>
        <v>7.6492374560804554E-13</v>
      </c>
      <c r="BL37">
        <v>715.77828981174559</v>
      </c>
      <c r="BM37">
        <v>715.77828981174559</v>
      </c>
      <c r="BN37">
        <v>20.001130062434822</v>
      </c>
      <c r="BO37" s="15">
        <f t="shared" si="66"/>
        <v>7.6492374560804554E-13</v>
      </c>
      <c r="BP37" s="16">
        <f t="shared" si="67"/>
        <v>7.6492374560804554E-13</v>
      </c>
      <c r="BQ37">
        <v>715.77828981174559</v>
      </c>
      <c r="BR37">
        <v>715.77828981174559</v>
      </c>
      <c r="BS37">
        <v>20.001078696735199</v>
      </c>
      <c r="BT37" s="15">
        <f t="shared" si="68"/>
        <v>7.6492374560804554E-13</v>
      </c>
      <c r="BU37" s="16">
        <f t="shared" si="69"/>
        <v>7.6492374560804554E-13</v>
      </c>
      <c r="BV37">
        <v>715.77828981174582</v>
      </c>
      <c r="BW37">
        <v>715.77828981174582</v>
      </c>
      <c r="BX37">
        <v>20.00051695019793</v>
      </c>
      <c r="BY37" s="15">
        <f t="shared" si="23"/>
        <v>7.6524140497083958E-13</v>
      </c>
      <c r="BZ37" s="16">
        <f t="shared" si="23"/>
        <v>7.6524140497083958E-13</v>
      </c>
      <c r="CA37">
        <v>715.77828981174582</v>
      </c>
      <c r="CB37">
        <v>715.77828981174582</v>
      </c>
      <c r="CC37">
        <v>30.000408280399281</v>
      </c>
      <c r="CD37" s="15">
        <f t="shared" si="24"/>
        <v>7.6524140497083958E-13</v>
      </c>
      <c r="CE37" s="16">
        <f t="shared" si="24"/>
        <v>7.6524140497083958E-13</v>
      </c>
      <c r="CF37">
        <v>715.77828981174582</v>
      </c>
      <c r="CG37">
        <v>715.77828981174582</v>
      </c>
      <c r="CH37">
        <v>20.00043421349255</v>
      </c>
      <c r="CI37" s="15">
        <f t="shared" si="25"/>
        <v>7.6524140497083958E-13</v>
      </c>
      <c r="CJ37" s="16">
        <f t="shared" si="25"/>
        <v>7.6524140497083958E-13</v>
      </c>
      <c r="CK37">
        <v>715.77828981174582</v>
      </c>
      <c r="CL37">
        <v>715.77828981174582</v>
      </c>
      <c r="CM37">
        <v>30.000278132129459</v>
      </c>
      <c r="CN37" s="15">
        <f t="shared" si="26"/>
        <v>7.6524140497083958E-13</v>
      </c>
      <c r="CO37" s="16">
        <f t="shared" si="26"/>
        <v>7.6524140497083958E-13</v>
      </c>
      <c r="CP37">
        <v>715.77828981174582</v>
      </c>
      <c r="CQ37">
        <v>715.77828981174582</v>
      </c>
      <c r="CR37">
        <v>20.000273768114859</v>
      </c>
      <c r="CS37" s="15">
        <f t="shared" si="27"/>
        <v>7.6524140497083958E-13</v>
      </c>
      <c r="CT37" s="16">
        <f t="shared" si="27"/>
        <v>7.6524140497083958E-13</v>
      </c>
      <c r="CU37">
        <v>715.77828981174582</v>
      </c>
      <c r="CV37">
        <v>715.77828981174582</v>
      </c>
      <c r="CW37">
        <v>30.00035877020564</v>
      </c>
      <c r="CX37" s="15">
        <f t="shared" si="28"/>
        <v>7.6524140497083958E-13</v>
      </c>
      <c r="CY37" s="16">
        <f t="shared" si="28"/>
        <v>7.6524140497083958E-13</v>
      </c>
      <c r="CZ37">
        <v>715.77828981174582</v>
      </c>
      <c r="DA37">
        <v>715.77828981174582</v>
      </c>
      <c r="DB37">
        <v>20.000232047680761</v>
      </c>
      <c r="DC37" s="15">
        <f t="shared" si="29"/>
        <v>7.6524140497083958E-13</v>
      </c>
      <c r="DD37" s="16">
        <f t="shared" si="30"/>
        <v>7.6524140497083958E-13</v>
      </c>
      <c r="DE37">
        <v>715.77828981174582</v>
      </c>
      <c r="DF37">
        <v>715.77828981174582</v>
      </c>
      <c r="DG37">
        <v>30.000440885545689</v>
      </c>
      <c r="DH37" s="15">
        <f t="shared" si="31"/>
        <v>7.6524140497083958E-13</v>
      </c>
      <c r="DI37" s="16">
        <f t="shared" si="32"/>
        <v>7.6524140497083958E-13</v>
      </c>
      <c r="DJ37">
        <v>715.77828981174582</v>
      </c>
      <c r="DK37">
        <v>715.77828981174582</v>
      </c>
      <c r="DL37">
        <v>20.00040641725063</v>
      </c>
      <c r="DM37" s="15">
        <f t="shared" si="33"/>
        <v>7.6524140497083958E-13</v>
      </c>
      <c r="DN37" s="16">
        <f t="shared" si="33"/>
        <v>7.6524140497083958E-13</v>
      </c>
      <c r="DO37">
        <v>715.77828981174582</v>
      </c>
      <c r="DP37">
        <v>715.77828981174582</v>
      </c>
      <c r="DQ37">
        <v>30.000478138122709</v>
      </c>
      <c r="DR37" s="15">
        <f t="shared" si="34"/>
        <v>7.6524140497083958E-13</v>
      </c>
      <c r="DS37" s="16">
        <f t="shared" si="34"/>
        <v>7.6524140497083958E-13</v>
      </c>
      <c r="DT37" s="62">
        <v>715.77828981174582</v>
      </c>
      <c r="DU37" s="62">
        <v>715.77828981174582</v>
      </c>
      <c r="DV37" s="62">
        <v>30.000161049002781</v>
      </c>
      <c r="DW37" s="15">
        <f t="shared" si="35"/>
        <v>7.6524140497083958E-13</v>
      </c>
      <c r="DX37" s="16">
        <f t="shared" si="35"/>
        <v>7.6524140497083958E-13</v>
      </c>
      <c r="DY37" s="68">
        <v>715.77828981174582</v>
      </c>
      <c r="DZ37" s="68">
        <v>715.77828981174582</v>
      </c>
      <c r="EA37" s="68">
        <v>30.000269911810751</v>
      </c>
      <c r="EB37" s="15">
        <f t="shared" si="36"/>
        <v>7.6524140497083958E-13</v>
      </c>
      <c r="EC37" s="16">
        <f t="shared" si="36"/>
        <v>7.6524140497083958E-13</v>
      </c>
      <c r="ED37" s="70">
        <v>715.77828981174582</v>
      </c>
      <c r="EE37" s="70">
        <v>715.77828981174582</v>
      </c>
      <c r="EF37" s="70">
        <v>30.000328596960749</v>
      </c>
      <c r="EG37" s="15">
        <f t="shared" si="37"/>
        <v>7.6524140497083958E-13</v>
      </c>
      <c r="EH37" s="16">
        <f t="shared" si="37"/>
        <v>7.6524140497083958E-13</v>
      </c>
      <c r="EI37" s="75">
        <v>715.77828981174582</v>
      </c>
      <c r="EJ37" s="75">
        <v>715.77828981174582</v>
      </c>
      <c r="EK37" s="75">
        <v>30.000324303237718</v>
      </c>
      <c r="EL37" s="15">
        <f t="shared" si="38"/>
        <v>7.6524140497083958E-13</v>
      </c>
      <c r="EM37" s="16">
        <f t="shared" si="38"/>
        <v>7.6524140497083958E-13</v>
      </c>
      <c r="EN37" s="79">
        <v>715.77828981174582</v>
      </c>
      <c r="EO37" s="79">
        <v>715.77828981174582</v>
      </c>
      <c r="EP37" s="79">
        <v>30.000354367215191</v>
      </c>
      <c r="EQ37" s="15">
        <f t="shared" si="39"/>
        <v>7.6524140497083958E-13</v>
      </c>
      <c r="ER37" s="16">
        <f t="shared" si="39"/>
        <v>7.6524140497083958E-13</v>
      </c>
      <c r="ES37" s="97">
        <v>715.77828981174582</v>
      </c>
      <c r="ET37" s="97">
        <v>715.77828981174582</v>
      </c>
      <c r="EU37" s="97">
        <v>20.000264645321291</v>
      </c>
      <c r="EV37" s="15">
        <f t="shared" si="40"/>
        <v>7.6524140497083958E-13</v>
      </c>
      <c r="EW37" s="16">
        <f t="shared" si="40"/>
        <v>7.6524140497083958E-13</v>
      </c>
      <c r="EX37" s="96">
        <v>715.77828981174582</v>
      </c>
      <c r="EY37" s="96">
        <v>715.77828981174582</v>
      </c>
      <c r="EZ37" s="96">
        <v>20.000334774609659</v>
      </c>
      <c r="FA37" s="15">
        <f t="shared" si="41"/>
        <v>7.6524140497083958E-13</v>
      </c>
      <c r="FB37" s="16">
        <f t="shared" si="41"/>
        <v>7.6524140497083958E-13</v>
      </c>
      <c r="FC37" s="95">
        <v>715.77828981174582</v>
      </c>
      <c r="FD37" s="95">
        <v>715.77828981174582</v>
      </c>
      <c r="FE37" s="95">
        <v>20.000164804747332</v>
      </c>
      <c r="FF37" s="15">
        <f t="shared" si="42"/>
        <v>7.6524140497083958E-13</v>
      </c>
      <c r="FG37" s="16">
        <f t="shared" si="42"/>
        <v>7.6524140497083958E-13</v>
      </c>
      <c r="FH37" s="94">
        <v>715.77828981174582</v>
      </c>
      <c r="FI37" s="94">
        <v>715.77828981174582</v>
      </c>
      <c r="FJ37" s="94">
        <v>20.0003162369132</v>
      </c>
      <c r="FK37" s="15">
        <f t="shared" si="43"/>
        <v>7.6524140497083958E-13</v>
      </c>
      <c r="FL37" s="16">
        <f t="shared" si="43"/>
        <v>7.6524140497083958E-13</v>
      </c>
      <c r="FM37" s="93">
        <v>715.77828981174582</v>
      </c>
      <c r="FN37" s="93">
        <v>715.77828981174582</v>
      </c>
      <c r="FO37" s="93">
        <v>20.000285099633039</v>
      </c>
      <c r="FP37" s="15">
        <f t="shared" si="44"/>
        <v>7.6524140497083958E-13</v>
      </c>
      <c r="FQ37" s="16">
        <f t="shared" si="44"/>
        <v>7.6524140497083958E-13</v>
      </c>
    </row>
    <row r="38" spans="1:173" x14ac:dyDescent="0.3">
      <c r="A38" s="12" t="s">
        <v>25</v>
      </c>
      <c r="B38" s="13">
        <f t="shared" si="47"/>
        <v>711.39058841107135</v>
      </c>
      <c r="C38" s="13">
        <v>711.39058841107135</v>
      </c>
      <c r="D38" s="13">
        <v>683.31964243611253</v>
      </c>
      <c r="E38" s="14">
        <v>726.86510987701377</v>
      </c>
      <c r="F38" s="15">
        <v>5.9908594936222997E-2</v>
      </c>
      <c r="G38" s="14">
        <v>60.010024070739753</v>
      </c>
      <c r="H38" s="15">
        <f t="shared" si="48"/>
        <v>2.1752496754990226E-2</v>
      </c>
      <c r="I38" s="13">
        <v>689.00289999999995</v>
      </c>
      <c r="J38" s="14">
        <v>716.8306</v>
      </c>
      <c r="K38" s="15">
        <v>3.8821000000000001E-2</v>
      </c>
      <c r="L38" s="14">
        <v>60.009189999999997</v>
      </c>
      <c r="M38" s="16">
        <f t="shared" si="49"/>
        <v>7.647010907298071E-3</v>
      </c>
      <c r="N38" s="13"/>
      <c r="O38" s="14"/>
      <c r="P38" s="15"/>
      <c r="Q38" s="14"/>
      <c r="R38" s="16">
        <f t="shared" si="45"/>
        <v>-1</v>
      </c>
      <c r="S38" s="13"/>
      <c r="T38" s="14"/>
      <c r="U38" s="15"/>
      <c r="V38" s="14"/>
      <c r="W38" s="16">
        <f t="shared" si="46"/>
        <v>-1</v>
      </c>
      <c r="X38">
        <v>720.57829122081841</v>
      </c>
      <c r="Y38">
        <v>720.57829122081853</v>
      </c>
      <c r="Z38">
        <v>30.001328798010949</v>
      </c>
      <c r="AA38" s="15">
        <f t="shared" si="50"/>
        <v>1.2915131236510013E-2</v>
      </c>
      <c r="AB38" s="16">
        <f t="shared" si="51"/>
        <v>1.2915131236510172E-2</v>
      </c>
      <c r="AC38">
        <v>720.57829122081841</v>
      </c>
      <c r="AD38">
        <v>720.57829122081853</v>
      </c>
      <c r="AE38">
        <v>30.000758649967612</v>
      </c>
      <c r="AF38" s="15">
        <f t="shared" si="52"/>
        <v>1.2915131236510013E-2</v>
      </c>
      <c r="AG38" s="16">
        <f t="shared" si="53"/>
        <v>1.2915131236510172E-2</v>
      </c>
      <c r="AH38">
        <v>720.57829122081841</v>
      </c>
      <c r="AI38">
        <v>720.57829122081853</v>
      </c>
      <c r="AJ38">
        <v>30.000856750085951</v>
      </c>
      <c r="AK38" s="15">
        <f t="shared" si="54"/>
        <v>1.2915131236510013E-2</v>
      </c>
      <c r="AL38" s="16">
        <f t="shared" si="55"/>
        <v>1.2915131236510172E-2</v>
      </c>
      <c r="AM38">
        <v>716.88919457139218</v>
      </c>
      <c r="AN38">
        <v>717.84447880982657</v>
      </c>
      <c r="AO38">
        <v>30.00146176330745</v>
      </c>
      <c r="AP38" s="15">
        <f t="shared" si="56"/>
        <v>7.7293771521524642E-3</v>
      </c>
      <c r="AQ38" s="16">
        <f t="shared" si="57"/>
        <v>9.0722178559746302E-3</v>
      </c>
      <c r="AR38">
        <v>717.95062150298588</v>
      </c>
      <c r="AS38">
        <v>717.95062150298588</v>
      </c>
      <c r="AT38">
        <v>30.001272038742901</v>
      </c>
      <c r="AU38" s="15">
        <f t="shared" si="58"/>
        <v>9.2214223786214484E-3</v>
      </c>
      <c r="AV38" s="16">
        <f t="shared" si="59"/>
        <v>9.2214223786214484E-3</v>
      </c>
      <c r="AW38">
        <v>720.57829122081841</v>
      </c>
      <c r="AX38">
        <v>720.57829122081853</v>
      </c>
      <c r="AY38">
        <v>20.00142861995846</v>
      </c>
      <c r="AZ38" s="15">
        <f t="shared" si="60"/>
        <v>1.2915131236510013E-2</v>
      </c>
      <c r="BA38" s="16">
        <f t="shared" si="61"/>
        <v>1.2915131236510172E-2</v>
      </c>
      <c r="BB38">
        <v>720.57829122081841</v>
      </c>
      <c r="BC38">
        <v>720.57829122081853</v>
      </c>
      <c r="BD38">
        <v>20.001045658346261</v>
      </c>
      <c r="BE38" s="15">
        <f t="shared" si="62"/>
        <v>1.2915131236510013E-2</v>
      </c>
      <c r="BF38" s="16">
        <f t="shared" si="63"/>
        <v>1.2915131236510172E-2</v>
      </c>
      <c r="BG38">
        <v>720.57829122081841</v>
      </c>
      <c r="BH38">
        <v>720.57829122081853</v>
      </c>
      <c r="BI38">
        <v>20.00081792296842</v>
      </c>
      <c r="BJ38" s="15">
        <f t="shared" si="64"/>
        <v>1.2915131236510013E-2</v>
      </c>
      <c r="BK38" s="16">
        <f t="shared" si="65"/>
        <v>1.2915131236510172E-2</v>
      </c>
      <c r="BL38">
        <v>720.57829122081841</v>
      </c>
      <c r="BM38">
        <v>720.57829122081853</v>
      </c>
      <c r="BN38">
        <v>20.000612710043789</v>
      </c>
      <c r="BO38" s="15">
        <f t="shared" si="66"/>
        <v>1.2915131236510013E-2</v>
      </c>
      <c r="BP38" s="16">
        <f t="shared" si="67"/>
        <v>1.2915131236510172E-2</v>
      </c>
      <c r="BQ38">
        <v>720.57829122081841</v>
      </c>
      <c r="BR38">
        <v>720.57829122081853</v>
      </c>
      <c r="BS38">
        <v>20.001427263021469</v>
      </c>
      <c r="BT38" s="15">
        <f t="shared" si="68"/>
        <v>1.2915131236510013E-2</v>
      </c>
      <c r="BU38" s="16">
        <f t="shared" si="69"/>
        <v>1.2915131236510172E-2</v>
      </c>
      <c r="BV38">
        <v>711.39058841107135</v>
      </c>
      <c r="BW38">
        <v>711.39058841107146</v>
      </c>
      <c r="BX38">
        <v>20.000456642899369</v>
      </c>
      <c r="BY38" s="15">
        <f t="shared" si="23"/>
        <v>0</v>
      </c>
      <c r="BZ38" s="16">
        <f t="shared" si="23"/>
        <v>1.5980930809830029E-16</v>
      </c>
      <c r="CA38">
        <v>718.76405097122381</v>
      </c>
      <c r="CB38">
        <v>721.22433248892492</v>
      </c>
      <c r="CC38">
        <v>30.000541138395779</v>
      </c>
      <c r="CD38" s="15">
        <f t="shared" si="24"/>
        <v>1.036485818096284E-2</v>
      </c>
      <c r="CE38" s="16">
        <f t="shared" si="24"/>
        <v>1.3823269857727182E-2</v>
      </c>
      <c r="CF38">
        <v>711.39058841107135</v>
      </c>
      <c r="CG38">
        <v>711.39058841107146</v>
      </c>
      <c r="CH38">
        <v>20.00046912278049</v>
      </c>
      <c r="CI38" s="15">
        <f t="shared" si="25"/>
        <v>0</v>
      </c>
      <c r="CJ38" s="16">
        <f t="shared" si="25"/>
        <v>1.5980930809830029E-16</v>
      </c>
      <c r="CK38">
        <v>711.39058841107135</v>
      </c>
      <c r="CL38">
        <v>711.39058841107146</v>
      </c>
      <c r="CM38">
        <v>30.00033886935562</v>
      </c>
      <c r="CN38" s="15">
        <f t="shared" si="26"/>
        <v>0</v>
      </c>
      <c r="CO38" s="16">
        <f t="shared" si="26"/>
        <v>1.5980930809830029E-16</v>
      </c>
      <c r="CP38">
        <v>711.39058841107135</v>
      </c>
      <c r="CQ38">
        <v>711.39058841107146</v>
      </c>
      <c r="CR38">
        <v>20.000335365510541</v>
      </c>
      <c r="CS38" s="15">
        <f t="shared" si="27"/>
        <v>0</v>
      </c>
      <c r="CT38" s="16">
        <f t="shared" si="27"/>
        <v>1.5980930809830029E-16</v>
      </c>
      <c r="CU38">
        <v>711.39058841107135</v>
      </c>
      <c r="CV38">
        <v>711.39058841107146</v>
      </c>
      <c r="CW38">
        <v>30.000242904783232</v>
      </c>
      <c r="CX38" s="15">
        <f t="shared" si="28"/>
        <v>0</v>
      </c>
      <c r="CY38" s="16">
        <f t="shared" si="28"/>
        <v>1.5980930809830029E-16</v>
      </c>
      <c r="CZ38">
        <v>711.39058841107135</v>
      </c>
      <c r="DA38">
        <v>711.39058841107146</v>
      </c>
      <c r="DB38">
        <v>20.000395439984281</v>
      </c>
      <c r="DC38" s="15">
        <f t="shared" si="29"/>
        <v>0</v>
      </c>
      <c r="DD38" s="16">
        <f t="shared" si="30"/>
        <v>1.5980930809830029E-16</v>
      </c>
      <c r="DE38">
        <v>712.16953153259476</v>
      </c>
      <c r="DF38">
        <v>712.16953153259487</v>
      </c>
      <c r="DG38">
        <v>30.000422438699751</v>
      </c>
      <c r="DH38" s="15">
        <f t="shared" si="31"/>
        <v>1.0949584296064733E-3</v>
      </c>
      <c r="DI38" s="16">
        <f t="shared" si="32"/>
        <v>1.0949584296066331E-3</v>
      </c>
      <c r="DJ38">
        <v>711.39058841107135</v>
      </c>
      <c r="DK38">
        <v>711.39058841107146</v>
      </c>
      <c r="DL38">
        <v>20.000290660280729</v>
      </c>
      <c r="DM38" s="15">
        <f t="shared" si="33"/>
        <v>0</v>
      </c>
      <c r="DN38" s="16">
        <f t="shared" si="33"/>
        <v>1.5980930809830029E-16</v>
      </c>
      <c r="DO38">
        <v>718.42220903463101</v>
      </c>
      <c r="DP38">
        <v>718.66149839024592</v>
      </c>
      <c r="DQ38">
        <v>30.000544795021419</v>
      </c>
      <c r="DR38" s="15">
        <f t="shared" si="34"/>
        <v>9.8843318116776883E-3</v>
      </c>
      <c r="DS38" s="16">
        <f t="shared" si="34"/>
        <v>1.0220700270177231E-2</v>
      </c>
      <c r="DT38" s="62">
        <v>711.39058841107135</v>
      </c>
      <c r="DU38" s="62">
        <v>711.39058841107146</v>
      </c>
      <c r="DV38" s="62">
        <v>30.000249259499832</v>
      </c>
      <c r="DW38" s="15">
        <f t="shared" si="35"/>
        <v>0</v>
      </c>
      <c r="DX38" s="16">
        <f t="shared" si="35"/>
        <v>1.5980930809830029E-16</v>
      </c>
      <c r="DY38" s="68">
        <v>711.39058841107135</v>
      </c>
      <c r="DZ38" s="68">
        <v>711.39058841107146</v>
      </c>
      <c r="EA38" s="68">
        <v>30.000234726862981</v>
      </c>
      <c r="EB38" s="15">
        <f t="shared" si="36"/>
        <v>0</v>
      </c>
      <c r="EC38" s="16">
        <f t="shared" si="36"/>
        <v>1.5980930809830029E-16</v>
      </c>
      <c r="ED38" s="70">
        <v>711.39058841107135</v>
      </c>
      <c r="EE38" s="70">
        <v>711.39058841107146</v>
      </c>
      <c r="EF38" s="70">
        <v>30.000193845434119</v>
      </c>
      <c r="EG38" s="15">
        <f t="shared" si="37"/>
        <v>0</v>
      </c>
      <c r="EH38" s="16">
        <f t="shared" si="37"/>
        <v>1.5980930809830029E-16</v>
      </c>
      <c r="EI38" s="75">
        <v>711.39058841107135</v>
      </c>
      <c r="EJ38" s="75">
        <v>711.39058841107146</v>
      </c>
      <c r="EK38" s="75">
        <v>30.000282174209129</v>
      </c>
      <c r="EL38" s="15">
        <f t="shared" si="38"/>
        <v>0</v>
      </c>
      <c r="EM38" s="16">
        <f t="shared" si="38"/>
        <v>1.5980930809830029E-16</v>
      </c>
      <c r="EN38" s="79">
        <v>711.39058841107135</v>
      </c>
      <c r="EO38" s="79">
        <v>711.39058841107146</v>
      </c>
      <c r="EP38" s="79">
        <v>30.000264630839229</v>
      </c>
      <c r="EQ38" s="15">
        <f t="shared" si="39"/>
        <v>0</v>
      </c>
      <c r="ER38" s="16">
        <f t="shared" si="39"/>
        <v>1.5980930809830029E-16</v>
      </c>
      <c r="ES38" s="97">
        <v>711.39058841107135</v>
      </c>
      <c r="ET38" s="97">
        <v>711.39058841107146</v>
      </c>
      <c r="EU38" s="97">
        <v>20.000414625369011</v>
      </c>
      <c r="EV38" s="15">
        <f t="shared" si="40"/>
        <v>0</v>
      </c>
      <c r="EW38" s="16">
        <f t="shared" si="40"/>
        <v>1.5980930809830029E-16</v>
      </c>
      <c r="EX38" s="96">
        <v>711.39058841107135</v>
      </c>
      <c r="EY38" s="96">
        <v>711.39058841107146</v>
      </c>
      <c r="EZ38" s="96">
        <v>20.000334005104381</v>
      </c>
      <c r="FA38" s="15">
        <f t="shared" si="41"/>
        <v>0</v>
      </c>
      <c r="FB38" s="16">
        <f t="shared" si="41"/>
        <v>1.5980930809830029E-16</v>
      </c>
      <c r="FC38" s="95">
        <v>711.39058841107135</v>
      </c>
      <c r="FD38" s="95">
        <v>711.39058841107146</v>
      </c>
      <c r="FE38" s="95">
        <v>20.000285211903979</v>
      </c>
      <c r="FF38" s="15">
        <f t="shared" si="42"/>
        <v>0</v>
      </c>
      <c r="FG38" s="16">
        <f t="shared" si="42"/>
        <v>1.5980930809830029E-16</v>
      </c>
      <c r="FH38" s="94">
        <v>711.39058841107135</v>
      </c>
      <c r="FI38" s="94">
        <v>711.39058841107146</v>
      </c>
      <c r="FJ38" s="94">
        <v>20.00037172804587</v>
      </c>
      <c r="FK38" s="15">
        <f t="shared" si="43"/>
        <v>0</v>
      </c>
      <c r="FL38" s="16">
        <f t="shared" si="43"/>
        <v>1.5980930809830029E-16</v>
      </c>
      <c r="FM38" s="93">
        <v>711.39058841107135</v>
      </c>
      <c r="FN38" s="93">
        <v>711.39058841107146</v>
      </c>
      <c r="FO38" s="93">
        <v>20.000308453151959</v>
      </c>
      <c r="FP38" s="15">
        <f t="shared" si="44"/>
        <v>0</v>
      </c>
      <c r="FQ38" s="16">
        <f t="shared" si="44"/>
        <v>1.5980930809830029E-16</v>
      </c>
    </row>
    <row r="39" spans="1:173" x14ac:dyDescent="0.3">
      <c r="A39" s="12" t="s">
        <v>62</v>
      </c>
      <c r="B39" s="13">
        <f t="shared" si="47"/>
        <v>601.21588946847703</v>
      </c>
      <c r="C39" s="13">
        <v>601.21588946847703</v>
      </c>
      <c r="D39" s="13">
        <v>598.06384904342747</v>
      </c>
      <c r="E39" s="14">
        <v>601.21588946847703</v>
      </c>
      <c r="F39" s="15">
        <v>5.2427763142382927E-3</v>
      </c>
      <c r="G39" s="14">
        <v>60.002567052841187</v>
      </c>
      <c r="H39" s="15">
        <f t="shared" si="48"/>
        <v>0</v>
      </c>
      <c r="I39" s="13">
        <v>601.15710000000001</v>
      </c>
      <c r="J39" s="14">
        <v>601.21590000000003</v>
      </c>
      <c r="K39" s="15">
        <v>9.7800000000000006E-5</v>
      </c>
      <c r="L39" s="14">
        <v>49.987520000000004</v>
      </c>
      <c r="M39" s="16">
        <f t="shared" si="49"/>
        <v>1.7517040363521977E-8</v>
      </c>
      <c r="N39" s="13"/>
      <c r="O39" s="14"/>
      <c r="P39" s="15"/>
      <c r="Q39" s="14"/>
      <c r="R39" s="16">
        <f t="shared" si="45"/>
        <v>-1</v>
      </c>
      <c r="S39" s="13"/>
      <c r="T39" s="14"/>
      <c r="U39" s="15"/>
      <c r="V39" s="14"/>
      <c r="W39" s="16">
        <f t="shared" si="46"/>
        <v>-1</v>
      </c>
      <c r="X39">
        <v>602.83060463368611</v>
      </c>
      <c r="Y39">
        <v>602.83060463368599</v>
      </c>
      <c r="Z39">
        <v>30.00081206280738</v>
      </c>
      <c r="AA39" s="15">
        <f t="shared" si="50"/>
        <v>2.6857493181635874E-3</v>
      </c>
      <c r="AB39" s="16">
        <f t="shared" si="51"/>
        <v>2.6857493181633983E-3</v>
      </c>
      <c r="AC39">
        <v>602.83060463368611</v>
      </c>
      <c r="AD39">
        <v>602.83060463368599</v>
      </c>
      <c r="AE39">
        <v>30.000848354399199</v>
      </c>
      <c r="AF39" s="15">
        <f t="shared" si="52"/>
        <v>2.6857493181635874E-3</v>
      </c>
      <c r="AG39" s="16">
        <f t="shared" si="53"/>
        <v>2.6857493181633983E-3</v>
      </c>
      <c r="AH39">
        <v>602.83060463368611</v>
      </c>
      <c r="AI39">
        <v>602.83060463368599</v>
      </c>
      <c r="AJ39">
        <v>30.001050620712341</v>
      </c>
      <c r="AK39" s="15">
        <f t="shared" si="54"/>
        <v>2.6857493181635874E-3</v>
      </c>
      <c r="AL39" s="16">
        <f t="shared" si="55"/>
        <v>2.6857493181633983E-3</v>
      </c>
      <c r="AM39">
        <v>601.91440875600881</v>
      </c>
      <c r="AN39">
        <v>601.91440875600881</v>
      </c>
      <c r="AO39">
        <v>30.001414843276141</v>
      </c>
      <c r="AP39" s="15">
        <f t="shared" si="56"/>
        <v>1.161844355360148E-3</v>
      </c>
      <c r="AQ39" s="16">
        <f t="shared" si="57"/>
        <v>1.161844355360148E-3</v>
      </c>
      <c r="AR39">
        <v>601.91440875600881</v>
      </c>
      <c r="AS39">
        <v>601.91440875600881</v>
      </c>
      <c r="AT39">
        <v>30.00108137950301</v>
      </c>
      <c r="AU39" s="15">
        <f t="shared" si="58"/>
        <v>1.161844355360148E-3</v>
      </c>
      <c r="AV39" s="16">
        <f t="shared" si="59"/>
        <v>1.161844355360148E-3</v>
      </c>
      <c r="AW39">
        <v>602.83060463368611</v>
      </c>
      <c r="AX39">
        <v>602.83060463368599</v>
      </c>
      <c r="AY39">
        <v>20.000714233331379</v>
      </c>
      <c r="AZ39" s="15">
        <f t="shared" si="60"/>
        <v>2.6857493181635874E-3</v>
      </c>
      <c r="BA39" s="16">
        <f t="shared" si="61"/>
        <v>2.6857493181633983E-3</v>
      </c>
      <c r="BB39">
        <v>602.83060463368611</v>
      </c>
      <c r="BC39">
        <v>602.83060463368599</v>
      </c>
      <c r="BD39">
        <v>20.000678606051949</v>
      </c>
      <c r="BE39" s="15">
        <f t="shared" si="62"/>
        <v>2.6857493181635874E-3</v>
      </c>
      <c r="BF39" s="16">
        <f t="shared" si="63"/>
        <v>2.6857493181633983E-3</v>
      </c>
      <c r="BG39">
        <v>602.83060463368611</v>
      </c>
      <c r="BH39">
        <v>602.83060463368599</v>
      </c>
      <c r="BI39">
        <v>20.00102513432503</v>
      </c>
      <c r="BJ39" s="15">
        <f t="shared" si="64"/>
        <v>2.6857493181635874E-3</v>
      </c>
      <c r="BK39" s="16">
        <f t="shared" si="65"/>
        <v>2.6857493181633983E-3</v>
      </c>
      <c r="BL39">
        <v>602.83060463368611</v>
      </c>
      <c r="BM39">
        <v>602.83060463368599</v>
      </c>
      <c r="BN39">
        <v>20.00087595190853</v>
      </c>
      <c r="BO39" s="15">
        <f t="shared" si="66"/>
        <v>2.6857493181635874E-3</v>
      </c>
      <c r="BP39" s="16">
        <f t="shared" si="67"/>
        <v>2.6857493181633983E-3</v>
      </c>
      <c r="BQ39">
        <v>602.83060463368611</v>
      </c>
      <c r="BR39">
        <v>602.83060463368599</v>
      </c>
      <c r="BS39">
        <v>20.000627987738699</v>
      </c>
      <c r="BT39" s="15">
        <f t="shared" si="68"/>
        <v>2.6857493181635874E-3</v>
      </c>
      <c r="BU39" s="16">
        <f t="shared" si="69"/>
        <v>2.6857493181633983E-3</v>
      </c>
      <c r="BV39">
        <v>602.83060463368611</v>
      </c>
      <c r="BW39">
        <v>602.83060463368599</v>
      </c>
      <c r="BX39">
        <v>20.000399069399279</v>
      </c>
      <c r="BY39" s="15">
        <f t="shared" si="23"/>
        <v>2.6857493181635874E-3</v>
      </c>
      <c r="BZ39" s="16">
        <f t="shared" si="23"/>
        <v>2.6857493181633983E-3</v>
      </c>
      <c r="CA39">
        <v>602.83060463368611</v>
      </c>
      <c r="CB39">
        <v>602.83060463368599</v>
      </c>
      <c r="CC39">
        <v>30.000479264697059</v>
      </c>
      <c r="CD39" s="15">
        <f t="shared" si="24"/>
        <v>2.6857493181635874E-3</v>
      </c>
      <c r="CE39" s="16">
        <f t="shared" si="24"/>
        <v>2.6857493181633983E-3</v>
      </c>
      <c r="CF39">
        <v>602.83060463368611</v>
      </c>
      <c r="CG39">
        <v>602.83060463368599</v>
      </c>
      <c r="CH39">
        <v>20.000404865120071</v>
      </c>
      <c r="CI39" s="15">
        <f t="shared" si="25"/>
        <v>2.6857493181635874E-3</v>
      </c>
      <c r="CJ39" s="16">
        <f t="shared" si="25"/>
        <v>2.6857493181633983E-3</v>
      </c>
      <c r="CK39">
        <v>602.83060463368611</v>
      </c>
      <c r="CL39">
        <v>602.83060463368599</v>
      </c>
      <c r="CM39">
        <v>30.000397423747931</v>
      </c>
      <c r="CN39" s="15">
        <f t="shared" si="26"/>
        <v>2.6857493181635874E-3</v>
      </c>
      <c r="CO39" s="16">
        <f t="shared" si="26"/>
        <v>2.6857493181633983E-3</v>
      </c>
      <c r="CP39">
        <v>602.83060463368611</v>
      </c>
      <c r="CQ39">
        <v>602.83060463368599</v>
      </c>
      <c r="CR39">
        <v>20.000333925243471</v>
      </c>
      <c r="CS39" s="15">
        <f t="shared" si="27"/>
        <v>2.6857493181635874E-3</v>
      </c>
      <c r="CT39" s="16">
        <f t="shared" si="27"/>
        <v>2.6857493181633983E-3</v>
      </c>
      <c r="CU39">
        <v>602.83060463368611</v>
      </c>
      <c r="CV39">
        <v>602.83060463368599</v>
      </c>
      <c r="CW39">
        <v>30.000237530609589</v>
      </c>
      <c r="CX39" s="15">
        <f t="shared" si="28"/>
        <v>2.6857493181635874E-3</v>
      </c>
      <c r="CY39" s="16">
        <f t="shared" si="28"/>
        <v>2.6857493181633983E-3</v>
      </c>
      <c r="CZ39">
        <v>602.83060463368611</v>
      </c>
      <c r="DA39">
        <v>602.83060463368599</v>
      </c>
      <c r="DB39">
        <v>20.000425911834459</v>
      </c>
      <c r="DC39" s="15">
        <f t="shared" si="29"/>
        <v>2.6857493181635874E-3</v>
      </c>
      <c r="DD39" s="16">
        <f t="shared" si="30"/>
        <v>2.6857493181633983E-3</v>
      </c>
      <c r="DE39">
        <v>602.83060463368611</v>
      </c>
      <c r="DF39">
        <v>602.83060463368599</v>
      </c>
      <c r="DG39">
        <v>30.000441882945601</v>
      </c>
      <c r="DH39" s="15">
        <f t="shared" si="31"/>
        <v>2.6857493181635874E-3</v>
      </c>
      <c r="DI39" s="16">
        <f t="shared" si="32"/>
        <v>2.6857493181633983E-3</v>
      </c>
      <c r="DJ39">
        <v>602.83060463368611</v>
      </c>
      <c r="DK39">
        <v>602.83060463368599</v>
      </c>
      <c r="DL39">
        <v>20.000610789842899</v>
      </c>
      <c r="DM39" s="15">
        <f t="shared" si="33"/>
        <v>2.6857493181635874E-3</v>
      </c>
      <c r="DN39" s="16">
        <f t="shared" si="33"/>
        <v>2.6857493181633983E-3</v>
      </c>
      <c r="DO39">
        <v>602.83060463368611</v>
      </c>
      <c r="DP39">
        <v>602.83060463368599</v>
      </c>
      <c r="DQ39">
        <v>30.000408218894151</v>
      </c>
      <c r="DR39" s="15">
        <f t="shared" si="34"/>
        <v>2.6857493181635874E-3</v>
      </c>
      <c r="DS39" s="16">
        <f t="shared" si="34"/>
        <v>2.6857493181633983E-3</v>
      </c>
      <c r="DT39" s="62">
        <v>602.83060463368611</v>
      </c>
      <c r="DU39" s="62">
        <v>602.83060463368599</v>
      </c>
      <c r="DV39" s="62">
        <v>30.00028977631591</v>
      </c>
      <c r="DW39" s="15">
        <f t="shared" si="35"/>
        <v>2.6857493181635874E-3</v>
      </c>
      <c r="DX39" s="16">
        <f t="shared" si="35"/>
        <v>2.6857493181633983E-3</v>
      </c>
      <c r="DY39" s="68">
        <v>602.83060463368611</v>
      </c>
      <c r="DZ39" s="68">
        <v>602.83060463368599</v>
      </c>
      <c r="EA39" s="68">
        <v>30.000399879692122</v>
      </c>
      <c r="EB39" s="15">
        <f t="shared" si="36"/>
        <v>2.6857493181635874E-3</v>
      </c>
      <c r="EC39" s="16">
        <f t="shared" si="36"/>
        <v>2.6857493181633983E-3</v>
      </c>
      <c r="ED39" s="70">
        <v>602.83060463368611</v>
      </c>
      <c r="EE39" s="70">
        <v>602.83060463368599</v>
      </c>
      <c r="EF39" s="70">
        <v>30.000322987465189</v>
      </c>
      <c r="EG39" s="15">
        <f t="shared" si="37"/>
        <v>2.6857493181635874E-3</v>
      </c>
      <c r="EH39" s="16">
        <f t="shared" si="37"/>
        <v>2.6857493181633983E-3</v>
      </c>
      <c r="EI39" s="75">
        <v>602.83060463368611</v>
      </c>
      <c r="EJ39" s="75">
        <v>602.83060463368599</v>
      </c>
      <c r="EK39" s="75">
        <v>30.000124461203811</v>
      </c>
      <c r="EL39" s="15">
        <f t="shared" si="38"/>
        <v>2.6857493181635874E-3</v>
      </c>
      <c r="EM39" s="16">
        <f t="shared" si="38"/>
        <v>2.6857493181633983E-3</v>
      </c>
      <c r="EN39" s="79">
        <v>602.83060463368611</v>
      </c>
      <c r="EO39" s="79">
        <v>602.83060463368599</v>
      </c>
      <c r="EP39" s="79">
        <v>30.00024204645306</v>
      </c>
      <c r="EQ39" s="15">
        <f t="shared" si="39"/>
        <v>2.6857493181635874E-3</v>
      </c>
      <c r="ER39" s="16">
        <f t="shared" si="39"/>
        <v>2.6857493181633983E-3</v>
      </c>
      <c r="ES39" s="97">
        <v>602.83060463368611</v>
      </c>
      <c r="ET39" s="97">
        <v>602.83060463368599</v>
      </c>
      <c r="EU39" s="97">
        <v>20.00027316766791</v>
      </c>
      <c r="EV39" s="15">
        <f t="shared" si="40"/>
        <v>2.6857493181635874E-3</v>
      </c>
      <c r="EW39" s="16">
        <f t="shared" si="40"/>
        <v>2.6857493181633983E-3</v>
      </c>
      <c r="EX39" s="96">
        <v>602.83060463368611</v>
      </c>
      <c r="EY39" s="96">
        <v>602.83060463368599</v>
      </c>
      <c r="EZ39" s="96">
        <v>20.000403175363321</v>
      </c>
      <c r="FA39" s="15">
        <f t="shared" si="41"/>
        <v>2.6857493181635874E-3</v>
      </c>
      <c r="FB39" s="16">
        <f t="shared" si="41"/>
        <v>2.6857493181633983E-3</v>
      </c>
      <c r="FC39" s="95">
        <v>602.83060463368611</v>
      </c>
      <c r="FD39" s="95">
        <v>602.83060463368599</v>
      </c>
      <c r="FE39" s="95">
        <v>20.000341284461321</v>
      </c>
      <c r="FF39" s="15">
        <f t="shared" si="42"/>
        <v>2.6857493181635874E-3</v>
      </c>
      <c r="FG39" s="16">
        <f t="shared" si="42"/>
        <v>2.6857493181633983E-3</v>
      </c>
      <c r="FH39" s="94">
        <v>602.83060463368611</v>
      </c>
      <c r="FI39" s="94">
        <v>602.83060463368599</v>
      </c>
      <c r="FJ39" s="94">
        <v>20.00034615178593</v>
      </c>
      <c r="FK39" s="15">
        <f t="shared" si="43"/>
        <v>2.6857493181635874E-3</v>
      </c>
      <c r="FL39" s="16">
        <f t="shared" si="43"/>
        <v>2.6857493181633983E-3</v>
      </c>
      <c r="FM39" s="93">
        <v>602.83060463368611</v>
      </c>
      <c r="FN39" s="93">
        <v>602.83060463368599</v>
      </c>
      <c r="FO39" s="93">
        <v>20.000374065199871</v>
      </c>
      <c r="FP39" s="15">
        <f t="shared" si="44"/>
        <v>2.6857493181635874E-3</v>
      </c>
      <c r="FQ39" s="16">
        <f t="shared" si="44"/>
        <v>2.6857493181633983E-3</v>
      </c>
    </row>
    <row r="40" spans="1:173" x14ac:dyDescent="0.3">
      <c r="A40" s="12" t="s">
        <v>47</v>
      </c>
      <c r="B40" s="13">
        <f t="shared" si="47"/>
        <v>735.32820000000004</v>
      </c>
      <c r="C40" s="13">
        <v>735.32821248162543</v>
      </c>
      <c r="D40" s="13">
        <v>729.31094253069375</v>
      </c>
      <c r="E40" s="14">
        <v>735.32821248162543</v>
      </c>
      <c r="F40" s="15">
        <v>8.1831076909499364E-3</v>
      </c>
      <c r="G40" s="14">
        <v>60.003952980041497</v>
      </c>
      <c r="H40" s="15">
        <f t="shared" si="48"/>
        <v>1.6974223741367726E-8</v>
      </c>
      <c r="I40" s="13">
        <v>729.96569999999997</v>
      </c>
      <c r="J40" s="14">
        <v>735.32820000000004</v>
      </c>
      <c r="K40" s="15">
        <v>7.293E-3</v>
      </c>
      <c r="L40" s="14">
        <v>60.003570000000003</v>
      </c>
      <c r="M40" s="16">
        <f t="shared" si="49"/>
        <v>0</v>
      </c>
      <c r="N40" s="13"/>
      <c r="O40" s="14"/>
      <c r="P40" s="15"/>
      <c r="Q40" s="14"/>
      <c r="R40" s="16">
        <f t="shared" si="45"/>
        <v>-1</v>
      </c>
      <c r="S40" s="13"/>
      <c r="T40" s="14"/>
      <c r="U40" s="15"/>
      <c r="V40" s="14"/>
      <c r="W40" s="16">
        <f t="shared" si="46"/>
        <v>-1</v>
      </c>
      <c r="X40">
        <v>735.32821248264645</v>
      </c>
      <c r="Y40">
        <v>735.32821248264645</v>
      </c>
      <c r="Z40">
        <v>30.00083888834342</v>
      </c>
      <c r="AA40" s="15">
        <f t="shared" si="50"/>
        <v>1.6975612266232648E-8</v>
      </c>
      <c r="AB40" s="16">
        <f t="shared" si="51"/>
        <v>1.6975612266232648E-8</v>
      </c>
      <c r="AC40">
        <v>735.32821248264645</v>
      </c>
      <c r="AD40">
        <v>735.32821248264645</v>
      </c>
      <c r="AE40">
        <v>30.001144131459299</v>
      </c>
      <c r="AF40" s="15">
        <f t="shared" si="52"/>
        <v>1.6975612266232648E-8</v>
      </c>
      <c r="AG40" s="16">
        <f t="shared" si="53"/>
        <v>1.6975612266232648E-8</v>
      </c>
      <c r="AH40">
        <v>735.32821248264645</v>
      </c>
      <c r="AI40">
        <v>735.32821248264645</v>
      </c>
      <c r="AJ40">
        <v>30.001039811316879</v>
      </c>
      <c r="AK40" s="15">
        <f t="shared" si="54"/>
        <v>1.6975612266232648E-8</v>
      </c>
      <c r="AL40" s="16">
        <f t="shared" si="55"/>
        <v>1.6975612266232648E-8</v>
      </c>
      <c r="AM40">
        <v>735.32821248264645</v>
      </c>
      <c r="AN40">
        <v>735.32821248264645</v>
      </c>
      <c r="AO40">
        <v>30.000800421088929</v>
      </c>
      <c r="AP40" s="15">
        <f t="shared" si="56"/>
        <v>1.6975612266232648E-8</v>
      </c>
      <c r="AQ40" s="16">
        <f t="shared" si="57"/>
        <v>1.6975612266232648E-8</v>
      </c>
      <c r="AR40">
        <v>735.32821248264645</v>
      </c>
      <c r="AS40">
        <v>735.32821248264645</v>
      </c>
      <c r="AT40">
        <v>30.000544801354408</v>
      </c>
      <c r="AU40" s="15">
        <f t="shared" si="58"/>
        <v>1.6975612266232648E-8</v>
      </c>
      <c r="AV40" s="16">
        <f t="shared" si="59"/>
        <v>1.6975612266232648E-8</v>
      </c>
      <c r="AW40">
        <v>735.32821248264645</v>
      </c>
      <c r="AX40">
        <v>735.32821248264645</v>
      </c>
      <c r="AY40">
        <v>20.001217018160968</v>
      </c>
      <c r="AZ40" s="15">
        <f t="shared" si="60"/>
        <v>1.6975612266232648E-8</v>
      </c>
      <c r="BA40" s="16">
        <f t="shared" si="61"/>
        <v>1.6975612266232648E-8</v>
      </c>
      <c r="BB40">
        <v>735.32821248264645</v>
      </c>
      <c r="BC40">
        <v>735.32821248264645</v>
      </c>
      <c r="BD40">
        <v>20.00101524293423</v>
      </c>
      <c r="BE40" s="15">
        <f t="shared" si="62"/>
        <v>1.6975612266232648E-8</v>
      </c>
      <c r="BF40" s="16">
        <f t="shared" si="63"/>
        <v>1.6975612266232648E-8</v>
      </c>
      <c r="BG40">
        <v>735.32821248264645</v>
      </c>
      <c r="BH40">
        <v>735.32821248264645</v>
      </c>
      <c r="BI40">
        <v>20.000952509604399</v>
      </c>
      <c r="BJ40" s="15">
        <f t="shared" si="64"/>
        <v>1.6975612266232648E-8</v>
      </c>
      <c r="BK40" s="16">
        <f t="shared" si="65"/>
        <v>1.6975612266232648E-8</v>
      </c>
      <c r="BL40">
        <v>735.32821248264645</v>
      </c>
      <c r="BM40">
        <v>735.32821248264645</v>
      </c>
      <c r="BN40">
        <v>20.000739294011151</v>
      </c>
      <c r="BO40" s="15">
        <f t="shared" si="66"/>
        <v>1.6975612266232648E-8</v>
      </c>
      <c r="BP40" s="16">
        <f t="shared" si="67"/>
        <v>1.6975612266232648E-8</v>
      </c>
      <c r="BQ40">
        <v>735.32821248264645</v>
      </c>
      <c r="BR40">
        <v>735.32821248264645</v>
      </c>
      <c r="BS40">
        <v>20.001160168927161</v>
      </c>
      <c r="BT40" s="15">
        <f t="shared" si="68"/>
        <v>1.6975612266232648E-8</v>
      </c>
      <c r="BU40" s="16">
        <f t="shared" si="69"/>
        <v>1.6975612266232648E-8</v>
      </c>
      <c r="BV40">
        <v>735.32821248264634</v>
      </c>
      <c r="BW40">
        <v>735.32821248264634</v>
      </c>
      <c r="BX40">
        <v>20.00036070289643</v>
      </c>
      <c r="BY40" s="15">
        <f t="shared" si="23"/>
        <v>1.6975612111625716E-8</v>
      </c>
      <c r="BZ40" s="16">
        <f t="shared" si="23"/>
        <v>1.6975612111625716E-8</v>
      </c>
      <c r="CA40">
        <v>735.32821248264634</v>
      </c>
      <c r="CB40">
        <v>735.32821248264634</v>
      </c>
      <c r="CC40">
        <v>30.000525855601879</v>
      </c>
      <c r="CD40" s="15">
        <f t="shared" si="24"/>
        <v>1.6975612111625716E-8</v>
      </c>
      <c r="CE40" s="16">
        <f t="shared" si="24"/>
        <v>1.6975612111625716E-8</v>
      </c>
      <c r="CF40">
        <v>735.32821248264634</v>
      </c>
      <c r="CG40">
        <v>735.32821248264634</v>
      </c>
      <c r="CH40">
        <v>20.000306590285621</v>
      </c>
      <c r="CI40" s="15">
        <f t="shared" si="25"/>
        <v>1.6975612111625716E-8</v>
      </c>
      <c r="CJ40" s="16">
        <f t="shared" si="25"/>
        <v>1.6975612111625716E-8</v>
      </c>
      <c r="CK40">
        <v>735.32821248264634</v>
      </c>
      <c r="CL40">
        <v>735.32821248264634</v>
      </c>
      <c r="CM40">
        <v>30.000270075351001</v>
      </c>
      <c r="CN40" s="15">
        <f t="shared" si="26"/>
        <v>1.6975612111625716E-8</v>
      </c>
      <c r="CO40" s="16">
        <f t="shared" si="26"/>
        <v>1.6975612111625716E-8</v>
      </c>
      <c r="CP40">
        <v>735.32821248264634</v>
      </c>
      <c r="CQ40">
        <v>735.32821248264634</v>
      </c>
      <c r="CR40">
        <v>20.000375265860932</v>
      </c>
      <c r="CS40" s="15">
        <f t="shared" si="27"/>
        <v>1.6975612111625716E-8</v>
      </c>
      <c r="CT40" s="16">
        <f t="shared" si="27"/>
        <v>1.6975612111625716E-8</v>
      </c>
      <c r="CU40">
        <v>735.32821248264634</v>
      </c>
      <c r="CV40">
        <v>735.32821248264634</v>
      </c>
      <c r="CW40">
        <v>30.000253123883159</v>
      </c>
      <c r="CX40" s="15">
        <f t="shared" si="28"/>
        <v>1.6975612111625716E-8</v>
      </c>
      <c r="CY40" s="16">
        <f t="shared" si="28"/>
        <v>1.6975612111625716E-8</v>
      </c>
      <c r="CZ40">
        <v>735.32821248264634</v>
      </c>
      <c r="DA40">
        <v>735.32821248264634</v>
      </c>
      <c r="DB40">
        <v>20.000432182755318</v>
      </c>
      <c r="DC40" s="15">
        <f t="shared" si="29"/>
        <v>1.6975612111625716E-8</v>
      </c>
      <c r="DD40" s="16">
        <f t="shared" si="30"/>
        <v>1.6975612111625716E-8</v>
      </c>
      <c r="DE40">
        <v>735.32821248264634</v>
      </c>
      <c r="DF40">
        <v>735.32821248264634</v>
      </c>
      <c r="DG40">
        <v>30.000252149719749</v>
      </c>
      <c r="DH40" s="15">
        <f t="shared" si="31"/>
        <v>1.6975612111625716E-8</v>
      </c>
      <c r="DI40" s="16">
        <f t="shared" si="32"/>
        <v>1.6975612111625716E-8</v>
      </c>
      <c r="DJ40">
        <v>735.32821248264634</v>
      </c>
      <c r="DK40">
        <v>735.32821248264634</v>
      </c>
      <c r="DL40">
        <v>20.000446237251161</v>
      </c>
      <c r="DM40" s="15">
        <f t="shared" si="33"/>
        <v>1.6975612111625716E-8</v>
      </c>
      <c r="DN40" s="16">
        <f t="shared" si="33"/>
        <v>1.6975612111625716E-8</v>
      </c>
      <c r="DO40">
        <v>735.32821248264634</v>
      </c>
      <c r="DP40">
        <v>735.32821248264634</v>
      </c>
      <c r="DQ40">
        <v>30.000440599396821</v>
      </c>
      <c r="DR40" s="15">
        <f t="shared" si="34"/>
        <v>1.6975612111625716E-8</v>
      </c>
      <c r="DS40" s="16">
        <f t="shared" si="34"/>
        <v>1.6975612111625716E-8</v>
      </c>
      <c r="DT40" s="62">
        <v>735.32821248264634</v>
      </c>
      <c r="DU40" s="62">
        <v>735.32821248264634</v>
      </c>
      <c r="DV40" s="62">
        <v>30.00032452777959</v>
      </c>
      <c r="DW40" s="15">
        <f t="shared" si="35"/>
        <v>1.6975612111625716E-8</v>
      </c>
      <c r="DX40" s="16">
        <f t="shared" si="35"/>
        <v>1.6975612111625716E-8</v>
      </c>
      <c r="DY40" s="68">
        <v>735.32821248264634</v>
      </c>
      <c r="DZ40" s="68">
        <v>735.32821248264634</v>
      </c>
      <c r="EA40" s="68">
        <v>30.000354498112571</v>
      </c>
      <c r="EB40" s="15">
        <f t="shared" si="36"/>
        <v>1.6975612111625716E-8</v>
      </c>
      <c r="EC40" s="16">
        <f t="shared" si="36"/>
        <v>1.6975612111625716E-8</v>
      </c>
      <c r="ED40" s="70">
        <v>735.32821248264634</v>
      </c>
      <c r="EE40" s="70">
        <v>735.32821248264634</v>
      </c>
      <c r="EF40" s="70">
        <v>30.000378263276069</v>
      </c>
      <c r="EG40" s="15">
        <f t="shared" si="37"/>
        <v>1.6975612111625716E-8</v>
      </c>
      <c r="EH40" s="16">
        <f t="shared" si="37"/>
        <v>1.6975612111625716E-8</v>
      </c>
      <c r="EI40" s="75">
        <v>735.32821248264634</v>
      </c>
      <c r="EJ40" s="75">
        <v>735.32821248264634</v>
      </c>
      <c r="EK40" s="75">
        <v>30.000361964199691</v>
      </c>
      <c r="EL40" s="15">
        <f t="shared" si="38"/>
        <v>1.6975612111625716E-8</v>
      </c>
      <c r="EM40" s="16">
        <f t="shared" si="38"/>
        <v>1.6975612111625716E-8</v>
      </c>
      <c r="EN40" s="79">
        <v>735.32821248264634</v>
      </c>
      <c r="EO40" s="79">
        <v>735.32821248264634</v>
      </c>
      <c r="EP40" s="79">
        <v>30.000315885990862</v>
      </c>
      <c r="EQ40" s="15">
        <f t="shared" si="39"/>
        <v>1.6975612111625716E-8</v>
      </c>
      <c r="ER40" s="16">
        <f t="shared" si="39"/>
        <v>1.6975612111625716E-8</v>
      </c>
      <c r="ES40" s="97">
        <v>735.32821248264634</v>
      </c>
      <c r="ET40" s="97">
        <v>735.32821248264634</v>
      </c>
      <c r="EU40" s="97">
        <v>20.000245316140351</v>
      </c>
      <c r="EV40" s="15">
        <f t="shared" si="40"/>
        <v>1.6975612111625716E-8</v>
      </c>
      <c r="EW40" s="16">
        <f t="shared" si="40"/>
        <v>1.6975612111625716E-8</v>
      </c>
      <c r="EX40" s="96">
        <v>735.32821248264634</v>
      </c>
      <c r="EY40" s="96">
        <v>735.32821248264634</v>
      </c>
      <c r="EZ40" s="96">
        <v>20.000356898549949</v>
      </c>
      <c r="FA40" s="15">
        <f t="shared" si="41"/>
        <v>1.6975612111625716E-8</v>
      </c>
      <c r="FB40" s="16">
        <f t="shared" si="41"/>
        <v>1.6975612111625716E-8</v>
      </c>
      <c r="FC40" s="95">
        <v>735.32821248264634</v>
      </c>
      <c r="FD40" s="95">
        <v>735.32821248264634</v>
      </c>
      <c r="FE40" s="95">
        <v>20.000238906685261</v>
      </c>
      <c r="FF40" s="15">
        <f t="shared" si="42"/>
        <v>1.6975612111625716E-8</v>
      </c>
      <c r="FG40" s="16">
        <f t="shared" si="42"/>
        <v>1.6975612111625716E-8</v>
      </c>
      <c r="FH40" s="94">
        <v>735.32821248264634</v>
      </c>
      <c r="FI40" s="94">
        <v>735.32821248264634</v>
      </c>
      <c r="FJ40" s="94">
        <v>20.000457734288648</v>
      </c>
      <c r="FK40" s="15">
        <f t="shared" si="43"/>
        <v>1.6975612111625716E-8</v>
      </c>
      <c r="FL40" s="16">
        <f t="shared" si="43"/>
        <v>1.6975612111625716E-8</v>
      </c>
      <c r="FM40" s="93">
        <v>735.32821248264634</v>
      </c>
      <c r="FN40" s="93">
        <v>735.32821248264634</v>
      </c>
      <c r="FO40" s="93">
        <v>20.000263958284631</v>
      </c>
      <c r="FP40" s="15">
        <f t="shared" si="44"/>
        <v>1.6975612111625716E-8</v>
      </c>
      <c r="FQ40" s="16">
        <f t="shared" si="44"/>
        <v>1.6975612111625716E-8</v>
      </c>
    </row>
    <row r="41" spans="1:173" x14ac:dyDescent="0.3">
      <c r="A41" s="12" t="s">
        <v>46</v>
      </c>
      <c r="B41" s="13">
        <f t="shared" si="47"/>
        <v>596.9465188588897</v>
      </c>
      <c r="C41" s="13">
        <v>596.9465188588897</v>
      </c>
      <c r="D41" s="13">
        <v>591.72645813748647</v>
      </c>
      <c r="E41" s="14">
        <v>596.9465188588897</v>
      </c>
      <c r="F41" s="15">
        <v>8.7446036730072767E-3</v>
      </c>
      <c r="G41" s="14">
        <v>60.00556492805481</v>
      </c>
      <c r="H41" s="15">
        <f t="shared" si="48"/>
        <v>0</v>
      </c>
      <c r="I41" s="13">
        <v>590.0163</v>
      </c>
      <c r="J41" s="14">
        <v>598.73490000000004</v>
      </c>
      <c r="K41" s="15">
        <v>1.4562E-2</v>
      </c>
      <c r="L41" s="14">
        <v>60.003720000000001</v>
      </c>
      <c r="M41" s="16">
        <f t="shared" si="49"/>
        <v>2.9958816822132856E-3</v>
      </c>
      <c r="N41" s="13"/>
      <c r="O41" s="14"/>
      <c r="P41" s="15"/>
      <c r="Q41" s="14"/>
      <c r="R41" s="16">
        <f t="shared" si="45"/>
        <v>-1</v>
      </c>
      <c r="S41" s="13"/>
      <c r="T41" s="14"/>
      <c r="U41" s="15"/>
      <c r="V41" s="14"/>
      <c r="W41" s="16">
        <f t="shared" si="46"/>
        <v>-1</v>
      </c>
      <c r="X41">
        <v>596.94651885888982</v>
      </c>
      <c r="Y41">
        <v>596.94651885888993</v>
      </c>
      <c r="Z41">
        <v>30.000968331471089</v>
      </c>
      <c r="AA41" s="15">
        <f t="shared" si="50"/>
        <v>1.9044727480602011E-16</v>
      </c>
      <c r="AB41" s="16">
        <f t="shared" si="51"/>
        <v>3.8089454961204021E-16</v>
      </c>
      <c r="AC41">
        <v>596.94651885888982</v>
      </c>
      <c r="AD41">
        <v>596.94651885888993</v>
      </c>
      <c r="AE41">
        <v>30.001231440622359</v>
      </c>
      <c r="AF41" s="15">
        <f t="shared" si="52"/>
        <v>1.9044727480602011E-16</v>
      </c>
      <c r="AG41" s="16">
        <f t="shared" si="53"/>
        <v>3.8089454961204021E-16</v>
      </c>
      <c r="AH41">
        <v>596.94651885888982</v>
      </c>
      <c r="AI41">
        <v>596.94651885888993</v>
      </c>
      <c r="AJ41">
        <v>30.00126460120082</v>
      </c>
      <c r="AK41" s="15">
        <f t="shared" si="54"/>
        <v>1.9044727480602011E-16</v>
      </c>
      <c r="AL41" s="16">
        <f t="shared" si="55"/>
        <v>3.8089454961204021E-16</v>
      </c>
      <c r="AM41">
        <v>598.3308595428133</v>
      </c>
      <c r="AN41">
        <v>598.3308595428133</v>
      </c>
      <c r="AO41">
        <v>30.001004581898449</v>
      </c>
      <c r="AP41" s="15">
        <f t="shared" si="56"/>
        <v>2.3190363628719591E-3</v>
      </c>
      <c r="AQ41" s="16">
        <f t="shared" si="57"/>
        <v>2.3190363628719591E-3</v>
      </c>
      <c r="AR41">
        <v>598.3308595428133</v>
      </c>
      <c r="AS41">
        <v>598.3308595428133</v>
      </c>
      <c r="AT41">
        <v>30.000716863945129</v>
      </c>
      <c r="AU41" s="15">
        <f t="shared" si="58"/>
        <v>2.3190363628719591E-3</v>
      </c>
      <c r="AV41" s="16">
        <f t="shared" si="59"/>
        <v>2.3190363628719591E-3</v>
      </c>
      <c r="AW41">
        <v>596.94651885888982</v>
      </c>
      <c r="AX41">
        <v>596.94651885888993</v>
      </c>
      <c r="AY41">
        <v>20.00116297053173</v>
      </c>
      <c r="AZ41" s="15">
        <f t="shared" si="60"/>
        <v>1.9044727480602011E-16</v>
      </c>
      <c r="BA41" s="16">
        <f t="shared" si="61"/>
        <v>3.8089454961204021E-16</v>
      </c>
      <c r="BB41">
        <v>596.94651885888982</v>
      </c>
      <c r="BC41">
        <v>596.94651885888993</v>
      </c>
      <c r="BD41">
        <v>20.00089095691219</v>
      </c>
      <c r="BE41" s="15">
        <f t="shared" si="62"/>
        <v>1.9044727480602011E-16</v>
      </c>
      <c r="BF41" s="16">
        <f t="shared" si="63"/>
        <v>3.8089454961204021E-16</v>
      </c>
      <c r="BG41">
        <v>596.94651885888982</v>
      </c>
      <c r="BH41">
        <v>596.94651885888993</v>
      </c>
      <c r="BI41">
        <v>20.000871287845079</v>
      </c>
      <c r="BJ41" s="15">
        <f t="shared" si="64"/>
        <v>1.9044727480602011E-16</v>
      </c>
      <c r="BK41" s="16">
        <f t="shared" si="65"/>
        <v>3.8089454961204021E-16</v>
      </c>
      <c r="BL41">
        <v>596.94651885888982</v>
      </c>
      <c r="BM41">
        <v>596.94651885888993</v>
      </c>
      <c r="BN41">
        <v>20.000731304753572</v>
      </c>
      <c r="BO41" s="15">
        <f t="shared" si="66"/>
        <v>1.9044727480602011E-16</v>
      </c>
      <c r="BP41" s="16">
        <f t="shared" si="67"/>
        <v>3.8089454961204021E-16</v>
      </c>
      <c r="BQ41">
        <v>596.94651885888982</v>
      </c>
      <c r="BR41">
        <v>596.94651885888993</v>
      </c>
      <c r="BS41">
        <v>20.000828050170089</v>
      </c>
      <c r="BT41" s="15">
        <f t="shared" si="68"/>
        <v>1.9044727480602011E-16</v>
      </c>
      <c r="BU41" s="16">
        <f t="shared" si="69"/>
        <v>3.8089454961204021E-16</v>
      </c>
      <c r="BV41">
        <v>596.94651885888982</v>
      </c>
      <c r="BW41">
        <v>596.94651885888993</v>
      </c>
      <c r="BX41">
        <v>20.000417044799541</v>
      </c>
      <c r="BY41" s="15">
        <f t="shared" si="23"/>
        <v>1.9044727480602011E-16</v>
      </c>
      <c r="BZ41" s="16">
        <f t="shared" si="23"/>
        <v>3.8089454961204021E-16</v>
      </c>
      <c r="CA41">
        <v>596.94651885888982</v>
      </c>
      <c r="CB41">
        <v>596.94651885888993</v>
      </c>
      <c r="CC41">
        <v>30.00048878409871</v>
      </c>
      <c r="CD41" s="15">
        <f t="shared" si="24"/>
        <v>1.9044727480602011E-16</v>
      </c>
      <c r="CE41" s="16">
        <f t="shared" si="24"/>
        <v>3.8089454961204021E-16</v>
      </c>
      <c r="CF41">
        <v>596.94651885888982</v>
      </c>
      <c r="CG41">
        <v>596.94651885888993</v>
      </c>
      <c r="CH41">
        <v>20.00032895948971</v>
      </c>
      <c r="CI41" s="15">
        <f t="shared" si="25"/>
        <v>1.9044727480602011E-16</v>
      </c>
      <c r="CJ41" s="16">
        <f t="shared" si="25"/>
        <v>3.8089454961204021E-16</v>
      </c>
      <c r="CK41">
        <v>596.94651885888982</v>
      </c>
      <c r="CL41">
        <v>596.94651885888993</v>
      </c>
      <c r="CM41">
        <v>30.000293891690671</v>
      </c>
      <c r="CN41" s="15">
        <f t="shared" si="26"/>
        <v>1.9044727480602011E-16</v>
      </c>
      <c r="CO41" s="16">
        <f t="shared" si="26"/>
        <v>3.8089454961204021E-16</v>
      </c>
      <c r="CP41">
        <v>596.94651885888982</v>
      </c>
      <c r="CQ41">
        <v>596.94651885888993</v>
      </c>
      <c r="CR41">
        <v>20.000420388719071</v>
      </c>
      <c r="CS41" s="15">
        <f t="shared" si="27"/>
        <v>1.9044727480602011E-16</v>
      </c>
      <c r="CT41" s="16">
        <f t="shared" si="27"/>
        <v>3.8089454961204021E-16</v>
      </c>
      <c r="CU41">
        <v>596.94651885888982</v>
      </c>
      <c r="CV41">
        <v>596.94651885888993</v>
      </c>
      <c r="CW41">
        <v>30.000385693879799</v>
      </c>
      <c r="CX41" s="15">
        <f t="shared" si="28"/>
        <v>1.9044727480602011E-16</v>
      </c>
      <c r="CY41" s="16">
        <f t="shared" si="28"/>
        <v>3.8089454961204021E-16</v>
      </c>
      <c r="CZ41">
        <v>596.94651885888982</v>
      </c>
      <c r="DA41">
        <v>596.94651885888993</v>
      </c>
      <c r="DB41">
        <v>20.00036502624862</v>
      </c>
      <c r="DC41" s="15">
        <f t="shared" si="29"/>
        <v>1.9044727480602011E-16</v>
      </c>
      <c r="DD41" s="16">
        <f t="shared" si="30"/>
        <v>3.8089454961204021E-16</v>
      </c>
      <c r="DE41">
        <v>596.94651885888982</v>
      </c>
      <c r="DF41">
        <v>596.94651885888993</v>
      </c>
      <c r="DG41">
        <v>30.000414678966631</v>
      </c>
      <c r="DH41" s="15">
        <f t="shared" si="31"/>
        <v>1.9044727480602011E-16</v>
      </c>
      <c r="DI41" s="16">
        <f t="shared" si="32"/>
        <v>3.8089454961204021E-16</v>
      </c>
      <c r="DJ41">
        <v>596.94651885888982</v>
      </c>
      <c r="DK41">
        <v>596.94651885888993</v>
      </c>
      <c r="DL41">
        <v>20.00045762509108</v>
      </c>
      <c r="DM41" s="15">
        <f t="shared" si="33"/>
        <v>1.9044727480602011E-16</v>
      </c>
      <c r="DN41" s="16">
        <f t="shared" si="33"/>
        <v>3.8089454961204021E-16</v>
      </c>
      <c r="DO41">
        <v>596.94651885888982</v>
      </c>
      <c r="DP41">
        <v>596.94651885888993</v>
      </c>
      <c r="DQ41">
        <v>30.00035715829581</v>
      </c>
      <c r="DR41" s="15">
        <f t="shared" si="34"/>
        <v>1.9044727480602011E-16</v>
      </c>
      <c r="DS41" s="16">
        <f t="shared" si="34"/>
        <v>3.8089454961204021E-16</v>
      </c>
      <c r="DT41" s="62">
        <v>596.94651885888982</v>
      </c>
      <c r="DU41" s="62">
        <v>596.94651885888993</v>
      </c>
      <c r="DV41" s="62">
        <v>30.00030560255982</v>
      </c>
      <c r="DW41" s="15">
        <f t="shared" si="35"/>
        <v>1.9044727480602011E-16</v>
      </c>
      <c r="DX41" s="16">
        <f t="shared" si="35"/>
        <v>3.8089454961204021E-16</v>
      </c>
      <c r="DY41" s="68">
        <v>596.94651885888982</v>
      </c>
      <c r="DZ41" s="68">
        <v>596.94651885888993</v>
      </c>
      <c r="EA41" s="68">
        <v>30.000436333613472</v>
      </c>
      <c r="EB41" s="15">
        <f t="shared" si="36"/>
        <v>1.9044727480602011E-16</v>
      </c>
      <c r="EC41" s="16">
        <f t="shared" si="36"/>
        <v>3.8089454961204021E-16</v>
      </c>
      <c r="ED41" s="70">
        <v>596.94651885888982</v>
      </c>
      <c r="EE41" s="70">
        <v>596.94651885888993</v>
      </c>
      <c r="EF41" s="70">
        <v>30.00027791340835</v>
      </c>
      <c r="EG41" s="15">
        <f t="shared" si="37"/>
        <v>1.9044727480602011E-16</v>
      </c>
      <c r="EH41" s="16">
        <f t="shared" si="37"/>
        <v>3.8089454961204021E-16</v>
      </c>
      <c r="EI41" s="75">
        <v>596.94651885888982</v>
      </c>
      <c r="EJ41" s="75">
        <v>596.94651885888993</v>
      </c>
      <c r="EK41" s="75">
        <v>30.000337982643391</v>
      </c>
      <c r="EL41" s="15">
        <f t="shared" si="38"/>
        <v>1.9044727480602011E-16</v>
      </c>
      <c r="EM41" s="16">
        <f t="shared" si="38"/>
        <v>3.8089454961204021E-16</v>
      </c>
      <c r="EN41" s="79">
        <v>596.94651885888982</v>
      </c>
      <c r="EO41" s="79">
        <v>596.94651885888993</v>
      </c>
      <c r="EP41" s="79">
        <v>30.00020586182363</v>
      </c>
      <c r="EQ41" s="15">
        <f t="shared" si="39"/>
        <v>1.9044727480602011E-16</v>
      </c>
      <c r="ER41" s="16">
        <f t="shared" si="39"/>
        <v>3.8089454961204021E-16</v>
      </c>
      <c r="ES41" s="97">
        <v>596.94651885888982</v>
      </c>
      <c r="ET41" s="97">
        <v>596.94651885888993</v>
      </c>
      <c r="EU41" s="97">
        <v>20.000371676171198</v>
      </c>
      <c r="EV41" s="15">
        <f t="shared" si="40"/>
        <v>1.9044727480602011E-16</v>
      </c>
      <c r="EW41" s="16">
        <f t="shared" si="40"/>
        <v>3.8089454961204021E-16</v>
      </c>
      <c r="EX41" s="96">
        <v>596.94651885888982</v>
      </c>
      <c r="EY41" s="96">
        <v>596.94651885888993</v>
      </c>
      <c r="EZ41" s="96">
        <v>20.000306666456162</v>
      </c>
      <c r="FA41" s="15">
        <f t="shared" si="41"/>
        <v>1.9044727480602011E-16</v>
      </c>
      <c r="FB41" s="16">
        <f t="shared" si="41"/>
        <v>3.8089454961204021E-16</v>
      </c>
      <c r="FC41" s="95">
        <v>596.94651885888982</v>
      </c>
      <c r="FD41" s="95">
        <v>596.94651885888993</v>
      </c>
      <c r="FE41" s="95">
        <v>20.000262305187061</v>
      </c>
      <c r="FF41" s="15">
        <f t="shared" si="42"/>
        <v>1.9044727480602011E-16</v>
      </c>
      <c r="FG41" s="16">
        <f t="shared" si="42"/>
        <v>3.8089454961204021E-16</v>
      </c>
      <c r="FH41" s="94">
        <v>596.94651885888982</v>
      </c>
      <c r="FI41" s="94">
        <v>596.94651885888993</v>
      </c>
      <c r="FJ41" s="94">
        <v>20.000195454573259</v>
      </c>
      <c r="FK41" s="15">
        <f t="shared" si="43"/>
        <v>1.9044727480602011E-16</v>
      </c>
      <c r="FL41" s="16">
        <f t="shared" si="43"/>
        <v>3.8089454961204021E-16</v>
      </c>
      <c r="FM41" s="93">
        <v>596.94651885888982</v>
      </c>
      <c r="FN41" s="93">
        <v>596.94651885888993</v>
      </c>
      <c r="FO41" s="93">
        <v>20.000299105513839</v>
      </c>
      <c r="FP41" s="15">
        <f t="shared" si="44"/>
        <v>1.9044727480602011E-16</v>
      </c>
      <c r="FQ41" s="16">
        <f t="shared" si="44"/>
        <v>3.8089454961204021E-16</v>
      </c>
    </row>
    <row r="42" spans="1:173" x14ac:dyDescent="0.3">
      <c r="A42" s="12" t="s">
        <v>35</v>
      </c>
      <c r="B42" s="13">
        <f t="shared" si="47"/>
        <v>595.74130000000002</v>
      </c>
      <c r="C42" s="13">
        <v>595.7413473739316</v>
      </c>
      <c r="D42" s="13">
        <v>592.36701123016144</v>
      </c>
      <c r="E42" s="14">
        <v>595.7413473739316</v>
      </c>
      <c r="F42" s="15">
        <v>5.6640959346600699E-3</v>
      </c>
      <c r="G42" s="14">
        <v>60.005013227462769</v>
      </c>
      <c r="H42" s="15">
        <f t="shared" si="48"/>
        <v>7.9520979289813227E-8</v>
      </c>
      <c r="I42" s="13">
        <v>591.24059999999997</v>
      </c>
      <c r="J42" s="14">
        <v>595.74130000000002</v>
      </c>
      <c r="K42" s="15">
        <v>7.5550000000000001E-3</v>
      </c>
      <c r="L42" s="14">
        <v>60.004280000000001</v>
      </c>
      <c r="M42" s="16">
        <f t="shared" si="49"/>
        <v>0</v>
      </c>
      <c r="N42" s="13"/>
      <c r="O42" s="14"/>
      <c r="P42" s="15"/>
      <c r="Q42" s="14"/>
      <c r="R42" s="16">
        <f t="shared" si="45"/>
        <v>-1</v>
      </c>
      <c r="S42" s="13"/>
      <c r="T42" s="14"/>
      <c r="U42" s="15"/>
      <c r="V42" s="14"/>
      <c r="W42" s="16">
        <f t="shared" si="46"/>
        <v>-1</v>
      </c>
      <c r="X42">
        <v>595.74134737393172</v>
      </c>
      <c r="Y42">
        <v>595.74134737393172</v>
      </c>
      <c r="Z42">
        <v>30.000862710829821</v>
      </c>
      <c r="AA42" s="15">
        <f t="shared" si="50"/>
        <v>7.952097948064578E-8</v>
      </c>
      <c r="AB42" s="16">
        <f t="shared" si="51"/>
        <v>7.952097948064578E-8</v>
      </c>
      <c r="AC42">
        <v>595.74134737393172</v>
      </c>
      <c r="AD42">
        <v>595.74134737393172</v>
      </c>
      <c r="AE42">
        <v>30.000633136089888</v>
      </c>
      <c r="AF42" s="15">
        <f t="shared" si="52"/>
        <v>7.952097948064578E-8</v>
      </c>
      <c r="AG42" s="16">
        <f t="shared" si="53"/>
        <v>7.952097948064578E-8</v>
      </c>
      <c r="AH42">
        <v>595.74134737393172</v>
      </c>
      <c r="AI42">
        <v>595.74134737393172</v>
      </c>
      <c r="AJ42">
        <v>30.00129615934566</v>
      </c>
      <c r="AK42" s="15">
        <f t="shared" si="54"/>
        <v>7.952097948064578E-8</v>
      </c>
      <c r="AL42" s="16">
        <f t="shared" si="55"/>
        <v>7.952097948064578E-8</v>
      </c>
      <c r="AM42">
        <v>595.74134737393172</v>
      </c>
      <c r="AN42">
        <v>595.74134737393172</v>
      </c>
      <c r="AO42">
        <v>30.001000341773029</v>
      </c>
      <c r="AP42" s="15">
        <f t="shared" si="56"/>
        <v>7.952097948064578E-8</v>
      </c>
      <c r="AQ42" s="16">
        <f t="shared" si="57"/>
        <v>7.952097948064578E-8</v>
      </c>
      <c r="AR42">
        <v>595.74134737393172</v>
      </c>
      <c r="AS42">
        <v>595.74134737393172</v>
      </c>
      <c r="AT42">
        <v>30.001309134066101</v>
      </c>
      <c r="AU42" s="15">
        <f t="shared" si="58"/>
        <v>7.952097948064578E-8</v>
      </c>
      <c r="AV42" s="16">
        <f t="shared" si="59"/>
        <v>7.952097948064578E-8</v>
      </c>
      <c r="AW42">
        <v>595.74134737393172</v>
      </c>
      <c r="AX42">
        <v>595.74134737393172</v>
      </c>
      <c r="AY42">
        <v>20.00101908762008</v>
      </c>
      <c r="AZ42" s="15">
        <f t="shared" si="60"/>
        <v>7.952097948064578E-8</v>
      </c>
      <c r="BA42" s="16">
        <f t="shared" si="61"/>
        <v>7.952097948064578E-8</v>
      </c>
      <c r="BB42">
        <v>595.74134737393172</v>
      </c>
      <c r="BC42">
        <v>595.74134737393172</v>
      </c>
      <c r="BD42">
        <v>20.000806076731529</v>
      </c>
      <c r="BE42" s="15">
        <f t="shared" si="62"/>
        <v>7.952097948064578E-8</v>
      </c>
      <c r="BF42" s="16">
        <f t="shared" si="63"/>
        <v>7.952097948064578E-8</v>
      </c>
      <c r="BG42">
        <v>595.74134737393172</v>
      </c>
      <c r="BH42">
        <v>595.74134737393172</v>
      </c>
      <c r="BI42">
        <v>20.001198979187759</v>
      </c>
      <c r="BJ42" s="15">
        <f t="shared" si="64"/>
        <v>7.952097948064578E-8</v>
      </c>
      <c r="BK42" s="16">
        <f t="shared" si="65"/>
        <v>7.952097948064578E-8</v>
      </c>
      <c r="BL42">
        <v>595.74134737393172</v>
      </c>
      <c r="BM42">
        <v>595.74134737393172</v>
      </c>
      <c r="BN42">
        <v>20.00082779228687</v>
      </c>
      <c r="BO42" s="15">
        <f t="shared" si="66"/>
        <v>7.952097948064578E-8</v>
      </c>
      <c r="BP42" s="16">
        <f t="shared" si="67"/>
        <v>7.952097948064578E-8</v>
      </c>
      <c r="BQ42">
        <v>595.74134737393172</v>
      </c>
      <c r="BR42">
        <v>595.74134737393172</v>
      </c>
      <c r="BS42">
        <v>20.00098211839795</v>
      </c>
      <c r="BT42" s="15">
        <f t="shared" si="68"/>
        <v>7.952097948064578E-8</v>
      </c>
      <c r="BU42" s="16">
        <f t="shared" si="69"/>
        <v>7.952097948064578E-8</v>
      </c>
      <c r="BV42">
        <v>595.74134737393172</v>
      </c>
      <c r="BW42">
        <v>595.74134737393172</v>
      </c>
      <c r="BX42">
        <v>20.000454990698199</v>
      </c>
      <c r="BY42" s="15">
        <f t="shared" si="23"/>
        <v>7.952097948064578E-8</v>
      </c>
      <c r="BZ42" s="16">
        <f t="shared" si="23"/>
        <v>7.952097948064578E-8</v>
      </c>
      <c r="CA42">
        <v>596.67332585387828</v>
      </c>
      <c r="CB42">
        <v>596.67332585387817</v>
      </c>
      <c r="CC42">
        <v>30.000466851201779</v>
      </c>
      <c r="CD42" s="15">
        <f t="shared" si="24"/>
        <v>1.5644808474387425E-3</v>
      </c>
      <c r="CE42" s="16">
        <f t="shared" si="24"/>
        <v>1.5644808474385517E-3</v>
      </c>
      <c r="CF42">
        <v>595.74134737393172</v>
      </c>
      <c r="CG42">
        <v>595.74134737393172</v>
      </c>
      <c r="CH42">
        <v>20.000395498808938</v>
      </c>
      <c r="CI42" s="15">
        <f t="shared" si="25"/>
        <v>7.952097948064578E-8</v>
      </c>
      <c r="CJ42" s="16">
        <f t="shared" si="25"/>
        <v>7.952097948064578E-8</v>
      </c>
      <c r="CK42">
        <v>595.74134737393172</v>
      </c>
      <c r="CL42">
        <v>595.74134737393172</v>
      </c>
      <c r="CM42">
        <v>30.000337547622621</v>
      </c>
      <c r="CN42" s="15">
        <f t="shared" si="26"/>
        <v>7.952097948064578E-8</v>
      </c>
      <c r="CO42" s="16">
        <f t="shared" si="26"/>
        <v>7.952097948064578E-8</v>
      </c>
      <c r="CP42">
        <v>595.74134737393172</v>
      </c>
      <c r="CQ42">
        <v>595.74134737393172</v>
      </c>
      <c r="CR42">
        <v>20.000273049436512</v>
      </c>
      <c r="CS42" s="15">
        <f t="shared" si="27"/>
        <v>7.952097948064578E-8</v>
      </c>
      <c r="CT42" s="16">
        <f t="shared" si="27"/>
        <v>7.952097948064578E-8</v>
      </c>
      <c r="CU42">
        <v>595.74134737393172</v>
      </c>
      <c r="CV42">
        <v>595.74134737393172</v>
      </c>
      <c r="CW42">
        <v>30.000268143601719</v>
      </c>
      <c r="CX42" s="15">
        <f t="shared" si="28"/>
        <v>7.952097948064578E-8</v>
      </c>
      <c r="CY42" s="16">
        <f t="shared" si="28"/>
        <v>7.952097948064578E-8</v>
      </c>
      <c r="CZ42">
        <v>595.74134737393172</v>
      </c>
      <c r="DA42">
        <v>595.74134737393172</v>
      </c>
      <c r="DB42">
        <v>20.00042649074458</v>
      </c>
      <c r="DC42" s="15">
        <f t="shared" si="29"/>
        <v>7.952097948064578E-8</v>
      </c>
      <c r="DD42" s="16">
        <f t="shared" si="30"/>
        <v>7.952097948064578E-8</v>
      </c>
      <c r="DE42">
        <v>595.74134737393172</v>
      </c>
      <c r="DF42">
        <v>595.74134737393172</v>
      </c>
      <c r="DG42">
        <v>30.000351835321631</v>
      </c>
      <c r="DH42" s="15">
        <f t="shared" si="31"/>
        <v>7.952097948064578E-8</v>
      </c>
      <c r="DI42" s="16">
        <f t="shared" si="32"/>
        <v>7.952097948064578E-8</v>
      </c>
      <c r="DJ42">
        <v>595.74134737393172</v>
      </c>
      <c r="DK42">
        <v>595.74134737393172</v>
      </c>
      <c r="DL42">
        <v>20.000374355074019</v>
      </c>
      <c r="DM42" s="15">
        <f t="shared" si="33"/>
        <v>7.952097948064578E-8</v>
      </c>
      <c r="DN42" s="16">
        <f t="shared" si="33"/>
        <v>7.952097948064578E-8</v>
      </c>
      <c r="DO42">
        <v>595.74134737393172</v>
      </c>
      <c r="DP42">
        <v>595.74134737393172</v>
      </c>
      <c r="DQ42">
        <v>30.000504732783881</v>
      </c>
      <c r="DR42" s="15">
        <f t="shared" si="34"/>
        <v>7.952097948064578E-8</v>
      </c>
      <c r="DS42" s="16">
        <f t="shared" si="34"/>
        <v>7.952097948064578E-8</v>
      </c>
      <c r="DT42" s="62">
        <v>595.74134737393172</v>
      </c>
      <c r="DU42" s="62">
        <v>595.74134737393172</v>
      </c>
      <c r="DV42" s="62">
        <v>30.000221391394739</v>
      </c>
      <c r="DW42" s="15">
        <f t="shared" si="35"/>
        <v>7.952097948064578E-8</v>
      </c>
      <c r="DX42" s="16">
        <f t="shared" si="35"/>
        <v>7.952097948064578E-8</v>
      </c>
      <c r="DY42" s="68">
        <v>595.74134737393172</v>
      </c>
      <c r="DZ42" s="68">
        <v>595.74134737393172</v>
      </c>
      <c r="EA42" s="68">
        <v>30.000470053683969</v>
      </c>
      <c r="EB42" s="15">
        <f t="shared" si="36"/>
        <v>7.952097948064578E-8</v>
      </c>
      <c r="EC42" s="16">
        <f t="shared" si="36"/>
        <v>7.952097948064578E-8</v>
      </c>
      <c r="ED42" s="70">
        <v>595.74134737393172</v>
      </c>
      <c r="EE42" s="70">
        <v>595.74134737393172</v>
      </c>
      <c r="EF42" s="70">
        <v>30.00042695049196</v>
      </c>
      <c r="EG42" s="15">
        <f t="shared" si="37"/>
        <v>7.952097948064578E-8</v>
      </c>
      <c r="EH42" s="16">
        <f t="shared" si="37"/>
        <v>7.952097948064578E-8</v>
      </c>
      <c r="EI42" s="75">
        <v>595.74134737393172</v>
      </c>
      <c r="EJ42" s="75">
        <v>595.74134737393172</v>
      </c>
      <c r="EK42" s="75">
        <v>30.000419716536999</v>
      </c>
      <c r="EL42" s="15">
        <f t="shared" si="38"/>
        <v>7.952097948064578E-8</v>
      </c>
      <c r="EM42" s="16">
        <f t="shared" si="38"/>
        <v>7.952097948064578E-8</v>
      </c>
      <c r="EN42" s="79">
        <v>595.74134737393172</v>
      </c>
      <c r="EO42" s="79">
        <v>595.74134737393172</v>
      </c>
      <c r="EP42" s="79">
        <v>30.00026005036198</v>
      </c>
      <c r="EQ42" s="15">
        <f t="shared" si="39"/>
        <v>7.952097948064578E-8</v>
      </c>
      <c r="ER42" s="16">
        <f t="shared" si="39"/>
        <v>7.952097948064578E-8</v>
      </c>
      <c r="ES42" s="97">
        <v>595.74134737393172</v>
      </c>
      <c r="ET42" s="97">
        <v>595.74134737393172</v>
      </c>
      <c r="EU42" s="97">
        <v>20.00036781737581</v>
      </c>
      <c r="EV42" s="15">
        <f t="shared" si="40"/>
        <v>7.952097948064578E-8</v>
      </c>
      <c r="EW42" s="16">
        <f t="shared" si="40"/>
        <v>7.952097948064578E-8</v>
      </c>
      <c r="EX42" s="96">
        <v>595.74134737393172</v>
      </c>
      <c r="EY42" s="96">
        <v>595.74134737393172</v>
      </c>
      <c r="EZ42" s="96">
        <v>20.00031431140378</v>
      </c>
      <c r="FA42" s="15">
        <f t="shared" si="41"/>
        <v>7.952097948064578E-8</v>
      </c>
      <c r="FB42" s="16">
        <f t="shared" si="41"/>
        <v>7.952097948064578E-8</v>
      </c>
      <c r="FC42" s="95">
        <v>595.74134737393172</v>
      </c>
      <c r="FD42" s="95">
        <v>595.74134737393172</v>
      </c>
      <c r="FE42" s="95">
        <v>20.000270206108691</v>
      </c>
      <c r="FF42" s="15">
        <f t="shared" si="42"/>
        <v>7.952097948064578E-8</v>
      </c>
      <c r="FG42" s="16">
        <f t="shared" si="42"/>
        <v>7.952097948064578E-8</v>
      </c>
      <c r="FH42" s="94">
        <v>595.74134737393172</v>
      </c>
      <c r="FI42" s="94">
        <v>595.74134737393172</v>
      </c>
      <c r="FJ42" s="94">
        <v>20.000208882708101</v>
      </c>
      <c r="FK42" s="15">
        <f t="shared" si="43"/>
        <v>7.952097948064578E-8</v>
      </c>
      <c r="FL42" s="16">
        <f t="shared" si="43"/>
        <v>7.952097948064578E-8</v>
      </c>
      <c r="FM42" s="93">
        <v>595.74134737393172</v>
      </c>
      <c r="FN42" s="93">
        <v>595.74134737393172</v>
      </c>
      <c r="FO42" s="93">
        <v>20.0003135683015</v>
      </c>
      <c r="FP42" s="15">
        <f t="shared" si="44"/>
        <v>7.952097948064578E-8</v>
      </c>
      <c r="FQ42" s="16">
        <f t="shared" si="44"/>
        <v>7.952097948064578E-8</v>
      </c>
    </row>
    <row r="43" spans="1:173" x14ac:dyDescent="0.3">
      <c r="A43" s="12" t="s">
        <v>48</v>
      </c>
      <c r="B43" s="13">
        <f t="shared" si="47"/>
        <v>692.36008801035985</v>
      </c>
      <c r="C43" s="13">
        <v>692.36008801035985</v>
      </c>
      <c r="D43" s="13">
        <v>631.22943442603923</v>
      </c>
      <c r="E43" s="14">
        <v>750.09453112317135</v>
      </c>
      <c r="F43" s="15">
        <v>0.15846682220057101</v>
      </c>
      <c r="G43" s="14">
        <v>60.004791021347053</v>
      </c>
      <c r="H43" s="15">
        <f t="shared" si="48"/>
        <v>8.3387884588673203E-2</v>
      </c>
      <c r="I43" s="13">
        <v>641.06439999999998</v>
      </c>
      <c r="J43" s="14">
        <v>712.88480000000004</v>
      </c>
      <c r="K43" s="15">
        <v>0.100746</v>
      </c>
      <c r="L43" s="14">
        <v>60.005940000000002</v>
      </c>
      <c r="M43" s="16">
        <f t="shared" si="49"/>
        <v>2.9644562627262654E-2</v>
      </c>
      <c r="N43" s="13"/>
      <c r="O43" s="14"/>
      <c r="P43" s="15"/>
      <c r="Q43" s="14"/>
      <c r="R43" s="16">
        <f t="shared" si="45"/>
        <v>-1</v>
      </c>
      <c r="S43" s="13"/>
      <c r="T43" s="14"/>
      <c r="U43" s="15"/>
      <c r="V43" s="14"/>
      <c r="W43" s="16">
        <f t="shared" si="46"/>
        <v>-1</v>
      </c>
      <c r="X43">
        <v>694.45500897726845</v>
      </c>
      <c r="Y43">
        <v>696.03436569856945</v>
      </c>
      <c r="Z43">
        <v>30.0008907744661</v>
      </c>
      <c r="AA43" s="15">
        <f t="shared" si="50"/>
        <v>3.0257679539685664E-3</v>
      </c>
      <c r="AB43" s="16">
        <f t="shared" si="51"/>
        <v>5.3068883545387456E-3</v>
      </c>
      <c r="AC43">
        <v>694.45500897726845</v>
      </c>
      <c r="AD43">
        <v>696.05504717690133</v>
      </c>
      <c r="AE43">
        <v>30.001168248802419</v>
      </c>
      <c r="AF43" s="15">
        <f t="shared" si="52"/>
        <v>3.0257679539685664E-3</v>
      </c>
      <c r="AG43" s="16">
        <f t="shared" si="53"/>
        <v>5.3367593403018231E-3</v>
      </c>
      <c r="AH43">
        <v>694.45500897726845</v>
      </c>
      <c r="AI43">
        <v>696.1696864989683</v>
      </c>
      <c r="AJ43">
        <v>30.001009099464859</v>
      </c>
      <c r="AK43" s="15">
        <f t="shared" si="54"/>
        <v>3.0257679539685664E-3</v>
      </c>
      <c r="AL43" s="16">
        <f t="shared" si="55"/>
        <v>5.5023369408195213E-3</v>
      </c>
      <c r="AM43">
        <v>693.76846402335013</v>
      </c>
      <c r="AN43">
        <v>696.0346753250991</v>
      </c>
      <c r="AO43">
        <v>30.00111425481737</v>
      </c>
      <c r="AP43" s="15">
        <f t="shared" si="56"/>
        <v>2.0341669564424903E-3</v>
      </c>
      <c r="AQ43" s="16">
        <f t="shared" si="57"/>
        <v>5.3073355590137258E-3</v>
      </c>
      <c r="AR43">
        <v>693.76846402335013</v>
      </c>
      <c r="AS43">
        <v>695.33190833389858</v>
      </c>
      <c r="AT43">
        <v>30.000853682681921</v>
      </c>
      <c r="AU43" s="15">
        <f t="shared" si="58"/>
        <v>2.0341669564424903E-3</v>
      </c>
      <c r="AV43" s="16">
        <f t="shared" si="59"/>
        <v>4.2923045031074475E-3</v>
      </c>
      <c r="AW43">
        <v>694.79267248591759</v>
      </c>
      <c r="AX43">
        <v>694.79267248591748</v>
      </c>
      <c r="AY43">
        <v>20.001413736119861</v>
      </c>
      <c r="AZ43" s="15">
        <f t="shared" si="60"/>
        <v>3.5134672227399499E-3</v>
      </c>
      <c r="BA43" s="16">
        <f t="shared" si="61"/>
        <v>3.513467222739786E-3</v>
      </c>
      <c r="BB43">
        <v>694.79267248591759</v>
      </c>
      <c r="BC43">
        <v>694.79267248591748</v>
      </c>
      <c r="BD43">
        <v>20.001102418918158</v>
      </c>
      <c r="BE43" s="15">
        <f t="shared" si="62"/>
        <v>3.5134672227399499E-3</v>
      </c>
      <c r="BF43" s="16">
        <f t="shared" si="63"/>
        <v>3.513467222739786E-3</v>
      </c>
      <c r="BG43">
        <v>694.79267248591759</v>
      </c>
      <c r="BH43">
        <v>694.79267248591748</v>
      </c>
      <c r="BI43">
        <v>20.00118990559131</v>
      </c>
      <c r="BJ43" s="15">
        <f t="shared" si="64"/>
        <v>3.5134672227399499E-3</v>
      </c>
      <c r="BK43" s="16">
        <f t="shared" si="65"/>
        <v>3.513467222739786E-3</v>
      </c>
      <c r="BL43">
        <v>694.79267248591759</v>
      </c>
      <c r="BM43">
        <v>694.79267248591748</v>
      </c>
      <c r="BN43">
        <v>20.001278172619639</v>
      </c>
      <c r="BO43" s="15">
        <f t="shared" si="66"/>
        <v>3.5134672227399499E-3</v>
      </c>
      <c r="BP43" s="16">
        <f t="shared" si="67"/>
        <v>3.513467222739786E-3</v>
      </c>
      <c r="BQ43">
        <v>694.79267248591759</v>
      </c>
      <c r="BR43">
        <v>694.79267248591748</v>
      </c>
      <c r="BS43">
        <v>20.001206466648728</v>
      </c>
      <c r="BT43" s="15">
        <f t="shared" si="68"/>
        <v>3.5134672227399499E-3</v>
      </c>
      <c r="BU43" s="16">
        <f t="shared" si="69"/>
        <v>3.513467222739786E-3</v>
      </c>
      <c r="BV43">
        <v>693.76846402335013</v>
      </c>
      <c r="BW43">
        <v>696.74714474058453</v>
      </c>
      <c r="BX43">
        <v>20.0002883644047</v>
      </c>
      <c r="BY43" s="15">
        <f t="shared" si="23"/>
        <v>2.0341669564424903E-3</v>
      </c>
      <c r="BZ43" s="16">
        <f t="shared" si="23"/>
        <v>6.3363801671927709E-3</v>
      </c>
      <c r="CA43">
        <v>693.76846402335013</v>
      </c>
      <c r="CB43">
        <v>698.77616617106548</v>
      </c>
      <c r="CC43">
        <v>30.000451315101241</v>
      </c>
      <c r="CD43" s="15">
        <f t="shared" si="24"/>
        <v>2.0341669564424903E-3</v>
      </c>
      <c r="CE43" s="16">
        <f t="shared" si="24"/>
        <v>9.2669671054314631E-3</v>
      </c>
      <c r="CF43">
        <v>693.76846402335013</v>
      </c>
      <c r="CG43">
        <v>699.13251480485451</v>
      </c>
      <c r="CH43">
        <v>20.000383873097601</v>
      </c>
      <c r="CI43" s="15">
        <f t="shared" si="25"/>
        <v>2.0341669564424903E-3</v>
      </c>
      <c r="CJ43" s="16">
        <f t="shared" si="25"/>
        <v>9.7816539569122694E-3</v>
      </c>
      <c r="CK43">
        <v>693.76846402335013</v>
      </c>
      <c r="CL43">
        <v>698.44382039996958</v>
      </c>
      <c r="CM43">
        <v>30.00033995071426</v>
      </c>
      <c r="CN43" s="15">
        <f t="shared" si="26"/>
        <v>2.0341669564424903E-3</v>
      </c>
      <c r="CO43" s="16">
        <f t="shared" si="26"/>
        <v>8.7869484318378339E-3</v>
      </c>
      <c r="CP43">
        <v>693.76846402335013</v>
      </c>
      <c r="CQ43">
        <v>698.35688418915583</v>
      </c>
      <c r="CR43">
        <v>20.000287596718412</v>
      </c>
      <c r="CS43" s="15">
        <f t="shared" si="27"/>
        <v>2.0341669564424903E-3</v>
      </c>
      <c r="CT43" s="16">
        <f t="shared" si="27"/>
        <v>8.6613834082045742E-3</v>
      </c>
      <c r="CU43">
        <v>693.76846402335013</v>
      </c>
      <c r="CV43">
        <v>698.16132203824077</v>
      </c>
      <c r="CW43">
        <v>30.000364067498591</v>
      </c>
      <c r="CX43" s="15">
        <f t="shared" si="28"/>
        <v>2.0341669564424903E-3</v>
      </c>
      <c r="CY43" s="16">
        <f t="shared" si="28"/>
        <v>8.3789261228964986E-3</v>
      </c>
      <c r="CZ43">
        <v>694.09301934368682</v>
      </c>
      <c r="DA43">
        <v>699.30138080200982</v>
      </c>
      <c r="DB43">
        <v>20.024804773787039</v>
      </c>
      <c r="DC43" s="15">
        <f t="shared" si="29"/>
        <v>2.5029336083004306E-3</v>
      </c>
      <c r="DD43" s="16">
        <f t="shared" si="30"/>
        <v>1.0025553049421456E-2</v>
      </c>
      <c r="DE43">
        <v>693.76846402335013</v>
      </c>
      <c r="DF43">
        <v>698.7119386749182</v>
      </c>
      <c r="DG43">
        <v>30.000253550754859</v>
      </c>
      <c r="DH43" s="15">
        <f t="shared" si="31"/>
        <v>2.0341669564424903E-3</v>
      </c>
      <c r="DI43" s="16">
        <f t="shared" si="32"/>
        <v>9.1742010762228005E-3</v>
      </c>
      <c r="DJ43">
        <v>693.76846402335013</v>
      </c>
      <c r="DK43">
        <v>698.72120226062384</v>
      </c>
      <c r="DL43">
        <v>20.000400270987299</v>
      </c>
      <c r="DM43" s="15">
        <f t="shared" si="33"/>
        <v>2.0341669564424903E-3</v>
      </c>
      <c r="DN43" s="16">
        <f t="shared" si="33"/>
        <v>9.1875807985176833E-3</v>
      </c>
      <c r="DO43">
        <v>693.76846402335013</v>
      </c>
      <c r="DP43">
        <v>699.32341973423684</v>
      </c>
      <c r="DQ43">
        <v>30.00027210032567</v>
      </c>
      <c r="DR43" s="15">
        <f t="shared" si="34"/>
        <v>2.0341669564424903E-3</v>
      </c>
      <c r="DS43" s="16">
        <f t="shared" si="34"/>
        <v>1.0057384653537102E-2</v>
      </c>
      <c r="DT43" s="62">
        <v>693.76846402335013</v>
      </c>
      <c r="DU43" s="62">
        <v>697.35196697883327</v>
      </c>
      <c r="DV43" s="62">
        <v>30.044790001213549</v>
      </c>
      <c r="DW43" s="15">
        <f t="shared" si="35"/>
        <v>2.0341669564424903E-3</v>
      </c>
      <c r="DX43" s="16">
        <f t="shared" si="35"/>
        <v>7.2099461752895486E-3</v>
      </c>
      <c r="DY43" s="68">
        <v>693.76846402335013</v>
      </c>
      <c r="DZ43" s="68">
        <v>698.7927487741573</v>
      </c>
      <c r="EA43" s="68">
        <v>30.000426932005212</v>
      </c>
      <c r="EB43" s="15">
        <f t="shared" si="36"/>
        <v>2.0341669564424903E-3</v>
      </c>
      <c r="EC43" s="16">
        <f t="shared" si="36"/>
        <v>9.2909179416783561E-3</v>
      </c>
      <c r="ED43" s="70">
        <v>693.76846402335013</v>
      </c>
      <c r="EE43" s="70">
        <v>699.4742451700356</v>
      </c>
      <c r="EF43" s="70">
        <v>30.000374889187519</v>
      </c>
      <c r="EG43" s="15">
        <f t="shared" si="37"/>
        <v>2.0341669564424903E-3</v>
      </c>
      <c r="EH43" s="16">
        <f t="shared" si="37"/>
        <v>1.027522712945479E-2</v>
      </c>
      <c r="EI43" s="75">
        <v>693.76846402335013</v>
      </c>
      <c r="EJ43" s="75">
        <v>699.0618366408379</v>
      </c>
      <c r="EK43" s="75">
        <v>30.000293216668069</v>
      </c>
      <c r="EL43" s="15">
        <f t="shared" si="38"/>
        <v>2.0341669564424903E-3</v>
      </c>
      <c r="EM43" s="16">
        <f t="shared" si="38"/>
        <v>9.6795710014667569E-3</v>
      </c>
      <c r="EN43" s="79">
        <v>695.9345644805237</v>
      </c>
      <c r="EO43" s="79">
        <v>699.80250669384361</v>
      </c>
      <c r="EP43" s="79">
        <v>30.00028433445841</v>
      </c>
      <c r="EQ43" s="15">
        <f t="shared" si="39"/>
        <v>5.1627419489703071E-3</v>
      </c>
      <c r="ER43" s="16">
        <f t="shared" si="39"/>
        <v>1.074934678119748E-2</v>
      </c>
      <c r="ES43" s="97">
        <v>693.76846402335013</v>
      </c>
      <c r="ET43" s="97">
        <v>698.64151499886998</v>
      </c>
      <c r="EU43" s="97">
        <v>20.00039687701501</v>
      </c>
      <c r="EV43" s="15">
        <f t="shared" si="40"/>
        <v>2.0341669564424903E-3</v>
      </c>
      <c r="EW43" s="16">
        <f t="shared" si="40"/>
        <v>9.0724856866910338E-3</v>
      </c>
      <c r="EX43" s="96">
        <v>693.76846402335013</v>
      </c>
      <c r="EY43" s="96">
        <v>700.64800359359629</v>
      </c>
      <c r="EZ43" s="96">
        <v>20.000353259313851</v>
      </c>
      <c r="FA43" s="15">
        <f t="shared" si="41"/>
        <v>2.0341669564424903E-3</v>
      </c>
      <c r="FB43" s="16">
        <f t="shared" si="41"/>
        <v>1.1970527658596675E-2</v>
      </c>
      <c r="FC43" s="95">
        <v>695.9345644805237</v>
      </c>
      <c r="FD43" s="95">
        <v>699.86136511435006</v>
      </c>
      <c r="FE43" s="95">
        <v>20.000187546201051</v>
      </c>
      <c r="FF43" s="15">
        <f t="shared" si="42"/>
        <v>5.1627419489703071E-3</v>
      </c>
      <c r="FG43" s="16">
        <f t="shared" si="42"/>
        <v>1.0834358065824811E-2</v>
      </c>
      <c r="FH43" s="94">
        <v>693.76846402335013</v>
      </c>
      <c r="FI43" s="94">
        <v>698.17866120225676</v>
      </c>
      <c r="FJ43" s="94">
        <v>20.00025598430075</v>
      </c>
      <c r="FK43" s="15">
        <f t="shared" si="43"/>
        <v>2.0341669564424903E-3</v>
      </c>
      <c r="FL43" s="16">
        <f t="shared" si="43"/>
        <v>8.4039696866666479E-3</v>
      </c>
      <c r="FM43" s="93">
        <v>695.9345644805237</v>
      </c>
      <c r="FN43" s="93">
        <v>699.64847622816592</v>
      </c>
      <c r="FO43" s="93">
        <v>20.017032563127579</v>
      </c>
      <c r="FP43" s="15">
        <f t="shared" si="44"/>
        <v>5.1627419489703071E-3</v>
      </c>
      <c r="FQ43" s="16">
        <f t="shared" si="44"/>
        <v>1.0526875168022419E-2</v>
      </c>
    </row>
    <row r="44" spans="1:173" x14ac:dyDescent="0.3">
      <c r="A44" s="12" t="s">
        <v>43</v>
      </c>
      <c r="B44" s="13">
        <f t="shared" si="47"/>
        <v>601.07416254570853</v>
      </c>
      <c r="C44" s="13">
        <v>601.07416254570853</v>
      </c>
      <c r="D44" s="13">
        <v>592.40455110542825</v>
      </c>
      <c r="E44" s="14">
        <v>629.98392214726846</v>
      </c>
      <c r="F44" s="15">
        <v>5.9651317630054497E-2</v>
      </c>
      <c r="G44" s="14">
        <v>60.006643056869507</v>
      </c>
      <c r="H44" s="15">
        <f t="shared" si="48"/>
        <v>4.8096826320265414E-2</v>
      </c>
      <c r="I44" s="13">
        <v>597.47910000000002</v>
      </c>
      <c r="J44" s="14">
        <v>601.07420000000002</v>
      </c>
      <c r="K44" s="15">
        <v>5.9810000000000002E-3</v>
      </c>
      <c r="L44" s="14">
        <v>60.002940000000002</v>
      </c>
      <c r="M44" s="16">
        <f t="shared" si="49"/>
        <v>6.2312263312582193E-8</v>
      </c>
      <c r="N44" s="13"/>
      <c r="O44" s="14"/>
      <c r="P44" s="15"/>
      <c r="Q44" s="14"/>
      <c r="R44" s="16">
        <f t="shared" si="45"/>
        <v>-1</v>
      </c>
      <c r="S44" s="13"/>
      <c r="T44" s="14"/>
      <c r="U44" s="15"/>
      <c r="V44" s="14"/>
      <c r="W44" s="16">
        <f t="shared" si="46"/>
        <v>-1</v>
      </c>
      <c r="X44">
        <v>601.07416254610041</v>
      </c>
      <c r="Y44">
        <v>601.07416254610041</v>
      </c>
      <c r="Z44">
        <v>30.001039509009569</v>
      </c>
      <c r="AA44" s="15">
        <f t="shared" si="50"/>
        <v>6.5196369108048318E-13</v>
      </c>
      <c r="AB44" s="16">
        <f t="shared" si="51"/>
        <v>6.5196369108048318E-13</v>
      </c>
      <c r="AC44">
        <v>601.07416254610041</v>
      </c>
      <c r="AD44">
        <v>601.07416254610041</v>
      </c>
      <c r="AE44">
        <v>30.001253576949239</v>
      </c>
      <c r="AF44" s="15">
        <f t="shared" si="52"/>
        <v>6.5196369108048318E-13</v>
      </c>
      <c r="AG44" s="16">
        <f t="shared" si="53"/>
        <v>6.5196369108048318E-13</v>
      </c>
      <c r="AH44">
        <v>601.07416254610041</v>
      </c>
      <c r="AI44">
        <v>601.07416254610041</v>
      </c>
      <c r="AJ44">
        <v>30.000997381284829</v>
      </c>
      <c r="AK44" s="15">
        <f t="shared" si="54"/>
        <v>6.5196369108048318E-13</v>
      </c>
      <c r="AL44" s="16">
        <f t="shared" si="55"/>
        <v>6.5196369108048318E-13</v>
      </c>
      <c r="AM44">
        <v>602.26238273768888</v>
      </c>
      <c r="AN44">
        <v>602.26238273768899</v>
      </c>
      <c r="AO44">
        <v>30.000616263970731</v>
      </c>
      <c r="AP44" s="15">
        <f t="shared" si="56"/>
        <v>1.9768279290993335E-3</v>
      </c>
      <c r="AQ44" s="16">
        <f t="shared" si="57"/>
        <v>1.9768279290995226E-3</v>
      </c>
      <c r="AR44">
        <v>602.26238273768888</v>
      </c>
      <c r="AS44">
        <v>602.26238273768899</v>
      </c>
      <c r="AT44">
        <v>30.001045845821501</v>
      </c>
      <c r="AU44" s="15">
        <f t="shared" si="58"/>
        <v>1.9768279290993335E-3</v>
      </c>
      <c r="AV44" s="16">
        <f t="shared" si="59"/>
        <v>1.9768279290995226E-3</v>
      </c>
      <c r="AW44">
        <v>601.07416254610041</v>
      </c>
      <c r="AX44">
        <v>601.07416254610041</v>
      </c>
      <c r="AY44">
        <v>20.001029874850069</v>
      </c>
      <c r="AZ44" s="15">
        <f t="shared" si="60"/>
        <v>6.5196369108048318E-13</v>
      </c>
      <c r="BA44" s="16">
        <f t="shared" si="61"/>
        <v>6.5196369108048318E-13</v>
      </c>
      <c r="BB44">
        <v>601.07416254610041</v>
      </c>
      <c r="BC44">
        <v>601.07416254610041</v>
      </c>
      <c r="BD44">
        <v>20.000853198673571</v>
      </c>
      <c r="BE44" s="15">
        <f t="shared" si="62"/>
        <v>6.5196369108048318E-13</v>
      </c>
      <c r="BF44" s="16">
        <f t="shared" si="63"/>
        <v>6.5196369108048318E-13</v>
      </c>
      <c r="BG44">
        <v>601.07416254610041</v>
      </c>
      <c r="BH44">
        <v>601.07416254610041</v>
      </c>
      <c r="BI44">
        <v>20.001242341846229</v>
      </c>
      <c r="BJ44" s="15">
        <f t="shared" si="64"/>
        <v>6.5196369108048318E-13</v>
      </c>
      <c r="BK44" s="16">
        <f t="shared" si="65"/>
        <v>6.5196369108048318E-13</v>
      </c>
      <c r="BL44">
        <v>601.07416254610041</v>
      </c>
      <c r="BM44">
        <v>601.07416254610041</v>
      </c>
      <c r="BN44">
        <v>20.00138407917693</v>
      </c>
      <c r="BO44" s="15">
        <f t="shared" si="66"/>
        <v>6.5196369108048318E-13</v>
      </c>
      <c r="BP44" s="16">
        <f t="shared" si="67"/>
        <v>6.5196369108048318E-13</v>
      </c>
      <c r="BQ44">
        <v>601.07416254610041</v>
      </c>
      <c r="BR44">
        <v>601.07416254610041</v>
      </c>
      <c r="BS44">
        <v>20.00103775188327</v>
      </c>
      <c r="BT44" s="15">
        <f t="shared" si="68"/>
        <v>6.5196369108048318E-13</v>
      </c>
      <c r="BU44" s="16">
        <f t="shared" si="69"/>
        <v>6.5196369108048318E-13</v>
      </c>
      <c r="BV44">
        <v>601.07416254610041</v>
      </c>
      <c r="BW44">
        <v>601.07416254610041</v>
      </c>
      <c r="BX44">
        <v>20.000455835201141</v>
      </c>
      <c r="BY44" s="15">
        <f t="shared" si="23"/>
        <v>6.5196369108048318E-13</v>
      </c>
      <c r="BZ44" s="16">
        <f t="shared" si="23"/>
        <v>6.5196369108048318E-13</v>
      </c>
      <c r="CA44">
        <v>601.07416254610041</v>
      </c>
      <c r="CB44">
        <v>601.07416254610041</v>
      </c>
      <c r="CC44">
        <v>30.000289852402059</v>
      </c>
      <c r="CD44" s="15">
        <f t="shared" si="24"/>
        <v>6.5196369108048318E-13</v>
      </c>
      <c r="CE44" s="16">
        <f t="shared" si="24"/>
        <v>6.5196369108048318E-13</v>
      </c>
      <c r="CF44">
        <v>601.07416254610041</v>
      </c>
      <c r="CG44">
        <v>601.07416254610041</v>
      </c>
      <c r="CH44">
        <v>20.000292043504309</v>
      </c>
      <c r="CI44" s="15">
        <f t="shared" si="25"/>
        <v>6.5196369108048318E-13</v>
      </c>
      <c r="CJ44" s="16">
        <f t="shared" si="25"/>
        <v>6.5196369108048318E-13</v>
      </c>
      <c r="CK44">
        <v>601.07416254610041</v>
      </c>
      <c r="CL44">
        <v>601.07416254610041</v>
      </c>
      <c r="CM44">
        <v>30.000379445310681</v>
      </c>
      <c r="CN44" s="15">
        <f t="shared" si="26"/>
        <v>6.5196369108048318E-13</v>
      </c>
      <c r="CO44" s="16">
        <f t="shared" si="26"/>
        <v>6.5196369108048318E-13</v>
      </c>
      <c r="CP44">
        <v>601.07416254610041</v>
      </c>
      <c r="CQ44">
        <v>601.07416254610041</v>
      </c>
      <c r="CR44">
        <v>20.000284257577729</v>
      </c>
      <c r="CS44" s="15">
        <f t="shared" si="27"/>
        <v>6.5196369108048318E-13</v>
      </c>
      <c r="CT44" s="16">
        <f t="shared" si="27"/>
        <v>6.5196369108048318E-13</v>
      </c>
      <c r="CU44">
        <v>601.07416254610041</v>
      </c>
      <c r="CV44">
        <v>601.07416254610041</v>
      </c>
      <c r="CW44">
        <v>30.000306272343732</v>
      </c>
      <c r="CX44" s="15">
        <f t="shared" si="28"/>
        <v>6.5196369108048318E-13</v>
      </c>
      <c r="CY44" s="16">
        <f t="shared" si="28"/>
        <v>6.5196369108048318E-13</v>
      </c>
      <c r="CZ44">
        <v>601.07416254610041</v>
      </c>
      <c r="DA44">
        <v>601.07416254610041</v>
      </c>
      <c r="DB44">
        <v>20.000350885372612</v>
      </c>
      <c r="DC44" s="15">
        <f t="shared" si="29"/>
        <v>6.5196369108048318E-13</v>
      </c>
      <c r="DD44" s="16">
        <f t="shared" si="30"/>
        <v>6.5196369108048318E-13</v>
      </c>
      <c r="DE44">
        <v>601.07416254610041</v>
      </c>
      <c r="DF44">
        <v>601.07416254610041</v>
      </c>
      <c r="DG44">
        <v>30.00040716901422</v>
      </c>
      <c r="DH44" s="15">
        <f t="shared" si="31"/>
        <v>6.5196369108048318E-13</v>
      </c>
      <c r="DI44" s="16">
        <f t="shared" si="32"/>
        <v>6.5196369108048318E-13</v>
      </c>
      <c r="DJ44">
        <v>601.07416254610041</v>
      </c>
      <c r="DK44">
        <v>601.07416254610041</v>
      </c>
      <c r="DL44">
        <v>20.000348845683039</v>
      </c>
      <c r="DM44" s="15">
        <f t="shared" si="33"/>
        <v>6.5196369108048318E-13</v>
      </c>
      <c r="DN44" s="16">
        <f t="shared" si="33"/>
        <v>6.5196369108048318E-13</v>
      </c>
      <c r="DO44">
        <v>601.07416254610041</v>
      </c>
      <c r="DP44">
        <v>601.07416254610041</v>
      </c>
      <c r="DQ44">
        <v>30.00047319000587</v>
      </c>
      <c r="DR44" s="15">
        <f t="shared" si="34"/>
        <v>6.5196369108048318E-13</v>
      </c>
      <c r="DS44" s="16">
        <f t="shared" si="34"/>
        <v>6.5196369108048318E-13</v>
      </c>
      <c r="DT44" s="62">
        <v>601.07416254610041</v>
      </c>
      <c r="DU44" s="62">
        <v>601.07416254610041</v>
      </c>
      <c r="DV44" s="62">
        <v>30.000200314493849</v>
      </c>
      <c r="DW44" s="15">
        <f t="shared" si="35"/>
        <v>6.5196369108048318E-13</v>
      </c>
      <c r="DX44" s="16">
        <f t="shared" si="35"/>
        <v>6.5196369108048318E-13</v>
      </c>
      <c r="DY44" s="68">
        <v>601.07416254610041</v>
      </c>
      <c r="DZ44" s="68">
        <v>601.07416254610041</v>
      </c>
      <c r="EA44" s="68">
        <v>30.00031974092126</v>
      </c>
      <c r="EB44" s="15">
        <f t="shared" si="36"/>
        <v>6.5196369108048318E-13</v>
      </c>
      <c r="EC44" s="16">
        <f t="shared" si="36"/>
        <v>6.5196369108048318E-13</v>
      </c>
      <c r="ED44" s="70">
        <v>601.07416254610041</v>
      </c>
      <c r="EE44" s="70">
        <v>601.07416254610041</v>
      </c>
      <c r="EF44" s="70">
        <v>30.000256796786559</v>
      </c>
      <c r="EG44" s="15">
        <f t="shared" si="37"/>
        <v>6.5196369108048318E-13</v>
      </c>
      <c r="EH44" s="16">
        <f t="shared" si="37"/>
        <v>6.5196369108048318E-13</v>
      </c>
      <c r="EI44" s="75">
        <v>601.07416254610041</v>
      </c>
      <c r="EJ44" s="75">
        <v>601.07416254610041</v>
      </c>
      <c r="EK44" s="75">
        <v>30.000267401756719</v>
      </c>
      <c r="EL44" s="15">
        <f t="shared" si="38"/>
        <v>6.5196369108048318E-13</v>
      </c>
      <c r="EM44" s="16">
        <f t="shared" si="38"/>
        <v>6.5196369108048318E-13</v>
      </c>
      <c r="EN44" s="79">
        <v>601.07416254610041</v>
      </c>
      <c r="EO44" s="79">
        <v>601.07416254610041</v>
      </c>
      <c r="EP44" s="79">
        <v>30.000189185608178</v>
      </c>
      <c r="EQ44" s="15">
        <f t="shared" si="39"/>
        <v>6.5196369108048318E-13</v>
      </c>
      <c r="ER44" s="16">
        <f t="shared" si="39"/>
        <v>6.5196369108048318E-13</v>
      </c>
      <c r="ES44" s="97">
        <v>601.07416254610041</v>
      </c>
      <c r="ET44" s="97">
        <v>601.07416254610041</v>
      </c>
      <c r="EU44" s="97">
        <v>20.000487995659931</v>
      </c>
      <c r="EV44" s="15">
        <f t="shared" si="40"/>
        <v>6.5196369108048318E-13</v>
      </c>
      <c r="EW44" s="16">
        <f t="shared" si="40"/>
        <v>6.5196369108048318E-13</v>
      </c>
      <c r="EX44" s="96">
        <v>601.07416254610041</v>
      </c>
      <c r="EY44" s="96">
        <v>601.07416254610041</v>
      </c>
      <c r="EZ44" s="96">
        <v>20.0002950430382</v>
      </c>
      <c r="FA44" s="15">
        <f t="shared" si="41"/>
        <v>6.5196369108048318E-13</v>
      </c>
      <c r="FB44" s="16">
        <f t="shared" si="41"/>
        <v>6.5196369108048318E-13</v>
      </c>
      <c r="FC44" s="95">
        <v>601.07416254610041</v>
      </c>
      <c r="FD44" s="95">
        <v>601.07416254610041</v>
      </c>
      <c r="FE44" s="95">
        <v>20.000302931666379</v>
      </c>
      <c r="FF44" s="15">
        <f t="shared" si="42"/>
        <v>6.5196369108048318E-13</v>
      </c>
      <c r="FG44" s="16">
        <f t="shared" si="42"/>
        <v>6.5196369108048318E-13</v>
      </c>
      <c r="FH44" s="94">
        <v>601.07416254610041</v>
      </c>
      <c r="FI44" s="94">
        <v>601.07416254610041</v>
      </c>
      <c r="FJ44" s="94">
        <v>20.00026452257298</v>
      </c>
      <c r="FK44" s="15">
        <f t="shared" si="43"/>
        <v>6.5196369108048318E-13</v>
      </c>
      <c r="FL44" s="16">
        <f t="shared" si="43"/>
        <v>6.5196369108048318E-13</v>
      </c>
      <c r="FM44" s="93">
        <v>601.07416254610041</v>
      </c>
      <c r="FN44" s="93">
        <v>601.07416254610041</v>
      </c>
      <c r="FO44" s="93">
        <v>20.00035401093773</v>
      </c>
      <c r="FP44" s="15">
        <f t="shared" si="44"/>
        <v>6.5196369108048318E-13</v>
      </c>
      <c r="FQ44" s="16">
        <f t="shared" si="44"/>
        <v>6.5196369108048318E-13</v>
      </c>
    </row>
    <row r="45" spans="1:173" x14ac:dyDescent="0.3">
      <c r="A45" s="12" t="s">
        <v>49</v>
      </c>
      <c r="B45" s="13">
        <f t="shared" si="47"/>
        <v>654.27546654973651</v>
      </c>
      <c r="C45" s="13">
        <v>654.27546654973651</v>
      </c>
      <c r="D45" s="13">
        <v>601.61096370568498</v>
      </c>
      <c r="E45" s="14">
        <v>727.21258923394316</v>
      </c>
      <c r="F45" s="15">
        <v>0.1727165169961532</v>
      </c>
      <c r="G45" s="14">
        <v>60.02692985534668</v>
      </c>
      <c r="H45" s="15">
        <f t="shared" si="48"/>
        <v>0.11147769771780391</v>
      </c>
      <c r="I45" s="13">
        <v>615.08299999999997</v>
      </c>
      <c r="J45" s="14">
        <v>661.38220000000001</v>
      </c>
      <c r="K45" s="15">
        <v>7.0003999999999997E-2</v>
      </c>
      <c r="L45" s="14">
        <v>60.002400000000002</v>
      </c>
      <c r="M45" s="16">
        <f t="shared" si="49"/>
        <v>1.0861989809491454E-2</v>
      </c>
      <c r="N45" s="13"/>
      <c r="O45" s="14"/>
      <c r="P45" s="15"/>
      <c r="Q45" s="14"/>
      <c r="R45" s="16">
        <f t="shared" si="45"/>
        <v>-1</v>
      </c>
      <c r="S45" s="13"/>
      <c r="T45" s="14"/>
      <c r="U45" s="15"/>
      <c r="V45" s="14"/>
      <c r="W45" s="16">
        <f t="shared" si="46"/>
        <v>-1</v>
      </c>
      <c r="X45">
        <v>667.67288577465069</v>
      </c>
      <c r="Y45">
        <v>675.73702651081794</v>
      </c>
      <c r="Z45">
        <v>30.00099559724331</v>
      </c>
      <c r="AA45" s="15">
        <f t="shared" si="50"/>
        <v>2.0476725645184723E-2</v>
      </c>
      <c r="AB45" s="16">
        <f t="shared" si="51"/>
        <v>3.2802024618555643E-2</v>
      </c>
      <c r="AC45">
        <v>667.67288577465069</v>
      </c>
      <c r="AD45">
        <v>674.80164582823477</v>
      </c>
      <c r="AE45">
        <v>30.32782942000777</v>
      </c>
      <c r="AF45" s="15">
        <f t="shared" si="52"/>
        <v>2.0476725645184723E-2</v>
      </c>
      <c r="AG45" s="16">
        <f t="shared" si="53"/>
        <v>3.1372381096208976E-2</v>
      </c>
      <c r="AH45">
        <v>669.80039635217486</v>
      </c>
      <c r="AI45">
        <v>676.32945621599936</v>
      </c>
      <c r="AJ45">
        <v>30.307791707105931</v>
      </c>
      <c r="AK45" s="15">
        <f t="shared" si="54"/>
        <v>2.3728430296045926E-2</v>
      </c>
      <c r="AL45" s="16">
        <f t="shared" si="55"/>
        <v>3.3707499048623364E-2</v>
      </c>
      <c r="AM45">
        <v>658.55944922735489</v>
      </c>
      <c r="AN45">
        <v>658.55944922735489</v>
      </c>
      <c r="AO45">
        <v>30.001110112667089</v>
      </c>
      <c r="AP45" s="15">
        <f t="shared" si="56"/>
        <v>6.5476743308282431E-3</v>
      </c>
      <c r="AQ45" s="16">
        <f t="shared" si="57"/>
        <v>6.5476743308282431E-3</v>
      </c>
      <c r="AR45">
        <v>658.55944922735489</v>
      </c>
      <c r="AS45">
        <v>658.55944922735489</v>
      </c>
      <c r="AT45">
        <v>30.001177739724518</v>
      </c>
      <c r="AU45" s="15">
        <f t="shared" si="58"/>
        <v>6.5476743308282431E-3</v>
      </c>
      <c r="AV45" s="16">
        <f t="shared" si="59"/>
        <v>6.5476743308282431E-3</v>
      </c>
      <c r="AW45">
        <v>664.77156777824757</v>
      </c>
      <c r="AX45">
        <v>674.45800057180259</v>
      </c>
      <c r="AY45">
        <v>20.13770691948012</v>
      </c>
      <c r="AZ45" s="15">
        <f t="shared" si="60"/>
        <v>1.6042327376053579E-2</v>
      </c>
      <c r="BA45" s="16">
        <f t="shared" si="61"/>
        <v>3.0847150862154251E-2</v>
      </c>
      <c r="BB45">
        <v>664.77156777824757</v>
      </c>
      <c r="BC45">
        <v>672.5716533415665</v>
      </c>
      <c r="BD45">
        <v>20.00080443853512</v>
      </c>
      <c r="BE45" s="15">
        <f t="shared" si="62"/>
        <v>1.6042327376053579E-2</v>
      </c>
      <c r="BF45" s="16">
        <f t="shared" si="63"/>
        <v>2.7964042253201562E-2</v>
      </c>
      <c r="BG45">
        <v>664.77156777824757</v>
      </c>
      <c r="BH45">
        <v>671.62924660144336</v>
      </c>
      <c r="BI45">
        <v>20.00093828272075</v>
      </c>
      <c r="BJ45" s="15">
        <f t="shared" si="64"/>
        <v>1.6042327376053579E-2</v>
      </c>
      <c r="BK45" s="16">
        <f t="shared" si="65"/>
        <v>2.6523660046769697E-2</v>
      </c>
      <c r="BL45">
        <v>664.77156777824757</v>
      </c>
      <c r="BM45">
        <v>672.77415588975123</v>
      </c>
      <c r="BN45">
        <v>20.001059994753451</v>
      </c>
      <c r="BO45" s="15">
        <f t="shared" si="66"/>
        <v>1.6042327376053579E-2</v>
      </c>
      <c r="BP45" s="16">
        <f t="shared" si="67"/>
        <v>2.8273548812040767E-2</v>
      </c>
      <c r="BQ45">
        <v>664.77156777824757</v>
      </c>
      <c r="BR45">
        <v>671.48523408664005</v>
      </c>
      <c r="BS45">
        <v>20.176946024224161</v>
      </c>
      <c r="BT45" s="15">
        <f t="shared" si="68"/>
        <v>1.6042327376053579E-2</v>
      </c>
      <c r="BU45" s="16">
        <f t="shared" si="69"/>
        <v>2.6303550135629752E-2</v>
      </c>
      <c r="BV45">
        <v>665.14394257781396</v>
      </c>
      <c r="BW45">
        <v>665.14394257781385</v>
      </c>
      <c r="BX45">
        <v>20.00045102170116</v>
      </c>
      <c r="BY45" s="15">
        <f t="shared" si="23"/>
        <v>1.6611468079937942E-2</v>
      </c>
      <c r="BZ45" s="16">
        <f t="shared" si="23"/>
        <v>1.6611468079937769E-2</v>
      </c>
      <c r="CA45">
        <v>669.09296740430614</v>
      </c>
      <c r="CB45">
        <v>677.40174434183234</v>
      </c>
      <c r="CC45">
        <v>30.00047929530119</v>
      </c>
      <c r="CD45" s="15">
        <f t="shared" si="24"/>
        <v>2.2647190078375401E-2</v>
      </c>
      <c r="CE45" s="16">
        <f t="shared" si="24"/>
        <v>3.5346393032357155E-2</v>
      </c>
      <c r="CF45">
        <v>664.07170256471909</v>
      </c>
      <c r="CG45">
        <v>664.22250146634121</v>
      </c>
      <c r="CH45">
        <v>20.000372712512039</v>
      </c>
      <c r="CI45" s="15">
        <f t="shared" si="25"/>
        <v>1.4972647632108479E-2</v>
      </c>
      <c r="CJ45" s="16">
        <f t="shared" si="25"/>
        <v>1.5203129912633758E-2</v>
      </c>
      <c r="CK45">
        <v>665.13249338166679</v>
      </c>
      <c r="CL45">
        <v>665.15157123331744</v>
      </c>
      <c r="CM45">
        <v>30.000345567613842</v>
      </c>
      <c r="CN45" s="15">
        <f t="shared" si="26"/>
        <v>1.6593969034455546E-2</v>
      </c>
      <c r="CO45" s="16">
        <f t="shared" si="26"/>
        <v>1.6623127779702797E-2</v>
      </c>
      <c r="CP45">
        <v>664.69366032884773</v>
      </c>
      <c r="CQ45">
        <v>665.43212899873856</v>
      </c>
      <c r="CR45">
        <v>20.000312564498749</v>
      </c>
      <c r="CS45" s="15">
        <f t="shared" si="27"/>
        <v>1.5923252990136767E-2</v>
      </c>
      <c r="CT45" s="16">
        <f t="shared" si="27"/>
        <v>1.7051934574034578E-2</v>
      </c>
      <c r="CU45">
        <v>664.69366032884773</v>
      </c>
      <c r="CV45">
        <v>665.11531906869584</v>
      </c>
      <c r="CW45">
        <v>30.000420480850149</v>
      </c>
      <c r="CX45" s="15">
        <f t="shared" si="28"/>
        <v>1.5923252990136767E-2</v>
      </c>
      <c r="CY45" s="16">
        <f t="shared" si="28"/>
        <v>1.6567719673369889E-2</v>
      </c>
      <c r="CZ45">
        <v>665.17064908496809</v>
      </c>
      <c r="DA45">
        <v>667.88794438059927</v>
      </c>
      <c r="DB45">
        <v>20.09961205157451</v>
      </c>
      <c r="DC45" s="15">
        <f t="shared" si="29"/>
        <v>1.6652286524950047E-2</v>
      </c>
      <c r="DD45" s="16">
        <f t="shared" si="30"/>
        <v>2.080542298589759E-2</v>
      </c>
      <c r="DE45">
        <v>664.77156777824757</v>
      </c>
      <c r="DF45">
        <v>675.59119786101871</v>
      </c>
      <c r="DG45">
        <v>30.00040163504891</v>
      </c>
      <c r="DH45" s="15">
        <f t="shared" si="31"/>
        <v>1.6042327376053579E-2</v>
      </c>
      <c r="DI45" s="16">
        <f t="shared" si="32"/>
        <v>3.2579138911762687E-2</v>
      </c>
      <c r="DJ45">
        <v>665.82036062128532</v>
      </c>
      <c r="DK45">
        <v>677.9579972899644</v>
      </c>
      <c r="DL45">
        <v>20.346198663581159</v>
      </c>
      <c r="DM45" s="15">
        <f t="shared" si="33"/>
        <v>1.7645310976475679E-2</v>
      </c>
      <c r="DN45" s="16">
        <f t="shared" si="33"/>
        <v>3.6196574609645094E-2</v>
      </c>
      <c r="DO45">
        <v>664.77156777824757</v>
      </c>
      <c r="DP45">
        <v>676.29987517240193</v>
      </c>
      <c r="DQ45">
        <v>30.396417729370299</v>
      </c>
      <c r="DR45" s="15">
        <f t="shared" si="34"/>
        <v>1.6042327376053579E-2</v>
      </c>
      <c r="DS45" s="16">
        <f t="shared" si="34"/>
        <v>3.3662287138487984E-2</v>
      </c>
      <c r="DT45" s="62">
        <v>665.13249338166679</v>
      </c>
      <c r="DU45" s="62">
        <v>665.15538680364773</v>
      </c>
      <c r="DV45" s="62">
        <v>30.000304043153299</v>
      </c>
      <c r="DW45" s="15">
        <f t="shared" si="35"/>
        <v>1.6593969034455546E-2</v>
      </c>
      <c r="DX45" s="16">
        <f t="shared" si="35"/>
        <v>1.6628959528752492E-2</v>
      </c>
      <c r="DY45" s="68">
        <v>664.77156777824757</v>
      </c>
      <c r="DZ45" s="68">
        <v>671.51341205417759</v>
      </c>
      <c r="EA45" s="68">
        <v>30.312899742461742</v>
      </c>
      <c r="EB45" s="15">
        <f t="shared" si="36"/>
        <v>1.6042327376053579E-2</v>
      </c>
      <c r="EC45" s="16">
        <f t="shared" si="36"/>
        <v>2.6346617572784531E-2</v>
      </c>
      <c r="ED45" s="70">
        <v>664.77156777824757</v>
      </c>
      <c r="EE45" s="70">
        <v>669.55363080115785</v>
      </c>
      <c r="EF45" s="70">
        <v>30.20349708409049</v>
      </c>
      <c r="EG45" s="15">
        <f t="shared" si="37"/>
        <v>1.6042327376053579E-2</v>
      </c>
      <c r="EH45" s="16">
        <f t="shared" si="37"/>
        <v>2.3351271799918444E-2</v>
      </c>
      <c r="EI45" s="75">
        <v>665.13249338166679</v>
      </c>
      <c r="EJ45" s="75">
        <v>665.1439400926572</v>
      </c>
      <c r="EK45" s="75">
        <v>30.000410486850889</v>
      </c>
      <c r="EL45" s="15">
        <f t="shared" si="38"/>
        <v>1.6593969034455546E-2</v>
      </c>
      <c r="EM45" s="16">
        <f t="shared" si="38"/>
        <v>1.6611464281603934E-2</v>
      </c>
      <c r="EN45" s="79">
        <v>664.69366032884773</v>
      </c>
      <c r="EO45" s="79">
        <v>665.09624121704519</v>
      </c>
      <c r="EP45" s="79">
        <v>30.00019261054695</v>
      </c>
      <c r="EQ45" s="15">
        <f t="shared" si="39"/>
        <v>1.5923252990136767E-2</v>
      </c>
      <c r="ER45" s="16">
        <f t="shared" si="39"/>
        <v>1.6538560928122639E-2</v>
      </c>
      <c r="ES45" s="97">
        <v>664.07170256471909</v>
      </c>
      <c r="ET45" s="97">
        <v>664.09078041636974</v>
      </c>
      <c r="EU45" s="97">
        <v>20.00030214209109</v>
      </c>
      <c r="EV45" s="15">
        <f t="shared" si="40"/>
        <v>1.4972647632108479E-2</v>
      </c>
      <c r="EW45" s="16">
        <f t="shared" si="40"/>
        <v>1.5001806377355729E-2</v>
      </c>
      <c r="EX45" s="96">
        <v>664.07170256471909</v>
      </c>
      <c r="EY45" s="96">
        <v>664.09841155703009</v>
      </c>
      <c r="EZ45" s="96">
        <v>20.00036628488451</v>
      </c>
      <c r="FA45" s="15">
        <f t="shared" si="41"/>
        <v>1.4972647632108479E-2</v>
      </c>
      <c r="FB45" s="16">
        <f t="shared" si="41"/>
        <v>1.5013469875454769E-2</v>
      </c>
      <c r="FC45" s="95">
        <v>664.07170256471909</v>
      </c>
      <c r="FD45" s="95">
        <v>664.08696484603968</v>
      </c>
      <c r="FE45" s="95">
        <v>20.000258646020669</v>
      </c>
      <c r="FF45" s="15">
        <f t="shared" si="42"/>
        <v>1.4972647632108479E-2</v>
      </c>
      <c r="FG45" s="16">
        <f t="shared" si="42"/>
        <v>1.4995974628306383E-2</v>
      </c>
      <c r="FH45" s="94">
        <v>663.63286951190025</v>
      </c>
      <c r="FI45" s="94">
        <v>664.05071268141808</v>
      </c>
      <c r="FJ45" s="94">
        <v>20.00030158879235</v>
      </c>
      <c r="FK45" s="15">
        <f t="shared" si="43"/>
        <v>1.4301931587790046E-2</v>
      </c>
      <c r="FL45" s="16">
        <f t="shared" si="43"/>
        <v>1.4940566521973475E-2</v>
      </c>
      <c r="FM45" s="93">
        <v>664.07170256471909</v>
      </c>
      <c r="FN45" s="93">
        <v>664.07933370537944</v>
      </c>
      <c r="FO45" s="93">
        <v>20.000235567148771</v>
      </c>
      <c r="FP45" s="15">
        <f t="shared" si="44"/>
        <v>1.4972647632108479E-2</v>
      </c>
      <c r="FQ45" s="16">
        <f t="shared" si="44"/>
        <v>1.4984311130207519E-2</v>
      </c>
    </row>
    <row r="46" spans="1:173" x14ac:dyDescent="0.3">
      <c r="A46" s="12" t="s">
        <v>18</v>
      </c>
      <c r="B46" s="13">
        <f t="shared" si="47"/>
        <v>574.87350000000004</v>
      </c>
      <c r="C46" s="13">
        <v>574.8735419905812</v>
      </c>
      <c r="D46" s="13">
        <v>545.73676729595354</v>
      </c>
      <c r="E46" s="14">
        <v>618.03483938898273</v>
      </c>
      <c r="F46" s="15">
        <v>0.11698057695985981</v>
      </c>
      <c r="G46" s="14">
        <v>60.005050182342529</v>
      </c>
      <c r="H46" s="15">
        <f t="shared" si="48"/>
        <v>7.5079716474985708E-2</v>
      </c>
      <c r="I46" s="13">
        <v>560.64769999999999</v>
      </c>
      <c r="J46" s="14">
        <v>574.87350000000004</v>
      </c>
      <c r="K46" s="15">
        <v>2.4746000000000001E-2</v>
      </c>
      <c r="L46" s="14">
        <v>60.002569999999999</v>
      </c>
      <c r="M46" s="16">
        <f t="shared" si="49"/>
        <v>0</v>
      </c>
      <c r="N46" s="13"/>
      <c r="O46" s="14"/>
      <c r="P46" s="15"/>
      <c r="Q46" s="14"/>
      <c r="R46" s="16">
        <f t="shared" si="45"/>
        <v>-1</v>
      </c>
      <c r="S46" s="13"/>
      <c r="T46" s="14"/>
      <c r="U46" s="15"/>
      <c r="V46" s="14"/>
      <c r="W46" s="16">
        <f t="shared" si="46"/>
        <v>-1</v>
      </c>
      <c r="X46">
        <v>577.05401655047774</v>
      </c>
      <c r="Y46">
        <v>578.00504214497289</v>
      </c>
      <c r="Z46">
        <v>30.00081912931055</v>
      </c>
      <c r="AA46" s="15">
        <f t="shared" si="50"/>
        <v>3.7930371646591903E-3</v>
      </c>
      <c r="AB46" s="16">
        <f t="shared" si="51"/>
        <v>5.4473586710343308E-3</v>
      </c>
      <c r="AC46">
        <v>577.05401655047774</v>
      </c>
      <c r="AD46">
        <v>578.00504214497289</v>
      </c>
      <c r="AE46">
        <v>30.001476403139531</v>
      </c>
      <c r="AF46" s="15">
        <f t="shared" si="52"/>
        <v>3.7930371646591903E-3</v>
      </c>
      <c r="AG46" s="16">
        <f t="shared" si="53"/>
        <v>5.4473586710343308E-3</v>
      </c>
      <c r="AH46">
        <v>577.05401655047774</v>
      </c>
      <c r="AI46">
        <v>577.89937263447337</v>
      </c>
      <c r="AJ46">
        <v>30.000832751765849</v>
      </c>
      <c r="AK46" s="15">
        <f t="shared" si="54"/>
        <v>3.7930371646591903E-3</v>
      </c>
      <c r="AL46" s="16">
        <f t="shared" si="55"/>
        <v>5.263545170325872E-3</v>
      </c>
      <c r="AM46">
        <v>577.05401655047774</v>
      </c>
      <c r="AN46">
        <v>577.05401655047785</v>
      </c>
      <c r="AO46">
        <v>30.001222930476072</v>
      </c>
      <c r="AP46" s="15">
        <f t="shared" si="56"/>
        <v>3.7930371646591903E-3</v>
      </c>
      <c r="AQ46" s="16">
        <f t="shared" si="57"/>
        <v>3.7930371646593881E-3</v>
      </c>
      <c r="AR46">
        <v>577.05401655047774</v>
      </c>
      <c r="AS46">
        <v>577.05401655047785</v>
      </c>
      <c r="AT46">
        <v>30.001392233371739</v>
      </c>
      <c r="AU46" s="15">
        <f t="shared" si="58"/>
        <v>3.7930371646591903E-3</v>
      </c>
      <c r="AV46" s="16">
        <f t="shared" si="59"/>
        <v>3.7930371646593881E-3</v>
      </c>
      <c r="AW46">
        <v>577.05401655047774</v>
      </c>
      <c r="AX46">
        <v>577.05401655047785</v>
      </c>
      <c r="AY46">
        <v>20.000990524422381</v>
      </c>
      <c r="AZ46" s="15">
        <f t="shared" si="60"/>
        <v>3.7930371646591903E-3</v>
      </c>
      <c r="BA46" s="16">
        <f t="shared" si="61"/>
        <v>3.7930371646593881E-3</v>
      </c>
      <c r="BB46">
        <v>577.05401655047774</v>
      </c>
      <c r="BC46">
        <v>577.05401655047785</v>
      </c>
      <c r="BD46">
        <v>20.0010214955546</v>
      </c>
      <c r="BE46" s="15">
        <f t="shared" si="62"/>
        <v>3.7930371646591903E-3</v>
      </c>
      <c r="BF46" s="16">
        <f t="shared" si="63"/>
        <v>3.7930371646593881E-3</v>
      </c>
      <c r="BG46">
        <v>577.05401655047774</v>
      </c>
      <c r="BH46">
        <v>577.05401655047785</v>
      </c>
      <c r="BI46">
        <v>20.000876339804378</v>
      </c>
      <c r="BJ46" s="15">
        <f t="shared" si="64"/>
        <v>3.7930371646591903E-3</v>
      </c>
      <c r="BK46" s="16">
        <f t="shared" si="65"/>
        <v>3.7930371646593881E-3</v>
      </c>
      <c r="BL46">
        <v>577.05401655047774</v>
      </c>
      <c r="BM46">
        <v>577.05401655047785</v>
      </c>
      <c r="BN46">
        <v>20.001136431191121</v>
      </c>
      <c r="BO46" s="15">
        <f t="shared" si="66"/>
        <v>3.7930371646591903E-3</v>
      </c>
      <c r="BP46" s="16">
        <f t="shared" si="67"/>
        <v>3.7930371646593881E-3</v>
      </c>
      <c r="BQ46">
        <v>577.05401655047774</v>
      </c>
      <c r="BR46">
        <v>577.05401655047785</v>
      </c>
      <c r="BS46">
        <v>20.000882390607149</v>
      </c>
      <c r="BT46" s="15">
        <f t="shared" si="68"/>
        <v>3.7930371646591903E-3</v>
      </c>
      <c r="BU46" s="16">
        <f t="shared" si="69"/>
        <v>3.7930371646593881E-3</v>
      </c>
      <c r="BV46">
        <v>577.05401655047581</v>
      </c>
      <c r="BW46">
        <v>577.05401655047569</v>
      </c>
      <c r="BX46">
        <v>20.000428304300289</v>
      </c>
      <c r="BY46" s="15">
        <f t="shared" si="23"/>
        <v>3.7930371646558284E-3</v>
      </c>
      <c r="BZ46" s="16">
        <f t="shared" si="23"/>
        <v>3.7930371646556307E-3</v>
      </c>
      <c r="CA46">
        <v>581.67963245423186</v>
      </c>
      <c r="CB46">
        <v>581.67963245423186</v>
      </c>
      <c r="CC46">
        <v>30.00035547919979</v>
      </c>
      <c r="CD46" s="15">
        <f t="shared" si="24"/>
        <v>1.183935675280184E-2</v>
      </c>
      <c r="CE46" s="16">
        <f t="shared" si="24"/>
        <v>1.183935675280184E-2</v>
      </c>
      <c r="CF46">
        <v>577.05401655047581</v>
      </c>
      <c r="CG46">
        <v>577.05401655047569</v>
      </c>
      <c r="CH46">
        <v>20.000291882106101</v>
      </c>
      <c r="CI46" s="15">
        <f t="shared" si="25"/>
        <v>3.7930371646558284E-3</v>
      </c>
      <c r="CJ46" s="16">
        <f t="shared" si="25"/>
        <v>3.7930371646556307E-3</v>
      </c>
      <c r="CK46">
        <v>578.11071165547241</v>
      </c>
      <c r="CL46">
        <v>578.1107116554723</v>
      </c>
      <c r="CM46">
        <v>30.000384041201318</v>
      </c>
      <c r="CN46" s="15">
        <f t="shared" si="26"/>
        <v>5.6311721717427895E-3</v>
      </c>
      <c r="CO46" s="16">
        <f t="shared" si="26"/>
        <v>5.6311721717425918E-3</v>
      </c>
      <c r="CP46">
        <v>577.05401655047774</v>
      </c>
      <c r="CQ46">
        <v>577.79370312397396</v>
      </c>
      <c r="CR46">
        <v>20.00045390077867</v>
      </c>
      <c r="CS46" s="15">
        <f t="shared" si="27"/>
        <v>3.7930371646591903E-3</v>
      </c>
      <c r="CT46" s="16">
        <f t="shared" si="27"/>
        <v>5.079731669617611E-3</v>
      </c>
      <c r="CU46">
        <v>577.05401655047774</v>
      </c>
      <c r="CV46">
        <v>577.79370312397396</v>
      </c>
      <c r="CW46">
        <v>30.00019992804155</v>
      </c>
      <c r="CX46" s="15">
        <f t="shared" si="28"/>
        <v>3.7930371646591903E-3</v>
      </c>
      <c r="CY46" s="16">
        <f t="shared" si="28"/>
        <v>5.079731669617611E-3</v>
      </c>
      <c r="CZ46">
        <v>577.05401655047774</v>
      </c>
      <c r="DA46">
        <v>578.00504214497289</v>
      </c>
      <c r="DB46">
        <v>20.000294274184849</v>
      </c>
      <c r="DC46" s="15">
        <f t="shared" si="29"/>
        <v>3.7930371646591903E-3</v>
      </c>
      <c r="DD46" s="16">
        <f t="shared" si="30"/>
        <v>5.4473586710343308E-3</v>
      </c>
      <c r="DE46">
        <v>580.62293734923708</v>
      </c>
      <c r="DF46">
        <v>581.36262392273352</v>
      </c>
      <c r="DG46">
        <v>30.00024749012664</v>
      </c>
      <c r="DH46" s="15">
        <f t="shared" si="31"/>
        <v>1.0001221745718042E-2</v>
      </c>
      <c r="DI46" s="16">
        <f t="shared" si="32"/>
        <v>1.1287916250676858E-2</v>
      </c>
      <c r="DJ46">
        <v>580.62293734923708</v>
      </c>
      <c r="DK46">
        <v>581.46829343323293</v>
      </c>
      <c r="DL46">
        <v>20.000373386219149</v>
      </c>
      <c r="DM46" s="15">
        <f t="shared" si="33"/>
        <v>1.0001221745718042E-2</v>
      </c>
      <c r="DN46" s="16">
        <f t="shared" si="33"/>
        <v>1.1471729751385121E-2</v>
      </c>
      <c r="DO46">
        <v>580.62293734923708</v>
      </c>
      <c r="DP46">
        <v>581.46829343323293</v>
      </c>
      <c r="DQ46">
        <v>30.000498581584541</v>
      </c>
      <c r="DR46" s="15">
        <f t="shared" si="34"/>
        <v>1.0001221745718042E-2</v>
      </c>
      <c r="DS46" s="16">
        <f t="shared" si="34"/>
        <v>1.1471729751385121E-2</v>
      </c>
      <c r="DT46" s="62">
        <v>577.05401655047774</v>
      </c>
      <c r="DU46" s="62">
        <v>577.89937263447337</v>
      </c>
      <c r="DV46" s="62">
        <v>30.000235357601191</v>
      </c>
      <c r="DW46" s="15">
        <f t="shared" si="35"/>
        <v>3.7930371646591903E-3</v>
      </c>
      <c r="DX46" s="16">
        <f t="shared" si="35"/>
        <v>5.263545170325872E-3</v>
      </c>
      <c r="DY46" s="68">
        <v>577.05401655047774</v>
      </c>
      <c r="DZ46" s="68">
        <v>578.00504214497278</v>
      </c>
      <c r="EA46" s="68">
        <v>30.000321263261139</v>
      </c>
      <c r="EB46" s="15">
        <f t="shared" si="36"/>
        <v>3.7930371646591903E-3</v>
      </c>
      <c r="EC46" s="16">
        <f t="shared" si="36"/>
        <v>5.447358671034133E-3</v>
      </c>
      <c r="ED46" s="70">
        <v>577.05401655047774</v>
      </c>
      <c r="EE46" s="70">
        <v>577.89937263447337</v>
      </c>
      <c r="EF46" s="70">
        <v>30.000241759419438</v>
      </c>
      <c r="EG46" s="15">
        <f t="shared" si="37"/>
        <v>3.7930371646591903E-3</v>
      </c>
      <c r="EH46" s="16">
        <f t="shared" si="37"/>
        <v>5.263545170325872E-3</v>
      </c>
      <c r="EI46" s="75">
        <v>578.11071165547241</v>
      </c>
      <c r="EJ46" s="75">
        <v>578.1107116554723</v>
      </c>
      <c r="EK46" s="75">
        <v>30.000299388403072</v>
      </c>
      <c r="EL46" s="15">
        <f t="shared" si="38"/>
        <v>5.6311721717427895E-3</v>
      </c>
      <c r="EM46" s="16">
        <f t="shared" si="38"/>
        <v>5.6311721717425918E-3</v>
      </c>
      <c r="EN46" s="79">
        <v>577.05401655047774</v>
      </c>
      <c r="EO46" s="79">
        <v>577.79370312397396</v>
      </c>
      <c r="EP46" s="79">
        <v>30.000218399334699</v>
      </c>
      <c r="EQ46" s="15">
        <f t="shared" si="39"/>
        <v>3.7930371646591903E-3</v>
      </c>
      <c r="ER46" s="16">
        <f t="shared" si="39"/>
        <v>5.079731669617611E-3</v>
      </c>
      <c r="ES46" s="97">
        <v>577.05401655047581</v>
      </c>
      <c r="ET46" s="97">
        <v>577.05401655047569</v>
      </c>
      <c r="EU46" s="97">
        <v>20.00028978674673</v>
      </c>
      <c r="EV46" s="15">
        <f t="shared" si="40"/>
        <v>3.7930371646558284E-3</v>
      </c>
      <c r="EW46" s="16">
        <f t="shared" si="40"/>
        <v>3.7930371646556307E-3</v>
      </c>
      <c r="EX46" s="96">
        <v>577.05401655047581</v>
      </c>
      <c r="EY46" s="96">
        <v>577.05401655047569</v>
      </c>
      <c r="EZ46" s="96">
        <v>20.000300973234701</v>
      </c>
      <c r="FA46" s="15">
        <f t="shared" si="41"/>
        <v>3.7930371646558284E-3</v>
      </c>
      <c r="FB46" s="16">
        <f t="shared" si="41"/>
        <v>3.7930371646556307E-3</v>
      </c>
      <c r="FC46" s="95">
        <v>577.05401655047581</v>
      </c>
      <c r="FD46" s="95">
        <v>577.05401655047569</v>
      </c>
      <c r="FE46" s="95">
        <v>20.000254260282961</v>
      </c>
      <c r="FF46" s="15">
        <f t="shared" si="42"/>
        <v>3.7930371646558284E-3</v>
      </c>
      <c r="FG46" s="16">
        <f t="shared" si="42"/>
        <v>3.7930371646556307E-3</v>
      </c>
      <c r="FH46" s="94">
        <v>577.05401655047581</v>
      </c>
      <c r="FI46" s="94">
        <v>577.05401655047569</v>
      </c>
      <c r="FJ46" s="94">
        <v>20.000201866310089</v>
      </c>
      <c r="FK46" s="15">
        <f t="shared" si="43"/>
        <v>3.7930371646558284E-3</v>
      </c>
      <c r="FL46" s="16">
        <f t="shared" si="43"/>
        <v>3.7930371646556307E-3</v>
      </c>
      <c r="FM46" s="93">
        <v>577.05401655047581</v>
      </c>
      <c r="FN46" s="93">
        <v>577.05401655047569</v>
      </c>
      <c r="FO46" s="93">
        <v>20.000283656083049</v>
      </c>
      <c r="FP46" s="15">
        <f t="shared" si="44"/>
        <v>3.7930371646558284E-3</v>
      </c>
      <c r="FQ46" s="16">
        <f t="shared" si="44"/>
        <v>3.7930371646556307E-3</v>
      </c>
    </row>
    <row r="47" spans="1:173" x14ac:dyDescent="0.3">
      <c r="A47" s="12" t="s">
        <v>10</v>
      </c>
      <c r="B47" s="13">
        <f t="shared" si="47"/>
        <v>484.40797731946492</v>
      </c>
      <c r="C47" s="13">
        <v>484.40797731946492</v>
      </c>
      <c r="D47" s="13">
        <v>439.05454969763201</v>
      </c>
      <c r="E47" s="14">
        <v>490.35251579075242</v>
      </c>
      <c r="F47" s="15">
        <v>0.104614464984208</v>
      </c>
      <c r="G47" s="14">
        <v>60.013140916824341</v>
      </c>
      <c r="H47" s="15">
        <f t="shared" si="48"/>
        <v>1.2271760065105419E-2</v>
      </c>
      <c r="I47" s="13">
        <v>470.50959999999998</v>
      </c>
      <c r="J47" s="14">
        <v>485.93290000000002</v>
      </c>
      <c r="K47" s="15">
        <v>3.1739999999999997E-2</v>
      </c>
      <c r="L47" s="14">
        <v>60.003399999999999</v>
      </c>
      <c r="M47" s="16">
        <f t="shared" si="49"/>
        <v>3.1480131458062649E-3</v>
      </c>
      <c r="N47" s="13"/>
      <c r="O47" s="14"/>
      <c r="P47" s="15"/>
      <c r="Q47" s="14"/>
      <c r="R47" s="16">
        <f t="shared" si="45"/>
        <v>-1</v>
      </c>
      <c r="S47" s="13"/>
      <c r="T47" s="14"/>
      <c r="U47" s="15"/>
      <c r="V47" s="14"/>
      <c r="W47" s="16">
        <f t="shared" si="46"/>
        <v>-1</v>
      </c>
      <c r="X47">
        <v>485.93290641177953</v>
      </c>
      <c r="Y47">
        <v>485.93290641177953</v>
      </c>
      <c r="Z47">
        <v>30.00085648726672</v>
      </c>
      <c r="AA47" s="15">
        <f t="shared" si="50"/>
        <v>3.1480263821273193E-3</v>
      </c>
      <c r="AB47" s="16">
        <f t="shared" si="51"/>
        <v>3.1480263821273193E-3</v>
      </c>
      <c r="AC47">
        <v>485.93290641177953</v>
      </c>
      <c r="AD47">
        <v>485.93290641177953</v>
      </c>
      <c r="AE47">
        <v>30.001137335412199</v>
      </c>
      <c r="AF47" s="15">
        <f t="shared" si="52"/>
        <v>3.1480263821273193E-3</v>
      </c>
      <c r="AG47" s="16">
        <f t="shared" si="53"/>
        <v>3.1480263821273193E-3</v>
      </c>
      <c r="AH47">
        <v>485.93290641177953</v>
      </c>
      <c r="AI47">
        <v>485.93290641177953</v>
      </c>
      <c r="AJ47">
        <v>30.000798212643708</v>
      </c>
      <c r="AK47" s="15">
        <f t="shared" si="54"/>
        <v>3.1480263821273193E-3</v>
      </c>
      <c r="AL47" s="16">
        <f t="shared" si="55"/>
        <v>3.1480263821273193E-3</v>
      </c>
      <c r="AM47">
        <v>485.93290641177953</v>
      </c>
      <c r="AN47">
        <v>485.93290641177953</v>
      </c>
      <c r="AO47">
        <v>30.00105527155101</v>
      </c>
      <c r="AP47" s="15">
        <f t="shared" si="56"/>
        <v>3.1480263821273193E-3</v>
      </c>
      <c r="AQ47" s="16">
        <f t="shared" si="57"/>
        <v>3.1480263821273193E-3</v>
      </c>
      <c r="AR47">
        <v>485.93290641177953</v>
      </c>
      <c r="AS47">
        <v>485.93290641177953</v>
      </c>
      <c r="AT47">
        <v>30.001129437610508</v>
      </c>
      <c r="AU47" s="15">
        <f t="shared" si="58"/>
        <v>3.1480263821273193E-3</v>
      </c>
      <c r="AV47" s="16">
        <f t="shared" si="59"/>
        <v>3.1480263821273193E-3</v>
      </c>
      <c r="AW47">
        <v>485.93290641177953</v>
      </c>
      <c r="AX47">
        <v>485.93290641177953</v>
      </c>
      <c r="AY47">
        <v>20.00108459740877</v>
      </c>
      <c r="AZ47" s="15">
        <f t="shared" si="60"/>
        <v>3.1480263821273193E-3</v>
      </c>
      <c r="BA47" s="16">
        <f t="shared" si="61"/>
        <v>3.1480263821273193E-3</v>
      </c>
      <c r="BB47">
        <v>485.93290641177953</v>
      </c>
      <c r="BC47">
        <v>485.93290641177953</v>
      </c>
      <c r="BD47">
        <v>20.00098032830283</v>
      </c>
      <c r="BE47" s="15">
        <f t="shared" si="62"/>
        <v>3.1480263821273193E-3</v>
      </c>
      <c r="BF47" s="16">
        <f t="shared" si="63"/>
        <v>3.1480263821273193E-3</v>
      </c>
      <c r="BG47">
        <v>485.93290641177953</v>
      </c>
      <c r="BH47">
        <v>485.93290641177953</v>
      </c>
      <c r="BI47">
        <v>20.001522512733931</v>
      </c>
      <c r="BJ47" s="15">
        <f t="shared" si="64"/>
        <v>3.1480263821273193E-3</v>
      </c>
      <c r="BK47" s="16">
        <f t="shared" si="65"/>
        <v>3.1480263821273193E-3</v>
      </c>
      <c r="BL47">
        <v>485.93290641177953</v>
      </c>
      <c r="BM47">
        <v>485.93290641177953</v>
      </c>
      <c r="BN47">
        <v>20.00096098510549</v>
      </c>
      <c r="BO47" s="15">
        <f t="shared" si="66"/>
        <v>3.1480263821273193E-3</v>
      </c>
      <c r="BP47" s="16">
        <f t="shared" si="67"/>
        <v>3.1480263821273193E-3</v>
      </c>
      <c r="BQ47">
        <v>485.93290641177953</v>
      </c>
      <c r="BR47">
        <v>485.93290641177953</v>
      </c>
      <c r="BS47">
        <v>20.000982683990149</v>
      </c>
      <c r="BT47" s="15">
        <f t="shared" si="68"/>
        <v>3.1480263821273193E-3</v>
      </c>
      <c r="BU47" s="16">
        <f t="shared" si="69"/>
        <v>3.1480263821273193E-3</v>
      </c>
      <c r="BV47">
        <v>485.93290641177953</v>
      </c>
      <c r="BW47">
        <v>485.93290641177953</v>
      </c>
      <c r="BX47">
        <v>20.00029655719845</v>
      </c>
      <c r="BY47" s="15">
        <f t="shared" si="23"/>
        <v>3.1480263821273193E-3</v>
      </c>
      <c r="BZ47" s="16">
        <f t="shared" si="23"/>
        <v>3.1480263821273193E-3</v>
      </c>
      <c r="CA47">
        <v>485.93290641177953</v>
      </c>
      <c r="CB47">
        <v>485.93290641177953</v>
      </c>
      <c r="CC47">
        <v>30.00061961960164</v>
      </c>
      <c r="CD47" s="15">
        <f t="shared" si="24"/>
        <v>3.1480263821273193E-3</v>
      </c>
      <c r="CE47" s="16">
        <f t="shared" si="24"/>
        <v>3.1480263821273193E-3</v>
      </c>
      <c r="CF47">
        <v>485.93290641177953</v>
      </c>
      <c r="CG47">
        <v>485.93290641177953</v>
      </c>
      <c r="CH47">
        <v>20.000311866309499</v>
      </c>
      <c r="CI47" s="15">
        <f t="shared" si="25"/>
        <v>3.1480263821273193E-3</v>
      </c>
      <c r="CJ47" s="16">
        <f t="shared" si="25"/>
        <v>3.1480263821273193E-3</v>
      </c>
      <c r="CK47">
        <v>485.93290641177953</v>
      </c>
      <c r="CL47">
        <v>485.93290641177953</v>
      </c>
      <c r="CM47">
        <v>30.00029636239633</v>
      </c>
      <c r="CN47" s="15">
        <f t="shared" si="26"/>
        <v>3.1480263821273193E-3</v>
      </c>
      <c r="CO47" s="16">
        <f t="shared" si="26"/>
        <v>3.1480263821273193E-3</v>
      </c>
      <c r="CP47">
        <v>485.93290641177953</v>
      </c>
      <c r="CQ47">
        <v>485.93290641177953</v>
      </c>
      <c r="CR47">
        <v>20.00032438691705</v>
      </c>
      <c r="CS47" s="15">
        <f t="shared" si="27"/>
        <v>3.1480263821273193E-3</v>
      </c>
      <c r="CT47" s="16">
        <f t="shared" si="27"/>
        <v>3.1480263821273193E-3</v>
      </c>
      <c r="CU47">
        <v>485.93290641177953</v>
      </c>
      <c r="CV47">
        <v>485.93290641177953</v>
      </c>
      <c r="CW47">
        <v>30.000341497990298</v>
      </c>
      <c r="CX47" s="15">
        <f t="shared" si="28"/>
        <v>3.1480263821273193E-3</v>
      </c>
      <c r="CY47" s="16">
        <f t="shared" si="28"/>
        <v>3.1480263821273193E-3</v>
      </c>
      <c r="CZ47">
        <v>485.93290641177953</v>
      </c>
      <c r="DA47">
        <v>485.93290641177953</v>
      </c>
      <c r="DB47">
        <v>20.000354265933861</v>
      </c>
      <c r="DC47" s="15">
        <f t="shared" si="29"/>
        <v>3.1480263821273193E-3</v>
      </c>
      <c r="DD47" s="16">
        <f t="shared" si="30"/>
        <v>3.1480263821273193E-3</v>
      </c>
      <c r="DE47">
        <v>485.93290641177953</v>
      </c>
      <c r="DF47">
        <v>485.93290641177953</v>
      </c>
      <c r="DG47">
        <v>30.000285607343539</v>
      </c>
      <c r="DH47" s="15">
        <f t="shared" si="31"/>
        <v>3.1480263821273193E-3</v>
      </c>
      <c r="DI47" s="16">
        <f t="shared" si="32"/>
        <v>3.1480263821273193E-3</v>
      </c>
      <c r="DJ47">
        <v>485.93290641177953</v>
      </c>
      <c r="DK47">
        <v>485.93290641177953</v>
      </c>
      <c r="DL47">
        <v>20.000723835732789</v>
      </c>
      <c r="DM47" s="15">
        <f t="shared" si="33"/>
        <v>3.1480263821273193E-3</v>
      </c>
      <c r="DN47" s="16">
        <f t="shared" si="33"/>
        <v>3.1480263821273193E-3</v>
      </c>
      <c r="DO47">
        <v>485.93290641177953</v>
      </c>
      <c r="DP47">
        <v>485.93290641177953</v>
      </c>
      <c r="DQ47">
        <v>30.00027259308845</v>
      </c>
      <c r="DR47" s="15">
        <f t="shared" si="34"/>
        <v>3.1480263821273193E-3</v>
      </c>
      <c r="DS47" s="16">
        <f t="shared" si="34"/>
        <v>3.1480263821273193E-3</v>
      </c>
      <c r="DT47" s="62">
        <v>485.93290641177953</v>
      </c>
      <c r="DU47" s="62">
        <v>485.93290641177953</v>
      </c>
      <c r="DV47" s="62">
        <v>30.000231907330448</v>
      </c>
      <c r="DW47" s="15">
        <f t="shared" si="35"/>
        <v>3.1480263821273193E-3</v>
      </c>
      <c r="DX47" s="16">
        <f t="shared" si="35"/>
        <v>3.1480263821273193E-3</v>
      </c>
      <c r="DY47" s="68">
        <v>485.93290641177953</v>
      </c>
      <c r="DZ47" s="68">
        <v>485.93290641177953</v>
      </c>
      <c r="EA47" s="68">
        <v>30.000389110576361</v>
      </c>
      <c r="EB47" s="15">
        <f t="shared" si="36"/>
        <v>3.1480263821273193E-3</v>
      </c>
      <c r="EC47" s="16">
        <f t="shared" si="36"/>
        <v>3.1480263821273193E-3</v>
      </c>
      <c r="ED47" s="70">
        <v>485.93290641177953</v>
      </c>
      <c r="EE47" s="70">
        <v>485.93290641177953</v>
      </c>
      <c r="EF47" s="70">
        <v>30.000328059261669</v>
      </c>
      <c r="EG47" s="15">
        <f t="shared" si="37"/>
        <v>3.1480263821273193E-3</v>
      </c>
      <c r="EH47" s="16">
        <f t="shared" si="37"/>
        <v>3.1480263821273193E-3</v>
      </c>
      <c r="EI47" s="75">
        <v>485.93290641177953</v>
      </c>
      <c r="EJ47" s="75">
        <v>485.93290641177953</v>
      </c>
      <c r="EK47" s="75">
        <v>30.000390777550638</v>
      </c>
      <c r="EL47" s="15">
        <f t="shared" si="38"/>
        <v>3.1480263821273193E-3</v>
      </c>
      <c r="EM47" s="16">
        <f t="shared" si="38"/>
        <v>3.1480263821273193E-3</v>
      </c>
      <c r="EN47" s="79">
        <v>485.93290641177953</v>
      </c>
      <c r="EO47" s="79">
        <v>485.93290641177953</v>
      </c>
      <c r="EP47" s="79">
        <v>30.00027621123008</v>
      </c>
      <c r="EQ47" s="15">
        <f t="shared" si="39"/>
        <v>3.1480263821273193E-3</v>
      </c>
      <c r="ER47" s="16">
        <f t="shared" si="39"/>
        <v>3.1480263821273193E-3</v>
      </c>
      <c r="ES47" s="97">
        <v>485.93290641177953</v>
      </c>
      <c r="ET47" s="97">
        <v>485.93290641177953</v>
      </c>
      <c r="EU47" s="97">
        <v>20.000230604456739</v>
      </c>
      <c r="EV47" s="15">
        <f t="shared" si="40"/>
        <v>3.1480263821273193E-3</v>
      </c>
      <c r="EW47" s="16">
        <f t="shared" si="40"/>
        <v>3.1480263821273193E-3</v>
      </c>
      <c r="EX47" s="96">
        <v>485.93290641177953</v>
      </c>
      <c r="EY47" s="96">
        <v>485.93290641177953</v>
      </c>
      <c r="EZ47" s="96">
        <v>20.000254785083239</v>
      </c>
      <c r="FA47" s="15">
        <f t="shared" si="41"/>
        <v>3.1480263821273193E-3</v>
      </c>
      <c r="FB47" s="16">
        <f t="shared" si="41"/>
        <v>3.1480263821273193E-3</v>
      </c>
      <c r="FC47" s="95">
        <v>485.93290641177953</v>
      </c>
      <c r="FD47" s="95">
        <v>485.93290641177953</v>
      </c>
      <c r="FE47" s="95">
        <v>20.00035734022968</v>
      </c>
      <c r="FF47" s="15">
        <f t="shared" si="42"/>
        <v>3.1480263821273193E-3</v>
      </c>
      <c r="FG47" s="16">
        <f t="shared" si="42"/>
        <v>3.1480263821273193E-3</v>
      </c>
      <c r="FH47" s="94">
        <v>485.93290641177953</v>
      </c>
      <c r="FI47" s="94">
        <v>485.93290641177953</v>
      </c>
      <c r="FJ47" s="94">
        <v>20.000325977848838</v>
      </c>
      <c r="FK47" s="15">
        <f t="shared" si="43"/>
        <v>3.1480263821273193E-3</v>
      </c>
      <c r="FL47" s="16">
        <f t="shared" si="43"/>
        <v>3.1480263821273193E-3</v>
      </c>
      <c r="FM47" s="93">
        <v>485.93290641177953</v>
      </c>
      <c r="FN47" s="93">
        <v>485.93290641177953</v>
      </c>
      <c r="FO47" s="93">
        <v>20.00022503938526</v>
      </c>
      <c r="FP47" s="15">
        <f t="shared" si="44"/>
        <v>3.1480263821273193E-3</v>
      </c>
      <c r="FQ47" s="16">
        <f t="shared" si="44"/>
        <v>3.1480263821273193E-3</v>
      </c>
    </row>
    <row r="48" spans="1:173" x14ac:dyDescent="0.3">
      <c r="A48" s="12" t="s">
        <v>30</v>
      </c>
      <c r="B48" s="13">
        <f t="shared" si="47"/>
        <v>635.18100810610247</v>
      </c>
      <c r="C48" s="13">
        <v>635.18100810610247</v>
      </c>
      <c r="D48" s="13">
        <v>615.17769366120172</v>
      </c>
      <c r="E48" s="14">
        <v>649.56706948590499</v>
      </c>
      <c r="F48" s="15">
        <v>5.2941993891277767E-2</v>
      </c>
      <c r="G48" s="14">
        <v>60.01555609703064</v>
      </c>
      <c r="H48" s="15">
        <f t="shared" si="48"/>
        <v>2.2648758694308185E-2</v>
      </c>
      <c r="I48" s="13">
        <v>621.94259999999997</v>
      </c>
      <c r="J48" s="14">
        <v>641.53330000000005</v>
      </c>
      <c r="K48" s="15">
        <v>3.0537000000000002E-2</v>
      </c>
      <c r="L48" s="14">
        <v>60.009160000000001</v>
      </c>
      <c r="M48" s="16">
        <f t="shared" si="49"/>
        <v>1.0000758544147909E-2</v>
      </c>
      <c r="N48" s="13"/>
      <c r="O48" s="14"/>
      <c r="P48" s="15"/>
      <c r="Q48" s="14"/>
      <c r="R48" s="16">
        <f t="shared" si="45"/>
        <v>-1</v>
      </c>
      <c r="S48" s="13"/>
      <c r="T48" s="14"/>
      <c r="U48" s="15"/>
      <c r="V48" s="14"/>
      <c r="W48" s="16">
        <f t="shared" si="46"/>
        <v>-1</v>
      </c>
      <c r="X48">
        <v>642.17499954857828</v>
      </c>
      <c r="Y48">
        <v>642.17499954857817</v>
      </c>
      <c r="Z48">
        <v>30.000704644061621</v>
      </c>
      <c r="AA48" s="15">
        <f t="shared" si="50"/>
        <v>1.1011021036868787E-2</v>
      </c>
      <c r="AB48" s="16">
        <f t="shared" si="51"/>
        <v>1.1011021036868606E-2</v>
      </c>
      <c r="AC48">
        <v>642.17499954857828</v>
      </c>
      <c r="AD48">
        <v>642.17499954857817</v>
      </c>
      <c r="AE48">
        <v>30.00106601659208</v>
      </c>
      <c r="AF48" s="15">
        <f t="shared" si="52"/>
        <v>1.1011021036868787E-2</v>
      </c>
      <c r="AG48" s="16">
        <f t="shared" si="53"/>
        <v>1.1011021036868606E-2</v>
      </c>
      <c r="AH48">
        <v>642.17499954857828</v>
      </c>
      <c r="AI48">
        <v>642.17499954857817</v>
      </c>
      <c r="AJ48">
        <v>30.000818261690441</v>
      </c>
      <c r="AK48" s="15">
        <f t="shared" si="54"/>
        <v>1.1011021036868787E-2</v>
      </c>
      <c r="AL48" s="16">
        <f t="shared" si="55"/>
        <v>1.1011021036868606E-2</v>
      </c>
      <c r="AM48">
        <v>641.53325343080621</v>
      </c>
      <c r="AN48">
        <v>641.53325343080621</v>
      </c>
      <c r="AO48">
        <v>30.001315514370798</v>
      </c>
      <c r="AP48" s="15">
        <f t="shared" si="56"/>
        <v>1.0000685227733773E-2</v>
      </c>
      <c r="AQ48" s="16">
        <f t="shared" si="57"/>
        <v>1.0000685227733773E-2</v>
      </c>
      <c r="AR48">
        <v>641.53325343080621</v>
      </c>
      <c r="AS48">
        <v>641.53325343080621</v>
      </c>
      <c r="AT48">
        <v>30.000883973017331</v>
      </c>
      <c r="AU48" s="15">
        <f t="shared" si="58"/>
        <v>1.0000685227733773E-2</v>
      </c>
      <c r="AV48" s="16">
        <f t="shared" si="59"/>
        <v>1.0000685227733773E-2</v>
      </c>
      <c r="AW48">
        <v>642.17499954857828</v>
      </c>
      <c r="AX48">
        <v>642.17499954857817</v>
      </c>
      <c r="AY48">
        <v>20.001092457678169</v>
      </c>
      <c r="AZ48" s="15">
        <f t="shared" si="60"/>
        <v>1.1011021036868787E-2</v>
      </c>
      <c r="BA48" s="16">
        <f t="shared" si="61"/>
        <v>1.1011021036868606E-2</v>
      </c>
      <c r="BB48">
        <v>642.17499954857828</v>
      </c>
      <c r="BC48">
        <v>642.17499954857817</v>
      </c>
      <c r="BD48">
        <v>20.000669259112328</v>
      </c>
      <c r="BE48" s="15">
        <f t="shared" si="62"/>
        <v>1.1011021036868787E-2</v>
      </c>
      <c r="BF48" s="16">
        <f t="shared" si="63"/>
        <v>1.1011021036868606E-2</v>
      </c>
      <c r="BG48">
        <v>642.17499954857828</v>
      </c>
      <c r="BH48">
        <v>642.17499954857817</v>
      </c>
      <c r="BI48">
        <v>20.00104102613404</v>
      </c>
      <c r="BJ48" s="15">
        <f t="shared" si="64"/>
        <v>1.1011021036868787E-2</v>
      </c>
      <c r="BK48" s="16">
        <f t="shared" si="65"/>
        <v>1.1011021036868606E-2</v>
      </c>
      <c r="BL48">
        <v>642.17499954857828</v>
      </c>
      <c r="BM48">
        <v>642.17499954857817</v>
      </c>
      <c r="BN48">
        <v>20.001054038386791</v>
      </c>
      <c r="BO48" s="15">
        <f t="shared" si="66"/>
        <v>1.1011021036868787E-2</v>
      </c>
      <c r="BP48" s="16">
        <f t="shared" si="67"/>
        <v>1.1011021036868606E-2</v>
      </c>
      <c r="BQ48">
        <v>642.17499954857828</v>
      </c>
      <c r="BR48">
        <v>642.17499954857817</v>
      </c>
      <c r="BS48">
        <v>20.001044136006389</v>
      </c>
      <c r="BT48" s="15">
        <f t="shared" si="68"/>
        <v>1.1011021036868787E-2</v>
      </c>
      <c r="BU48" s="16">
        <f t="shared" si="69"/>
        <v>1.1011021036868606E-2</v>
      </c>
      <c r="BV48">
        <v>640.0079906370654</v>
      </c>
      <c r="BW48">
        <v>640.00799063706552</v>
      </c>
      <c r="BX48">
        <v>20.000407926300252</v>
      </c>
      <c r="BY48" s="15">
        <f t="shared" si="23"/>
        <v>7.5993810730509495E-3</v>
      </c>
      <c r="BZ48" s="16">
        <f t="shared" si="23"/>
        <v>7.5993810730511282E-3</v>
      </c>
      <c r="CA48">
        <v>640.46162592219468</v>
      </c>
      <c r="CB48">
        <v>640.46162592219468</v>
      </c>
      <c r="CC48">
        <v>30.00069527399755</v>
      </c>
      <c r="CD48" s="15">
        <f t="shared" si="24"/>
        <v>8.3135637695422523E-3</v>
      </c>
      <c r="CE48" s="16">
        <f t="shared" si="24"/>
        <v>8.3135637695422523E-3</v>
      </c>
      <c r="CF48">
        <v>640.0079906370654</v>
      </c>
      <c r="CG48">
        <v>640.00799063706552</v>
      </c>
      <c r="CH48">
        <v>20.000195802876259</v>
      </c>
      <c r="CI48" s="15">
        <f t="shared" si="25"/>
        <v>7.5993810730509495E-3</v>
      </c>
      <c r="CJ48" s="16">
        <f t="shared" si="25"/>
        <v>7.5993810730511282E-3</v>
      </c>
      <c r="CK48">
        <v>640.0079906370654</v>
      </c>
      <c r="CL48">
        <v>640.00799063706552</v>
      </c>
      <c r="CM48">
        <v>30.00037263324484</v>
      </c>
      <c r="CN48" s="15">
        <f t="shared" si="26"/>
        <v>7.5993810730509495E-3</v>
      </c>
      <c r="CO48" s="16">
        <f t="shared" si="26"/>
        <v>7.5993810730511282E-3</v>
      </c>
      <c r="CP48">
        <v>640.0079906370654</v>
      </c>
      <c r="CQ48">
        <v>640.00799063706552</v>
      </c>
      <c r="CR48">
        <v>20.00033237268217</v>
      </c>
      <c r="CS48" s="15">
        <f t="shared" si="27"/>
        <v>7.5993810730509495E-3</v>
      </c>
      <c r="CT48" s="16">
        <f t="shared" si="27"/>
        <v>7.5993810730511282E-3</v>
      </c>
      <c r="CU48">
        <v>640.0079906370654</v>
      </c>
      <c r="CV48">
        <v>640.00799063706552</v>
      </c>
      <c r="CW48">
        <v>30.00037780180573</v>
      </c>
      <c r="CX48" s="15">
        <f t="shared" si="28"/>
        <v>7.5993810730509495E-3</v>
      </c>
      <c r="CY48" s="16">
        <f t="shared" si="28"/>
        <v>7.5993810730511282E-3</v>
      </c>
      <c r="CZ48">
        <v>640.0079906370654</v>
      </c>
      <c r="DA48">
        <v>640.00799063706552</v>
      </c>
      <c r="DB48">
        <v>20.000444230344151</v>
      </c>
      <c r="DC48" s="15">
        <f t="shared" si="29"/>
        <v>7.5993810730509495E-3</v>
      </c>
      <c r="DD48" s="16">
        <f t="shared" si="30"/>
        <v>7.5993810730511282E-3</v>
      </c>
      <c r="DE48">
        <v>640.0079906370654</v>
      </c>
      <c r="DF48">
        <v>640.00799063706552</v>
      </c>
      <c r="DG48">
        <v>30.000394456926731</v>
      </c>
      <c r="DH48" s="15">
        <f t="shared" si="31"/>
        <v>7.5993810730509495E-3</v>
      </c>
      <c r="DI48" s="16">
        <f t="shared" si="32"/>
        <v>7.5993810730511282E-3</v>
      </c>
      <c r="DJ48">
        <v>640.0079906370654</v>
      </c>
      <c r="DK48">
        <v>640.00799063706552</v>
      </c>
      <c r="DL48">
        <v>20.00054795080796</v>
      </c>
      <c r="DM48" s="15">
        <f t="shared" si="33"/>
        <v>7.5993810730509495E-3</v>
      </c>
      <c r="DN48" s="16">
        <f t="shared" si="33"/>
        <v>7.5993810730511282E-3</v>
      </c>
      <c r="DO48">
        <v>640.46162592219468</v>
      </c>
      <c r="DP48">
        <v>640.46162592219468</v>
      </c>
      <c r="DQ48">
        <v>30.000491318199781</v>
      </c>
      <c r="DR48" s="15">
        <f t="shared" si="34"/>
        <v>8.3135637695422523E-3</v>
      </c>
      <c r="DS48" s="16">
        <f t="shared" si="34"/>
        <v>8.3135637695422523E-3</v>
      </c>
      <c r="DT48" s="62">
        <v>640.0079906370654</v>
      </c>
      <c r="DU48" s="62">
        <v>640.00799063706552</v>
      </c>
      <c r="DV48" s="62">
        <v>30.00031166947447</v>
      </c>
      <c r="DW48" s="15">
        <f t="shared" si="35"/>
        <v>7.5993810730509495E-3</v>
      </c>
      <c r="DX48" s="16">
        <f t="shared" si="35"/>
        <v>7.5993810730511282E-3</v>
      </c>
      <c r="DY48" s="68">
        <v>640.0079906370654</v>
      </c>
      <c r="DZ48" s="68">
        <v>640.00799063706552</v>
      </c>
      <c r="EA48" s="68">
        <v>30.000438854051751</v>
      </c>
      <c r="EB48" s="15">
        <f t="shared" si="36"/>
        <v>7.5993810730509495E-3</v>
      </c>
      <c r="EC48" s="16">
        <f t="shared" si="36"/>
        <v>7.5993810730511282E-3</v>
      </c>
      <c r="ED48" s="70">
        <v>640.0079906370654</v>
      </c>
      <c r="EE48" s="70">
        <v>640.00799063706552</v>
      </c>
      <c r="EF48" s="70">
        <v>30.00035767811351</v>
      </c>
      <c r="EG48" s="15">
        <f t="shared" si="37"/>
        <v>7.5993810730509495E-3</v>
      </c>
      <c r="EH48" s="16">
        <f t="shared" si="37"/>
        <v>7.5993810730511282E-3</v>
      </c>
      <c r="EI48" s="75">
        <v>640.0079906370654</v>
      </c>
      <c r="EJ48" s="75">
        <v>640.00799063706552</v>
      </c>
      <c r="EK48" s="75">
        <v>30.000326688727359</v>
      </c>
      <c r="EL48" s="15">
        <f t="shared" si="38"/>
        <v>7.5993810730509495E-3</v>
      </c>
      <c r="EM48" s="16">
        <f t="shared" si="38"/>
        <v>7.5993810730511282E-3</v>
      </c>
      <c r="EN48" s="79">
        <v>640.0079906370654</v>
      </c>
      <c r="EO48" s="79">
        <v>640.00799063706552</v>
      </c>
      <c r="EP48" s="79">
        <v>30.000336213037372</v>
      </c>
      <c r="EQ48" s="15">
        <f t="shared" si="39"/>
        <v>7.5993810730509495E-3</v>
      </c>
      <c r="ER48" s="16">
        <f t="shared" si="39"/>
        <v>7.5993810730511282E-3</v>
      </c>
      <c r="ES48" s="97">
        <v>640.0079906370654</v>
      </c>
      <c r="ET48" s="97">
        <v>640.00799063706552</v>
      </c>
      <c r="EU48" s="97">
        <v>20.00030871378258</v>
      </c>
      <c r="EV48" s="15">
        <f t="shared" si="40"/>
        <v>7.5993810730509495E-3</v>
      </c>
      <c r="EW48" s="16">
        <f t="shared" si="40"/>
        <v>7.5993810730511282E-3</v>
      </c>
      <c r="EX48" s="96">
        <v>640.0079906370654</v>
      </c>
      <c r="EY48" s="96">
        <v>640.00799063706552</v>
      </c>
      <c r="EZ48" s="96">
        <v>20.000364087335761</v>
      </c>
      <c r="FA48" s="15">
        <f t="shared" si="41"/>
        <v>7.5993810730509495E-3</v>
      </c>
      <c r="FB48" s="16">
        <f t="shared" si="41"/>
        <v>7.5993810730511282E-3</v>
      </c>
      <c r="FC48" s="95">
        <v>640.0079906370654</v>
      </c>
      <c r="FD48" s="95">
        <v>640.00799063706552</v>
      </c>
      <c r="FE48" s="95">
        <v>20.000250343047082</v>
      </c>
      <c r="FF48" s="15">
        <f t="shared" si="42"/>
        <v>7.5993810730509495E-3</v>
      </c>
      <c r="FG48" s="16">
        <f t="shared" si="42"/>
        <v>7.5993810730511282E-3</v>
      </c>
      <c r="FH48" s="94">
        <v>640.0079906370654</v>
      </c>
      <c r="FI48" s="94">
        <v>640.00799063706552</v>
      </c>
      <c r="FJ48" s="94">
        <v>20.000268519250671</v>
      </c>
      <c r="FK48" s="15">
        <f t="shared" si="43"/>
        <v>7.5993810730509495E-3</v>
      </c>
      <c r="FL48" s="16">
        <f t="shared" si="43"/>
        <v>7.5993810730511282E-3</v>
      </c>
      <c r="FM48" s="93">
        <v>640.0079906370654</v>
      </c>
      <c r="FN48" s="93">
        <v>640.00799063706552</v>
      </c>
      <c r="FO48" s="93">
        <v>20.00025579039939</v>
      </c>
      <c r="FP48" s="15">
        <f t="shared" si="44"/>
        <v>7.5993810730509495E-3</v>
      </c>
      <c r="FQ48" s="16">
        <f t="shared" si="44"/>
        <v>7.5993810730511282E-3</v>
      </c>
    </row>
    <row r="49" spans="1:173" x14ac:dyDescent="0.3">
      <c r="A49" s="12" t="s">
        <v>37</v>
      </c>
      <c r="B49" s="13">
        <f t="shared" si="47"/>
        <v>674.33953699477206</v>
      </c>
      <c r="C49" s="13">
        <v>674.33953699477206</v>
      </c>
      <c r="D49" s="13">
        <v>652.58209193005655</v>
      </c>
      <c r="E49" s="14">
        <v>688.08075825034666</v>
      </c>
      <c r="F49" s="15">
        <v>5.1590842927436369E-2</v>
      </c>
      <c r="G49" s="14">
        <v>60.005510807037354</v>
      </c>
      <c r="H49" s="15">
        <f t="shared" si="48"/>
        <v>2.0377303274865127E-2</v>
      </c>
      <c r="I49" s="13">
        <v>657.61569999999995</v>
      </c>
      <c r="J49" s="14">
        <v>678.35910000000001</v>
      </c>
      <c r="K49" s="15">
        <v>3.0578999999999999E-2</v>
      </c>
      <c r="L49" s="14">
        <v>60.09348</v>
      </c>
      <c r="M49" s="16">
        <f t="shared" si="49"/>
        <v>5.9607405241895424E-3</v>
      </c>
      <c r="N49" s="13"/>
      <c r="O49" s="14"/>
      <c r="P49" s="15"/>
      <c r="Q49" s="14"/>
      <c r="R49" s="16">
        <f t="shared" si="45"/>
        <v>-1</v>
      </c>
      <c r="S49" s="13"/>
      <c r="T49" s="14"/>
      <c r="U49" s="15"/>
      <c r="V49" s="14"/>
      <c r="W49" s="16">
        <f t="shared" si="46"/>
        <v>-1</v>
      </c>
      <c r="X49">
        <v>678.24573799857899</v>
      </c>
      <c r="Y49">
        <v>678.3400973153631</v>
      </c>
      <c r="Z49">
        <v>30.001155570521949</v>
      </c>
      <c r="AA49" s="15">
        <f t="shared" si="50"/>
        <v>5.7926323306136075E-3</v>
      </c>
      <c r="AB49" s="16">
        <f t="shared" si="51"/>
        <v>5.9325608259894304E-3</v>
      </c>
      <c r="AC49">
        <v>678.24573799857899</v>
      </c>
      <c r="AD49">
        <v>678.24573799857899</v>
      </c>
      <c r="AE49">
        <v>30.001110756304119</v>
      </c>
      <c r="AF49" s="15">
        <f t="shared" si="52"/>
        <v>5.7926323306136075E-3</v>
      </c>
      <c r="AG49" s="16">
        <f t="shared" si="53"/>
        <v>5.7926323306136075E-3</v>
      </c>
      <c r="AH49">
        <v>678.24573799857899</v>
      </c>
      <c r="AI49">
        <v>678.34009731536321</v>
      </c>
      <c r="AJ49">
        <v>30.001218712609258</v>
      </c>
      <c r="AK49" s="15">
        <f t="shared" si="54"/>
        <v>5.7926323306136075E-3</v>
      </c>
      <c r="AL49" s="16">
        <f t="shared" si="55"/>
        <v>5.9325608259895987E-3</v>
      </c>
      <c r="AM49">
        <v>678.24573799857899</v>
      </c>
      <c r="AN49">
        <v>678.44359624866706</v>
      </c>
      <c r="AO49">
        <v>30.001422360166909</v>
      </c>
      <c r="AP49" s="15">
        <f t="shared" si="56"/>
        <v>5.7926323306136075E-3</v>
      </c>
      <c r="AQ49" s="16">
        <f t="shared" si="57"/>
        <v>6.0860427555307645E-3</v>
      </c>
      <c r="AR49">
        <v>678.24573799857899</v>
      </c>
      <c r="AS49">
        <v>678.39654397006893</v>
      </c>
      <c r="AT49">
        <v>30.00080938003957</v>
      </c>
      <c r="AU49" s="15">
        <f t="shared" si="58"/>
        <v>5.7926323306136075E-3</v>
      </c>
      <c r="AV49" s="16">
        <f t="shared" si="59"/>
        <v>6.0162674034761878E-3</v>
      </c>
      <c r="AW49">
        <v>678.24573799857899</v>
      </c>
      <c r="AX49">
        <v>678.38727697375509</v>
      </c>
      <c r="AY49">
        <v>20.00072019314393</v>
      </c>
      <c r="AZ49" s="15">
        <f t="shared" si="60"/>
        <v>5.7926323306136075E-3</v>
      </c>
      <c r="BA49" s="16">
        <f t="shared" si="61"/>
        <v>6.0025250736772569E-3</v>
      </c>
      <c r="BB49">
        <v>678.24573799857899</v>
      </c>
      <c r="BC49">
        <v>678.34009731536321</v>
      </c>
      <c r="BD49">
        <v>20.000935871899131</v>
      </c>
      <c r="BE49" s="15">
        <f t="shared" si="62"/>
        <v>5.7926323306136075E-3</v>
      </c>
      <c r="BF49" s="16">
        <f t="shared" si="63"/>
        <v>5.9325608259895987E-3</v>
      </c>
      <c r="BG49">
        <v>678.24573799857899</v>
      </c>
      <c r="BH49">
        <v>678.39861725661399</v>
      </c>
      <c r="BI49">
        <v>20.001162160094829</v>
      </c>
      <c r="BJ49" s="15">
        <f t="shared" si="64"/>
        <v>5.7926323306136075E-3</v>
      </c>
      <c r="BK49" s="16">
        <f t="shared" si="65"/>
        <v>6.0193419474281785E-3</v>
      </c>
      <c r="BL49">
        <v>678.24573799857899</v>
      </c>
      <c r="BM49">
        <v>678.39861725661399</v>
      </c>
      <c r="BN49">
        <v>20.000988024845721</v>
      </c>
      <c r="BO49" s="15">
        <f t="shared" si="66"/>
        <v>5.7926323306136075E-3</v>
      </c>
      <c r="BP49" s="16">
        <f t="shared" si="67"/>
        <v>6.0193419474281785E-3</v>
      </c>
      <c r="BQ49">
        <v>678.24573799857899</v>
      </c>
      <c r="BR49">
        <v>678.3400973153631</v>
      </c>
      <c r="BS49">
        <v>20.000758195389061</v>
      </c>
      <c r="BT49" s="15">
        <f t="shared" si="68"/>
        <v>5.7926323306136075E-3</v>
      </c>
      <c r="BU49" s="16">
        <f t="shared" si="69"/>
        <v>5.9325608259894304E-3</v>
      </c>
      <c r="BV49">
        <v>688.95179295977721</v>
      </c>
      <c r="BW49">
        <v>688.95179295977709</v>
      </c>
      <c r="BX49">
        <v>20.000419325698751</v>
      </c>
      <c r="BY49" s="15">
        <f t="shared" si="23"/>
        <v>2.1668988934158299E-2</v>
      </c>
      <c r="BZ49" s="16">
        <f t="shared" si="23"/>
        <v>2.1668988934158129E-2</v>
      </c>
      <c r="CA49">
        <v>688.95179295977721</v>
      </c>
      <c r="CB49">
        <v>688.95179295977709</v>
      </c>
      <c r="CC49">
        <v>30.000409915998169</v>
      </c>
      <c r="CD49" s="15">
        <f t="shared" si="24"/>
        <v>2.1668988934158299E-2</v>
      </c>
      <c r="CE49" s="16">
        <f t="shared" si="24"/>
        <v>2.1668988934158129E-2</v>
      </c>
      <c r="CF49">
        <v>688.95179295977721</v>
      </c>
      <c r="CG49">
        <v>688.95179295977709</v>
      </c>
      <c r="CH49">
        <v>20.000333506311289</v>
      </c>
      <c r="CI49" s="15">
        <f t="shared" si="25"/>
        <v>2.1668988934158299E-2</v>
      </c>
      <c r="CJ49" s="16">
        <f t="shared" si="25"/>
        <v>2.1668988934158129E-2</v>
      </c>
      <c r="CK49">
        <v>684.37542103210205</v>
      </c>
      <c r="CL49">
        <v>688.4941557670096</v>
      </c>
      <c r="CM49">
        <v>30.000392835307871</v>
      </c>
      <c r="CN49" s="15">
        <f t="shared" si="26"/>
        <v>1.4882538375334499E-2</v>
      </c>
      <c r="CO49" s="16">
        <f t="shared" si="26"/>
        <v>2.0990343878275784E-2</v>
      </c>
      <c r="CP49">
        <v>688.95179295977721</v>
      </c>
      <c r="CQ49">
        <v>688.95179295977709</v>
      </c>
      <c r="CR49">
        <v>20.000262312637641</v>
      </c>
      <c r="CS49" s="15">
        <f t="shared" si="27"/>
        <v>2.1668988934158299E-2</v>
      </c>
      <c r="CT49" s="16">
        <f t="shared" si="27"/>
        <v>2.1668988934158129E-2</v>
      </c>
      <c r="CU49">
        <v>688.95179295977721</v>
      </c>
      <c r="CV49">
        <v>688.95179295977709</v>
      </c>
      <c r="CW49">
        <v>30.000295723462479</v>
      </c>
      <c r="CX49" s="15">
        <f t="shared" si="28"/>
        <v>2.1668988934158299E-2</v>
      </c>
      <c r="CY49" s="16">
        <f t="shared" si="28"/>
        <v>2.1668988934158129E-2</v>
      </c>
      <c r="CZ49">
        <v>688.95179295977721</v>
      </c>
      <c r="DA49">
        <v>688.95179295977709</v>
      </c>
      <c r="DB49">
        <v>20.000331874610861</v>
      </c>
      <c r="DC49" s="15">
        <f t="shared" si="29"/>
        <v>2.1668988934158299E-2</v>
      </c>
      <c r="DD49" s="16">
        <f t="shared" si="30"/>
        <v>2.1668988934158129E-2</v>
      </c>
      <c r="DE49">
        <v>688.95179295977721</v>
      </c>
      <c r="DF49">
        <v>688.95179295977709</v>
      </c>
      <c r="DG49">
        <v>30.000630773883309</v>
      </c>
      <c r="DH49" s="15">
        <f t="shared" si="31"/>
        <v>2.1668988934158299E-2</v>
      </c>
      <c r="DI49" s="16">
        <f t="shared" si="32"/>
        <v>2.1668988934158129E-2</v>
      </c>
      <c r="DJ49">
        <v>688.95179295977721</v>
      </c>
      <c r="DK49">
        <v>688.95179295977709</v>
      </c>
      <c r="DL49">
        <v>20.000434840656819</v>
      </c>
      <c r="DM49" s="15">
        <f t="shared" si="33"/>
        <v>2.1668988934158299E-2</v>
      </c>
      <c r="DN49" s="16">
        <f t="shared" si="33"/>
        <v>2.1668988934158129E-2</v>
      </c>
      <c r="DO49">
        <v>688.95179295977721</v>
      </c>
      <c r="DP49">
        <v>688.95179295977709</v>
      </c>
      <c r="DQ49">
        <v>30.000241279322651</v>
      </c>
      <c r="DR49" s="15">
        <f t="shared" si="34"/>
        <v>2.1668988934158299E-2</v>
      </c>
      <c r="DS49" s="16">
        <f t="shared" si="34"/>
        <v>2.1668988934158129E-2</v>
      </c>
      <c r="DT49" s="62">
        <v>684.37542103210205</v>
      </c>
      <c r="DU49" s="62">
        <v>687.12124418870712</v>
      </c>
      <c r="DV49" s="62">
        <v>30.000298692751681</v>
      </c>
      <c r="DW49" s="15">
        <f t="shared" si="35"/>
        <v>1.4882538375334499E-2</v>
      </c>
      <c r="DX49" s="16">
        <f t="shared" si="35"/>
        <v>1.8954408710628746E-2</v>
      </c>
      <c r="DY49" s="68">
        <v>684.37542103210205</v>
      </c>
      <c r="DZ49" s="68">
        <v>688.4941557670096</v>
      </c>
      <c r="EA49" s="68">
        <v>30.00036525637843</v>
      </c>
      <c r="EB49" s="15">
        <f t="shared" si="36"/>
        <v>1.4882538375334499E-2</v>
      </c>
      <c r="EC49" s="16">
        <f t="shared" si="36"/>
        <v>2.0990343878275784E-2</v>
      </c>
      <c r="ED49" s="70">
        <v>688.95179295977721</v>
      </c>
      <c r="EE49" s="70">
        <v>688.95179295977709</v>
      </c>
      <c r="EF49" s="70">
        <v>30.000390124088149</v>
      </c>
      <c r="EG49" s="15">
        <f t="shared" si="37"/>
        <v>2.1668988934158299E-2</v>
      </c>
      <c r="EH49" s="16">
        <f t="shared" si="37"/>
        <v>2.1668988934158129E-2</v>
      </c>
      <c r="EI49" s="75">
        <v>684.37542103210205</v>
      </c>
      <c r="EJ49" s="75">
        <v>687.57888138147462</v>
      </c>
      <c r="EK49" s="75">
        <v>30.000324922520669</v>
      </c>
      <c r="EL49" s="15">
        <f t="shared" si="38"/>
        <v>1.4882538375334499E-2</v>
      </c>
      <c r="EM49" s="16">
        <f t="shared" si="38"/>
        <v>1.9633053766511092E-2</v>
      </c>
      <c r="EN49" s="79">
        <v>684.37542103210205</v>
      </c>
      <c r="EO49" s="79">
        <v>688.03651857424211</v>
      </c>
      <c r="EP49" s="79">
        <v>30.00027863257565</v>
      </c>
      <c r="EQ49" s="15">
        <f t="shared" si="39"/>
        <v>1.4882538375334499E-2</v>
      </c>
      <c r="ER49" s="16">
        <f t="shared" si="39"/>
        <v>2.0311698822393438E-2</v>
      </c>
      <c r="ES49" s="97">
        <v>688.95179295977721</v>
      </c>
      <c r="ET49" s="97">
        <v>688.95179295977709</v>
      </c>
      <c r="EU49" s="97">
        <v>20.000197085551921</v>
      </c>
      <c r="EV49" s="15">
        <f t="shared" si="40"/>
        <v>2.1668988934158299E-2</v>
      </c>
      <c r="EW49" s="16">
        <f t="shared" si="40"/>
        <v>2.1668988934158129E-2</v>
      </c>
      <c r="EX49" s="96">
        <v>684.37542103210205</v>
      </c>
      <c r="EY49" s="96">
        <v>688.4941557670096</v>
      </c>
      <c r="EZ49" s="96">
        <v>20.000265951501209</v>
      </c>
      <c r="FA49" s="15">
        <f t="shared" si="41"/>
        <v>1.4882538375334499E-2</v>
      </c>
      <c r="FB49" s="16">
        <f t="shared" si="41"/>
        <v>2.0990343878275784E-2</v>
      </c>
      <c r="FC49" s="95">
        <v>684.37542103210205</v>
      </c>
      <c r="FD49" s="95">
        <v>688.4941557670096</v>
      </c>
      <c r="FE49" s="95">
        <v>20.00026349262334</v>
      </c>
      <c r="FF49" s="15">
        <f t="shared" si="42"/>
        <v>1.4882538375334499E-2</v>
      </c>
      <c r="FG49" s="16">
        <f t="shared" si="42"/>
        <v>2.0990343878275784E-2</v>
      </c>
      <c r="FH49" s="94">
        <v>686.22243858701916</v>
      </c>
      <c r="FI49" s="94">
        <v>688.67885752250129</v>
      </c>
      <c r="FJ49" s="94">
        <v>20.00023760981858</v>
      </c>
      <c r="FK49" s="15">
        <f t="shared" si="43"/>
        <v>1.7621540693289084E-2</v>
      </c>
      <c r="FL49" s="16">
        <f t="shared" si="43"/>
        <v>2.1264244110071211E-2</v>
      </c>
      <c r="FM49" s="93">
        <v>688.95179295977721</v>
      </c>
      <c r="FN49" s="93">
        <v>688.95179295977709</v>
      </c>
      <c r="FO49" s="93">
        <v>20.000247915508229</v>
      </c>
      <c r="FP49" s="15">
        <f t="shared" si="44"/>
        <v>2.1668988934158299E-2</v>
      </c>
      <c r="FQ49" s="16">
        <f t="shared" si="44"/>
        <v>2.1668988934158129E-2</v>
      </c>
    </row>
    <row r="50" spans="1:173" x14ac:dyDescent="0.3">
      <c r="A50" s="12" t="s">
        <v>26</v>
      </c>
      <c r="B50" s="13">
        <f t="shared" si="47"/>
        <v>645.36803068717688</v>
      </c>
      <c r="C50" s="13">
        <v>645.36803068717688</v>
      </c>
      <c r="D50" s="13">
        <v>620.25792347952722</v>
      </c>
      <c r="E50" s="14">
        <v>669.42029303254492</v>
      </c>
      <c r="F50" s="15">
        <v>7.3440213965279721E-2</v>
      </c>
      <c r="G50" s="14">
        <v>60.009902954101563</v>
      </c>
      <c r="H50" s="15">
        <f t="shared" si="48"/>
        <v>3.7269063854553808E-2</v>
      </c>
      <c r="I50" s="13">
        <v>626.91809999999998</v>
      </c>
      <c r="J50" s="14">
        <v>646.94050000000004</v>
      </c>
      <c r="K50" s="15">
        <v>3.0949000000000001E-2</v>
      </c>
      <c r="L50" s="14">
        <v>60.10342</v>
      </c>
      <c r="M50" s="16">
        <f t="shared" si="49"/>
        <v>2.4365466494347741E-3</v>
      </c>
      <c r="N50" s="13"/>
      <c r="O50" s="14"/>
      <c r="P50" s="15"/>
      <c r="Q50" s="14"/>
      <c r="R50" s="16">
        <f t="shared" si="45"/>
        <v>-1</v>
      </c>
      <c r="S50" s="13"/>
      <c r="T50" s="14"/>
      <c r="U50" s="15"/>
      <c r="V50" s="14"/>
      <c r="W50" s="16">
        <f t="shared" si="46"/>
        <v>-1</v>
      </c>
      <c r="X50">
        <v>655.23083882377796</v>
      </c>
      <c r="Y50">
        <v>655.23083882377796</v>
      </c>
      <c r="Z50">
        <v>30.001289912872021</v>
      </c>
      <c r="AA50" s="15">
        <f t="shared" si="50"/>
        <v>1.5282455386114066E-2</v>
      </c>
      <c r="AB50" s="16">
        <f t="shared" si="51"/>
        <v>1.5282455386114066E-2</v>
      </c>
      <c r="AC50">
        <v>655.23083882377796</v>
      </c>
      <c r="AD50">
        <v>655.77822806528491</v>
      </c>
      <c r="AE50">
        <v>30.001354159135371</v>
      </c>
      <c r="AF50" s="15">
        <f t="shared" si="52"/>
        <v>1.5282455386114066E-2</v>
      </c>
      <c r="AG50" s="16">
        <f t="shared" si="53"/>
        <v>1.6130636912744845E-2</v>
      </c>
      <c r="AH50">
        <v>655.23083882377796</v>
      </c>
      <c r="AI50">
        <v>655.42569147798224</v>
      </c>
      <c r="AJ50">
        <v>30.00088140545413</v>
      </c>
      <c r="AK50" s="15">
        <f t="shared" si="54"/>
        <v>1.5282455386114066E-2</v>
      </c>
      <c r="AL50" s="16">
        <f t="shared" si="55"/>
        <v>1.5584380249043529E-2</v>
      </c>
      <c r="AM50">
        <v>659.16226376475572</v>
      </c>
      <c r="AN50">
        <v>660.63357779374689</v>
      </c>
      <c r="AO50">
        <v>30.00135346837342</v>
      </c>
      <c r="AP50" s="15">
        <f t="shared" si="56"/>
        <v>2.1374211956069429E-2</v>
      </c>
      <c r="AQ50" s="16">
        <f t="shared" si="57"/>
        <v>2.3654018142664299E-2</v>
      </c>
      <c r="AR50">
        <v>659.16226376475572</v>
      </c>
      <c r="AS50">
        <v>661.05395323060156</v>
      </c>
      <c r="AT50">
        <v>30.00069905780256</v>
      </c>
      <c r="AU50" s="15">
        <f t="shared" si="58"/>
        <v>2.1374211956069429E-2</v>
      </c>
      <c r="AV50" s="16">
        <f t="shared" si="59"/>
        <v>2.4305391338834335E-2</v>
      </c>
      <c r="AW50">
        <v>655.23083882377796</v>
      </c>
      <c r="AX50">
        <v>656.35277509061189</v>
      </c>
      <c r="AY50">
        <v>20.001080581266429</v>
      </c>
      <c r="AZ50" s="15">
        <f t="shared" si="60"/>
        <v>1.5282455386114066E-2</v>
      </c>
      <c r="BA50" s="16">
        <f t="shared" si="61"/>
        <v>1.7020899519517001E-2</v>
      </c>
      <c r="BB50">
        <v>655.23083882377796</v>
      </c>
      <c r="BC50">
        <v>656.35890911124795</v>
      </c>
      <c r="BD50">
        <v>20.001240891497581</v>
      </c>
      <c r="BE50" s="15">
        <f t="shared" si="62"/>
        <v>1.5282455386114066E-2</v>
      </c>
      <c r="BF50" s="16">
        <f t="shared" si="63"/>
        <v>1.7030404205749347E-2</v>
      </c>
      <c r="BG50">
        <v>655.23083882377796</v>
      </c>
      <c r="BH50">
        <v>656.41609970692605</v>
      </c>
      <c r="BI50">
        <v>20.001307652611281</v>
      </c>
      <c r="BJ50" s="15">
        <f t="shared" si="64"/>
        <v>1.5282455386114066E-2</v>
      </c>
      <c r="BK50" s="16">
        <f t="shared" si="65"/>
        <v>1.7119021231940122E-2</v>
      </c>
      <c r="BL50">
        <v>655.23083882377796</v>
      </c>
      <c r="BM50">
        <v>656.1579224364076</v>
      </c>
      <c r="BN50">
        <v>20.000798016041522</v>
      </c>
      <c r="BO50" s="15">
        <f t="shared" si="66"/>
        <v>1.5282455386114066E-2</v>
      </c>
      <c r="BP50" s="16">
        <f t="shared" si="67"/>
        <v>1.6718974656587539E-2</v>
      </c>
      <c r="BQ50">
        <v>655.23083882377796</v>
      </c>
      <c r="BR50">
        <v>656.17794431097968</v>
      </c>
      <c r="BS50">
        <v>20.001432220265269</v>
      </c>
      <c r="BT50" s="15">
        <f t="shared" si="68"/>
        <v>1.5282455386114066E-2</v>
      </c>
      <c r="BU50" s="16">
        <f t="shared" si="69"/>
        <v>1.6749998620620529E-2</v>
      </c>
      <c r="BV50">
        <v>653.70911860042247</v>
      </c>
      <c r="BW50">
        <v>653.70911860042258</v>
      </c>
      <c r="BX50">
        <v>20.000348562400909</v>
      </c>
      <c r="BY50" s="15">
        <f t="shared" si="23"/>
        <v>1.2924544626674705E-2</v>
      </c>
      <c r="BZ50" s="16">
        <f t="shared" si="23"/>
        <v>1.292454462667488E-2</v>
      </c>
      <c r="CA50">
        <v>654.56465356644867</v>
      </c>
      <c r="CB50">
        <v>654.56465356644878</v>
      </c>
      <c r="CC50">
        <v>30.000696649198652</v>
      </c>
      <c r="CD50" s="15">
        <f t="shared" si="24"/>
        <v>1.425019902129236E-2</v>
      </c>
      <c r="CE50" s="16">
        <f t="shared" si="24"/>
        <v>1.4250199021292535E-2</v>
      </c>
      <c r="CF50">
        <v>653.70911860042247</v>
      </c>
      <c r="CG50">
        <v>653.70911860042258</v>
      </c>
      <c r="CH50">
        <v>20.00034362932201</v>
      </c>
      <c r="CI50" s="15">
        <f t="shared" si="25"/>
        <v>1.2924544626674705E-2</v>
      </c>
      <c r="CJ50" s="16">
        <f t="shared" si="25"/>
        <v>1.292454462667488E-2</v>
      </c>
      <c r="CK50">
        <v>653.70911860042247</v>
      </c>
      <c r="CL50">
        <v>653.70911860042258</v>
      </c>
      <c r="CM50">
        <v>30.000304740481081</v>
      </c>
      <c r="CN50" s="15">
        <f t="shared" si="26"/>
        <v>1.2924544626674705E-2</v>
      </c>
      <c r="CO50" s="16">
        <f t="shared" si="26"/>
        <v>1.292454462667488E-2</v>
      </c>
      <c r="CP50">
        <v>653.70911860042247</v>
      </c>
      <c r="CQ50">
        <v>653.70911860042258</v>
      </c>
      <c r="CR50">
        <v>20.00015360773541</v>
      </c>
      <c r="CS50" s="15">
        <f t="shared" si="27"/>
        <v>1.2924544626674705E-2</v>
      </c>
      <c r="CT50" s="16">
        <f t="shared" si="27"/>
        <v>1.292454462667488E-2</v>
      </c>
      <c r="CU50">
        <v>650.94792100773043</v>
      </c>
      <c r="CV50">
        <v>653.43299884115345</v>
      </c>
      <c r="CW50">
        <v>30.000264201266688</v>
      </c>
      <c r="CX50" s="15">
        <f t="shared" si="28"/>
        <v>8.646059388179134E-3</v>
      </c>
      <c r="CY50" s="16">
        <f t="shared" si="28"/>
        <v>1.2496696102825429E-2</v>
      </c>
      <c r="CZ50">
        <v>653.70911860042247</v>
      </c>
      <c r="DA50">
        <v>653.70911860042258</v>
      </c>
      <c r="DB50">
        <v>20.000380057748409</v>
      </c>
      <c r="DC50" s="15">
        <f t="shared" si="29"/>
        <v>1.2924544626674705E-2</v>
      </c>
      <c r="DD50" s="16">
        <f t="shared" si="30"/>
        <v>1.292454462667488E-2</v>
      </c>
      <c r="DE50">
        <v>653.70911860042247</v>
      </c>
      <c r="DF50">
        <v>653.70911860042258</v>
      </c>
      <c r="DG50">
        <v>30.000320161459971</v>
      </c>
      <c r="DH50" s="15">
        <f t="shared" si="31"/>
        <v>1.2924544626674705E-2</v>
      </c>
      <c r="DI50" s="16">
        <f t="shared" si="32"/>
        <v>1.292454462667488E-2</v>
      </c>
      <c r="DJ50">
        <v>653.70911860042247</v>
      </c>
      <c r="DK50">
        <v>653.70911860042258</v>
      </c>
      <c r="DL50">
        <v>20.000344112049788</v>
      </c>
      <c r="DM50" s="15">
        <f t="shared" si="33"/>
        <v>1.2924544626674705E-2</v>
      </c>
      <c r="DN50" s="16">
        <f t="shared" si="33"/>
        <v>1.292454462667488E-2</v>
      </c>
      <c r="DO50">
        <v>653.70911860042247</v>
      </c>
      <c r="DP50">
        <v>653.70911860042258</v>
      </c>
      <c r="DQ50">
        <v>30.000273750163611</v>
      </c>
      <c r="DR50" s="15">
        <f t="shared" si="34"/>
        <v>1.2924544626674705E-2</v>
      </c>
      <c r="DS50" s="16">
        <f t="shared" si="34"/>
        <v>1.292454462667488E-2</v>
      </c>
      <c r="DT50" s="62">
        <v>653.70911860042247</v>
      </c>
      <c r="DU50" s="62">
        <v>653.70911860042258</v>
      </c>
      <c r="DV50" s="62">
        <v>30.00025407751091</v>
      </c>
      <c r="DW50" s="15">
        <f t="shared" si="35"/>
        <v>1.2924544626674705E-2</v>
      </c>
      <c r="DX50" s="16">
        <f t="shared" si="35"/>
        <v>1.292454462667488E-2</v>
      </c>
      <c r="DY50" s="68">
        <v>653.70911860042247</v>
      </c>
      <c r="DZ50" s="68">
        <v>653.70911860042258</v>
      </c>
      <c r="EA50" s="68">
        <v>30.000419092783709</v>
      </c>
      <c r="EB50" s="15">
        <f t="shared" si="36"/>
        <v>1.2924544626674705E-2</v>
      </c>
      <c r="EC50" s="16">
        <f t="shared" si="36"/>
        <v>1.292454462667488E-2</v>
      </c>
      <c r="ED50" s="70">
        <v>653.70911860042247</v>
      </c>
      <c r="EE50" s="70">
        <v>653.70911860042258</v>
      </c>
      <c r="EF50" s="70">
        <v>30.000361490994688</v>
      </c>
      <c r="EG50" s="15">
        <f t="shared" si="37"/>
        <v>1.2924544626674705E-2</v>
      </c>
      <c r="EH50" s="16">
        <f t="shared" si="37"/>
        <v>1.292454462667488E-2</v>
      </c>
      <c r="EI50" s="75">
        <v>653.70911860042247</v>
      </c>
      <c r="EJ50" s="75">
        <v>653.70911860042258</v>
      </c>
      <c r="EK50" s="75">
        <v>30.000334425643089</v>
      </c>
      <c r="EL50" s="15">
        <f t="shared" si="38"/>
        <v>1.2924544626674705E-2</v>
      </c>
      <c r="EM50" s="16">
        <f t="shared" si="38"/>
        <v>1.292454462667488E-2</v>
      </c>
      <c r="EN50" s="79">
        <v>653.70911860042247</v>
      </c>
      <c r="EO50" s="79">
        <v>653.70911860042258</v>
      </c>
      <c r="EP50" s="79">
        <v>30.000280179642139</v>
      </c>
      <c r="EQ50" s="15">
        <f t="shared" si="39"/>
        <v>1.2924544626674705E-2</v>
      </c>
      <c r="ER50" s="16">
        <f t="shared" si="39"/>
        <v>1.292454462667488E-2</v>
      </c>
      <c r="ES50" s="97">
        <v>653.70911860042247</v>
      </c>
      <c r="ET50" s="97">
        <v>653.70911860042258</v>
      </c>
      <c r="EU50" s="97">
        <v>20.00025413380936</v>
      </c>
      <c r="EV50" s="15">
        <f t="shared" si="40"/>
        <v>1.2924544626674705E-2</v>
      </c>
      <c r="EW50" s="16">
        <f t="shared" si="40"/>
        <v>1.292454462667488E-2</v>
      </c>
      <c r="EX50" s="96">
        <v>653.70911860042247</v>
      </c>
      <c r="EY50" s="96">
        <v>653.70911860042258</v>
      </c>
      <c r="EZ50" s="96">
        <v>20.000300711207089</v>
      </c>
      <c r="FA50" s="15">
        <f t="shared" si="41"/>
        <v>1.2924544626674705E-2</v>
      </c>
      <c r="FB50" s="16">
        <f t="shared" si="41"/>
        <v>1.292454462667488E-2</v>
      </c>
      <c r="FC50" s="95">
        <v>653.70911860042247</v>
      </c>
      <c r="FD50" s="95">
        <v>653.70911860042258</v>
      </c>
      <c r="FE50" s="95">
        <v>20.000187687994909</v>
      </c>
      <c r="FF50" s="15">
        <f t="shared" si="42"/>
        <v>1.2924544626674705E-2</v>
      </c>
      <c r="FG50" s="16">
        <f t="shared" si="42"/>
        <v>1.292454462667488E-2</v>
      </c>
      <c r="FH50" s="94">
        <v>653.70911860042247</v>
      </c>
      <c r="FI50" s="94">
        <v>653.70911860042258</v>
      </c>
      <c r="FJ50" s="94">
        <v>20.000135364243761</v>
      </c>
      <c r="FK50" s="15">
        <f t="shared" si="43"/>
        <v>1.2924544626674705E-2</v>
      </c>
      <c r="FL50" s="16">
        <f t="shared" si="43"/>
        <v>1.292454462667488E-2</v>
      </c>
      <c r="FM50" s="93">
        <v>653.70911860042247</v>
      </c>
      <c r="FN50" s="93">
        <v>653.70911860042258</v>
      </c>
      <c r="FO50" s="93">
        <v>20.000231497315689</v>
      </c>
      <c r="FP50" s="15">
        <f t="shared" si="44"/>
        <v>1.2924544626674705E-2</v>
      </c>
      <c r="FQ50" s="16">
        <f t="shared" si="44"/>
        <v>1.292454462667488E-2</v>
      </c>
    </row>
    <row r="51" spans="1:173" x14ac:dyDescent="0.3">
      <c r="A51" s="12" t="s">
        <v>44</v>
      </c>
      <c r="B51" s="13">
        <f t="shared" si="47"/>
        <v>630.45848645930766</v>
      </c>
      <c r="C51" s="13">
        <v>630.45848645930766</v>
      </c>
      <c r="D51" s="13">
        <v>613.95584833891633</v>
      </c>
      <c r="E51" s="14">
        <v>645.68328188948067</v>
      </c>
      <c r="F51" s="15">
        <v>4.9137765279773961E-2</v>
      </c>
      <c r="G51" s="14">
        <v>60.005329847335823</v>
      </c>
      <c r="H51" s="15">
        <f t="shared" si="48"/>
        <v>2.4148767535316019E-2</v>
      </c>
      <c r="I51" s="13">
        <v>617.96040000000005</v>
      </c>
      <c r="J51" s="14">
        <v>636.09310000000005</v>
      </c>
      <c r="K51" s="15">
        <v>2.8506E-2</v>
      </c>
      <c r="L51" s="14">
        <v>60.0105</v>
      </c>
      <c r="M51" s="16">
        <f t="shared" si="49"/>
        <v>8.9373268212102428E-3</v>
      </c>
      <c r="N51" s="13"/>
      <c r="O51" s="14"/>
      <c r="P51" s="15"/>
      <c r="Q51" s="14"/>
      <c r="R51" s="16">
        <f t="shared" si="45"/>
        <v>-1</v>
      </c>
      <c r="S51" s="13"/>
      <c r="T51" s="14"/>
      <c r="U51" s="15"/>
      <c r="V51" s="14"/>
      <c r="W51" s="16">
        <f t="shared" si="46"/>
        <v>-1</v>
      </c>
      <c r="X51">
        <v>632.10641259146018</v>
      </c>
      <c r="Y51">
        <v>632.10641259146007</v>
      </c>
      <c r="Z51">
        <v>30.000909804645929</v>
      </c>
      <c r="AA51" s="15">
        <f t="shared" si="50"/>
        <v>2.6138535169974017E-3</v>
      </c>
      <c r="AB51" s="16">
        <f t="shared" si="51"/>
        <v>2.6138535169972213E-3</v>
      </c>
      <c r="AC51">
        <v>632.10641259146018</v>
      </c>
      <c r="AD51">
        <v>632.10641259146007</v>
      </c>
      <c r="AE51">
        <v>30.00120953256264</v>
      </c>
      <c r="AF51" s="15">
        <f t="shared" si="52"/>
        <v>2.6138535169974017E-3</v>
      </c>
      <c r="AG51" s="16">
        <f t="shared" si="53"/>
        <v>2.6138535169972213E-3</v>
      </c>
      <c r="AH51">
        <v>632.10641259146018</v>
      </c>
      <c r="AI51">
        <v>632.10641259146007</v>
      </c>
      <c r="AJ51">
        <v>30.001418779045341</v>
      </c>
      <c r="AK51" s="15">
        <f t="shared" si="54"/>
        <v>2.6138535169974017E-3</v>
      </c>
      <c r="AL51" s="16">
        <f t="shared" si="55"/>
        <v>2.6138535169972213E-3</v>
      </c>
      <c r="AM51">
        <v>636.43629218441424</v>
      </c>
      <c r="AN51">
        <v>636.43629218441413</v>
      </c>
      <c r="AO51">
        <v>30.000755180791021</v>
      </c>
      <c r="AP51" s="15">
        <f t="shared" si="56"/>
        <v>9.4816801637143313E-3</v>
      </c>
      <c r="AQ51" s="16">
        <f t="shared" si="57"/>
        <v>9.4816801637141509E-3</v>
      </c>
      <c r="AR51">
        <v>636.43629218441424</v>
      </c>
      <c r="AS51">
        <v>636.43629218441413</v>
      </c>
      <c r="AT51">
        <v>30.001021477207541</v>
      </c>
      <c r="AU51" s="15">
        <f t="shared" si="58"/>
        <v>9.4816801637143313E-3</v>
      </c>
      <c r="AV51" s="16">
        <f t="shared" si="59"/>
        <v>9.4816801637141509E-3</v>
      </c>
      <c r="AW51">
        <v>632.10641259146018</v>
      </c>
      <c r="AX51">
        <v>632.10641259146007</v>
      </c>
      <c r="AY51">
        <v>20.00077272923663</v>
      </c>
      <c r="AZ51" s="15">
        <f t="shared" si="60"/>
        <v>2.6138535169974017E-3</v>
      </c>
      <c r="BA51" s="16">
        <f t="shared" si="61"/>
        <v>2.6138535169972213E-3</v>
      </c>
      <c r="BB51">
        <v>632.10641259146018</v>
      </c>
      <c r="BC51">
        <v>632.10641259146007</v>
      </c>
      <c r="BD51">
        <v>20.0007531655021</v>
      </c>
      <c r="BE51" s="15">
        <f t="shared" si="62"/>
        <v>2.6138535169974017E-3</v>
      </c>
      <c r="BF51" s="16">
        <f t="shared" si="63"/>
        <v>2.6138535169972213E-3</v>
      </c>
      <c r="BG51">
        <v>632.10641259146018</v>
      </c>
      <c r="BH51">
        <v>632.10641259146007</v>
      </c>
      <c r="BI51">
        <v>20.000385059323161</v>
      </c>
      <c r="BJ51" s="15">
        <f t="shared" si="64"/>
        <v>2.6138535169974017E-3</v>
      </c>
      <c r="BK51" s="16">
        <f t="shared" si="65"/>
        <v>2.6138535169972213E-3</v>
      </c>
      <c r="BL51">
        <v>632.10641259146018</v>
      </c>
      <c r="BM51">
        <v>632.10641259146007</v>
      </c>
      <c r="BN51">
        <v>20.000729313306511</v>
      </c>
      <c r="BO51" s="15">
        <f t="shared" si="66"/>
        <v>2.6138535169974017E-3</v>
      </c>
      <c r="BP51" s="16">
        <f t="shared" si="67"/>
        <v>2.6138535169972213E-3</v>
      </c>
      <c r="BQ51">
        <v>632.10641259146018</v>
      </c>
      <c r="BR51">
        <v>632.10641259146007</v>
      </c>
      <c r="BS51">
        <v>20.000904241017999</v>
      </c>
      <c r="BT51" s="15">
        <f t="shared" si="68"/>
        <v>2.6138535169974017E-3</v>
      </c>
      <c r="BU51" s="16">
        <f t="shared" si="69"/>
        <v>2.6138535169972213E-3</v>
      </c>
      <c r="BV51">
        <v>635.77042577881969</v>
      </c>
      <c r="BW51">
        <v>635.7704257788198</v>
      </c>
      <c r="BX51">
        <v>20.00032343800412</v>
      </c>
      <c r="BY51" s="15">
        <f t="shared" si="23"/>
        <v>8.4255179898428973E-3</v>
      </c>
      <c r="BZ51" s="16">
        <f t="shared" si="23"/>
        <v>8.4255179898430777E-3</v>
      </c>
      <c r="CA51">
        <v>635.77042577881969</v>
      </c>
      <c r="CB51">
        <v>635.7704257788198</v>
      </c>
      <c r="CC51">
        <v>30.00062046469829</v>
      </c>
      <c r="CD51" s="15">
        <f t="shared" si="24"/>
        <v>8.4255179898428973E-3</v>
      </c>
      <c r="CE51" s="16">
        <f t="shared" si="24"/>
        <v>8.4255179898430777E-3</v>
      </c>
      <c r="CF51">
        <v>635.77042577881969</v>
      </c>
      <c r="CG51">
        <v>635.7704257788198</v>
      </c>
      <c r="CH51">
        <v>20.000271192507348</v>
      </c>
      <c r="CI51" s="15">
        <f t="shared" si="25"/>
        <v>8.4255179898428973E-3</v>
      </c>
      <c r="CJ51" s="16">
        <f t="shared" si="25"/>
        <v>8.4255179898430777E-3</v>
      </c>
      <c r="CK51">
        <v>635.77042577881969</v>
      </c>
      <c r="CL51">
        <v>635.7704257788198</v>
      </c>
      <c r="CM51">
        <v>30.0002675591968</v>
      </c>
      <c r="CN51" s="15">
        <f t="shared" si="26"/>
        <v>8.4255179898428973E-3</v>
      </c>
      <c r="CO51" s="16">
        <f t="shared" si="26"/>
        <v>8.4255179898430777E-3</v>
      </c>
      <c r="CP51">
        <v>635.77042577881969</v>
      </c>
      <c r="CQ51">
        <v>635.7704257788198</v>
      </c>
      <c r="CR51">
        <v>20.000258151046001</v>
      </c>
      <c r="CS51" s="15">
        <f t="shared" si="27"/>
        <v>8.4255179898428973E-3</v>
      </c>
      <c r="CT51" s="16">
        <f t="shared" si="27"/>
        <v>8.4255179898430777E-3</v>
      </c>
      <c r="CU51">
        <v>635.77042577881969</v>
      </c>
      <c r="CV51">
        <v>635.7704257788198</v>
      </c>
      <c r="CW51">
        <v>30.000311463978139</v>
      </c>
      <c r="CX51" s="15">
        <f t="shared" si="28"/>
        <v>8.4255179898428973E-3</v>
      </c>
      <c r="CY51" s="16">
        <f t="shared" si="28"/>
        <v>8.4255179898430777E-3</v>
      </c>
      <c r="CZ51">
        <v>635.77042577881969</v>
      </c>
      <c r="DA51">
        <v>635.7704257788198</v>
      </c>
      <c r="DB51">
        <v>20.00045930691995</v>
      </c>
      <c r="DC51" s="15">
        <f t="shared" si="29"/>
        <v>8.4255179898428973E-3</v>
      </c>
      <c r="DD51" s="16">
        <f t="shared" si="30"/>
        <v>8.4255179898430777E-3</v>
      </c>
      <c r="DE51">
        <v>635.77042577881969</v>
      </c>
      <c r="DF51">
        <v>635.7704257788198</v>
      </c>
      <c r="DG51">
        <v>30.000338967237621</v>
      </c>
      <c r="DH51" s="15">
        <f t="shared" si="31"/>
        <v>8.4255179898428973E-3</v>
      </c>
      <c r="DI51" s="16">
        <f t="shared" si="32"/>
        <v>8.4255179898430777E-3</v>
      </c>
      <c r="DJ51">
        <v>635.77042577881969</v>
      </c>
      <c r="DK51">
        <v>635.7704257788198</v>
      </c>
      <c r="DL51">
        <v>20.00036468245089</v>
      </c>
      <c r="DM51" s="15">
        <f t="shared" si="33"/>
        <v>8.4255179898428973E-3</v>
      </c>
      <c r="DN51" s="16">
        <f t="shared" si="33"/>
        <v>8.4255179898430777E-3</v>
      </c>
      <c r="DO51">
        <v>635.77042577881969</v>
      </c>
      <c r="DP51">
        <v>635.7704257788198</v>
      </c>
      <c r="DQ51">
        <v>30.000478566344832</v>
      </c>
      <c r="DR51" s="15">
        <f t="shared" si="34"/>
        <v>8.4255179898428973E-3</v>
      </c>
      <c r="DS51" s="16">
        <f t="shared" si="34"/>
        <v>8.4255179898430777E-3</v>
      </c>
      <c r="DT51" s="62">
        <v>635.77042577881969</v>
      </c>
      <c r="DU51" s="62">
        <v>635.7704257788198</v>
      </c>
      <c r="DV51" s="62">
        <v>30.000232358323409</v>
      </c>
      <c r="DW51" s="15">
        <f t="shared" si="35"/>
        <v>8.4255179898428973E-3</v>
      </c>
      <c r="DX51" s="16">
        <f t="shared" si="35"/>
        <v>8.4255179898430777E-3</v>
      </c>
      <c r="DY51" s="68">
        <v>635.77042577881969</v>
      </c>
      <c r="DZ51" s="68">
        <v>635.7704257788198</v>
      </c>
      <c r="EA51" s="68">
        <v>30.00032451194711</v>
      </c>
      <c r="EB51" s="15">
        <f t="shared" si="36"/>
        <v>8.4255179898428973E-3</v>
      </c>
      <c r="EC51" s="16">
        <f t="shared" si="36"/>
        <v>8.4255179898430777E-3</v>
      </c>
      <c r="ED51" s="70">
        <v>635.77042577881969</v>
      </c>
      <c r="EE51" s="70">
        <v>635.7704257788198</v>
      </c>
      <c r="EF51" s="70">
        <v>30.000254255533221</v>
      </c>
      <c r="EG51" s="15">
        <f t="shared" si="37"/>
        <v>8.4255179898428973E-3</v>
      </c>
      <c r="EH51" s="16">
        <f t="shared" si="37"/>
        <v>8.4255179898430777E-3</v>
      </c>
      <c r="EI51" s="75">
        <v>635.77042577881969</v>
      </c>
      <c r="EJ51" s="75">
        <v>635.7704257788198</v>
      </c>
      <c r="EK51" s="75">
        <v>30.000324281398211</v>
      </c>
      <c r="EL51" s="15">
        <f t="shared" si="38"/>
        <v>8.4255179898428973E-3</v>
      </c>
      <c r="EM51" s="16">
        <f t="shared" si="38"/>
        <v>8.4255179898430777E-3</v>
      </c>
      <c r="EN51" s="79">
        <v>635.77042577881969</v>
      </c>
      <c r="EO51" s="79">
        <v>635.7704257788198</v>
      </c>
      <c r="EP51" s="79">
        <v>30.000288209691639</v>
      </c>
      <c r="EQ51" s="15">
        <f t="shared" si="39"/>
        <v>8.4255179898428973E-3</v>
      </c>
      <c r="ER51" s="16">
        <f t="shared" si="39"/>
        <v>8.4255179898430777E-3</v>
      </c>
      <c r="ES51" s="97">
        <v>635.77042577881969</v>
      </c>
      <c r="ET51" s="97">
        <v>635.7704257788198</v>
      </c>
      <c r="EU51" s="97">
        <v>20.0002890734002</v>
      </c>
      <c r="EV51" s="15">
        <f t="shared" si="40"/>
        <v>8.4255179898428973E-3</v>
      </c>
      <c r="EW51" s="16">
        <f t="shared" si="40"/>
        <v>8.4255179898430777E-3</v>
      </c>
      <c r="EX51" s="96">
        <v>635.77042577881969</v>
      </c>
      <c r="EY51" s="96">
        <v>635.7704257788198</v>
      </c>
      <c r="EZ51" s="96">
        <v>20.000332580460231</v>
      </c>
      <c r="FA51" s="15">
        <f t="shared" si="41"/>
        <v>8.4255179898428973E-3</v>
      </c>
      <c r="FB51" s="16">
        <f t="shared" si="41"/>
        <v>8.4255179898430777E-3</v>
      </c>
      <c r="FC51" s="95">
        <v>635.77042577881969</v>
      </c>
      <c r="FD51" s="95">
        <v>635.7704257788198</v>
      </c>
      <c r="FE51" s="95">
        <v>20.000328607810658</v>
      </c>
      <c r="FF51" s="15">
        <f t="shared" si="42"/>
        <v>8.4255179898428973E-3</v>
      </c>
      <c r="FG51" s="16">
        <f t="shared" si="42"/>
        <v>8.4255179898430777E-3</v>
      </c>
      <c r="FH51" s="94">
        <v>635.77042577881969</v>
      </c>
      <c r="FI51" s="94">
        <v>635.7704257788198</v>
      </c>
      <c r="FJ51" s="94">
        <v>20.0001403061673</v>
      </c>
      <c r="FK51" s="15">
        <f t="shared" si="43"/>
        <v>8.4255179898428973E-3</v>
      </c>
      <c r="FL51" s="16">
        <f t="shared" si="43"/>
        <v>8.4255179898430777E-3</v>
      </c>
      <c r="FM51" s="93">
        <v>635.77042577881969</v>
      </c>
      <c r="FN51" s="93">
        <v>635.7704257788198</v>
      </c>
      <c r="FO51" s="93">
        <v>20.00033072228543</v>
      </c>
      <c r="FP51" s="15">
        <f t="shared" si="44"/>
        <v>8.4255179898428973E-3</v>
      </c>
      <c r="FQ51" s="16">
        <f t="shared" si="44"/>
        <v>8.4255179898430777E-3</v>
      </c>
    </row>
    <row r="52" spans="1:173" x14ac:dyDescent="0.3">
      <c r="A52" s="12" t="s">
        <v>19</v>
      </c>
      <c r="B52" s="13">
        <f t="shared" si="47"/>
        <v>563.58330000000001</v>
      </c>
      <c r="C52" s="13">
        <v>563.58334667139684</v>
      </c>
      <c r="D52" s="13">
        <v>541.26190832028624</v>
      </c>
      <c r="E52" s="14">
        <v>600.75493311014634</v>
      </c>
      <c r="F52" s="15">
        <v>9.90304390541598E-2</v>
      </c>
      <c r="G52" s="14">
        <v>60.00517201423645</v>
      </c>
      <c r="H52" s="15">
        <f t="shared" si="48"/>
        <v>6.5955881074095585E-2</v>
      </c>
      <c r="I52" s="13">
        <v>551.63729999999998</v>
      </c>
      <c r="J52" s="14">
        <v>563.58330000000001</v>
      </c>
      <c r="K52" s="15">
        <v>2.1197000000000001E-2</v>
      </c>
      <c r="L52" s="14">
        <v>60.003529999999998</v>
      </c>
      <c r="M52" s="16">
        <f t="shared" si="49"/>
        <v>0</v>
      </c>
      <c r="N52" s="13"/>
      <c r="O52" s="14"/>
      <c r="P52" s="15"/>
      <c r="Q52" s="14"/>
      <c r="R52" s="16">
        <f t="shared" si="45"/>
        <v>-1</v>
      </c>
      <c r="S52" s="13"/>
      <c r="T52" s="14"/>
      <c r="U52" s="15"/>
      <c r="V52" s="14"/>
      <c r="W52" s="16">
        <f t="shared" si="46"/>
        <v>-1</v>
      </c>
      <c r="X52">
        <v>563.78563915875804</v>
      </c>
      <c r="Y52">
        <v>563.78563915875816</v>
      </c>
      <c r="Z52">
        <v>30.001074629556388</v>
      </c>
      <c r="AA52" s="15">
        <f t="shared" si="50"/>
        <v>3.5902263029801687E-4</v>
      </c>
      <c r="AB52" s="16">
        <f t="shared" si="51"/>
        <v>3.5902263029821859E-4</v>
      </c>
      <c r="AC52">
        <v>563.58334667139695</v>
      </c>
      <c r="AD52">
        <v>563.76540991002196</v>
      </c>
      <c r="AE52">
        <v>30.00090506756678</v>
      </c>
      <c r="AF52" s="15">
        <f t="shared" si="52"/>
        <v>8.2811887691625034E-8</v>
      </c>
      <c r="AG52" s="16">
        <f t="shared" si="53"/>
        <v>3.2312864845702468E-4</v>
      </c>
      <c r="AH52">
        <v>563.78563915875804</v>
      </c>
      <c r="AI52">
        <v>563.78563915875816</v>
      </c>
      <c r="AJ52">
        <v>30.00104828830808</v>
      </c>
      <c r="AK52" s="15">
        <f t="shared" si="54"/>
        <v>3.5902263029801687E-4</v>
      </c>
      <c r="AL52" s="16">
        <f t="shared" si="55"/>
        <v>3.5902263029821859E-4</v>
      </c>
      <c r="AM52">
        <v>573.10679222884914</v>
      </c>
      <c r="AN52">
        <v>577.75922594308179</v>
      </c>
      <c r="AO52">
        <v>30.001322424039241</v>
      </c>
      <c r="AP52" s="15">
        <f t="shared" si="56"/>
        <v>1.6898109345768648E-2</v>
      </c>
      <c r="AQ52" s="16">
        <f t="shared" si="57"/>
        <v>2.5153204403114464E-2</v>
      </c>
      <c r="AR52">
        <v>573.10679222884914</v>
      </c>
      <c r="AS52">
        <v>578.58404658163477</v>
      </c>
      <c r="AT52">
        <v>30.05209072045982</v>
      </c>
      <c r="AU52" s="15">
        <f t="shared" si="58"/>
        <v>1.6898109345768648E-2</v>
      </c>
      <c r="AV52" s="16">
        <f t="shared" si="59"/>
        <v>2.6616733642808005E-2</v>
      </c>
      <c r="AW52">
        <v>563.58334667139695</v>
      </c>
      <c r="AX52">
        <v>563.58334667139684</v>
      </c>
      <c r="AY52">
        <v>20.000771161541341</v>
      </c>
      <c r="AZ52" s="15">
        <f t="shared" si="60"/>
        <v>8.2811887691625034E-8</v>
      </c>
      <c r="BA52" s="16">
        <f t="shared" si="61"/>
        <v>8.2811887489903582E-8</v>
      </c>
      <c r="BB52">
        <v>563.58334667139695</v>
      </c>
      <c r="BC52">
        <v>563.58334667139684</v>
      </c>
      <c r="BD52">
        <v>20.001264783740041</v>
      </c>
      <c r="BE52" s="15">
        <f t="shared" si="62"/>
        <v>8.2811887691625034E-8</v>
      </c>
      <c r="BF52" s="16">
        <f t="shared" si="63"/>
        <v>8.2811887489903582E-8</v>
      </c>
      <c r="BG52">
        <v>563.58334667139695</v>
      </c>
      <c r="BH52">
        <v>563.58334667139684</v>
      </c>
      <c r="BI52">
        <v>20.001104139164092</v>
      </c>
      <c r="BJ52" s="15">
        <f t="shared" si="64"/>
        <v>8.2811887691625034E-8</v>
      </c>
      <c r="BK52" s="16">
        <f t="shared" si="65"/>
        <v>8.2811887489903582E-8</v>
      </c>
      <c r="BL52">
        <v>563.58334667139695</v>
      </c>
      <c r="BM52">
        <v>563.58334667139684</v>
      </c>
      <c r="BN52">
        <v>20.001002126932139</v>
      </c>
      <c r="BO52" s="15">
        <f t="shared" si="66"/>
        <v>8.2811887691625034E-8</v>
      </c>
      <c r="BP52" s="16">
        <f t="shared" si="67"/>
        <v>8.2811887489903582E-8</v>
      </c>
      <c r="BQ52">
        <v>563.58334667139695</v>
      </c>
      <c r="BR52">
        <v>563.58334667139684</v>
      </c>
      <c r="BS52">
        <v>20.0007970796898</v>
      </c>
      <c r="BT52" s="15">
        <f t="shared" si="68"/>
        <v>8.2811887691625034E-8</v>
      </c>
      <c r="BU52" s="16">
        <f t="shared" si="69"/>
        <v>8.2811887489903582E-8</v>
      </c>
      <c r="BV52">
        <v>564.64464215996225</v>
      </c>
      <c r="BW52">
        <v>568.51732502206812</v>
      </c>
      <c r="BX52">
        <v>20.091616159099789</v>
      </c>
      <c r="BY52" s="15">
        <f t="shared" si="23"/>
        <v>1.8832037073529982E-3</v>
      </c>
      <c r="BZ52" s="16">
        <f t="shared" si="23"/>
        <v>8.7547395781033838E-3</v>
      </c>
      <c r="CA52">
        <v>566.60812722619323</v>
      </c>
      <c r="CB52">
        <v>566.60812722619335</v>
      </c>
      <c r="CC52">
        <v>30.000397779201741</v>
      </c>
      <c r="CD52" s="15">
        <f t="shared" si="24"/>
        <v>5.3671342394162923E-3</v>
      </c>
      <c r="CE52" s="16">
        <f t="shared" si="24"/>
        <v>5.3671342394164944E-3</v>
      </c>
      <c r="CF52">
        <v>564.64464215996225</v>
      </c>
      <c r="CG52">
        <v>568.21351276148948</v>
      </c>
      <c r="CH52">
        <v>20.000287532107901</v>
      </c>
      <c r="CI52" s="15">
        <f t="shared" si="25"/>
        <v>1.8832037073529982E-3</v>
      </c>
      <c r="CJ52" s="16">
        <f t="shared" si="25"/>
        <v>8.2156670743960547E-3</v>
      </c>
      <c r="CK52">
        <v>566.17692783894836</v>
      </c>
      <c r="CL52">
        <v>568.13153818869955</v>
      </c>
      <c r="CM52">
        <v>30.000367271341378</v>
      </c>
      <c r="CN52" s="15">
        <f t="shared" si="26"/>
        <v>4.6020310377336421E-3</v>
      </c>
      <c r="CO52" s="16">
        <f t="shared" si="26"/>
        <v>8.0702146225758338E-3</v>
      </c>
      <c r="CP52">
        <v>566.32724754528442</v>
      </c>
      <c r="CQ52">
        <v>568.89948430576521</v>
      </c>
      <c r="CR52">
        <v>20.000232574599799</v>
      </c>
      <c r="CS52" s="15">
        <f t="shared" si="27"/>
        <v>4.8687524014363335E-3</v>
      </c>
      <c r="CT52" s="16">
        <f t="shared" si="27"/>
        <v>9.4328279524343688E-3</v>
      </c>
      <c r="CU52">
        <v>566.17692783894836</v>
      </c>
      <c r="CV52">
        <v>568.54725059289171</v>
      </c>
      <c r="CW52">
        <v>30.00032879305072</v>
      </c>
      <c r="CX52" s="15">
        <f t="shared" si="28"/>
        <v>4.6020310377336421E-3</v>
      </c>
      <c r="CY52" s="16">
        <f t="shared" si="28"/>
        <v>8.8078383317811339E-3</v>
      </c>
      <c r="CZ52">
        <v>567.42920425336229</v>
      </c>
      <c r="DA52">
        <v>569.31787898146001</v>
      </c>
      <c r="DB52">
        <v>20.000425876677031</v>
      </c>
      <c r="DC52" s="15">
        <f t="shared" si="29"/>
        <v>6.8240209625840187E-3</v>
      </c>
      <c r="DD52" s="16">
        <f t="shared" si="30"/>
        <v>1.0175210978501322E-2</v>
      </c>
      <c r="DE52">
        <v>566.60812722619323</v>
      </c>
      <c r="DF52">
        <v>567.12709390834516</v>
      </c>
      <c r="DG52">
        <v>30.000246162060652</v>
      </c>
      <c r="DH52" s="15">
        <f t="shared" si="31"/>
        <v>5.3671342394162923E-3</v>
      </c>
      <c r="DI52" s="16">
        <f t="shared" si="32"/>
        <v>6.2879682707865031E-3</v>
      </c>
      <c r="DJ52">
        <v>567.42920425336229</v>
      </c>
      <c r="DK52">
        <v>568.37134824525697</v>
      </c>
      <c r="DL52">
        <v>20.00041948752478</v>
      </c>
      <c r="DM52" s="15">
        <f t="shared" si="33"/>
        <v>6.8240209625840187E-3</v>
      </c>
      <c r="DN52" s="16">
        <f t="shared" si="33"/>
        <v>8.4957241374202519E-3</v>
      </c>
      <c r="DO52">
        <v>565.46568657404907</v>
      </c>
      <c r="DP52">
        <v>567.39438306211775</v>
      </c>
      <c r="DQ52">
        <v>30.02827146947384</v>
      </c>
      <c r="DR52" s="15">
        <f t="shared" si="34"/>
        <v>3.3400325631527134E-3</v>
      </c>
      <c r="DS52" s="16">
        <f t="shared" si="34"/>
        <v>6.7622356129391084E-3</v>
      </c>
      <c r="DT52" s="62">
        <v>566.32724754528442</v>
      </c>
      <c r="DU52" s="62">
        <v>567.96611380248737</v>
      </c>
      <c r="DV52" s="62">
        <v>30.00033558337018</v>
      </c>
      <c r="DW52" s="15">
        <f t="shared" si="35"/>
        <v>4.8687524014363335E-3</v>
      </c>
      <c r="DX52" s="16">
        <f t="shared" si="35"/>
        <v>7.7766921100880073E-3</v>
      </c>
      <c r="DY52" s="68">
        <v>567.27077920908516</v>
      </c>
      <c r="DZ52" s="68">
        <v>567.43090872616813</v>
      </c>
      <c r="EA52" s="68">
        <v>30.00024930816144</v>
      </c>
      <c r="EB52" s="15">
        <f t="shared" si="36"/>
        <v>6.5429178066226485E-3</v>
      </c>
      <c r="EC52" s="16">
        <f t="shared" si="36"/>
        <v>6.8270453119674036E-3</v>
      </c>
      <c r="ED52" s="70">
        <v>565.46568657404907</v>
      </c>
      <c r="EE52" s="70">
        <v>567.53836921881543</v>
      </c>
      <c r="EF52" s="70">
        <v>30.000292906630779</v>
      </c>
      <c r="EG52" s="15">
        <f t="shared" si="37"/>
        <v>3.3400325631527134E-3</v>
      </c>
      <c r="EH52" s="16">
        <f t="shared" si="37"/>
        <v>7.0177189757315806E-3</v>
      </c>
      <c r="EI52" s="75">
        <v>564.64464215996225</v>
      </c>
      <c r="EJ52" s="75">
        <v>568.15940924653808</v>
      </c>
      <c r="EK52" s="75">
        <v>30.00034832274541</v>
      </c>
      <c r="EL52" s="15">
        <f t="shared" si="38"/>
        <v>1.8832037073529982E-3</v>
      </c>
      <c r="EM52" s="16">
        <f t="shared" si="38"/>
        <v>8.1196679293692106E-3</v>
      </c>
      <c r="EN52" s="79">
        <v>565.46568657404907</v>
      </c>
      <c r="EO52" s="79">
        <v>567.32104884801765</v>
      </c>
      <c r="EP52" s="79">
        <v>30.000506819458678</v>
      </c>
      <c r="EQ52" s="15">
        <f t="shared" si="39"/>
        <v>3.3400325631527134E-3</v>
      </c>
      <c r="ER52" s="16">
        <f t="shared" si="39"/>
        <v>6.6321142731121472E-3</v>
      </c>
      <c r="ES52" s="97">
        <v>567.42920425336229</v>
      </c>
      <c r="ET52" s="97">
        <v>568.3932819667989</v>
      </c>
      <c r="EU52" s="97">
        <v>20.000377505086359</v>
      </c>
      <c r="EV52" s="15">
        <f t="shared" si="40"/>
        <v>6.8240209625840187E-3</v>
      </c>
      <c r="EW52" s="16">
        <f t="shared" si="40"/>
        <v>8.5346424686446286E-3</v>
      </c>
      <c r="EX52" s="96">
        <v>566.17692783894836</v>
      </c>
      <c r="EY52" s="96">
        <v>568.25928083674069</v>
      </c>
      <c r="EZ52" s="96">
        <v>20.00037104408257</v>
      </c>
      <c r="FA52" s="15">
        <f t="shared" si="41"/>
        <v>4.6020310377336421E-3</v>
      </c>
      <c r="FB52" s="16">
        <f t="shared" si="41"/>
        <v>8.29687614366976E-3</v>
      </c>
      <c r="FC52" s="95">
        <v>566.60812722619323</v>
      </c>
      <c r="FD52" s="95">
        <v>568.31117426408196</v>
      </c>
      <c r="FE52" s="95">
        <v>20.08536363081075</v>
      </c>
      <c r="FF52" s="15">
        <f t="shared" si="42"/>
        <v>5.3671342394162923E-3</v>
      </c>
      <c r="FG52" s="16">
        <f t="shared" si="42"/>
        <v>8.3889537963277964E-3</v>
      </c>
      <c r="FH52" s="94">
        <v>566.60812722619323</v>
      </c>
      <c r="FI52" s="94">
        <v>568.2936272868485</v>
      </c>
      <c r="FJ52" s="94">
        <v>20.000324125401679</v>
      </c>
      <c r="FK52" s="15">
        <f t="shared" si="43"/>
        <v>5.3671342394162923E-3</v>
      </c>
      <c r="FL52" s="16">
        <f t="shared" si="43"/>
        <v>8.3578191313484554E-3</v>
      </c>
      <c r="FM52" s="93">
        <v>566.17692783894836</v>
      </c>
      <c r="FN52" s="93">
        <v>569.50085034490564</v>
      </c>
      <c r="FO52" s="93">
        <v>20.0002373081632</v>
      </c>
      <c r="FP52" s="15">
        <f t="shared" si="44"/>
        <v>4.6020310377336421E-3</v>
      </c>
      <c r="FQ52" s="16">
        <f t="shared" si="44"/>
        <v>1.0499868155968487E-2</v>
      </c>
    </row>
    <row r="53" spans="1:173" x14ac:dyDescent="0.3">
      <c r="A53" s="12" t="s">
        <v>11</v>
      </c>
      <c r="B53" s="13">
        <f t="shared" si="47"/>
        <v>519.17089999999996</v>
      </c>
      <c r="C53" s="13">
        <v>519.1709004600018</v>
      </c>
      <c r="D53" s="13">
        <v>501.96797624993633</v>
      </c>
      <c r="E53" s="14">
        <v>519.17091820183805</v>
      </c>
      <c r="F53" s="15">
        <v>3.3135411381441202E-2</v>
      </c>
      <c r="G53" s="14">
        <v>60.004679918289177</v>
      </c>
      <c r="H53" s="15">
        <f t="shared" si="48"/>
        <v>3.505943435642567E-8</v>
      </c>
      <c r="I53" s="13">
        <v>511.74329999999998</v>
      </c>
      <c r="J53" s="14">
        <v>519.17089999999996</v>
      </c>
      <c r="K53" s="15">
        <v>1.4307E-2</v>
      </c>
      <c r="L53" s="14">
        <v>60.004019999999997</v>
      </c>
      <c r="M53" s="16">
        <f t="shared" si="49"/>
        <v>0</v>
      </c>
      <c r="N53" s="13"/>
      <c r="O53" s="14"/>
      <c r="P53" s="15"/>
      <c r="Q53" s="14"/>
      <c r="R53" s="16">
        <f t="shared" si="45"/>
        <v>-1</v>
      </c>
      <c r="S53" s="13"/>
      <c r="T53" s="14"/>
      <c r="U53" s="15"/>
      <c r="V53" s="14"/>
      <c r="W53" s="16">
        <f t="shared" si="46"/>
        <v>-1</v>
      </c>
      <c r="X53">
        <v>519.17091820236067</v>
      </c>
      <c r="Y53">
        <v>519.17091820236067</v>
      </c>
      <c r="Z53">
        <v>30.001358422543849</v>
      </c>
      <c r="AA53" s="15">
        <f t="shared" si="50"/>
        <v>3.5060440996807496E-8</v>
      </c>
      <c r="AB53" s="16">
        <f t="shared" si="51"/>
        <v>3.5060440996807496E-8</v>
      </c>
      <c r="AC53">
        <v>519.17091820236067</v>
      </c>
      <c r="AD53">
        <v>519.17091820236067</v>
      </c>
      <c r="AE53">
        <v>30.001240732613951</v>
      </c>
      <c r="AF53" s="15">
        <f t="shared" si="52"/>
        <v>3.5060440996807496E-8</v>
      </c>
      <c r="AG53" s="16">
        <f t="shared" si="53"/>
        <v>3.5060440996807496E-8</v>
      </c>
      <c r="AH53">
        <v>519.17091820236067</v>
      </c>
      <c r="AI53">
        <v>519.17091820236067</v>
      </c>
      <c r="AJ53">
        <v>30.001246275845919</v>
      </c>
      <c r="AK53" s="15">
        <f t="shared" si="54"/>
        <v>3.5060440996807496E-8</v>
      </c>
      <c r="AL53" s="16">
        <f t="shared" si="55"/>
        <v>3.5060440996807496E-8</v>
      </c>
      <c r="AM53">
        <v>519.1709174805286</v>
      </c>
      <c r="AN53">
        <v>519.17091748052849</v>
      </c>
      <c r="AO53">
        <v>30.001350674033169</v>
      </c>
      <c r="AP53" s="15">
        <f t="shared" si="56"/>
        <v>3.367008559337573E-8</v>
      </c>
      <c r="AQ53" s="16">
        <f t="shared" si="57"/>
        <v>3.3670085374398052E-8</v>
      </c>
      <c r="AR53">
        <v>519.1709174805286</v>
      </c>
      <c r="AS53">
        <v>519.17091748052849</v>
      </c>
      <c r="AT53">
        <v>30.001057225093241</v>
      </c>
      <c r="AU53" s="15">
        <f t="shared" si="58"/>
        <v>3.367008559337573E-8</v>
      </c>
      <c r="AV53" s="16">
        <f t="shared" si="59"/>
        <v>3.3670085374398052E-8</v>
      </c>
      <c r="AW53">
        <v>519.17091820236067</v>
      </c>
      <c r="AX53">
        <v>519.17091820236067</v>
      </c>
      <c r="AY53">
        <v>20.000892278272659</v>
      </c>
      <c r="AZ53" s="15">
        <f t="shared" si="60"/>
        <v>3.5060440996807496E-8</v>
      </c>
      <c r="BA53" s="16">
        <f t="shared" si="61"/>
        <v>3.5060440996807496E-8</v>
      </c>
      <c r="BB53">
        <v>519.17091820236067</v>
      </c>
      <c r="BC53">
        <v>519.17091820236067</v>
      </c>
      <c r="BD53">
        <v>20.00130360685289</v>
      </c>
      <c r="BE53" s="15">
        <f t="shared" si="62"/>
        <v>3.5060440996807496E-8</v>
      </c>
      <c r="BF53" s="16">
        <f t="shared" si="63"/>
        <v>3.5060440996807496E-8</v>
      </c>
      <c r="BG53">
        <v>519.17091820236067</v>
      </c>
      <c r="BH53">
        <v>519.17091820236067</v>
      </c>
      <c r="BI53">
        <v>20.0011726888828</v>
      </c>
      <c r="BJ53" s="15">
        <f t="shared" si="64"/>
        <v>3.5060440996807496E-8</v>
      </c>
      <c r="BK53" s="16">
        <f t="shared" si="65"/>
        <v>3.5060440996807496E-8</v>
      </c>
      <c r="BL53">
        <v>519.17091820236067</v>
      </c>
      <c r="BM53">
        <v>519.17091820236067</v>
      </c>
      <c r="BN53">
        <v>20.000828360486771</v>
      </c>
      <c r="BO53" s="15">
        <f t="shared" si="66"/>
        <v>3.5060440996807496E-8</v>
      </c>
      <c r="BP53" s="16">
        <f t="shared" si="67"/>
        <v>3.5060440996807496E-8</v>
      </c>
      <c r="BQ53">
        <v>519.17091820236067</v>
      </c>
      <c r="BR53">
        <v>519.17091820236067</v>
      </c>
      <c r="BS53">
        <v>20.00084485542029</v>
      </c>
      <c r="BT53" s="15">
        <f t="shared" si="68"/>
        <v>3.5060440996807496E-8</v>
      </c>
      <c r="BU53" s="16">
        <f t="shared" si="69"/>
        <v>3.5060440996807496E-8</v>
      </c>
      <c r="BV53">
        <v>523.48296985713705</v>
      </c>
      <c r="BW53">
        <v>523.48296985713716</v>
      </c>
      <c r="BX53">
        <v>20.000445067501278</v>
      </c>
      <c r="BY53" s="15">
        <f t="shared" si="23"/>
        <v>8.3056848084842386E-3</v>
      </c>
      <c r="BZ53" s="16">
        <f t="shared" si="23"/>
        <v>8.3056848084844571E-3</v>
      </c>
      <c r="CA53">
        <v>523.48296985713705</v>
      </c>
      <c r="CB53">
        <v>523.48296985713716</v>
      </c>
      <c r="CC53">
        <v>30.000348519498949</v>
      </c>
      <c r="CD53" s="15">
        <f t="shared" si="24"/>
        <v>8.3056848084842386E-3</v>
      </c>
      <c r="CE53" s="16">
        <f t="shared" si="24"/>
        <v>8.3056848084844571E-3</v>
      </c>
      <c r="CF53">
        <v>523.48296985713705</v>
      </c>
      <c r="CG53">
        <v>523.48296985713716</v>
      </c>
      <c r="CH53">
        <v>20.000288320996329</v>
      </c>
      <c r="CI53" s="15">
        <f t="shared" si="25"/>
        <v>8.3056848084842386E-3</v>
      </c>
      <c r="CJ53" s="16">
        <f t="shared" si="25"/>
        <v>8.3056848084844571E-3</v>
      </c>
      <c r="CK53">
        <v>523.48296985713705</v>
      </c>
      <c r="CL53">
        <v>523.48296985713716</v>
      </c>
      <c r="CM53">
        <v>30.000343544781209</v>
      </c>
      <c r="CN53" s="15">
        <f t="shared" si="26"/>
        <v>8.3056848084842386E-3</v>
      </c>
      <c r="CO53" s="16">
        <f t="shared" si="26"/>
        <v>8.3056848084844571E-3</v>
      </c>
      <c r="CP53">
        <v>523.48296985713705</v>
      </c>
      <c r="CQ53">
        <v>523.48296985713716</v>
      </c>
      <c r="CR53">
        <v>20.000315175228749</v>
      </c>
      <c r="CS53" s="15">
        <f t="shared" si="27"/>
        <v>8.3056848084842386E-3</v>
      </c>
      <c r="CT53" s="16">
        <f t="shared" si="27"/>
        <v>8.3056848084844571E-3</v>
      </c>
      <c r="CU53">
        <v>523.48296985713705</v>
      </c>
      <c r="CV53">
        <v>523.48296985713716</v>
      </c>
      <c r="CW53">
        <v>30.00018960258458</v>
      </c>
      <c r="CX53" s="15">
        <f t="shared" si="28"/>
        <v>8.3056848084842386E-3</v>
      </c>
      <c r="CY53" s="16">
        <f t="shared" si="28"/>
        <v>8.3056848084844571E-3</v>
      </c>
      <c r="CZ53">
        <v>523.48296985713705</v>
      </c>
      <c r="DA53">
        <v>523.48296985713716</v>
      </c>
      <c r="DB53">
        <v>20.000415729871019</v>
      </c>
      <c r="DC53" s="15">
        <f t="shared" si="29"/>
        <v>8.3056848084842386E-3</v>
      </c>
      <c r="DD53" s="16">
        <f t="shared" si="30"/>
        <v>8.3056848084844571E-3</v>
      </c>
      <c r="DE53">
        <v>523.48296985713705</v>
      </c>
      <c r="DF53">
        <v>523.48296985713716</v>
      </c>
      <c r="DG53">
        <v>30.000343339145179</v>
      </c>
      <c r="DH53" s="15">
        <f t="shared" si="31"/>
        <v>8.3056848084842386E-3</v>
      </c>
      <c r="DI53" s="16">
        <f t="shared" si="32"/>
        <v>8.3056848084844571E-3</v>
      </c>
      <c r="DJ53">
        <v>523.48296985713705</v>
      </c>
      <c r="DK53">
        <v>523.48296985713716</v>
      </c>
      <c r="DL53">
        <v>20.000453803688291</v>
      </c>
      <c r="DM53" s="15">
        <f t="shared" si="33"/>
        <v>8.3056848084842386E-3</v>
      </c>
      <c r="DN53" s="16">
        <f t="shared" si="33"/>
        <v>8.3056848084844571E-3</v>
      </c>
      <c r="DO53">
        <v>523.48296985713705</v>
      </c>
      <c r="DP53">
        <v>523.48296985713716</v>
      </c>
      <c r="DQ53">
        <v>30.000458035804328</v>
      </c>
      <c r="DR53" s="15">
        <f t="shared" si="34"/>
        <v>8.3056848084842386E-3</v>
      </c>
      <c r="DS53" s="16">
        <f t="shared" si="34"/>
        <v>8.3056848084844571E-3</v>
      </c>
      <c r="DT53" s="62">
        <v>523.48296985713705</v>
      </c>
      <c r="DU53" s="62">
        <v>523.48296985713716</v>
      </c>
      <c r="DV53" s="62">
        <v>30.00022514672019</v>
      </c>
      <c r="DW53" s="15">
        <f t="shared" si="35"/>
        <v>8.3056848084842386E-3</v>
      </c>
      <c r="DX53" s="16">
        <f t="shared" si="35"/>
        <v>8.3056848084844571E-3</v>
      </c>
      <c r="DY53" s="68">
        <v>523.48296985713705</v>
      </c>
      <c r="DZ53" s="68">
        <v>523.48296985713716</v>
      </c>
      <c r="EA53" s="68">
        <v>30.000303389225159</v>
      </c>
      <c r="EB53" s="15">
        <f t="shared" si="36"/>
        <v>8.3056848084842386E-3</v>
      </c>
      <c r="EC53" s="16">
        <f t="shared" si="36"/>
        <v>8.3056848084844571E-3</v>
      </c>
      <c r="ED53" s="70">
        <v>523.48296985713705</v>
      </c>
      <c r="EE53" s="70">
        <v>523.48296985713716</v>
      </c>
      <c r="EF53" s="70">
        <v>30.000342420442031</v>
      </c>
      <c r="EG53" s="15">
        <f t="shared" si="37"/>
        <v>8.3056848084842386E-3</v>
      </c>
      <c r="EH53" s="16">
        <f t="shared" si="37"/>
        <v>8.3056848084844571E-3</v>
      </c>
      <c r="EI53" s="75">
        <v>523.48296985713705</v>
      </c>
      <c r="EJ53" s="75">
        <v>523.48296985713716</v>
      </c>
      <c r="EK53" s="75">
        <v>30.000333349173889</v>
      </c>
      <c r="EL53" s="15">
        <f t="shared" si="38"/>
        <v>8.3056848084842386E-3</v>
      </c>
      <c r="EM53" s="16">
        <f t="shared" si="38"/>
        <v>8.3056848084844571E-3</v>
      </c>
      <c r="EN53" s="79">
        <v>523.48296985713705</v>
      </c>
      <c r="EO53" s="79">
        <v>523.48296985713716</v>
      </c>
      <c r="EP53" s="79">
        <v>30.00038923188113</v>
      </c>
      <c r="EQ53" s="15">
        <f t="shared" si="39"/>
        <v>8.3056848084842386E-3</v>
      </c>
      <c r="ER53" s="16">
        <f t="shared" si="39"/>
        <v>8.3056848084844571E-3</v>
      </c>
      <c r="ES53" s="97">
        <v>523.48296985713705</v>
      </c>
      <c r="ET53" s="97">
        <v>523.48296985713716</v>
      </c>
      <c r="EU53" s="97">
        <v>20.000156079512092</v>
      </c>
      <c r="EV53" s="15">
        <f t="shared" si="40"/>
        <v>8.3056848084842386E-3</v>
      </c>
      <c r="EW53" s="16">
        <f t="shared" si="40"/>
        <v>8.3056848084844571E-3</v>
      </c>
      <c r="EX53" s="96">
        <v>523.48296985713705</v>
      </c>
      <c r="EY53" s="96">
        <v>523.48296985713716</v>
      </c>
      <c r="EZ53" s="96">
        <v>20.000357096781951</v>
      </c>
      <c r="FA53" s="15">
        <f t="shared" si="41"/>
        <v>8.3056848084842386E-3</v>
      </c>
      <c r="FB53" s="16">
        <f t="shared" si="41"/>
        <v>8.3056848084844571E-3</v>
      </c>
      <c r="FC53" s="95">
        <v>523.48296985713705</v>
      </c>
      <c r="FD53" s="95">
        <v>523.48296985713716</v>
      </c>
      <c r="FE53" s="95">
        <v>20.000240671727809</v>
      </c>
      <c r="FF53" s="15">
        <f t="shared" si="42"/>
        <v>8.3056848084842386E-3</v>
      </c>
      <c r="FG53" s="16">
        <f t="shared" si="42"/>
        <v>8.3056848084844571E-3</v>
      </c>
      <c r="FH53" s="94">
        <v>523.48296985713705</v>
      </c>
      <c r="FI53" s="94">
        <v>523.48296985713716</v>
      </c>
      <c r="FJ53" s="94">
        <v>20.000245745619761</v>
      </c>
      <c r="FK53" s="15">
        <f t="shared" si="43"/>
        <v>8.3056848084842386E-3</v>
      </c>
      <c r="FL53" s="16">
        <f t="shared" si="43"/>
        <v>8.3056848084844571E-3</v>
      </c>
      <c r="FM53" s="93">
        <v>523.48296985713705</v>
      </c>
      <c r="FN53" s="93">
        <v>523.48296985713716</v>
      </c>
      <c r="FO53" s="93">
        <v>20.00036062165163</v>
      </c>
      <c r="FP53" s="15">
        <f t="shared" si="44"/>
        <v>8.3056848084842386E-3</v>
      </c>
      <c r="FQ53" s="16">
        <f t="shared" si="44"/>
        <v>8.3056848084844571E-3</v>
      </c>
    </row>
    <row r="54" spans="1:173" x14ac:dyDescent="0.3">
      <c r="A54" s="12" t="s">
        <v>31</v>
      </c>
      <c r="B54" s="13">
        <f t="shared" si="47"/>
        <v>606.97770261824485</v>
      </c>
      <c r="C54" s="13">
        <v>606.97770261824485</v>
      </c>
      <c r="D54" s="13">
        <v>593.11449104189467</v>
      </c>
      <c r="E54" s="14">
        <v>635.03539152514645</v>
      </c>
      <c r="F54" s="15">
        <v>6.6013486874432217E-2</v>
      </c>
      <c r="G54" s="14">
        <v>60.014402866363532</v>
      </c>
      <c r="H54" s="15">
        <f t="shared" si="48"/>
        <v>4.6225238235066315E-2</v>
      </c>
      <c r="I54" s="13">
        <v>597.86009999999999</v>
      </c>
      <c r="J54" s="14">
        <v>609.35509999999999</v>
      </c>
      <c r="K54" s="15">
        <v>1.8863999999999999E-2</v>
      </c>
      <c r="L54" s="14">
        <v>60.00535</v>
      </c>
      <c r="M54" s="16">
        <f t="shared" si="49"/>
        <v>3.9167787737507641E-3</v>
      </c>
      <c r="N54" s="13"/>
      <c r="O54" s="14"/>
      <c r="P54" s="15"/>
      <c r="Q54" s="14"/>
      <c r="R54" s="16">
        <f t="shared" si="45"/>
        <v>-1</v>
      </c>
      <c r="S54" s="13"/>
      <c r="T54" s="14"/>
      <c r="U54" s="15"/>
      <c r="V54" s="14"/>
      <c r="W54" s="16">
        <f t="shared" si="46"/>
        <v>-1</v>
      </c>
      <c r="X54">
        <v>608.3158387817698</v>
      </c>
      <c r="Y54">
        <v>608.91234822404215</v>
      </c>
      <c r="Z54">
        <v>30.001191315893081</v>
      </c>
      <c r="AA54" s="15">
        <f t="shared" si="50"/>
        <v>2.2045886657002349E-3</v>
      </c>
      <c r="AB54" s="16">
        <f t="shared" si="51"/>
        <v>3.1873421337424057E-3</v>
      </c>
      <c r="AC54">
        <v>608.3158387817698</v>
      </c>
      <c r="AD54">
        <v>608.91234822404226</v>
      </c>
      <c r="AE54">
        <v>30.001162642706181</v>
      </c>
      <c r="AF54" s="15">
        <f t="shared" si="52"/>
        <v>2.2045886657002349E-3</v>
      </c>
      <c r="AG54" s="16">
        <f t="shared" si="53"/>
        <v>3.1873421337425931E-3</v>
      </c>
      <c r="AH54">
        <v>608.97862705096145</v>
      </c>
      <c r="AI54">
        <v>608.97862705096134</v>
      </c>
      <c r="AJ54">
        <v>30.001018959283829</v>
      </c>
      <c r="AK54" s="15">
        <f t="shared" si="54"/>
        <v>3.2965369635251192E-3</v>
      </c>
      <c r="AL54" s="16">
        <f t="shared" si="55"/>
        <v>3.2965369635249318E-3</v>
      </c>
      <c r="AM54">
        <v>609.35509068935119</v>
      </c>
      <c r="AN54">
        <v>609.3550906893513</v>
      </c>
      <c r="AO54">
        <v>30.000898816064002</v>
      </c>
      <c r="AP54" s="15">
        <f t="shared" si="56"/>
        <v>3.9167634343918942E-3</v>
      </c>
      <c r="AQ54" s="16">
        <f t="shared" si="57"/>
        <v>3.9167634343920815E-3</v>
      </c>
      <c r="AR54">
        <v>609.35509068935119</v>
      </c>
      <c r="AS54">
        <v>609.3550906893513</v>
      </c>
      <c r="AT54">
        <v>30.00098942518234</v>
      </c>
      <c r="AU54" s="15">
        <f t="shared" si="58"/>
        <v>3.9167634343918942E-3</v>
      </c>
      <c r="AV54" s="16">
        <f t="shared" si="59"/>
        <v>3.9167634343920815E-3</v>
      </c>
      <c r="AW54">
        <v>607.07495107039972</v>
      </c>
      <c r="AX54">
        <v>607.07495107039983</v>
      </c>
      <c r="AY54">
        <v>20.000542447995389</v>
      </c>
      <c r="AZ54" s="15">
        <f t="shared" si="60"/>
        <v>1.6021750343609586E-4</v>
      </c>
      <c r="BA54" s="16">
        <f t="shared" si="61"/>
        <v>1.6021750343628315E-4</v>
      </c>
      <c r="BB54">
        <v>607.07495107039972</v>
      </c>
      <c r="BC54">
        <v>607.07495107039983</v>
      </c>
      <c r="BD54">
        <v>20.001076524425301</v>
      </c>
      <c r="BE54" s="15">
        <f t="shared" si="62"/>
        <v>1.6021750343609586E-4</v>
      </c>
      <c r="BF54" s="16">
        <f t="shared" si="63"/>
        <v>1.6021750343628315E-4</v>
      </c>
      <c r="BG54">
        <v>607.07495107039972</v>
      </c>
      <c r="BH54">
        <v>607.07495107039983</v>
      </c>
      <c r="BI54">
        <v>20.001027612108739</v>
      </c>
      <c r="BJ54" s="15">
        <f t="shared" si="64"/>
        <v>1.6021750343609586E-4</v>
      </c>
      <c r="BK54" s="16">
        <f t="shared" si="65"/>
        <v>1.6021750343628315E-4</v>
      </c>
      <c r="BL54">
        <v>607.07495107039972</v>
      </c>
      <c r="BM54">
        <v>607.07495107039983</v>
      </c>
      <c r="BN54">
        <v>20.001258186064661</v>
      </c>
      <c r="BO54" s="15">
        <f t="shared" si="66"/>
        <v>1.6021750343609586E-4</v>
      </c>
      <c r="BP54" s="16">
        <f t="shared" si="67"/>
        <v>1.6021750343628315E-4</v>
      </c>
      <c r="BQ54">
        <v>607.07495107039972</v>
      </c>
      <c r="BR54">
        <v>607.07495107039983</v>
      </c>
      <c r="BS54">
        <v>20.000526932626961</v>
      </c>
      <c r="BT54" s="15">
        <f t="shared" si="68"/>
        <v>1.6021750343609586E-4</v>
      </c>
      <c r="BU54" s="16">
        <f t="shared" si="69"/>
        <v>1.6021750343628315E-4</v>
      </c>
      <c r="BV54">
        <v>608.19891132237376</v>
      </c>
      <c r="BW54">
        <v>608.19891132237365</v>
      </c>
      <c r="BX54">
        <v>20.000385341999941</v>
      </c>
      <c r="BY54" s="15">
        <f t="shared" si="23"/>
        <v>2.0119498605321662E-3</v>
      </c>
      <c r="BZ54" s="16">
        <f t="shared" si="23"/>
        <v>2.0119498605319789E-3</v>
      </c>
      <c r="CA54">
        <v>608.97862705096145</v>
      </c>
      <c r="CB54">
        <v>608.97862705096134</v>
      </c>
      <c r="CC54">
        <v>30.000289172200429</v>
      </c>
      <c r="CD54" s="15">
        <f t="shared" si="24"/>
        <v>3.2965369635251192E-3</v>
      </c>
      <c r="CE54" s="16">
        <f t="shared" si="24"/>
        <v>3.2965369635249318E-3</v>
      </c>
      <c r="CF54">
        <v>608.19891132237376</v>
      </c>
      <c r="CG54">
        <v>608.19891132237365</v>
      </c>
      <c r="CH54">
        <v>20.000250734400471</v>
      </c>
      <c r="CI54" s="15">
        <f t="shared" si="25"/>
        <v>2.0119498605321662E-3</v>
      </c>
      <c r="CJ54" s="16">
        <f t="shared" si="25"/>
        <v>2.0119498605319789E-3</v>
      </c>
      <c r="CK54">
        <v>608.97862705096145</v>
      </c>
      <c r="CL54">
        <v>608.97862705096134</v>
      </c>
      <c r="CM54">
        <v>30.000318062771111</v>
      </c>
      <c r="CN54" s="15">
        <f t="shared" si="26"/>
        <v>3.2965369635251192E-3</v>
      </c>
      <c r="CO54" s="16">
        <f t="shared" si="26"/>
        <v>3.2965369635249318E-3</v>
      </c>
      <c r="CP54">
        <v>608.19891132237376</v>
      </c>
      <c r="CQ54">
        <v>608.19891132237365</v>
      </c>
      <c r="CR54">
        <v>20.00036904681474</v>
      </c>
      <c r="CS54" s="15">
        <f t="shared" si="27"/>
        <v>2.0119498605321662E-3</v>
      </c>
      <c r="CT54" s="16">
        <f t="shared" si="27"/>
        <v>2.0119498605319789E-3</v>
      </c>
      <c r="CU54">
        <v>608.97862705096145</v>
      </c>
      <c r="CV54">
        <v>608.97862705096134</v>
      </c>
      <c r="CW54">
        <v>30.000384738668799</v>
      </c>
      <c r="CX54" s="15">
        <f t="shared" si="28"/>
        <v>3.2965369635251192E-3</v>
      </c>
      <c r="CY54" s="16">
        <f t="shared" si="28"/>
        <v>3.2965369635249318E-3</v>
      </c>
      <c r="CZ54">
        <v>608.19891132237376</v>
      </c>
      <c r="DA54">
        <v>608.19891132237365</v>
      </c>
      <c r="DB54">
        <v>20.0004322102759</v>
      </c>
      <c r="DC54" s="15">
        <f t="shared" si="29"/>
        <v>2.0119498605321662E-3</v>
      </c>
      <c r="DD54" s="16">
        <f t="shared" si="30"/>
        <v>2.0119498605319789E-3</v>
      </c>
      <c r="DE54">
        <v>608.97862705096145</v>
      </c>
      <c r="DF54">
        <v>608.97862705096134</v>
      </c>
      <c r="DG54">
        <v>30.00028221644461</v>
      </c>
      <c r="DH54" s="15">
        <f t="shared" si="31"/>
        <v>3.2965369635251192E-3</v>
      </c>
      <c r="DI54" s="16">
        <f t="shared" si="32"/>
        <v>3.2965369635249318E-3</v>
      </c>
      <c r="DJ54">
        <v>608.3158387817698</v>
      </c>
      <c r="DK54">
        <v>608.91234822404215</v>
      </c>
      <c r="DL54">
        <v>20.000365142524242</v>
      </c>
      <c r="DM54" s="15">
        <f t="shared" si="33"/>
        <v>2.2045886657002349E-3</v>
      </c>
      <c r="DN54" s="16">
        <f t="shared" si="33"/>
        <v>3.1873421337424057E-3</v>
      </c>
      <c r="DO54">
        <v>608.97862705096145</v>
      </c>
      <c r="DP54">
        <v>608.97862705096134</v>
      </c>
      <c r="DQ54">
        <v>30.000336071196941</v>
      </c>
      <c r="DR54" s="15">
        <f t="shared" si="34"/>
        <v>3.2965369635251192E-3</v>
      </c>
      <c r="DS54" s="16">
        <f t="shared" si="34"/>
        <v>3.2965369635249318E-3</v>
      </c>
      <c r="DT54" s="62">
        <v>608.3158387817698</v>
      </c>
      <c r="DU54" s="62">
        <v>608.91234822404215</v>
      </c>
      <c r="DV54" s="62">
        <v>30.000302503537391</v>
      </c>
      <c r="DW54" s="15">
        <f t="shared" si="35"/>
        <v>2.2045886657002349E-3</v>
      </c>
      <c r="DX54" s="16">
        <f t="shared" si="35"/>
        <v>3.1873421337424057E-3</v>
      </c>
      <c r="DY54" s="68">
        <v>608.97862705096145</v>
      </c>
      <c r="DZ54" s="68">
        <v>608.97862705096134</v>
      </c>
      <c r="EA54" s="68">
        <v>30.00041646030731</v>
      </c>
      <c r="EB54" s="15">
        <f t="shared" si="36"/>
        <v>3.2965369635251192E-3</v>
      </c>
      <c r="EC54" s="16">
        <f t="shared" si="36"/>
        <v>3.2965369635249318E-3</v>
      </c>
      <c r="ED54" s="70">
        <v>608.97862705096145</v>
      </c>
      <c r="EE54" s="70">
        <v>608.97862705096134</v>
      </c>
      <c r="EF54" s="70">
        <v>30.00034881457686</v>
      </c>
      <c r="EG54" s="15">
        <f t="shared" si="37"/>
        <v>3.2965369635251192E-3</v>
      </c>
      <c r="EH54" s="16">
        <f t="shared" si="37"/>
        <v>3.2965369635249318E-3</v>
      </c>
      <c r="EI54" s="75">
        <v>608.97862705096145</v>
      </c>
      <c r="EJ54" s="75">
        <v>608.97862705096134</v>
      </c>
      <c r="EK54" s="75">
        <v>30.000288004754111</v>
      </c>
      <c r="EL54" s="15">
        <f t="shared" si="38"/>
        <v>3.2965369635251192E-3</v>
      </c>
      <c r="EM54" s="16">
        <f t="shared" si="38"/>
        <v>3.2965369635249318E-3</v>
      </c>
      <c r="EN54" s="79">
        <v>608.97862705096145</v>
      </c>
      <c r="EO54" s="79">
        <v>608.97862705096134</v>
      </c>
      <c r="EP54" s="79">
        <v>30.000303707271819</v>
      </c>
      <c r="EQ54" s="15">
        <f t="shared" si="39"/>
        <v>3.2965369635251192E-3</v>
      </c>
      <c r="ER54" s="16">
        <f t="shared" si="39"/>
        <v>3.2965369635249318E-3</v>
      </c>
      <c r="ES54" s="97">
        <v>608.19891132237376</v>
      </c>
      <c r="ET54" s="97">
        <v>608.19891132237365</v>
      </c>
      <c r="EU54" s="97">
        <v>20.000262071238829</v>
      </c>
      <c r="EV54" s="15">
        <f t="shared" si="40"/>
        <v>2.0119498605321662E-3</v>
      </c>
      <c r="EW54" s="16">
        <f t="shared" si="40"/>
        <v>2.0119498605319789E-3</v>
      </c>
      <c r="EX54" s="96">
        <v>608.19891132237376</v>
      </c>
      <c r="EY54" s="96">
        <v>608.19891132237365</v>
      </c>
      <c r="EZ54" s="96">
        <v>20.000288425013419</v>
      </c>
      <c r="FA54" s="15">
        <f t="shared" si="41"/>
        <v>2.0119498605321662E-3</v>
      </c>
      <c r="FB54" s="16">
        <f t="shared" si="41"/>
        <v>2.0119498605319789E-3</v>
      </c>
      <c r="FC54" s="95">
        <v>608.19891132237376</v>
      </c>
      <c r="FD54" s="95">
        <v>608.19891132237365</v>
      </c>
      <c r="FE54" s="95">
        <v>20.000187644595279</v>
      </c>
      <c r="FF54" s="15">
        <f t="shared" si="42"/>
        <v>2.0119498605321662E-3</v>
      </c>
      <c r="FG54" s="16">
        <f t="shared" si="42"/>
        <v>2.0119498605319789E-3</v>
      </c>
      <c r="FH54" s="94">
        <v>608.19891132237376</v>
      </c>
      <c r="FI54" s="94">
        <v>608.19891132237365</v>
      </c>
      <c r="FJ54" s="94">
        <v>20.000257673161109</v>
      </c>
      <c r="FK54" s="15">
        <f t="shared" si="43"/>
        <v>2.0119498605321662E-3</v>
      </c>
      <c r="FL54" s="16">
        <f t="shared" si="43"/>
        <v>2.0119498605319789E-3</v>
      </c>
      <c r="FM54" s="93">
        <v>608.19891132237376</v>
      </c>
      <c r="FN54" s="93">
        <v>608.19891132237365</v>
      </c>
      <c r="FO54" s="93">
        <v>20.00022681360133</v>
      </c>
      <c r="FP54" s="15">
        <f t="shared" si="44"/>
        <v>2.0119498605321662E-3</v>
      </c>
      <c r="FQ54" s="16">
        <f t="shared" si="44"/>
        <v>2.0119498605319789E-3</v>
      </c>
    </row>
    <row r="55" spans="1:173" x14ac:dyDescent="0.3">
      <c r="A55" s="12" t="s">
        <v>54</v>
      </c>
      <c r="B55" s="13">
        <f t="shared" si="47"/>
        <v>610.37099066262306</v>
      </c>
      <c r="C55" s="13">
        <v>610.37099066262306</v>
      </c>
      <c r="D55" s="13">
        <v>587.1259010822871</v>
      </c>
      <c r="E55" s="14">
        <v>614.01351353974133</v>
      </c>
      <c r="F55" s="15">
        <v>4.3789935994152297E-2</v>
      </c>
      <c r="G55" s="14">
        <v>60.015031099319458</v>
      </c>
      <c r="H55" s="15">
        <f t="shared" si="48"/>
        <v>5.9677195227838707E-3</v>
      </c>
      <c r="I55" s="13">
        <v>595.27260000000001</v>
      </c>
      <c r="J55" s="14">
        <v>615.2876</v>
      </c>
      <c r="K55" s="15">
        <v>3.2529000000000002E-2</v>
      </c>
      <c r="L55" s="14">
        <v>60.009340000000002</v>
      </c>
      <c r="M55" s="16">
        <f t="shared" si="49"/>
        <v>8.0551163351315798E-3</v>
      </c>
      <c r="N55" s="13"/>
      <c r="O55" s="14"/>
      <c r="P55" s="15"/>
      <c r="Q55" s="14"/>
      <c r="R55" s="16">
        <f t="shared" si="45"/>
        <v>-1</v>
      </c>
      <c r="S55" s="13"/>
      <c r="T55" s="14"/>
      <c r="U55" s="15"/>
      <c r="V55" s="14"/>
      <c r="W55" s="16">
        <f t="shared" si="46"/>
        <v>-1</v>
      </c>
      <c r="X55">
        <v>610.37099212298392</v>
      </c>
      <c r="Y55">
        <v>610.37099212298392</v>
      </c>
      <c r="Z55">
        <v>30.001040209922941</v>
      </c>
      <c r="AA55" s="15">
        <f t="shared" si="50"/>
        <v>2.3925790800812945E-9</v>
      </c>
      <c r="AB55" s="16">
        <f t="shared" si="51"/>
        <v>2.3925790800812945E-9</v>
      </c>
      <c r="AC55">
        <v>610.37099212298392</v>
      </c>
      <c r="AD55">
        <v>610.37099212298392</v>
      </c>
      <c r="AE55">
        <v>30.001649767160419</v>
      </c>
      <c r="AF55" s="15">
        <f t="shared" si="52"/>
        <v>2.3925790800812945E-9</v>
      </c>
      <c r="AG55" s="16">
        <f t="shared" si="53"/>
        <v>2.3925790800812945E-9</v>
      </c>
      <c r="AH55">
        <v>610.37099212298392</v>
      </c>
      <c r="AI55">
        <v>610.37099212298392</v>
      </c>
      <c r="AJ55">
        <v>30.001077405456449</v>
      </c>
      <c r="AK55" s="15">
        <f t="shared" si="54"/>
        <v>2.3925790800812945E-9</v>
      </c>
      <c r="AL55" s="16">
        <f t="shared" si="55"/>
        <v>2.3925790800812945E-9</v>
      </c>
      <c r="AM55">
        <v>612.03838990332213</v>
      </c>
      <c r="AN55">
        <v>613.43314744902943</v>
      </c>
      <c r="AO55">
        <v>30.00108903832734</v>
      </c>
      <c r="AP55" s="15">
        <f t="shared" si="56"/>
        <v>2.731779960395773E-3</v>
      </c>
      <c r="AQ55" s="16">
        <f t="shared" si="57"/>
        <v>5.0168779860951078E-3</v>
      </c>
      <c r="AR55">
        <v>612.03838990332213</v>
      </c>
      <c r="AS55">
        <v>614.47921560831003</v>
      </c>
      <c r="AT55">
        <v>30.001396746560928</v>
      </c>
      <c r="AU55" s="15">
        <f t="shared" si="58"/>
        <v>2.731779960395773E-3</v>
      </c>
      <c r="AV55" s="16">
        <f t="shared" si="59"/>
        <v>6.7307015053697959E-3</v>
      </c>
      <c r="AW55">
        <v>610.37099212298392</v>
      </c>
      <c r="AX55">
        <v>610.37099212298392</v>
      </c>
      <c r="AY55">
        <v>20.00060389237478</v>
      </c>
      <c r="AZ55" s="15">
        <f t="shared" si="60"/>
        <v>2.3925790800812945E-9</v>
      </c>
      <c r="BA55" s="16">
        <f t="shared" si="61"/>
        <v>2.3925790800812945E-9</v>
      </c>
      <c r="BB55">
        <v>610.37099212298392</v>
      </c>
      <c r="BC55">
        <v>610.37099212298392</v>
      </c>
      <c r="BD55">
        <v>20.000792640447621</v>
      </c>
      <c r="BE55" s="15">
        <f t="shared" si="62"/>
        <v>2.3925790800812945E-9</v>
      </c>
      <c r="BF55" s="16">
        <f t="shared" si="63"/>
        <v>2.3925790800812945E-9</v>
      </c>
      <c r="BG55">
        <v>610.37099212298392</v>
      </c>
      <c r="BH55">
        <v>610.37099212298392</v>
      </c>
      <c r="BI55">
        <v>20.00098653491586</v>
      </c>
      <c r="BJ55" s="15">
        <f t="shared" si="64"/>
        <v>2.3925790800812945E-9</v>
      </c>
      <c r="BK55" s="16">
        <f t="shared" si="65"/>
        <v>2.3925790800812945E-9</v>
      </c>
      <c r="BL55">
        <v>610.37099212298392</v>
      </c>
      <c r="BM55">
        <v>610.37099212298392</v>
      </c>
      <c r="BN55">
        <v>20.001146335434171</v>
      </c>
      <c r="BO55" s="15">
        <f t="shared" si="66"/>
        <v>2.3925790800812945E-9</v>
      </c>
      <c r="BP55" s="16">
        <f t="shared" si="67"/>
        <v>2.3925790800812945E-9</v>
      </c>
      <c r="BQ55">
        <v>610.37099212298392</v>
      </c>
      <c r="BR55">
        <v>610.37099212298392</v>
      </c>
      <c r="BS55">
        <v>20.000926830433311</v>
      </c>
      <c r="BT55" s="15">
        <f t="shared" si="68"/>
        <v>2.3925790800812945E-9</v>
      </c>
      <c r="BU55" s="16">
        <f t="shared" si="69"/>
        <v>2.3925790800812945E-9</v>
      </c>
      <c r="BV55">
        <v>616.36529520013687</v>
      </c>
      <c r="BW55">
        <v>616.36529520013676</v>
      </c>
      <c r="BX55">
        <v>20.00036016410013</v>
      </c>
      <c r="BY55" s="15">
        <f t="shared" si="23"/>
        <v>9.8207559487818279E-3</v>
      </c>
      <c r="BZ55" s="16">
        <f t="shared" si="23"/>
        <v>9.8207559487816405E-3</v>
      </c>
      <c r="CA55">
        <v>616.36529520013687</v>
      </c>
      <c r="CB55">
        <v>616.36529520013676</v>
      </c>
      <c r="CC55">
        <v>30.00059013120481</v>
      </c>
      <c r="CD55" s="15">
        <f t="shared" si="24"/>
        <v>9.8207559487818279E-3</v>
      </c>
      <c r="CE55" s="16">
        <f t="shared" si="24"/>
        <v>9.8207559487816405E-3</v>
      </c>
      <c r="CF55">
        <v>616.36529520013687</v>
      </c>
      <c r="CG55">
        <v>616.36529520013676</v>
      </c>
      <c r="CH55">
        <v>20.000394658301961</v>
      </c>
      <c r="CI55" s="15">
        <f t="shared" si="25"/>
        <v>9.8207559487818279E-3</v>
      </c>
      <c r="CJ55" s="16">
        <f t="shared" si="25"/>
        <v>9.8207559487816405E-3</v>
      </c>
      <c r="CK55">
        <v>616.36529520013687</v>
      </c>
      <c r="CL55">
        <v>616.36529520013676</v>
      </c>
      <c r="CM55">
        <v>30.00028591528535</v>
      </c>
      <c r="CN55" s="15">
        <f t="shared" si="26"/>
        <v>9.8207559487818279E-3</v>
      </c>
      <c r="CO55" s="16">
        <f t="shared" si="26"/>
        <v>9.8207559487816405E-3</v>
      </c>
      <c r="CP55">
        <v>616.36529520013687</v>
      </c>
      <c r="CQ55">
        <v>616.36529520013676</v>
      </c>
      <c r="CR55">
        <v>20.00033729530405</v>
      </c>
      <c r="CS55" s="15">
        <f t="shared" si="27"/>
        <v>9.8207559487818279E-3</v>
      </c>
      <c r="CT55" s="16">
        <f t="shared" si="27"/>
        <v>9.8207559487816405E-3</v>
      </c>
      <c r="CU55">
        <v>616.36529520013687</v>
      </c>
      <c r="CV55">
        <v>616.36529520013676</v>
      </c>
      <c r="CW55">
        <v>30.000355646689421</v>
      </c>
      <c r="CX55" s="15">
        <f t="shared" si="28"/>
        <v>9.8207559487818279E-3</v>
      </c>
      <c r="CY55" s="16">
        <f t="shared" si="28"/>
        <v>9.8207559487816405E-3</v>
      </c>
      <c r="CZ55">
        <v>616.36529520013687</v>
      </c>
      <c r="DA55">
        <v>616.36529520013676</v>
      </c>
      <c r="DB55">
        <v>20.000200609304009</v>
      </c>
      <c r="DC55" s="15">
        <f t="shared" si="29"/>
        <v>9.8207559487818279E-3</v>
      </c>
      <c r="DD55" s="16">
        <f t="shared" si="30"/>
        <v>9.8207559487816405E-3</v>
      </c>
      <c r="DE55">
        <v>616.36529520013687</v>
      </c>
      <c r="DF55">
        <v>616.36529520013676</v>
      </c>
      <c r="DG55">
        <v>30.00037569450215</v>
      </c>
      <c r="DH55" s="15">
        <f t="shared" si="31"/>
        <v>9.8207559487818279E-3</v>
      </c>
      <c r="DI55" s="16">
        <f t="shared" si="32"/>
        <v>9.8207559487816405E-3</v>
      </c>
      <c r="DJ55">
        <v>616.36529520013687</v>
      </c>
      <c r="DK55">
        <v>616.36529520013676</v>
      </c>
      <c r="DL55">
        <v>20.000367331691091</v>
      </c>
      <c r="DM55" s="15">
        <f t="shared" si="33"/>
        <v>9.8207559487818279E-3</v>
      </c>
      <c r="DN55" s="16">
        <f t="shared" si="33"/>
        <v>9.8207559487816405E-3</v>
      </c>
      <c r="DO55">
        <v>616.36529520013687</v>
      </c>
      <c r="DP55">
        <v>616.36529520013676</v>
      </c>
      <c r="DQ55">
        <v>30.000416788086291</v>
      </c>
      <c r="DR55" s="15">
        <f t="shared" si="34"/>
        <v>9.8207559487818279E-3</v>
      </c>
      <c r="DS55" s="16">
        <f t="shared" si="34"/>
        <v>9.8207559487816405E-3</v>
      </c>
      <c r="DT55" s="62">
        <v>616.36529520013687</v>
      </c>
      <c r="DU55" s="62">
        <v>616.36529520013676</v>
      </c>
      <c r="DV55" s="62">
        <v>30.00040368796326</v>
      </c>
      <c r="DW55" s="15">
        <f t="shared" si="35"/>
        <v>9.8207559487818279E-3</v>
      </c>
      <c r="DX55" s="16">
        <f t="shared" si="35"/>
        <v>9.8207559487816405E-3</v>
      </c>
      <c r="DY55" s="68">
        <v>616.36529520013687</v>
      </c>
      <c r="DZ55" s="68">
        <v>616.36529520013676</v>
      </c>
      <c r="EA55" s="68">
        <v>30.000310999527571</v>
      </c>
      <c r="EB55" s="15">
        <f t="shared" si="36"/>
        <v>9.8207559487818279E-3</v>
      </c>
      <c r="EC55" s="16">
        <f t="shared" si="36"/>
        <v>9.8207559487816405E-3</v>
      </c>
      <c r="ED55" s="70">
        <v>616.36529520013687</v>
      </c>
      <c r="EE55" s="70">
        <v>616.36529520013676</v>
      </c>
      <c r="EF55" s="70">
        <v>30.00038048755378</v>
      </c>
      <c r="EG55" s="15">
        <f t="shared" si="37"/>
        <v>9.8207559487818279E-3</v>
      </c>
      <c r="EH55" s="16">
        <f t="shared" si="37"/>
        <v>9.8207559487816405E-3</v>
      </c>
      <c r="EI55" s="75">
        <v>616.36529520013687</v>
      </c>
      <c r="EJ55" s="75">
        <v>616.36529520013676</v>
      </c>
      <c r="EK55" s="75">
        <v>30.000380498217421</v>
      </c>
      <c r="EL55" s="15">
        <f t="shared" si="38"/>
        <v>9.8207559487818279E-3</v>
      </c>
      <c r="EM55" s="16">
        <f t="shared" si="38"/>
        <v>9.8207559487816405E-3</v>
      </c>
      <c r="EN55" s="79">
        <v>616.36529520013687</v>
      </c>
      <c r="EO55" s="79">
        <v>616.36529520013676</v>
      </c>
      <c r="EP55" s="79">
        <v>30.000261040590701</v>
      </c>
      <c r="EQ55" s="15">
        <f t="shared" si="39"/>
        <v>9.8207559487818279E-3</v>
      </c>
      <c r="ER55" s="16">
        <f t="shared" si="39"/>
        <v>9.8207559487816405E-3</v>
      </c>
      <c r="ES55" s="97">
        <v>616.36529520013687</v>
      </c>
      <c r="ET55" s="97">
        <v>616.36529520013676</v>
      </c>
      <c r="EU55" s="97">
        <v>20.00053537134081</v>
      </c>
      <c r="EV55" s="15">
        <f t="shared" si="40"/>
        <v>9.8207559487818279E-3</v>
      </c>
      <c r="EW55" s="16">
        <f t="shared" si="40"/>
        <v>9.8207559487816405E-3</v>
      </c>
      <c r="EX55" s="96">
        <v>616.36529520013687</v>
      </c>
      <c r="EY55" s="96">
        <v>616.36529520013676</v>
      </c>
      <c r="EZ55" s="96">
        <v>20.000386119307951</v>
      </c>
      <c r="FA55" s="15">
        <f t="shared" si="41"/>
        <v>9.8207559487818279E-3</v>
      </c>
      <c r="FB55" s="16">
        <f t="shared" si="41"/>
        <v>9.8207559487816405E-3</v>
      </c>
      <c r="FC55" s="95">
        <v>616.36529520013687</v>
      </c>
      <c r="FD55" s="95">
        <v>616.36529520013676</v>
      </c>
      <c r="FE55" s="95">
        <v>20.000273283571001</v>
      </c>
      <c r="FF55" s="15">
        <f t="shared" si="42"/>
        <v>9.8207559487818279E-3</v>
      </c>
      <c r="FG55" s="16">
        <f t="shared" si="42"/>
        <v>9.8207559487816405E-3</v>
      </c>
      <c r="FH55" s="94">
        <v>616.36529520013687</v>
      </c>
      <c r="FI55" s="94">
        <v>616.36529520013676</v>
      </c>
      <c r="FJ55" s="94">
        <v>20.000255525251848</v>
      </c>
      <c r="FK55" s="15">
        <f t="shared" si="43"/>
        <v>9.8207559487818279E-3</v>
      </c>
      <c r="FL55" s="16">
        <f t="shared" si="43"/>
        <v>9.8207559487816405E-3</v>
      </c>
      <c r="FM55" s="93">
        <v>616.36529520013687</v>
      </c>
      <c r="FN55" s="93">
        <v>616.36529520013676</v>
      </c>
      <c r="FO55" s="93">
        <v>20.000263954792171</v>
      </c>
      <c r="FP55" s="15">
        <f t="shared" si="44"/>
        <v>9.8207559487818279E-3</v>
      </c>
      <c r="FQ55" s="16">
        <f t="shared" si="44"/>
        <v>9.8207559487816405E-3</v>
      </c>
    </row>
    <row r="56" spans="1:173" x14ac:dyDescent="0.3">
      <c r="A56" s="12" t="s">
        <v>38</v>
      </c>
      <c r="B56" s="13">
        <f t="shared" si="47"/>
        <v>633.35653220569054</v>
      </c>
      <c r="C56" s="13">
        <v>633.35653220569054</v>
      </c>
      <c r="D56" s="13">
        <v>611.32273833002284</v>
      </c>
      <c r="E56" s="14">
        <v>641.30031267852473</v>
      </c>
      <c r="F56" s="15">
        <v>4.674498632830789E-2</v>
      </c>
      <c r="G56" s="14">
        <v>60.006517887115479</v>
      </c>
      <c r="H56" s="15">
        <f t="shared" si="48"/>
        <v>1.2542351849075662E-2</v>
      </c>
      <c r="I56" s="13">
        <v>617.41539999999998</v>
      </c>
      <c r="J56" s="14">
        <v>639.09019999999998</v>
      </c>
      <c r="K56" s="15">
        <v>3.3915000000000001E-2</v>
      </c>
      <c r="L56" s="14">
        <v>60.003030000000003</v>
      </c>
      <c r="M56" s="16">
        <f t="shared" si="49"/>
        <v>9.0528280719576748E-3</v>
      </c>
      <c r="N56" s="13"/>
      <c r="O56" s="14"/>
      <c r="P56" s="15"/>
      <c r="Q56" s="14"/>
      <c r="R56" s="16">
        <f t="shared" si="45"/>
        <v>-1</v>
      </c>
      <c r="S56" s="13"/>
      <c r="T56" s="14"/>
      <c r="U56" s="15"/>
      <c r="V56" s="14"/>
      <c r="W56" s="16">
        <f t="shared" si="46"/>
        <v>-1</v>
      </c>
      <c r="X56">
        <v>635.74222882912443</v>
      </c>
      <c r="Y56">
        <v>635.74222882912443</v>
      </c>
      <c r="Z56">
        <v>30.001240000687542</v>
      </c>
      <c r="AA56" s="15">
        <f t="shared" si="50"/>
        <v>3.7667514300761991E-3</v>
      </c>
      <c r="AB56" s="16">
        <f t="shared" si="51"/>
        <v>3.7667514300761991E-3</v>
      </c>
      <c r="AC56">
        <v>635.74222882912443</v>
      </c>
      <c r="AD56">
        <v>635.74222882912443</v>
      </c>
      <c r="AE56">
        <v>30.000915439706301</v>
      </c>
      <c r="AF56" s="15">
        <f t="shared" si="52"/>
        <v>3.7667514300761991E-3</v>
      </c>
      <c r="AG56" s="16">
        <f t="shared" si="53"/>
        <v>3.7667514300761991E-3</v>
      </c>
      <c r="AH56">
        <v>635.74222882912443</v>
      </c>
      <c r="AI56">
        <v>635.74222882912443</v>
      </c>
      <c r="AJ56">
        <v>30.001141480915251</v>
      </c>
      <c r="AK56" s="15">
        <f t="shared" si="54"/>
        <v>3.7667514300761991E-3</v>
      </c>
      <c r="AL56" s="16">
        <f t="shared" si="55"/>
        <v>3.7667514300761991E-3</v>
      </c>
      <c r="AM56">
        <v>639.09021768066157</v>
      </c>
      <c r="AN56">
        <v>639.09021768066145</v>
      </c>
      <c r="AO56">
        <v>30.000889495015141</v>
      </c>
      <c r="AP56" s="15">
        <f t="shared" si="56"/>
        <v>9.0528559877692052E-3</v>
      </c>
      <c r="AQ56" s="16">
        <f t="shared" si="57"/>
        <v>9.0528559877690266E-3</v>
      </c>
      <c r="AR56">
        <v>639.09021768066157</v>
      </c>
      <c r="AS56">
        <v>639.09021768066145</v>
      </c>
      <c r="AT56">
        <v>30.001420861855149</v>
      </c>
      <c r="AU56" s="15">
        <f t="shared" si="58"/>
        <v>9.0528559877692052E-3</v>
      </c>
      <c r="AV56" s="16">
        <f t="shared" si="59"/>
        <v>9.0528559877690266E-3</v>
      </c>
      <c r="AW56">
        <v>635.74222882912443</v>
      </c>
      <c r="AX56">
        <v>635.74222882912443</v>
      </c>
      <c r="AY56">
        <v>20.000941898487511</v>
      </c>
      <c r="AZ56" s="15">
        <f t="shared" si="60"/>
        <v>3.7667514300761991E-3</v>
      </c>
      <c r="BA56" s="16">
        <f t="shared" si="61"/>
        <v>3.7667514300761991E-3</v>
      </c>
      <c r="BB56">
        <v>635.74222882912443</v>
      </c>
      <c r="BC56">
        <v>635.74222882912443</v>
      </c>
      <c r="BD56">
        <v>20.001024397555739</v>
      </c>
      <c r="BE56" s="15">
        <f t="shared" si="62"/>
        <v>3.7667514300761991E-3</v>
      </c>
      <c r="BF56" s="16">
        <f t="shared" si="63"/>
        <v>3.7667514300761991E-3</v>
      </c>
      <c r="BG56">
        <v>635.74222882912443</v>
      </c>
      <c r="BH56">
        <v>635.74222882912443</v>
      </c>
      <c r="BI56">
        <v>20.000915603339671</v>
      </c>
      <c r="BJ56" s="15">
        <f t="shared" si="64"/>
        <v>3.7667514300761991E-3</v>
      </c>
      <c r="BK56" s="16">
        <f t="shared" si="65"/>
        <v>3.7667514300761991E-3</v>
      </c>
      <c r="BL56">
        <v>635.74222882912443</v>
      </c>
      <c r="BM56">
        <v>635.74222882912443</v>
      </c>
      <c r="BN56">
        <v>20.001452201604842</v>
      </c>
      <c r="BO56" s="15">
        <f t="shared" si="66"/>
        <v>3.7667514300761991E-3</v>
      </c>
      <c r="BP56" s="16">
        <f t="shared" si="67"/>
        <v>3.7667514300761991E-3</v>
      </c>
      <c r="BQ56">
        <v>635.74222882912443</v>
      </c>
      <c r="BR56">
        <v>635.74222882912443</v>
      </c>
      <c r="BS56">
        <v>20.00055059026927</v>
      </c>
      <c r="BT56" s="15">
        <f t="shared" si="68"/>
        <v>3.7667514300761991E-3</v>
      </c>
      <c r="BU56" s="16">
        <f t="shared" si="69"/>
        <v>3.7667514300761991E-3</v>
      </c>
      <c r="BV56">
        <v>636.60110227403095</v>
      </c>
      <c r="BW56">
        <v>636.60110227403106</v>
      </c>
      <c r="BX56">
        <v>20.00048824779951</v>
      </c>
      <c r="BY56" s="15">
        <f t="shared" si="23"/>
        <v>5.1228177232830576E-3</v>
      </c>
      <c r="BZ56" s="16">
        <f t="shared" si="23"/>
        <v>5.1228177232832371E-3</v>
      </c>
      <c r="CA56">
        <v>636.60110227403095</v>
      </c>
      <c r="CB56">
        <v>638.71564507523362</v>
      </c>
      <c r="CC56">
        <v>30.000573196001639</v>
      </c>
      <c r="CD56" s="15">
        <f t="shared" si="24"/>
        <v>5.1228177232830576E-3</v>
      </c>
      <c r="CE56" s="16">
        <f t="shared" si="24"/>
        <v>8.4614472213300589E-3</v>
      </c>
      <c r="CF56">
        <v>636.48769944544313</v>
      </c>
      <c r="CG56">
        <v>636.49903972830202</v>
      </c>
      <c r="CH56">
        <v>20.00038705879124</v>
      </c>
      <c r="CI56" s="15">
        <f t="shared" si="25"/>
        <v>4.9437671840979755E-3</v>
      </c>
      <c r="CJ56" s="16">
        <f t="shared" si="25"/>
        <v>4.9616722380166631E-3</v>
      </c>
      <c r="CK56">
        <v>636.48769944544313</v>
      </c>
      <c r="CL56">
        <v>637.80139684455446</v>
      </c>
      <c r="CM56">
        <v>30.038790816534309</v>
      </c>
      <c r="CN56" s="15">
        <f t="shared" si="26"/>
        <v>4.9437671840979755E-3</v>
      </c>
      <c r="CO56" s="16">
        <f t="shared" si="26"/>
        <v>7.017950258418418E-3</v>
      </c>
      <c r="CP56">
        <v>636.48769944544313</v>
      </c>
      <c r="CQ56">
        <v>636.49903972830202</v>
      </c>
      <c r="CR56">
        <v>20.000266352761539</v>
      </c>
      <c r="CS56" s="15">
        <f t="shared" si="27"/>
        <v>4.9437671840979755E-3</v>
      </c>
      <c r="CT56" s="16">
        <f t="shared" si="27"/>
        <v>4.9616722380166631E-3</v>
      </c>
      <c r="CU56">
        <v>636.48769944544313</v>
      </c>
      <c r="CV56">
        <v>638.33003254485516</v>
      </c>
      <c r="CW56">
        <v>30.00037798576523</v>
      </c>
      <c r="CX56" s="15">
        <f t="shared" si="28"/>
        <v>4.9437671840979755E-3</v>
      </c>
      <c r="CY56" s="16">
        <f t="shared" si="28"/>
        <v>7.8526076329302127E-3</v>
      </c>
      <c r="CZ56">
        <v>636.48769944544313</v>
      </c>
      <c r="DA56">
        <v>636.51038001116081</v>
      </c>
      <c r="DB56">
        <v>20.000304079148918</v>
      </c>
      <c r="DC56" s="15">
        <f t="shared" si="29"/>
        <v>4.9437671840979755E-3</v>
      </c>
      <c r="DD56" s="16">
        <f t="shared" si="30"/>
        <v>4.9795772919351711E-3</v>
      </c>
      <c r="DE56">
        <v>636.60110227403095</v>
      </c>
      <c r="DF56">
        <v>638.65894366093971</v>
      </c>
      <c r="DG56">
        <v>30.000357849895959</v>
      </c>
      <c r="DH56" s="15">
        <f t="shared" si="31"/>
        <v>5.1228177232830576E-3</v>
      </c>
      <c r="DI56" s="16">
        <f t="shared" si="32"/>
        <v>8.3719219517375178E-3</v>
      </c>
      <c r="DJ56">
        <v>636.48769944544313</v>
      </c>
      <c r="DK56">
        <v>636.52172029401959</v>
      </c>
      <c r="DL56">
        <v>20.000327791739259</v>
      </c>
      <c r="DM56" s="15">
        <f t="shared" si="33"/>
        <v>4.9437671840979755E-3</v>
      </c>
      <c r="DN56" s="16">
        <f t="shared" si="33"/>
        <v>4.99748234585368E-3</v>
      </c>
      <c r="DO56">
        <v>640.82741394818493</v>
      </c>
      <c r="DP56">
        <v>640.8500945139026</v>
      </c>
      <c r="DQ56">
        <v>30.035090881772341</v>
      </c>
      <c r="DR56" s="15">
        <f t="shared" si="34"/>
        <v>1.1795696993092859E-2</v>
      </c>
      <c r="DS56" s="16">
        <f t="shared" si="34"/>
        <v>1.1831507100930056E-2</v>
      </c>
      <c r="DT56" s="62">
        <v>639.07329211530691</v>
      </c>
      <c r="DU56" s="62">
        <v>639.12117343796228</v>
      </c>
      <c r="DV56" s="62">
        <v>30.000341171445321</v>
      </c>
      <c r="DW56" s="15">
        <f t="shared" si="35"/>
        <v>9.0261323897734454E-3</v>
      </c>
      <c r="DX56" s="16">
        <f t="shared" si="35"/>
        <v>9.1017317089888364E-3</v>
      </c>
      <c r="DY56" s="68">
        <v>636.48769944544313</v>
      </c>
      <c r="DZ56" s="68">
        <v>638.59435039500545</v>
      </c>
      <c r="EA56" s="68">
        <v>30.000304264621811</v>
      </c>
      <c r="EB56" s="15">
        <f t="shared" si="36"/>
        <v>4.9437671840979755E-3</v>
      </c>
      <c r="EC56" s="16">
        <f t="shared" si="36"/>
        <v>8.2699363201860204E-3</v>
      </c>
      <c r="ED56" s="70">
        <v>636.48769944544313</v>
      </c>
      <c r="EE56" s="70">
        <v>638.59040446918527</v>
      </c>
      <c r="EF56" s="70">
        <v>30.000306298304348</v>
      </c>
      <c r="EG56" s="15">
        <f t="shared" si="37"/>
        <v>4.9437671840979755E-3</v>
      </c>
      <c r="EH56" s="16">
        <f t="shared" si="37"/>
        <v>8.263706139206543E-3</v>
      </c>
      <c r="EI56" s="75">
        <v>636.48769944544313</v>
      </c>
      <c r="EJ56" s="75">
        <v>638.84896373617164</v>
      </c>
      <c r="EK56" s="75">
        <v>30.000357824144881</v>
      </c>
      <c r="EL56" s="15">
        <f t="shared" si="38"/>
        <v>4.9437671840979755E-3</v>
      </c>
      <c r="EM56" s="16">
        <f t="shared" si="38"/>
        <v>8.6719426597740724E-3</v>
      </c>
      <c r="EN56" s="79">
        <v>636.48769944544313</v>
      </c>
      <c r="EO56" s="79">
        <v>638.33003254485516</v>
      </c>
      <c r="EP56" s="79">
        <v>30.00036389166489</v>
      </c>
      <c r="EQ56" s="15">
        <f t="shared" si="39"/>
        <v>4.9437671840979755E-3</v>
      </c>
      <c r="ER56" s="16">
        <f t="shared" si="39"/>
        <v>7.8526076329302127E-3</v>
      </c>
      <c r="ES56" s="97">
        <v>636.48769944544313</v>
      </c>
      <c r="ET56" s="97">
        <v>636.48769944544324</v>
      </c>
      <c r="EU56" s="97">
        <v>20.00038246857002</v>
      </c>
      <c r="EV56" s="15">
        <f t="shared" si="40"/>
        <v>4.9437671840979755E-3</v>
      </c>
      <c r="EW56" s="16">
        <f t="shared" si="40"/>
        <v>4.9437671840981551E-3</v>
      </c>
      <c r="EX56" s="96">
        <v>636.48769944544313</v>
      </c>
      <c r="EY56" s="96">
        <v>636.48769944544324</v>
      </c>
      <c r="EZ56" s="96">
        <v>20.000341215077789</v>
      </c>
      <c r="FA56" s="15">
        <f t="shared" si="41"/>
        <v>4.9437671840979755E-3</v>
      </c>
      <c r="FB56" s="16">
        <f t="shared" si="41"/>
        <v>4.9437671840981551E-3</v>
      </c>
      <c r="FC56" s="95">
        <v>636.48769944544313</v>
      </c>
      <c r="FD56" s="95">
        <v>636.48769944544324</v>
      </c>
      <c r="FE56" s="95">
        <v>20.000229926453901</v>
      </c>
      <c r="FF56" s="15">
        <f t="shared" si="42"/>
        <v>4.9437671840979755E-3</v>
      </c>
      <c r="FG56" s="16">
        <f t="shared" si="42"/>
        <v>4.9437671840981551E-3</v>
      </c>
      <c r="FH56" s="94">
        <v>636.48769944544313</v>
      </c>
      <c r="FI56" s="94">
        <v>636.48769944544324</v>
      </c>
      <c r="FJ56" s="94">
        <v>20.000181360216811</v>
      </c>
      <c r="FK56" s="15">
        <f t="shared" si="43"/>
        <v>4.9437671840979755E-3</v>
      </c>
      <c r="FL56" s="16">
        <f t="shared" si="43"/>
        <v>4.9437671840981551E-3</v>
      </c>
      <c r="FM56" s="93">
        <v>636.48769944544313</v>
      </c>
      <c r="FN56" s="93">
        <v>636.48769944544324</v>
      </c>
      <c r="FO56" s="93">
        <v>20.00011520409025</v>
      </c>
      <c r="FP56" s="15">
        <f t="shared" si="44"/>
        <v>4.9437671840979755E-3</v>
      </c>
      <c r="FQ56" s="16">
        <f t="shared" si="44"/>
        <v>4.9437671840981551E-3</v>
      </c>
    </row>
    <row r="57" spans="1:173" x14ac:dyDescent="0.3">
      <c r="A57" s="12" t="s">
        <v>50</v>
      </c>
      <c r="B57" s="13">
        <f t="shared" si="47"/>
        <v>612.17260420458138</v>
      </c>
      <c r="C57" s="13">
        <v>612.17260420458138</v>
      </c>
      <c r="D57" s="13">
        <v>588.27232719829397</v>
      </c>
      <c r="E57" s="14">
        <v>646.7726907041806</v>
      </c>
      <c r="F57" s="15">
        <v>9.0449650003287405E-2</v>
      </c>
      <c r="G57" s="14">
        <v>60.005582094192498</v>
      </c>
      <c r="H57" s="15">
        <f t="shared" si="48"/>
        <v>5.6520148503797239E-2</v>
      </c>
      <c r="I57" s="13">
        <v>599.85149999999999</v>
      </c>
      <c r="J57" s="14">
        <v>615.72609999999997</v>
      </c>
      <c r="K57" s="15">
        <v>2.5781999999999999E-2</v>
      </c>
      <c r="L57" s="14">
        <v>60.003790000000002</v>
      </c>
      <c r="M57" s="16">
        <f t="shared" si="49"/>
        <v>5.8047285536989811E-3</v>
      </c>
      <c r="N57" s="13"/>
      <c r="O57" s="14"/>
      <c r="P57" s="15"/>
      <c r="Q57" s="14"/>
      <c r="R57" s="16">
        <f t="shared" si="45"/>
        <v>-1</v>
      </c>
      <c r="S57" s="13"/>
      <c r="T57" s="14"/>
      <c r="U57" s="15"/>
      <c r="V57" s="14"/>
      <c r="W57" s="16">
        <f t="shared" si="46"/>
        <v>-1</v>
      </c>
      <c r="X57">
        <v>614.76482571869246</v>
      </c>
      <c r="Y57">
        <v>614.76482571869235</v>
      </c>
      <c r="Z57">
        <v>30.001245467364789</v>
      </c>
      <c r="AA57" s="15">
        <f t="shared" si="50"/>
        <v>4.2344618107817127E-3</v>
      </c>
      <c r="AB57" s="16">
        <f t="shared" si="51"/>
        <v>4.2344618107815271E-3</v>
      </c>
      <c r="AC57">
        <v>614.76482571869246</v>
      </c>
      <c r="AD57">
        <v>614.76482571869235</v>
      </c>
      <c r="AE57">
        <v>30.001470819488169</v>
      </c>
      <c r="AF57" s="15">
        <f t="shared" si="52"/>
        <v>4.2344618107817127E-3</v>
      </c>
      <c r="AG57" s="16">
        <f t="shared" si="53"/>
        <v>4.2344618107815271E-3</v>
      </c>
      <c r="AH57">
        <v>614.76482571869246</v>
      </c>
      <c r="AI57">
        <v>614.76482571869235</v>
      </c>
      <c r="AJ57">
        <v>30.00140235843137</v>
      </c>
      <c r="AK57" s="15">
        <f t="shared" si="54"/>
        <v>4.2344618107817127E-3</v>
      </c>
      <c r="AL57" s="16">
        <f t="shared" si="55"/>
        <v>4.2344618107815271E-3</v>
      </c>
      <c r="AM57">
        <v>615.72606562883732</v>
      </c>
      <c r="AN57">
        <v>615.72606562883732</v>
      </c>
      <c r="AO57">
        <v>30.0014229349792</v>
      </c>
      <c r="AP57" s="15">
        <f t="shared" si="56"/>
        <v>5.8046724075035789E-3</v>
      </c>
      <c r="AQ57" s="16">
        <f t="shared" si="57"/>
        <v>5.8046724075035789E-3</v>
      </c>
      <c r="AR57">
        <v>612.89238411764313</v>
      </c>
      <c r="AS57">
        <v>615.44269747771784</v>
      </c>
      <c r="AT57">
        <v>30.001001868397001</v>
      </c>
      <c r="AU57" s="15">
        <f t="shared" si="58"/>
        <v>1.1757793604583035E-3</v>
      </c>
      <c r="AV57" s="16">
        <f t="shared" si="59"/>
        <v>5.3417831027989587E-3</v>
      </c>
      <c r="AW57">
        <v>614.76482571869246</v>
      </c>
      <c r="AX57">
        <v>614.76482571869235</v>
      </c>
      <c r="AY57">
        <v>20.000976678915318</v>
      </c>
      <c r="AZ57" s="15">
        <f t="shared" si="60"/>
        <v>4.2344618107817127E-3</v>
      </c>
      <c r="BA57" s="16">
        <f t="shared" si="61"/>
        <v>4.2344618107815271E-3</v>
      </c>
      <c r="BB57">
        <v>614.76482571869246</v>
      </c>
      <c r="BC57">
        <v>614.76482571869235</v>
      </c>
      <c r="BD57">
        <v>20.000687276292592</v>
      </c>
      <c r="BE57" s="15">
        <f t="shared" si="62"/>
        <v>4.2344618107817127E-3</v>
      </c>
      <c r="BF57" s="16">
        <f t="shared" si="63"/>
        <v>4.2344618107815271E-3</v>
      </c>
      <c r="BG57">
        <v>614.76482571869246</v>
      </c>
      <c r="BH57">
        <v>614.76482571869235</v>
      </c>
      <c r="BI57">
        <v>20.00120486142114</v>
      </c>
      <c r="BJ57" s="15">
        <f t="shared" si="64"/>
        <v>4.2344618107817127E-3</v>
      </c>
      <c r="BK57" s="16">
        <f t="shared" si="65"/>
        <v>4.2344618107815271E-3</v>
      </c>
      <c r="BL57">
        <v>614.76482571869246</v>
      </c>
      <c r="BM57">
        <v>614.76482571869235</v>
      </c>
      <c r="BN57">
        <v>20.00038854843006</v>
      </c>
      <c r="BO57" s="15">
        <f t="shared" si="66"/>
        <v>4.2344618107817127E-3</v>
      </c>
      <c r="BP57" s="16">
        <f t="shared" si="67"/>
        <v>4.2344618107815271E-3</v>
      </c>
      <c r="BQ57">
        <v>614.76482571869246</v>
      </c>
      <c r="BR57">
        <v>614.76482571869235</v>
      </c>
      <c r="BS57">
        <v>20.00091884834692</v>
      </c>
      <c r="BT57" s="15">
        <f t="shared" si="68"/>
        <v>4.2344618107817127E-3</v>
      </c>
      <c r="BU57" s="16">
        <f t="shared" si="69"/>
        <v>4.2344618107815271E-3</v>
      </c>
      <c r="BV57">
        <v>612.17260420461275</v>
      </c>
      <c r="BW57">
        <v>612.17260420461287</v>
      </c>
      <c r="BX57">
        <v>20.000417078202009</v>
      </c>
      <c r="BY57" s="15">
        <f t="shared" si="23"/>
        <v>5.1256078752390534E-14</v>
      </c>
      <c r="BZ57" s="16">
        <f t="shared" si="23"/>
        <v>5.1441789182652822E-14</v>
      </c>
      <c r="CA57">
        <v>616.38699121932245</v>
      </c>
      <c r="CB57">
        <v>616.38699121932234</v>
      </c>
      <c r="CC57">
        <v>30.000523436897488</v>
      </c>
      <c r="CD57" s="15">
        <f t="shared" si="24"/>
        <v>6.8843116888855031E-3</v>
      </c>
      <c r="CE57" s="16">
        <f t="shared" si="24"/>
        <v>6.8843116888853174E-3</v>
      </c>
      <c r="CF57">
        <v>612.17260420461275</v>
      </c>
      <c r="CG57">
        <v>612.17260420461287</v>
      </c>
      <c r="CH57">
        <v>20.00020672820974</v>
      </c>
      <c r="CI57" s="15">
        <f t="shared" si="25"/>
        <v>5.1256078752390534E-14</v>
      </c>
      <c r="CJ57" s="16">
        <f t="shared" si="25"/>
        <v>5.1441789182652822E-14</v>
      </c>
      <c r="CK57">
        <v>612.17260420461287</v>
      </c>
      <c r="CL57">
        <v>612.17260420461287</v>
      </c>
      <c r="CM57">
        <v>30.000314937066289</v>
      </c>
      <c r="CN57" s="15">
        <f t="shared" si="26"/>
        <v>5.1441789182652822E-14</v>
      </c>
      <c r="CO57" s="16">
        <f t="shared" si="26"/>
        <v>5.1441789182652822E-14</v>
      </c>
      <c r="CP57">
        <v>612.17260420461275</v>
      </c>
      <c r="CQ57">
        <v>612.17260420461287</v>
      </c>
      <c r="CR57">
        <v>20.00029887058772</v>
      </c>
      <c r="CS57" s="15">
        <f t="shared" si="27"/>
        <v>5.1256078752390534E-14</v>
      </c>
      <c r="CT57" s="16">
        <f t="shared" si="27"/>
        <v>5.1441789182652822E-14</v>
      </c>
      <c r="CU57">
        <v>612.17260420461275</v>
      </c>
      <c r="CV57">
        <v>612.17260420461287</v>
      </c>
      <c r="CW57">
        <v>30.000297205988321</v>
      </c>
      <c r="CX57" s="15">
        <f t="shared" si="28"/>
        <v>5.1256078752390534E-14</v>
      </c>
      <c r="CY57" s="16">
        <f t="shared" si="28"/>
        <v>5.1441789182652822E-14</v>
      </c>
      <c r="CZ57">
        <v>612.17260420461275</v>
      </c>
      <c r="DA57">
        <v>612.17260420461287</v>
      </c>
      <c r="DB57">
        <v>20.00044640223496</v>
      </c>
      <c r="DC57" s="15">
        <f t="shared" si="29"/>
        <v>5.1256078752390534E-14</v>
      </c>
      <c r="DD57" s="16">
        <f t="shared" si="30"/>
        <v>5.1441789182652822E-14</v>
      </c>
      <c r="DE57">
        <v>612.17260420461287</v>
      </c>
      <c r="DF57">
        <v>612.17260420461287</v>
      </c>
      <c r="DG57">
        <v>30.00047896457836</v>
      </c>
      <c r="DH57" s="15">
        <f t="shared" si="31"/>
        <v>5.1441789182652822E-14</v>
      </c>
      <c r="DI57" s="16">
        <f t="shared" si="32"/>
        <v>5.1441789182652822E-14</v>
      </c>
      <c r="DJ57">
        <v>612.17260420461275</v>
      </c>
      <c r="DK57">
        <v>612.17260420461287</v>
      </c>
      <c r="DL57">
        <v>20.000338169466701</v>
      </c>
      <c r="DM57" s="15">
        <f t="shared" si="33"/>
        <v>5.1256078752390534E-14</v>
      </c>
      <c r="DN57" s="16">
        <f t="shared" si="33"/>
        <v>5.1441789182652822E-14</v>
      </c>
      <c r="DO57">
        <v>612.17260420461287</v>
      </c>
      <c r="DP57">
        <v>612.53249416112794</v>
      </c>
      <c r="DQ57">
        <v>30.000347243156281</v>
      </c>
      <c r="DR57" s="15">
        <f t="shared" si="34"/>
        <v>5.1441789182652822E-14</v>
      </c>
      <c r="DS57" s="16">
        <f t="shared" si="34"/>
        <v>5.8788968025477977E-4</v>
      </c>
      <c r="DT57" s="62">
        <v>612.17260420461287</v>
      </c>
      <c r="DU57" s="62">
        <v>612.60447215243107</v>
      </c>
      <c r="DV57" s="62">
        <v>30.000469187134879</v>
      </c>
      <c r="DW57" s="15">
        <f t="shared" si="35"/>
        <v>5.1441789182652822E-14</v>
      </c>
      <c r="DX57" s="16">
        <f t="shared" si="35"/>
        <v>7.0546761629563311E-4</v>
      </c>
      <c r="DY57" s="68">
        <v>612.17260420461287</v>
      </c>
      <c r="DZ57" s="68">
        <v>612.53249416112794</v>
      </c>
      <c r="EA57" s="68">
        <v>30.000267672678451</v>
      </c>
      <c r="EB57" s="15">
        <f t="shared" si="36"/>
        <v>5.1441789182652822E-14</v>
      </c>
      <c r="EC57" s="16">
        <f t="shared" si="36"/>
        <v>5.8788968025477977E-4</v>
      </c>
      <c r="ED57" s="70">
        <v>612.17260420461287</v>
      </c>
      <c r="EE57" s="70">
        <v>612.60447215243107</v>
      </c>
      <c r="EF57" s="70">
        <v>30.000322425551708</v>
      </c>
      <c r="EG57" s="15">
        <f t="shared" si="37"/>
        <v>5.1441789182652822E-14</v>
      </c>
      <c r="EH57" s="16">
        <f t="shared" si="37"/>
        <v>7.0546761629563311E-4</v>
      </c>
      <c r="EI57" s="75">
        <v>612.17260420461287</v>
      </c>
      <c r="EJ57" s="75">
        <v>612.46051616982493</v>
      </c>
      <c r="EK57" s="75">
        <v>30.000402426254009</v>
      </c>
      <c r="EL57" s="15">
        <f t="shared" si="38"/>
        <v>5.1441789182652822E-14</v>
      </c>
      <c r="EM57" s="16">
        <f t="shared" si="38"/>
        <v>4.7031174421411216E-4</v>
      </c>
      <c r="EN57" s="79">
        <v>612.17260420461287</v>
      </c>
      <c r="EO57" s="79">
        <v>612.60447215243107</v>
      </c>
      <c r="EP57" s="79">
        <v>30.000367419002579</v>
      </c>
      <c r="EQ57" s="15">
        <f t="shared" si="39"/>
        <v>5.1441789182652822E-14</v>
      </c>
      <c r="ER57" s="16">
        <f t="shared" si="39"/>
        <v>7.0546761629563311E-4</v>
      </c>
      <c r="ES57" s="97">
        <v>612.17260420461275</v>
      </c>
      <c r="ET57" s="97">
        <v>612.17260420461287</v>
      </c>
      <c r="EU57" s="97">
        <v>20.000371279148389</v>
      </c>
      <c r="EV57" s="15">
        <f t="shared" si="40"/>
        <v>5.1256078752390534E-14</v>
      </c>
      <c r="EW57" s="16">
        <f t="shared" si="40"/>
        <v>5.1441789182652822E-14</v>
      </c>
      <c r="EX57" s="96">
        <v>612.17260420461275</v>
      </c>
      <c r="EY57" s="96">
        <v>612.17260420461287</v>
      </c>
      <c r="EZ57" s="96">
        <v>20.00027030678466</v>
      </c>
      <c r="FA57" s="15">
        <f t="shared" si="41"/>
        <v>5.1256078752390534E-14</v>
      </c>
      <c r="FB57" s="16">
        <f t="shared" si="41"/>
        <v>5.1441789182652822E-14</v>
      </c>
      <c r="FC57" s="95">
        <v>612.17260420461275</v>
      </c>
      <c r="FD57" s="95">
        <v>612.17260420461287</v>
      </c>
      <c r="FE57" s="95">
        <v>20.00020476062782</v>
      </c>
      <c r="FF57" s="15">
        <f t="shared" si="42"/>
        <v>5.1256078752390534E-14</v>
      </c>
      <c r="FG57" s="16">
        <f t="shared" si="42"/>
        <v>5.1441789182652822E-14</v>
      </c>
      <c r="FH57" s="94">
        <v>612.17260420461275</v>
      </c>
      <c r="FI57" s="94">
        <v>612.17260420461287</v>
      </c>
      <c r="FJ57" s="94">
        <v>20.000407706573601</v>
      </c>
      <c r="FK57" s="15">
        <f t="shared" si="43"/>
        <v>5.1256078752390534E-14</v>
      </c>
      <c r="FL57" s="16">
        <f t="shared" si="43"/>
        <v>5.1441789182652822E-14</v>
      </c>
      <c r="FM57" s="93">
        <v>612.17260420461275</v>
      </c>
      <c r="FN57" s="93">
        <v>612.17260420461287</v>
      </c>
      <c r="FO57" s="93">
        <v>20.000203301804142</v>
      </c>
      <c r="FP57" s="15">
        <f t="shared" si="44"/>
        <v>5.1256078752390534E-14</v>
      </c>
      <c r="FQ57" s="16">
        <f t="shared" si="44"/>
        <v>5.1441789182652822E-14</v>
      </c>
    </row>
    <row r="58" spans="1:173" x14ac:dyDescent="0.3">
      <c r="A58" s="18" t="s">
        <v>27</v>
      </c>
      <c r="B58" s="13">
        <f t="shared" si="47"/>
        <v>609.872691755201</v>
      </c>
      <c r="C58" s="13">
        <v>609.872691755201</v>
      </c>
      <c r="D58" s="19">
        <v>595.00343026060455</v>
      </c>
      <c r="E58" s="20">
        <v>643.03017237028007</v>
      </c>
      <c r="F58" s="21">
        <v>7.4688162660604532E-2</v>
      </c>
      <c r="G58" s="20">
        <v>60.005454063415527</v>
      </c>
      <c r="H58" s="21">
        <f t="shared" si="48"/>
        <v>5.4367872284382043E-2</v>
      </c>
      <c r="I58" s="19">
        <v>600.01499999999999</v>
      </c>
      <c r="J58" s="20">
        <v>610.7396</v>
      </c>
      <c r="K58" s="21">
        <v>1.7559999999999999E-2</v>
      </c>
      <c r="L58" s="20">
        <v>60.002099999999999</v>
      </c>
      <c r="M58" s="22">
        <f t="shared" si="49"/>
        <v>1.4214577181740147E-3</v>
      </c>
      <c r="N58" s="19"/>
      <c r="O58" s="20"/>
      <c r="P58" s="21"/>
      <c r="Q58" s="20"/>
      <c r="R58" s="22">
        <f t="shared" si="45"/>
        <v>-1</v>
      </c>
      <c r="S58" s="19"/>
      <c r="T58" s="20"/>
      <c r="U58" s="21"/>
      <c r="V58" s="20"/>
      <c r="W58" s="22">
        <f t="shared" si="46"/>
        <v>-1</v>
      </c>
      <c r="X58">
        <v>612.18107884899439</v>
      </c>
      <c r="Y58">
        <v>612.1810788489945</v>
      </c>
      <c r="Z58">
        <v>30.00071541750804</v>
      </c>
      <c r="AA58" s="21">
        <f t="shared" si="50"/>
        <v>3.7850310810767654E-3</v>
      </c>
      <c r="AB58" s="22">
        <f t="shared" si="51"/>
        <v>3.7850310810769515E-3</v>
      </c>
      <c r="AC58">
        <v>612.18107884899439</v>
      </c>
      <c r="AD58">
        <v>612.1810788489945</v>
      </c>
      <c r="AE58">
        <v>30.00116517208517</v>
      </c>
      <c r="AF58" s="21">
        <f t="shared" si="52"/>
        <v>3.7850310810767654E-3</v>
      </c>
      <c r="AG58" s="22">
        <f t="shared" si="53"/>
        <v>3.7850310810769515E-3</v>
      </c>
      <c r="AH58">
        <v>612.18107884899439</v>
      </c>
      <c r="AI58">
        <v>612.1810788489945</v>
      </c>
      <c r="AJ58">
        <v>30.00075249196961</v>
      </c>
      <c r="AK58" s="21">
        <f t="shared" si="54"/>
        <v>3.7850310810767654E-3</v>
      </c>
      <c r="AL58" s="22">
        <f t="shared" si="55"/>
        <v>3.7850310810769515E-3</v>
      </c>
      <c r="AM58">
        <v>613.74599697394137</v>
      </c>
      <c r="AN58">
        <v>614.35964902638193</v>
      </c>
      <c r="AO58">
        <v>30.000900514423851</v>
      </c>
      <c r="AP58" s="21">
        <f t="shared" si="56"/>
        <v>6.3510061544042535E-3</v>
      </c>
      <c r="AQ58" s="22">
        <f t="shared" si="57"/>
        <v>7.3572031209785055E-3</v>
      </c>
      <c r="AR58">
        <v>613.74599697394137</v>
      </c>
      <c r="AS58">
        <v>614.28294251982675</v>
      </c>
      <c r="AT58">
        <v>30.001063182577489</v>
      </c>
      <c r="AU58" s="21">
        <f t="shared" si="58"/>
        <v>6.3510061544042535E-3</v>
      </c>
      <c r="AV58" s="22">
        <f t="shared" si="59"/>
        <v>7.2314285001565375E-3</v>
      </c>
      <c r="AW58">
        <v>612.18107884899439</v>
      </c>
      <c r="AX58">
        <v>612.1810788489945</v>
      </c>
      <c r="AY58">
        <v>20.000788494572038</v>
      </c>
      <c r="AZ58" s="21">
        <f t="shared" si="60"/>
        <v>3.7850310810767654E-3</v>
      </c>
      <c r="BA58" s="22">
        <f t="shared" si="61"/>
        <v>3.7850310810769515E-3</v>
      </c>
      <c r="BB58">
        <v>612.18107884899439</v>
      </c>
      <c r="BC58">
        <v>612.39531684066753</v>
      </c>
      <c r="BD58">
        <v>20.00091242538765</v>
      </c>
      <c r="BE58" s="21">
        <f t="shared" si="62"/>
        <v>3.7850310810767654E-3</v>
      </c>
      <c r="BF58" s="22">
        <f t="shared" si="63"/>
        <v>4.1363142169990701E-3</v>
      </c>
      <c r="BG58">
        <v>612.18107884899439</v>
      </c>
      <c r="BH58">
        <v>612.60955483234056</v>
      </c>
      <c r="BI58">
        <v>20.00103022679686</v>
      </c>
      <c r="BJ58" s="21">
        <f t="shared" si="64"/>
        <v>3.7850310810767654E-3</v>
      </c>
      <c r="BK58" s="22">
        <f t="shared" si="65"/>
        <v>4.4875973529211891E-3</v>
      </c>
      <c r="BL58">
        <v>612.18107884899439</v>
      </c>
      <c r="BM58">
        <v>612.1810788489945</v>
      </c>
      <c r="BN58">
        <v>20.00118044950068</v>
      </c>
      <c r="BO58" s="21">
        <f t="shared" si="66"/>
        <v>3.7850310810767654E-3</v>
      </c>
      <c r="BP58" s="22">
        <f t="shared" si="67"/>
        <v>3.7850310810769515E-3</v>
      </c>
      <c r="BQ58">
        <v>612.18107884899439</v>
      </c>
      <c r="BR58">
        <v>612.60955483234056</v>
      </c>
      <c r="BS58">
        <v>20.000964970793579</v>
      </c>
      <c r="BT58" s="21">
        <f t="shared" si="68"/>
        <v>3.7850310810767654E-3</v>
      </c>
      <c r="BU58" s="22">
        <f t="shared" si="69"/>
        <v>4.4875973529211891E-3</v>
      </c>
      <c r="BV58">
        <v>613.8992950837968</v>
      </c>
      <c r="BW58">
        <v>614.36401230314573</v>
      </c>
      <c r="BX58">
        <v>20.000390107002751</v>
      </c>
      <c r="BY58" s="21">
        <f t="shared" si="23"/>
        <v>6.6023669907359127E-3</v>
      </c>
      <c r="BZ58" s="22">
        <f t="shared" si="23"/>
        <v>7.3643575268451458E-3</v>
      </c>
      <c r="CA58">
        <v>613.96988691473973</v>
      </c>
      <c r="CB58">
        <v>614.31386423170829</v>
      </c>
      <c r="CC58">
        <v>30.000535608698559</v>
      </c>
      <c r="CD58" s="21">
        <f t="shared" si="24"/>
        <v>6.7181154606989948E-3</v>
      </c>
      <c r="CE58" s="22">
        <f t="shared" si="24"/>
        <v>7.2821304127025062E-3</v>
      </c>
      <c r="CF58">
        <v>613.96988691473973</v>
      </c>
      <c r="CG58">
        <v>614.37107148624011</v>
      </c>
      <c r="CH58">
        <v>20.000292320188599</v>
      </c>
      <c r="CI58" s="21">
        <f t="shared" si="25"/>
        <v>6.7181154606989948E-3</v>
      </c>
      <c r="CJ58" s="22">
        <f t="shared" si="25"/>
        <v>7.3759323738416035E-3</v>
      </c>
      <c r="CK58">
        <v>611.75691516706638</v>
      </c>
      <c r="CL58">
        <v>613.82818099383041</v>
      </c>
      <c r="CM58">
        <v>30.000334868580101</v>
      </c>
      <c r="CN58" s="21">
        <f t="shared" si="26"/>
        <v>3.0895356315145408E-3</v>
      </c>
      <c r="CO58" s="22">
        <f t="shared" si="26"/>
        <v>6.4857621797191727E-3</v>
      </c>
      <c r="CP58">
        <v>612.25839588144186</v>
      </c>
      <c r="CQ58">
        <v>613.7071799619381</v>
      </c>
      <c r="CR58">
        <v>20.055532982968721</v>
      </c>
      <c r="CS58" s="21">
        <f t="shared" si="27"/>
        <v>3.9118067729428021E-3</v>
      </c>
      <c r="CT58" s="22">
        <f t="shared" si="27"/>
        <v>6.287358425086249E-3</v>
      </c>
      <c r="CU58">
        <v>611.75691516706638</v>
      </c>
      <c r="CV58">
        <v>613.16428946952828</v>
      </c>
      <c r="CW58">
        <v>30.00031346760225</v>
      </c>
      <c r="CX58" s="21">
        <f t="shared" si="28"/>
        <v>3.0895356315145408E-3</v>
      </c>
      <c r="CY58" s="22">
        <f t="shared" si="28"/>
        <v>5.3971882309636308E-3</v>
      </c>
      <c r="CZ58">
        <v>612.25839588144186</v>
      </c>
      <c r="DA58">
        <v>613.97862520814283</v>
      </c>
      <c r="DB58">
        <v>20.00028682267293</v>
      </c>
      <c r="DC58" s="21">
        <f t="shared" si="29"/>
        <v>3.9118067729428021E-3</v>
      </c>
      <c r="DD58" s="22">
        <f t="shared" si="30"/>
        <v>6.732443522147278E-3</v>
      </c>
      <c r="DE58">
        <v>612.25839588144186</v>
      </c>
      <c r="DF58">
        <v>613.97862520814294</v>
      </c>
      <c r="DG58">
        <v>30.00028722095303</v>
      </c>
      <c r="DH58" s="21">
        <f t="shared" si="31"/>
        <v>3.9118067729428021E-3</v>
      </c>
      <c r="DI58" s="22">
        <f t="shared" si="32"/>
        <v>6.7324435221474644E-3</v>
      </c>
      <c r="DJ58">
        <v>612.25839588144186</v>
      </c>
      <c r="DK58">
        <v>613.97862520814294</v>
      </c>
      <c r="DL58">
        <v>20.00044978586957</v>
      </c>
      <c r="DM58" s="21">
        <f t="shared" si="33"/>
        <v>3.9118067729428021E-3</v>
      </c>
      <c r="DN58" s="22">
        <f t="shared" si="33"/>
        <v>6.7324435221474644E-3</v>
      </c>
      <c r="DO58">
        <v>612.25839588144186</v>
      </c>
      <c r="DP58">
        <v>614.1497743114727</v>
      </c>
      <c r="DQ58">
        <v>30.000514698494229</v>
      </c>
      <c r="DR58" s="21">
        <f t="shared" si="34"/>
        <v>3.9118067729428021E-3</v>
      </c>
      <c r="DS58" s="22">
        <f t="shared" si="34"/>
        <v>7.0130743909230277E-3</v>
      </c>
      <c r="DT58" s="62">
        <v>611.75691516706638</v>
      </c>
      <c r="DU58" s="62">
        <v>613.25752642930922</v>
      </c>
      <c r="DV58" s="62">
        <v>30.000388277694579</v>
      </c>
      <c r="DW58" s="21">
        <f t="shared" si="35"/>
        <v>3.0895356315145408E-3</v>
      </c>
      <c r="DX58" s="22">
        <f t="shared" si="35"/>
        <v>5.5500676122531992E-3</v>
      </c>
      <c r="DY58" s="68">
        <v>611.75691516706638</v>
      </c>
      <c r="DZ58" s="68">
        <v>613.2852905014206</v>
      </c>
      <c r="EA58" s="68">
        <v>30.000345360906799</v>
      </c>
      <c r="EB58" s="21">
        <f t="shared" si="36"/>
        <v>3.0895356315145408E-3</v>
      </c>
      <c r="EC58" s="22">
        <f t="shared" si="36"/>
        <v>5.5955919855965545E-3</v>
      </c>
      <c r="ED58" s="70">
        <v>611.75691516706638</v>
      </c>
      <c r="EE58" s="70">
        <v>613.42867553263909</v>
      </c>
      <c r="EF58" s="70">
        <v>30.000444732699538</v>
      </c>
      <c r="EG58" s="21">
        <f t="shared" si="37"/>
        <v>3.0895356315145408E-3</v>
      </c>
      <c r="EH58" s="22">
        <f t="shared" si="37"/>
        <v>5.8306984810289489E-3</v>
      </c>
      <c r="EI58" s="75">
        <v>611.75691516706638</v>
      </c>
      <c r="EJ58" s="75">
        <v>613.48588278717068</v>
      </c>
      <c r="EK58" s="75">
        <v>30.000311988219622</v>
      </c>
      <c r="EL58" s="21">
        <f t="shared" si="38"/>
        <v>3.0895356315145408E-3</v>
      </c>
      <c r="EM58" s="22">
        <f t="shared" si="38"/>
        <v>5.9245004421676732E-3</v>
      </c>
      <c r="EN58" s="79">
        <v>611.75691516706638</v>
      </c>
      <c r="EO58" s="79">
        <v>612.98608118310426</v>
      </c>
      <c r="EP58" s="79">
        <v>30.05812471946701</v>
      </c>
      <c r="EQ58" s="21">
        <f t="shared" si="39"/>
        <v>3.0895356315145408E-3</v>
      </c>
      <c r="ER58" s="22">
        <f t="shared" si="39"/>
        <v>5.1049825151917964E-3</v>
      </c>
      <c r="ES58" s="97">
        <v>612.25839588144186</v>
      </c>
      <c r="ET58" s="97">
        <v>613.80747610481319</v>
      </c>
      <c r="EU58" s="97">
        <v>20.000219751615081</v>
      </c>
      <c r="EV58" s="21">
        <f t="shared" si="40"/>
        <v>3.9118067729428021E-3</v>
      </c>
      <c r="EW58" s="22">
        <f t="shared" si="40"/>
        <v>6.4518126533719012E-3</v>
      </c>
      <c r="EX58" s="96">
        <v>613.96988691473973</v>
      </c>
      <c r="EY58" s="96">
        <v>614.37107148624</v>
      </c>
      <c r="EZ58" s="96">
        <v>20.00018692412414</v>
      </c>
      <c r="FA58" s="21">
        <f t="shared" si="41"/>
        <v>6.7181154606989948E-3</v>
      </c>
      <c r="FB58" s="22">
        <f t="shared" si="41"/>
        <v>7.375932373841417E-3</v>
      </c>
      <c r="FC58" s="95">
        <v>612.11134231269625</v>
      </c>
      <c r="FD58" s="95">
        <v>612.11134231269625</v>
      </c>
      <c r="FE58" s="95">
        <v>20.00028276820667</v>
      </c>
      <c r="FF58" s="21">
        <f t="shared" si="42"/>
        <v>3.6706850261690811E-3</v>
      </c>
      <c r="FG58" s="22">
        <f t="shared" si="42"/>
        <v>3.6706850261690811E-3</v>
      </c>
      <c r="FH58" s="94">
        <v>612.11134231269625</v>
      </c>
      <c r="FI58" s="94">
        <v>612.11134231269625</v>
      </c>
      <c r="FJ58" s="94">
        <v>20.000287187611679</v>
      </c>
      <c r="FK58" s="21">
        <f t="shared" si="43"/>
        <v>3.6706850261690811E-3</v>
      </c>
      <c r="FL58" s="22">
        <f t="shared" si="43"/>
        <v>3.6706850261690811E-3</v>
      </c>
      <c r="FM58" s="93">
        <v>612.11134231269625</v>
      </c>
      <c r="FN58" s="93">
        <v>612.11134231269625</v>
      </c>
      <c r="FO58" s="93">
        <v>20.000160900829361</v>
      </c>
      <c r="FP58" s="21">
        <f t="shared" si="44"/>
        <v>3.6706850261690811E-3</v>
      </c>
      <c r="FQ58" s="22">
        <f t="shared" si="44"/>
        <v>3.6706850261690811E-3</v>
      </c>
    </row>
    <row r="59" spans="1:173" x14ac:dyDescent="0.3">
      <c r="A59" s="23" t="s">
        <v>63</v>
      </c>
      <c r="B59" s="24"/>
      <c r="C59" s="25"/>
      <c r="D59" s="25">
        <f t="shared" ref="D59:H59" si="70">AVERAGE(D3:D58)</f>
        <v>598.51744904083444</v>
      </c>
      <c r="E59" s="25">
        <f t="shared" si="70"/>
        <v>641.79046096004629</v>
      </c>
      <c r="F59" s="26">
        <f t="shared" si="70"/>
        <v>6.680772943575268E-2</v>
      </c>
      <c r="G59" s="25">
        <f>AVERAGE(G3:G58)</f>
        <v>56.51206648349762</v>
      </c>
      <c r="H59" s="26">
        <f t="shared" si="70"/>
        <v>3.1729515846329458E-2</v>
      </c>
      <c r="I59" s="25">
        <f>AVERAGE(I3:I58)</f>
        <v>604.70953571428561</v>
      </c>
      <c r="J59" s="25">
        <f>AVERAGE(J3:J58)</f>
        <v>625.62487321428569</v>
      </c>
      <c r="K59" s="26">
        <f>AVERAGE(K3:K58)</f>
        <v>3.3287639285714279E-2</v>
      </c>
      <c r="L59" s="25">
        <f>AVERAGE(L3:L58)</f>
        <v>55.939622696428565</v>
      </c>
      <c r="M59" s="26">
        <f>AVERAGE(M3:M58)</f>
        <v>5.6366449624422384E-3</v>
      </c>
      <c r="N59" s="25" t="e">
        <f t="shared" ref="N59:W59" si="71">AVERAGE(N3:N58)</f>
        <v>#DIV/0!</v>
      </c>
      <c r="O59" s="25" t="e">
        <f t="shared" si="71"/>
        <v>#DIV/0!</v>
      </c>
      <c r="P59" s="26" t="e">
        <f t="shared" si="71"/>
        <v>#DIV/0!</v>
      </c>
      <c r="Q59" s="25" t="e">
        <f>AVERAGE(Q3:Q58)</f>
        <v>#DIV/0!</v>
      </c>
      <c r="R59" s="26">
        <f t="shared" si="71"/>
        <v>-1</v>
      </c>
      <c r="S59" s="25" t="e">
        <f t="shared" si="71"/>
        <v>#DIV/0!</v>
      </c>
      <c r="T59" s="25" t="e">
        <f t="shared" si="71"/>
        <v>#DIV/0!</v>
      </c>
      <c r="U59" s="26" t="e">
        <f t="shared" si="71"/>
        <v>#DIV/0!</v>
      </c>
      <c r="V59" s="25" t="e">
        <f>AVERAGE(V3:V58)</f>
        <v>#DIV/0!</v>
      </c>
      <c r="W59" s="26">
        <f t="shared" si="71"/>
        <v>-1</v>
      </c>
      <c r="X59" s="25">
        <f>AVERAGE(X3:X58)</f>
        <v>625.33330968034545</v>
      </c>
      <c r="Y59" s="25"/>
      <c r="Z59" s="25">
        <f>AVERAGE(Z3:Z58)</f>
        <v>30.009833347915468</v>
      </c>
      <c r="AA59" s="26">
        <f>AVERAGE(AA3:AA58)</f>
        <v>5.28595705952208E-3</v>
      </c>
      <c r="AB59" s="26">
        <f>AVERAGE(AB3:AB58)</f>
        <v>6.3436180053451832E-3</v>
      </c>
      <c r="AC59" s="25">
        <f>AVERAGE(AC3:AC58)</f>
        <v>625.74020148424279</v>
      </c>
      <c r="AD59" s="25"/>
      <c r="AE59" s="25">
        <f>AVERAGE(AE3:AE58)</f>
        <v>30.006964625903802</v>
      </c>
      <c r="AF59" s="26">
        <f>AVERAGE(AF3:AF58)</f>
        <v>5.8852461378052379E-3</v>
      </c>
      <c r="AG59" s="26">
        <f>AVERAGE(AG3:AG58)</f>
        <v>6.476172868863146E-3</v>
      </c>
      <c r="AH59" s="25">
        <f>AVERAGE(AH3:AH58)</f>
        <v>625.2848679404658</v>
      </c>
      <c r="AI59" s="25"/>
      <c r="AJ59" s="25">
        <f>AVERAGE(AJ3:AJ58)</f>
        <v>30.020111798213986</v>
      </c>
      <c r="AK59" s="26">
        <f>AVERAGE(AK3:AK58)</f>
        <v>5.2143860636790686E-3</v>
      </c>
      <c r="AL59" s="26">
        <f>AVERAGE(AL3:AL58)</f>
        <v>6.3978549719387037E-3</v>
      </c>
      <c r="AM59" s="25">
        <f>AVERAGE(AM3:AM58)</f>
        <v>625.89919379788751</v>
      </c>
      <c r="AN59" s="25"/>
      <c r="AO59" s="25">
        <f>AVERAGE(AO3:AO58)</f>
        <v>30.00107548986562</v>
      </c>
      <c r="AP59" s="26">
        <f>AVERAGE(AP3:AP58)</f>
        <v>6.1822615882252295E-3</v>
      </c>
      <c r="AQ59" s="26">
        <f>AVERAGE(AQ3:AQ58)</f>
        <v>7.086639980092649E-3</v>
      </c>
      <c r="AR59" s="25">
        <f>AVERAGE(AR3:AR58)</f>
        <v>625.89923463625996</v>
      </c>
      <c r="AS59" s="25"/>
      <c r="AT59" s="25">
        <f>AVERAGE(AT3:AT58)</f>
        <v>30.002054052181272</v>
      </c>
      <c r="AU59" s="26">
        <f>AVERAGE(AU3:AU58)</f>
        <v>6.1786136433695195E-3</v>
      </c>
      <c r="AV59" s="26">
        <f>AVERAGE(AV3:AV58)</f>
        <v>7.1024102996265727E-3</v>
      </c>
      <c r="AW59" s="25">
        <f>AVERAGE(AW3:AW58)</f>
        <v>625.27021860938999</v>
      </c>
      <c r="AX59" s="25"/>
      <c r="AY59" s="25">
        <f>AVERAGE(AY3:AY58)</f>
        <v>20.008458046234285</v>
      </c>
      <c r="AZ59" s="26">
        <f>AVERAGE(AZ3:AZ58)</f>
        <v>5.153130672307017E-3</v>
      </c>
      <c r="BA59" s="26">
        <f>AVERAGE(BA3:BA58)</f>
        <v>6.0615173096313655E-3</v>
      </c>
      <c r="BB59" s="25">
        <f>AVERAGE(BB3:BB58)</f>
        <v>625.50643301922344</v>
      </c>
      <c r="BC59" s="25"/>
      <c r="BD59" s="25">
        <f>AVERAGE(BD3:BD58)</f>
        <v>20.005198078546009</v>
      </c>
      <c r="BE59" s="26">
        <f>AVERAGE(BE3:BE58)</f>
        <v>5.512146109169387E-3</v>
      </c>
      <c r="BF59" s="26">
        <f>AVERAGE(BF3:BF58)</f>
        <v>6.2507758193602585E-3</v>
      </c>
      <c r="BG59" s="25">
        <f>AVERAGE(BG3:BG58)</f>
        <v>625.2927092506651</v>
      </c>
      <c r="BH59" s="25"/>
      <c r="BI59" s="25">
        <f>AVERAGE(BI3:BI58)</f>
        <v>20.00757129068953</v>
      </c>
      <c r="BJ59" s="26">
        <f>AVERAGE(BJ3:BJ58)</f>
        <v>5.1914178133744627E-3</v>
      </c>
      <c r="BK59" s="26">
        <f>AVERAGE(BK3:BK58)</f>
        <v>6.0729611383048328E-3</v>
      </c>
      <c r="BL59" s="25">
        <f>AVERAGE(BL3:BL58)</f>
        <v>625.12652479850578</v>
      </c>
      <c r="BM59" s="25"/>
      <c r="BN59" s="25">
        <f>AVERAGE(BN3:BN58)</f>
        <v>20.010004646222967</v>
      </c>
      <c r="BO59" s="26">
        <f>AVERAGE(BO3:BO58)</f>
        <v>4.9358647098536931E-3</v>
      </c>
      <c r="BP59" s="26">
        <f>AVERAGE(BP3:BP58)</f>
        <v>6.0607531834754097E-3</v>
      </c>
      <c r="BQ59" s="25">
        <f>AVERAGE(BQ3:BQ58)</f>
        <v>625.26177505787871</v>
      </c>
      <c r="BR59" s="25"/>
      <c r="BS59" s="25">
        <f>AVERAGE(BS3:BS58)</f>
        <v>20.020997658684585</v>
      </c>
      <c r="BT59" s="26">
        <f>AVERAGE(BT3:BT58)</f>
        <v>5.1435217526240862E-3</v>
      </c>
      <c r="BU59" s="26">
        <f>AVERAGE(BU3:BU58)</f>
        <v>5.890628150956429E-3</v>
      </c>
      <c r="BV59" s="25">
        <f>AVERAGE(BV3:BV58)</f>
        <v>625.59290323489506</v>
      </c>
      <c r="BW59" s="25"/>
      <c r="BX59" s="25">
        <f>AVERAGE(BX3:BX58)</f>
        <v>20.001995430689401</v>
      </c>
      <c r="BY59" s="26">
        <f>AVERAGE(BY3:BY58)</f>
        <v>5.798077583673158E-3</v>
      </c>
      <c r="BZ59" s="26">
        <f>AVERAGE(BZ3:BZ58)</f>
        <v>6.1641092654355287E-3</v>
      </c>
      <c r="CA59" s="25">
        <f>AVERAGE(CA3:CA58)</f>
        <v>626.60211564189865</v>
      </c>
      <c r="CB59" s="25"/>
      <c r="CC59" s="25">
        <f>AVERAGE(CC3:CC58)</f>
        <v>30.000883630471559</v>
      </c>
      <c r="CD59" s="26">
        <f>AVERAGE(CD3:CD58)</f>
        <v>7.4030871077866234E-3</v>
      </c>
      <c r="CE59" s="26">
        <f>AVERAGE(CE3:CE58)</f>
        <v>8.3775681716545935E-3</v>
      </c>
      <c r="CF59" s="25">
        <f>AVERAGE(CF3:CF58)</f>
        <v>625.65392100467284</v>
      </c>
      <c r="CG59" s="25"/>
      <c r="CH59" s="25">
        <f>AVERAGE(CH3:CH58)</f>
        <v>20.002269823147596</v>
      </c>
      <c r="CI59" s="26">
        <f>AVERAGE(CI3:CI58)</f>
        <v>5.8918267542569401E-3</v>
      </c>
      <c r="CJ59" s="26">
        <f>AVERAGE(CJ3:CJ58)</f>
        <v>6.3234736165273123E-3</v>
      </c>
      <c r="CK59" s="25">
        <f>AVERAGE(CK3:CK58)</f>
        <v>625.82393024680448</v>
      </c>
      <c r="CL59" s="25"/>
      <c r="CM59" s="25">
        <f>AVERAGE(CM3:CM58)</f>
        <v>30.001029341762688</v>
      </c>
      <c r="CN59" s="26">
        <f>AVERAGE(CN3:CN58)</f>
        <v>6.1999542003677369E-3</v>
      </c>
      <c r="CO59" s="26">
        <f>AVERAGE(CO3:CO58)</f>
        <v>6.9142431361821554E-3</v>
      </c>
      <c r="CP59" s="25">
        <f>AVERAGE(CP3:CP58)</f>
        <v>625.59257229430318</v>
      </c>
      <c r="CQ59" s="25"/>
      <c r="CR59" s="25">
        <f>AVERAGE(CR3:CR58)</f>
        <v>20.001860278590385</v>
      </c>
      <c r="CS59" s="26">
        <f>AVERAGE(CS3:CS58)</f>
        <v>5.774628910102178E-3</v>
      </c>
      <c r="CT59" s="26">
        <f>AVERAGE(CT3:CT58)</f>
        <v>6.3605714378115854E-3</v>
      </c>
      <c r="CU59" s="25">
        <f>AVERAGE(CU3:CU58)</f>
        <v>625.79906252001626</v>
      </c>
      <c r="CV59" s="25"/>
      <c r="CW59" s="25">
        <f>AVERAGE(CW3:CW58)</f>
        <v>30.001356285519851</v>
      </c>
      <c r="CX59" s="26">
        <f>AVERAGE(CX3:CX58)</f>
        <v>6.1612060983975104E-3</v>
      </c>
      <c r="CY59" s="26">
        <f>AVERAGE(CY3:CY58)</f>
        <v>6.8660792124002031E-3</v>
      </c>
      <c r="CZ59" s="25">
        <f>AVERAGE(DE3:DE58)</f>
        <v>626.13335767883757</v>
      </c>
      <c r="DA59" s="25"/>
      <c r="DB59" s="25">
        <f>AVERAGE(DG3:DG58)</f>
        <v>30.000591416904772</v>
      </c>
      <c r="DC59" s="26">
        <f>AVERAGE(DC3:DC58)</f>
        <v>5.9032359160007594E-3</v>
      </c>
      <c r="DD59" s="26">
        <f>AVERAGE(DD3:DD58)</f>
        <v>6.6830429669509665E-3</v>
      </c>
      <c r="DE59" s="25">
        <f>AVERAGE(DE3:DE58)</f>
        <v>626.13335767883757</v>
      </c>
      <c r="DF59" s="25"/>
      <c r="DG59" s="25">
        <f>AVERAGE(DG3:DG58)</f>
        <v>30.000591416904772</v>
      </c>
      <c r="DH59" s="26">
        <f>AVERAGE(DH3:DH58)</f>
        <v>6.7067419920052102E-3</v>
      </c>
      <c r="DI59" s="26">
        <f>AVERAGE(DI3:DI58)</f>
        <v>7.5529830780694763E-3</v>
      </c>
      <c r="DJ59" s="25">
        <f>AVERAGE(DJ3:DJ58)</f>
        <v>626.05908776222896</v>
      </c>
      <c r="DK59" s="25"/>
      <c r="DL59" s="25">
        <f>AVERAGE(DL3:DL58)</f>
        <v>20.007345779008954</v>
      </c>
      <c r="DM59" s="26">
        <f>AVERAGE(DM3:DM58)</f>
        <v>6.5967630882058014E-3</v>
      </c>
      <c r="DN59" s="26">
        <f>AVERAGE(DN3:DN58)</f>
        <v>7.5317525013974254E-3</v>
      </c>
      <c r="DO59" s="25">
        <f>AVERAGE(DO3:DO58)</f>
        <v>626.21330015762067</v>
      </c>
      <c r="DP59" s="25"/>
      <c r="DQ59" s="25">
        <f>AVERAGE(DQ3:DQ58)</f>
        <v>30.009362519459255</v>
      </c>
      <c r="DR59" s="26">
        <f>AVERAGE(DR3:DR58)</f>
        <v>6.7635913066533696E-3</v>
      </c>
      <c r="DS59" s="26">
        <f>AVERAGE(DS3:DS58)</f>
        <v>7.8382138190932968E-3</v>
      </c>
      <c r="DT59" s="25">
        <f>AVERAGE(DT3:DT58)</f>
        <v>625.67642953544942</v>
      </c>
      <c r="DU59" s="25"/>
      <c r="DV59" s="25">
        <f>AVERAGE(DV3:DV58)</f>
        <v>30.001095678091019</v>
      </c>
      <c r="DW59" s="26">
        <f>AVERAGE(DW3:DW58)</f>
        <v>5.9642576804208435E-3</v>
      </c>
      <c r="DX59" s="26">
        <f>AVERAGE(DX3:DX58)</f>
        <v>6.5333595987695408E-3</v>
      </c>
      <c r="DY59" s="25">
        <f>AVERAGE(DY3:DY58)</f>
        <v>625.5082702237338</v>
      </c>
      <c r="DZ59" s="25"/>
      <c r="EA59" s="25">
        <f>AVERAGE(EA3:EA58)</f>
        <v>30.005909501565785</v>
      </c>
      <c r="EB59" s="26">
        <f>AVERAGE(EB3:EB58)</f>
        <v>5.6756577434636272E-3</v>
      </c>
      <c r="EC59" s="26">
        <f>AVERAGE(EC3:EC58)</f>
        <v>6.7015315874577527E-3</v>
      </c>
      <c r="ED59" s="25">
        <f>AVERAGE(ED3:ED58)</f>
        <v>625.69800467932077</v>
      </c>
      <c r="EE59" s="25"/>
      <c r="EF59" s="25">
        <f>AVERAGE(EF3:EF58)</f>
        <v>30.003945375514117</v>
      </c>
      <c r="EG59" s="26">
        <f>AVERAGE(EG3:EG58)</f>
        <v>5.9869933083706653E-3</v>
      </c>
      <c r="EH59" s="26">
        <f>AVERAGE(EH3:EH58)</f>
        <v>6.6913861632805407E-3</v>
      </c>
      <c r="EI59" s="25">
        <f>AVERAGE(EI3:EI58)</f>
        <v>625.61446334144784</v>
      </c>
      <c r="EJ59" s="25"/>
      <c r="EK59" s="25">
        <f>AVERAGE(EK3:EK58)</f>
        <v>30.001028754316831</v>
      </c>
      <c r="EL59" s="26">
        <f>AVERAGE(EL3:EL58)</f>
        <v>5.862090588364538E-3</v>
      </c>
      <c r="EM59" s="26">
        <f>AVERAGE(EM3:EM58)</f>
        <v>6.5670117585378577E-3</v>
      </c>
      <c r="EN59" s="25">
        <f>AVERAGE(EN3:EN58)</f>
        <v>625.6364065374338</v>
      </c>
      <c r="EO59" s="25"/>
      <c r="EP59" s="25">
        <f>AVERAGE(EP3:EP58)</f>
        <v>30.001961665949782</v>
      </c>
      <c r="EQ59" s="26">
        <f>AVERAGE(EQ3:EQ58)</f>
        <v>5.8946418384372024E-3</v>
      </c>
      <c r="ER59" s="26">
        <f>AVERAGE(ER3:ER58)</f>
        <v>6.541493389056653E-3</v>
      </c>
      <c r="ES59" s="25">
        <f>AVERAGE(ES3:ES58)</f>
        <v>625.59411299647957</v>
      </c>
      <c r="ET59" s="25"/>
      <c r="EU59" s="25">
        <f>AVERAGE(EU3:EU58)</f>
        <v>20.000320498530552</v>
      </c>
      <c r="EV59" s="26">
        <f>AVERAGE(EV3:EV58)</f>
        <v>5.8113520414781929E-3</v>
      </c>
      <c r="EW59" s="26">
        <f>AVERAGE(EW3:EW58)</f>
        <v>6.3124293941436644E-3</v>
      </c>
      <c r="EX59" s="25">
        <f>AVERAGE(EX3:EX58)</f>
        <v>625.50565018943632</v>
      </c>
      <c r="EY59" s="25"/>
      <c r="EZ59" s="25">
        <f>AVERAGE(EZ3:EZ58)</f>
        <v>20.000544865857648</v>
      </c>
      <c r="FA59" s="26">
        <f>AVERAGE(FA3:FA58)</f>
        <v>5.6773256299358157E-3</v>
      </c>
      <c r="FB59" s="26">
        <f>AVERAGE(FB3:FB58)</f>
        <v>6.3940117782952614E-3</v>
      </c>
      <c r="FC59" s="25">
        <f>AVERAGE(FC3:FC58)</f>
        <v>625.48266906573338</v>
      </c>
      <c r="FD59" s="25"/>
      <c r="FE59" s="25">
        <f>AVERAGE(FE3:FE58)</f>
        <v>20.002326276905873</v>
      </c>
      <c r="FF59" s="26">
        <f>AVERAGE(FF3:FF58)</f>
        <v>5.633363638134623E-3</v>
      </c>
      <c r="FG59" s="26">
        <f>AVERAGE(FG3:FG58)</f>
        <v>6.2013813044136763E-3</v>
      </c>
      <c r="FH59" s="25">
        <f>AVERAGE(FH3:FH58)</f>
        <v>625.43462937496338</v>
      </c>
      <c r="FI59" s="25"/>
      <c r="FJ59" s="25">
        <f>AVERAGE(FJ3:FJ58)</f>
        <v>20.002485375503813</v>
      </c>
      <c r="FK59" s="26">
        <f>AVERAGE(FK3:FK58)</f>
        <v>5.5296085477729356E-3</v>
      </c>
      <c r="FL59" s="26">
        <f>AVERAGE(FL3:FL58)</f>
        <v>6.2590483890881581E-3</v>
      </c>
      <c r="FM59" s="25">
        <f>AVERAGE(FM3:FM58)</f>
        <v>625.60030824471437</v>
      </c>
      <c r="FN59" s="25"/>
      <c r="FO59" s="25">
        <f>AVERAGE(FO3:FO58)</f>
        <v>20.006277253839649</v>
      </c>
      <c r="FP59" s="26">
        <f>AVERAGE(FP3:FP58)</f>
        <v>5.8125453792120954E-3</v>
      </c>
      <c r="FQ59" s="26">
        <f>AVERAGE(FQ3:FQ58)</f>
        <v>6.2978555420759403E-3</v>
      </c>
    </row>
    <row r="60" spans="1:173" x14ac:dyDescent="0.3">
      <c r="H60">
        <f>COUNTIF(H3:H58,"&lt;0,000001")</f>
        <v>10</v>
      </c>
      <c r="M60">
        <f>COUNTIF(M3:M58,"&lt;0,000001")</f>
        <v>18</v>
      </c>
      <c r="R60">
        <f>COUNTIF(R3:R58,"&lt;0,000001")</f>
        <v>56</v>
      </c>
      <c r="W60">
        <f>COUNTIF(W3:W58,"&lt;0,000001")</f>
        <v>56</v>
      </c>
      <c r="AA60">
        <f>COUNTIF(AA3:AA58,"&lt;0,000001")</f>
        <v>13</v>
      </c>
      <c r="AF60">
        <f>COUNTIF(AF3:AF58,"&lt;0,000001")</f>
        <v>14</v>
      </c>
      <c r="AK60">
        <f>COUNTIF(AK3:AK58,"&lt;0,000001")</f>
        <v>13</v>
      </c>
      <c r="AP60">
        <f>COUNTIF(AP3:AP58,"&lt;0,000001")</f>
        <v>14</v>
      </c>
      <c r="AU60">
        <f>COUNTIF(AU3:AU58,"&lt;0,000001")</f>
        <v>14</v>
      </c>
      <c r="AZ60">
        <f>COUNTIF(AZ3:AZ58,"&lt;0,000001")</f>
        <v>16</v>
      </c>
      <c r="BE60">
        <f>COUNTIF(BE3:BE58,"&lt;0,000001")</f>
        <v>16</v>
      </c>
      <c r="BJ60">
        <f>COUNTIF(BJ3:BJ58,"&lt;0,000001")</f>
        <v>16</v>
      </c>
      <c r="BO60">
        <f>COUNTIF(BO3:BO58,"&lt;0,000001")</f>
        <v>16</v>
      </c>
      <c r="BT60">
        <f>COUNTIF(BT3:BT58,"&lt;0,000001")</f>
        <v>16</v>
      </c>
      <c r="BY60">
        <f>COUNTIF(BY3:BY58,"&lt;0,000001")</f>
        <v>17</v>
      </c>
      <c r="CD60">
        <f>COUNTIF(CD3:CD58,"&lt;0,000001")</f>
        <v>10</v>
      </c>
      <c r="CI60">
        <f>COUNTIF(CI3:CI58,"&lt;0,000001")</f>
        <v>16</v>
      </c>
      <c r="CN60">
        <f>COUNTIF(CN3:CN58,"&lt;0,000001")</f>
        <v>14</v>
      </c>
      <c r="CS60">
        <f>COUNTIF(CS3:CS58,"&lt;0,000001")</f>
        <v>15</v>
      </c>
      <c r="CX60">
        <f>COUNTIF(CX3:CX58,"&lt;0,000001")</f>
        <v>14</v>
      </c>
      <c r="DC60">
        <f>COUNTIF(DC3:DC58,"&lt;0,000001")</f>
        <v>15</v>
      </c>
      <c r="DH60">
        <f>COUNTIF(DH3:DH58,"&lt;0,000001")</f>
        <v>13</v>
      </c>
      <c r="DM60">
        <f>COUNTIF(DM3:DM58,"&lt;0,000001")</f>
        <v>14</v>
      </c>
      <c r="DR60">
        <f>COUNTIF(DR3:DR58,"&lt;0,000001")</f>
        <v>13</v>
      </c>
      <c r="DW60">
        <f>COUNTIF(DW3:DW58,"&lt;0,000001")</f>
        <v>15</v>
      </c>
      <c r="EB60">
        <f>COUNTIF(EB3:EB58,"&lt;0,000001")</f>
        <v>15</v>
      </c>
      <c r="EG60">
        <f>COUNTIF(EG3:EG58,"&lt;0,000001")</f>
        <v>15</v>
      </c>
      <c r="EL60">
        <f>COUNTIF(EL3:EL58,"&lt;0,000001")</f>
        <v>15</v>
      </c>
      <c r="EQ60">
        <f>COUNTIF(EQ3:EQ58,"&lt;0,000001")</f>
        <v>16</v>
      </c>
      <c r="EV60">
        <f>COUNTIF(EV3:EV58,"&lt;0,000001")</f>
        <v>15</v>
      </c>
      <c r="FA60">
        <f>COUNTIF(FA3:FA58,"&lt;0,000001")</f>
        <v>15</v>
      </c>
      <c r="FF60">
        <f>COUNTIF(FF3:FF58,"&lt;0,000001")</f>
        <v>15</v>
      </c>
      <c r="FK60">
        <f>COUNTIF(FK3:FK58,"&lt;0,000001")</f>
        <v>15</v>
      </c>
      <c r="FP60">
        <f>COUNTIF(FP3:FP58,"&lt;0,000001")</f>
        <v>16</v>
      </c>
    </row>
  </sheetData>
  <mergeCells count="34">
    <mergeCell ref="D1:H1"/>
    <mergeCell ref="I1:M1"/>
    <mergeCell ref="BG1:BK1"/>
    <mergeCell ref="BL1:BP1"/>
    <mergeCell ref="X1:AB1"/>
    <mergeCell ref="AC1:AG1"/>
    <mergeCell ref="N1:R1"/>
    <mergeCell ref="S1:W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FQ60"/>
  <sheetViews>
    <sheetView zoomScale="25" zoomScaleNormal="25" workbookViewId="0">
      <pane xSplit="2" ySplit="2" topLeftCell="EM3" activePane="bottomRight" state="frozen"/>
      <selection pane="topRight" activeCell="C1" sqref="C1"/>
      <selection pane="bottomLeft" activeCell="A3" sqref="A3"/>
      <selection pane="bottomRight" activeCell="FC3" sqref="FC3:FE58"/>
    </sheetView>
  </sheetViews>
  <sheetFormatPr baseColWidth="10" defaultRowHeight="14.4" x14ac:dyDescent="0.3"/>
  <cols>
    <col min="1" max="1" width="12" bestFit="1" customWidth="1"/>
    <col min="2" max="2" width="8.109375" bestFit="1" customWidth="1"/>
    <col min="3" max="3" width="8" bestFit="1" customWidth="1"/>
    <col min="4" max="4" width="9.21875" bestFit="1" customWidth="1"/>
    <col min="5" max="5" width="9.5546875" bestFit="1" customWidth="1"/>
    <col min="6" max="6" width="8.5546875" style="7" bestFit="1" customWidth="1"/>
    <col min="7" max="7" width="9.21875" bestFit="1" customWidth="1"/>
    <col min="8" max="8" width="12.21875" bestFit="1" customWidth="1"/>
    <col min="9" max="9" width="9.21875" bestFit="1" customWidth="1"/>
    <col min="10" max="10" width="9.5546875" bestFit="1" customWidth="1"/>
    <col min="11" max="11" width="8.77734375" style="7" bestFit="1" customWidth="1"/>
    <col min="12" max="12" width="9.21875" bestFit="1" customWidth="1"/>
    <col min="13" max="13" width="12.21875" style="7" bestFit="1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173" x14ac:dyDescent="0.3">
      <c r="A1" s="8"/>
      <c r="B1" s="8"/>
      <c r="C1" s="8"/>
      <c r="D1" s="52" t="s">
        <v>64</v>
      </c>
      <c r="E1" s="53"/>
      <c r="F1" s="53"/>
      <c r="G1" s="53"/>
      <c r="H1" s="54"/>
      <c r="I1" s="55" t="s">
        <v>65</v>
      </c>
      <c r="J1" s="56"/>
      <c r="K1" s="56"/>
      <c r="L1" s="56"/>
      <c r="M1" s="57"/>
      <c r="N1" s="52" t="s">
        <v>110</v>
      </c>
      <c r="O1" s="53"/>
      <c r="P1" s="53"/>
      <c r="Q1" s="53"/>
      <c r="R1" s="54"/>
      <c r="S1" s="52" t="s">
        <v>111</v>
      </c>
      <c r="T1" s="53"/>
      <c r="U1" s="53"/>
      <c r="V1" s="53"/>
      <c r="W1" s="54"/>
      <c r="X1" s="52" t="s">
        <v>80</v>
      </c>
      <c r="Y1" s="53"/>
      <c r="Z1" s="53"/>
      <c r="AA1" s="53"/>
      <c r="AB1" s="54"/>
      <c r="AC1" s="52" t="s">
        <v>81</v>
      </c>
      <c r="AD1" s="53"/>
      <c r="AE1" s="53"/>
      <c r="AF1" s="53"/>
      <c r="AG1" s="54"/>
      <c r="AH1" s="52" t="s">
        <v>82</v>
      </c>
      <c r="AI1" s="53"/>
      <c r="AJ1" s="53"/>
      <c r="AK1" s="53"/>
      <c r="AL1" s="54"/>
      <c r="AM1" s="52" t="s">
        <v>83</v>
      </c>
      <c r="AN1" s="53"/>
      <c r="AO1" s="53"/>
      <c r="AP1" s="53"/>
      <c r="AQ1" s="54"/>
      <c r="AR1" s="52" t="s">
        <v>84</v>
      </c>
      <c r="AS1" s="53"/>
      <c r="AT1" s="53"/>
      <c r="AU1" s="53"/>
      <c r="AV1" s="54"/>
      <c r="AW1" s="52" t="s">
        <v>89</v>
      </c>
      <c r="AX1" s="53"/>
      <c r="AY1" s="53"/>
      <c r="AZ1" s="53"/>
      <c r="BA1" s="54"/>
      <c r="BB1" s="52" t="s">
        <v>88</v>
      </c>
      <c r="BC1" s="53"/>
      <c r="BD1" s="53"/>
      <c r="BE1" s="53"/>
      <c r="BF1" s="54"/>
      <c r="BG1" s="52" t="s">
        <v>87</v>
      </c>
      <c r="BH1" s="53"/>
      <c r="BI1" s="53"/>
      <c r="BJ1" s="53"/>
      <c r="BK1" s="54"/>
      <c r="BL1" s="52" t="s">
        <v>86</v>
      </c>
      <c r="BM1" s="53"/>
      <c r="BN1" s="53"/>
      <c r="BO1" s="53"/>
      <c r="BP1" s="54"/>
      <c r="BQ1" s="52" t="s">
        <v>85</v>
      </c>
      <c r="BR1" s="53"/>
      <c r="BS1" s="53"/>
      <c r="BT1" s="53"/>
      <c r="BU1" s="54"/>
      <c r="BV1" s="52" t="s">
        <v>92</v>
      </c>
      <c r="BW1" s="53"/>
      <c r="BX1" s="53"/>
      <c r="BY1" s="53"/>
      <c r="BZ1" s="54"/>
      <c r="CA1" s="52" t="s">
        <v>93</v>
      </c>
      <c r="CB1" s="53"/>
      <c r="CC1" s="53"/>
      <c r="CD1" s="53"/>
      <c r="CE1" s="54"/>
      <c r="CF1" s="52" t="s">
        <v>96</v>
      </c>
      <c r="CG1" s="53"/>
      <c r="CH1" s="53"/>
      <c r="CI1" s="53"/>
      <c r="CJ1" s="54"/>
      <c r="CK1" s="52" t="s">
        <v>97</v>
      </c>
      <c r="CL1" s="53"/>
      <c r="CM1" s="53"/>
      <c r="CN1" s="53"/>
      <c r="CO1" s="54"/>
      <c r="CP1" s="52" t="s">
        <v>100</v>
      </c>
      <c r="CQ1" s="53"/>
      <c r="CR1" s="53"/>
      <c r="CS1" s="53"/>
      <c r="CT1" s="54"/>
      <c r="CU1" s="52" t="s">
        <v>101</v>
      </c>
      <c r="CV1" s="53"/>
      <c r="CW1" s="53"/>
      <c r="CX1" s="53"/>
      <c r="CY1" s="54"/>
      <c r="CZ1" s="52" t="s">
        <v>104</v>
      </c>
      <c r="DA1" s="53"/>
      <c r="DB1" s="53"/>
      <c r="DC1" s="53"/>
      <c r="DD1" s="54"/>
      <c r="DE1" s="52" t="s">
        <v>105</v>
      </c>
      <c r="DF1" s="53"/>
      <c r="DG1" s="53"/>
      <c r="DH1" s="53"/>
      <c r="DI1" s="54"/>
      <c r="DJ1" s="52" t="s">
        <v>107</v>
      </c>
      <c r="DK1" s="53"/>
      <c r="DL1" s="53"/>
      <c r="DM1" s="53"/>
      <c r="DN1" s="54"/>
      <c r="DO1" s="52" t="s">
        <v>108</v>
      </c>
      <c r="DP1" s="53"/>
      <c r="DQ1" s="53"/>
      <c r="DR1" s="53"/>
      <c r="DS1" s="54"/>
      <c r="DT1" s="52" t="s">
        <v>112</v>
      </c>
      <c r="DU1" s="53"/>
      <c r="DV1" s="53"/>
      <c r="DW1" s="53"/>
      <c r="DX1" s="54"/>
      <c r="DY1" s="52" t="s">
        <v>113</v>
      </c>
      <c r="DZ1" s="53"/>
      <c r="EA1" s="53"/>
      <c r="EB1" s="53"/>
      <c r="EC1" s="54"/>
      <c r="ED1" s="52" t="s">
        <v>114</v>
      </c>
      <c r="EE1" s="53"/>
      <c r="EF1" s="53"/>
      <c r="EG1" s="53"/>
      <c r="EH1" s="54"/>
      <c r="EI1" s="52" t="s">
        <v>115</v>
      </c>
      <c r="EJ1" s="53"/>
      <c r="EK1" s="53"/>
      <c r="EL1" s="53"/>
      <c r="EM1" s="54"/>
      <c r="EN1" s="52" t="s">
        <v>116</v>
      </c>
      <c r="EO1" s="53"/>
      <c r="EP1" s="53"/>
      <c r="EQ1" s="53"/>
      <c r="ER1" s="54"/>
      <c r="ES1" s="52" t="s">
        <v>117</v>
      </c>
      <c r="ET1" s="53"/>
      <c r="EU1" s="53"/>
      <c r="EV1" s="53"/>
      <c r="EW1" s="54"/>
      <c r="EX1" s="52" t="s">
        <v>118</v>
      </c>
      <c r="EY1" s="53"/>
      <c r="EZ1" s="53"/>
      <c r="FA1" s="53"/>
      <c r="FB1" s="54"/>
      <c r="FC1" s="52" t="s">
        <v>119</v>
      </c>
      <c r="FD1" s="53"/>
      <c r="FE1" s="53"/>
      <c r="FF1" s="53"/>
      <c r="FG1" s="54"/>
      <c r="FH1" s="52" t="s">
        <v>120</v>
      </c>
      <c r="FI1" s="53"/>
      <c r="FJ1" s="53"/>
      <c r="FK1" s="53"/>
      <c r="FL1" s="54"/>
      <c r="FM1" s="52" t="s">
        <v>121</v>
      </c>
      <c r="FN1" s="53"/>
      <c r="FO1" s="53"/>
      <c r="FP1" s="53"/>
      <c r="FQ1" s="54"/>
    </row>
    <row r="2" spans="1:1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</row>
    <row r="3" spans="1:173" x14ac:dyDescent="0.3">
      <c r="A3" s="12" t="s">
        <v>55</v>
      </c>
      <c r="B3" s="13">
        <f t="shared" ref="B3:B34" si="0">MIN(C3,E3,O3,T3,J3,X3,AC3,AH3,AM3,AR3,AW3,BB3,BG3,BL3,BQ3,BV3,CA3,CF3,CK3,CP3,CU3,CZ3,DE3,DJ3,DO3)</f>
        <v>814.71746424808919</v>
      </c>
      <c r="C3" s="13">
        <v>814.71746424808919</v>
      </c>
      <c r="D3" s="13">
        <v>802.67363751929918</v>
      </c>
      <c r="E3" s="14">
        <v>815.20431116593943</v>
      </c>
      <c r="F3" s="15">
        <v>1.5371206303750801E-2</v>
      </c>
      <c r="G3" s="14">
        <v>60.005836009979248</v>
      </c>
      <c r="H3" s="15">
        <f>(E3-$B3)/$B3</f>
        <v>5.9756533916890996E-4</v>
      </c>
      <c r="I3" s="13">
        <v>804.7527</v>
      </c>
      <c r="J3" s="14">
        <v>817.35799999999995</v>
      </c>
      <c r="K3" s="15">
        <v>1.5422E-2</v>
      </c>
      <c r="L3" s="14">
        <v>60.002940000000002</v>
      </c>
      <c r="M3" s="16">
        <f t="shared" ref="M3:M34" si="1">(J3-$B3)/$B3</f>
        <v>3.2410447397831807E-3</v>
      </c>
      <c r="N3" s="13"/>
      <c r="O3" s="14"/>
      <c r="P3" s="15"/>
      <c r="Q3" s="14"/>
      <c r="R3" s="16">
        <f>(O3-$B3)/$B3</f>
        <v>-1</v>
      </c>
      <c r="S3" s="13"/>
      <c r="T3" s="14"/>
      <c r="U3" s="15"/>
      <c r="V3" s="14"/>
      <c r="W3" s="16">
        <f>(T3-$B3)/$B3</f>
        <v>-1</v>
      </c>
      <c r="X3">
        <v>815.20431116672023</v>
      </c>
      <c r="Y3">
        <v>815.20431116672012</v>
      </c>
      <c r="Z3">
        <v>30.00087242107838</v>
      </c>
      <c r="AA3" s="27">
        <f t="shared" ref="AA3:AA34" si="2">(X3-$B3)/$B3</f>
        <v>5.975653401272805E-4</v>
      </c>
      <c r="AB3" s="17">
        <f t="shared" ref="AB3:AB34" si="3">(Y3-$B3)/$B3</f>
        <v>5.9756534012714096E-4</v>
      </c>
      <c r="AC3">
        <v>815.20431116672023</v>
      </c>
      <c r="AD3">
        <v>815.20431116672012</v>
      </c>
      <c r="AE3">
        <v>30.00153348203748</v>
      </c>
      <c r="AF3" s="27">
        <f t="shared" ref="AF3:AF34" si="4">(AC3-$B3)/$B3</f>
        <v>5.975653401272805E-4</v>
      </c>
      <c r="AG3" s="17">
        <f t="shared" ref="AG3:AG34" si="5">(AD3-$B3)/$B3</f>
        <v>5.9756534012714096E-4</v>
      </c>
      <c r="AH3">
        <v>815.20431116672023</v>
      </c>
      <c r="AI3">
        <v>815.20431116672012</v>
      </c>
      <c r="AJ3">
        <v>30.000959082972258</v>
      </c>
      <c r="AK3" s="27">
        <f t="shared" ref="AK3:AK34" si="6">(AH3-$B3)/$B3</f>
        <v>5.975653401272805E-4</v>
      </c>
      <c r="AL3" s="17">
        <f t="shared" ref="AL3:AL34" si="7">(AI3-$B3)/$B3</f>
        <v>5.9756534012714096E-4</v>
      </c>
      <c r="AM3">
        <v>817.35796424217563</v>
      </c>
      <c r="AN3">
        <v>817.35796424217563</v>
      </c>
      <c r="AO3">
        <v>30.000983530282969</v>
      </c>
      <c r="AP3" s="27">
        <f t="shared" ref="AP3:AP34" si="8">(AM3-$B3)/$B3</f>
        <v>3.2410008499368348E-3</v>
      </c>
      <c r="AQ3" s="17">
        <f t="shared" ref="AQ3:AQ34" si="9">(AN3-$B3)/$B3</f>
        <v>3.2410008499368348E-3</v>
      </c>
      <c r="AR3">
        <v>817.35796424217563</v>
      </c>
      <c r="AS3">
        <v>817.35796424217563</v>
      </c>
      <c r="AT3">
        <v>30.001104968041179</v>
      </c>
      <c r="AU3" s="27">
        <f t="shared" ref="AU3:AU34" si="10">(AR3-$B3)/$B3</f>
        <v>3.2410008499368348E-3</v>
      </c>
      <c r="AV3" s="17">
        <f t="shared" ref="AV3:AV34" si="11">(AS3-$B3)/$B3</f>
        <v>3.2410008499368348E-3</v>
      </c>
      <c r="AW3">
        <v>815.20431116672023</v>
      </c>
      <c r="AX3">
        <v>815.20431116672012</v>
      </c>
      <c r="AY3">
        <v>20.000854839943351</v>
      </c>
      <c r="AZ3" s="27">
        <f t="shared" ref="AZ3:AZ34" si="12">(AW3-$B3)/$B3</f>
        <v>5.975653401272805E-4</v>
      </c>
      <c r="BA3" s="17">
        <f t="shared" ref="BA3:BA34" si="13">(AX3-$B3)/$B3</f>
        <v>5.9756534012714096E-4</v>
      </c>
      <c r="BB3">
        <v>815.20431116672023</v>
      </c>
      <c r="BC3">
        <v>815.20431116672012</v>
      </c>
      <c r="BD3">
        <v>20.00090118991211</v>
      </c>
      <c r="BE3" s="27">
        <f t="shared" ref="BE3:BE34" si="14">(BB3-$B3)/$B3</f>
        <v>5.975653401272805E-4</v>
      </c>
      <c r="BF3" s="17">
        <f t="shared" ref="BF3:BF34" si="15">(BC3-$B3)/$B3</f>
        <v>5.9756534012714096E-4</v>
      </c>
      <c r="BG3">
        <v>815.20431116672023</v>
      </c>
      <c r="BH3">
        <v>815.20431116672012</v>
      </c>
      <c r="BI3">
        <v>20.000980265811091</v>
      </c>
      <c r="BJ3" s="27">
        <f t="shared" ref="BJ3:BJ34" si="16">(BG3-$B3)/$B3</f>
        <v>5.975653401272805E-4</v>
      </c>
      <c r="BK3" s="17">
        <f t="shared" ref="BK3:BK34" si="17">(BH3-$B3)/$B3</f>
        <v>5.9756534012714096E-4</v>
      </c>
      <c r="BL3">
        <v>815.20431116672023</v>
      </c>
      <c r="BM3">
        <v>815.20431116672012</v>
      </c>
      <c r="BN3">
        <v>20.000971544533972</v>
      </c>
      <c r="BO3" s="27">
        <f t="shared" ref="BO3:BO34" si="18">(BL3-$B3)/$B3</f>
        <v>5.975653401272805E-4</v>
      </c>
      <c r="BP3" s="17">
        <f t="shared" ref="BP3:BP34" si="19">(BM3-$B3)/$B3</f>
        <v>5.9756534012714096E-4</v>
      </c>
      <c r="BQ3">
        <v>815.20431116672023</v>
      </c>
      <c r="BR3">
        <v>815.20431116672012</v>
      </c>
      <c r="BS3">
        <v>20.00112648829818</v>
      </c>
      <c r="BT3" s="27">
        <f t="shared" ref="BT3:BT34" si="20">(BQ3-$B3)/$B3</f>
        <v>5.975653401272805E-4</v>
      </c>
      <c r="BU3" s="17">
        <f t="shared" ref="BU3:BU34" si="21">(BR3-$B3)/$B3</f>
        <v>5.9756534012714096E-4</v>
      </c>
      <c r="BV3">
        <v>815.20431116672034</v>
      </c>
      <c r="BW3">
        <v>815.20431116672046</v>
      </c>
      <c r="BX3">
        <v>20.000329013101869</v>
      </c>
      <c r="BY3" s="27">
        <f t="shared" ref="BY3:BZ58" si="22">(BV3-$B3)/$B3</f>
        <v>5.9756534012742003E-4</v>
      </c>
      <c r="BZ3" s="17">
        <f t="shared" si="22"/>
        <v>5.9756534012755957E-4</v>
      </c>
      <c r="CA3">
        <v>824.15765932740862</v>
      </c>
      <c r="CB3">
        <v>824.15765932740874</v>
      </c>
      <c r="CC3">
        <v>30.000551487201299</v>
      </c>
      <c r="CD3" s="27">
        <f t="shared" ref="CD3:CE58" si="23">(CA3-$B3)/$B3</f>
        <v>1.1587078335226172E-2</v>
      </c>
      <c r="CE3" s="17">
        <f t="shared" si="23"/>
        <v>1.1587078335226311E-2</v>
      </c>
      <c r="CF3">
        <v>815.20431116672034</v>
      </c>
      <c r="CG3">
        <v>815.20431116672046</v>
      </c>
      <c r="CH3">
        <v>20.000230668217409</v>
      </c>
      <c r="CI3" s="27">
        <f t="shared" ref="CI3:CJ58" si="24">(CF3-$B3)/$B3</f>
        <v>5.9756534012742003E-4</v>
      </c>
      <c r="CJ3" s="17">
        <f t="shared" si="24"/>
        <v>5.9756534012755957E-4</v>
      </c>
      <c r="CK3">
        <v>815.20431116672046</v>
      </c>
      <c r="CL3">
        <v>815.61010528220777</v>
      </c>
      <c r="CM3">
        <v>30.000305008422579</v>
      </c>
      <c r="CN3" s="27">
        <f t="shared" ref="CN3:CO58" si="25">(CK3-$B3)/$B3</f>
        <v>5.9756534012755957E-4</v>
      </c>
      <c r="CO3" s="17">
        <f t="shared" si="25"/>
        <v>1.0956448993546617E-3</v>
      </c>
      <c r="CP3">
        <v>815.20431116672034</v>
      </c>
      <c r="CQ3">
        <v>815.20431116672046</v>
      </c>
      <c r="CR3">
        <v>20.00032619121485</v>
      </c>
      <c r="CS3" s="27">
        <f t="shared" ref="CS3:CT58" si="26">(CP3-$B3)/$B3</f>
        <v>5.9756534012742003E-4</v>
      </c>
      <c r="CT3" s="17">
        <f t="shared" si="26"/>
        <v>5.9756534012755957E-4</v>
      </c>
      <c r="CU3">
        <v>815.20431116672046</v>
      </c>
      <c r="CV3">
        <v>815.61010528220777</v>
      </c>
      <c r="CW3">
        <v>30.00018641429488</v>
      </c>
      <c r="CX3" s="27">
        <f t="shared" ref="CX3:CY58" si="27">(CU3-$B3)/$B3</f>
        <v>5.9756534012755957E-4</v>
      </c>
      <c r="CY3" s="17">
        <f t="shared" si="27"/>
        <v>1.0956448993546617E-3</v>
      </c>
      <c r="CZ3">
        <v>815.65519351726186</v>
      </c>
      <c r="DA3">
        <v>815.65519351726186</v>
      </c>
      <c r="DB3">
        <v>20.00030154925771</v>
      </c>
      <c r="DC3" s="27">
        <f t="shared" ref="DC3:DD58" si="28">(CZ3-$B3)/$B3</f>
        <v>1.1509870726020555E-3</v>
      </c>
      <c r="DD3" s="17">
        <f t="shared" si="28"/>
        <v>1.1509870726020555E-3</v>
      </c>
      <c r="DE3">
        <v>815.65519351726186</v>
      </c>
      <c r="DF3">
        <v>815.65519351726186</v>
      </c>
      <c r="DG3">
        <v>30.000369932502512</v>
      </c>
      <c r="DH3" s="27">
        <f t="shared" ref="DH3:DI58" si="29">(DE3-$B3)/$B3</f>
        <v>1.1509870726020555E-3</v>
      </c>
      <c r="DI3" s="17">
        <f t="shared" si="29"/>
        <v>1.1509870726020555E-3</v>
      </c>
      <c r="DJ3">
        <v>815.20431116672046</v>
      </c>
      <c r="DK3">
        <v>815.61010528220777</v>
      </c>
      <c r="DL3">
        <v>20.000467377342279</v>
      </c>
      <c r="DM3" s="27">
        <f t="shared" ref="DM3:DN58" si="30">(DJ3-$B3)/$B3</f>
        <v>5.9756534012755957E-4</v>
      </c>
      <c r="DN3" s="17">
        <f t="shared" si="30"/>
        <v>1.0956448993546617E-3</v>
      </c>
      <c r="DO3">
        <v>823.70677697686699</v>
      </c>
      <c r="DP3">
        <v>824.11257109235453</v>
      </c>
      <c r="DQ3">
        <v>30.000345275457949</v>
      </c>
      <c r="DR3" s="27">
        <f t="shared" ref="DR3:DS58" si="31">(DO3-$B3)/$B3</f>
        <v>1.1033656602751397E-2</v>
      </c>
      <c r="DS3" s="17">
        <f t="shared" si="31"/>
        <v>1.1531736161978778E-2</v>
      </c>
      <c r="DT3" s="63">
        <v>815.65519351726186</v>
      </c>
      <c r="DU3" s="63">
        <v>815.65519351726186</v>
      </c>
      <c r="DV3" s="63">
        <v>30.000212571676819</v>
      </c>
      <c r="DW3" s="27">
        <f t="shared" ref="DW3:DX58" si="32">(DT3-$B3)/$B3</f>
        <v>1.1509870726020555E-3</v>
      </c>
      <c r="DX3" s="17">
        <f t="shared" si="32"/>
        <v>1.1509870726020555E-3</v>
      </c>
      <c r="DY3" s="67">
        <v>815.20431116672046</v>
      </c>
      <c r="DZ3" s="67">
        <v>815.61010528220777</v>
      </c>
      <c r="EA3" s="67">
        <v>30.00039021414705</v>
      </c>
      <c r="EB3" s="27">
        <f t="shared" ref="EB3:EC58" si="33">(DY3-$B3)/$B3</f>
        <v>5.9756534012755957E-4</v>
      </c>
      <c r="EC3" s="17">
        <f t="shared" si="33"/>
        <v>1.0956448993546617E-3</v>
      </c>
      <c r="ED3" s="71">
        <v>815.65519351726186</v>
      </c>
      <c r="EE3" s="71">
        <v>815.65519351726186</v>
      </c>
      <c r="EF3" s="71">
        <v>30.00030900151469</v>
      </c>
      <c r="EG3" s="27">
        <f t="shared" ref="EG3:EH58" si="34">(ED3-$B3)/$B3</f>
        <v>1.1509870726020555E-3</v>
      </c>
      <c r="EH3" s="17">
        <f t="shared" si="34"/>
        <v>1.1509870726020555E-3</v>
      </c>
      <c r="EI3" s="76">
        <v>815.65519351726186</v>
      </c>
      <c r="EJ3" s="76">
        <v>815.65519351726186</v>
      </c>
      <c r="EK3" s="76">
        <v>30.000214243121441</v>
      </c>
      <c r="EL3" s="27">
        <f t="shared" ref="EL3:EM58" si="35">(EI3-$B3)/$B3</f>
        <v>1.1509870726020555E-3</v>
      </c>
      <c r="EM3" s="17">
        <f t="shared" si="35"/>
        <v>1.1509870726020555E-3</v>
      </c>
      <c r="EN3" s="81">
        <v>815.20431116672046</v>
      </c>
      <c r="EO3" s="81">
        <v>815.61010528220777</v>
      </c>
      <c r="EP3" s="81">
        <v>30.000284503819419</v>
      </c>
      <c r="EQ3" s="27">
        <f t="shared" ref="EQ3:ER58" si="36">(EN3-$B3)/$B3</f>
        <v>5.9756534012755957E-4</v>
      </c>
      <c r="ER3" s="17">
        <f t="shared" si="36"/>
        <v>1.0956448993546617E-3</v>
      </c>
      <c r="ES3" s="101">
        <v>815.20431116672034</v>
      </c>
      <c r="ET3" s="101">
        <v>815.20431116672046</v>
      </c>
      <c r="EU3" s="101">
        <v>20.000316823692991</v>
      </c>
      <c r="EV3" s="27">
        <f t="shared" ref="EV3:EW58" si="37">(ES3-$B3)/$B3</f>
        <v>5.9756534012742003E-4</v>
      </c>
      <c r="EW3" s="17">
        <f t="shared" si="37"/>
        <v>5.9756534012755957E-4</v>
      </c>
      <c r="EX3" s="100">
        <v>815.20431116672034</v>
      </c>
      <c r="EY3" s="100">
        <v>815.20431116672046</v>
      </c>
      <c r="EZ3" s="100">
        <v>20.000213079154491</v>
      </c>
      <c r="FA3" s="27">
        <f t="shared" ref="FA3:FB58" si="38">(EX3-$B3)/$B3</f>
        <v>5.9756534012742003E-4</v>
      </c>
      <c r="FB3" s="17">
        <f t="shared" si="38"/>
        <v>5.9756534012755957E-4</v>
      </c>
      <c r="FC3" s="102">
        <v>815.20431116672034</v>
      </c>
      <c r="FD3" s="102">
        <v>815.20431116672046</v>
      </c>
      <c r="FE3" s="102">
        <v>20.000187106989319</v>
      </c>
      <c r="FF3" s="27">
        <f t="shared" ref="FF3:FG58" si="39">(FC3-$B3)/$B3</f>
        <v>5.9756534012742003E-4</v>
      </c>
      <c r="FG3" s="17">
        <f t="shared" si="39"/>
        <v>5.9756534012755957E-4</v>
      </c>
      <c r="FH3" s="99">
        <v>815.20431116672034</v>
      </c>
      <c r="FI3" s="99">
        <v>815.20431116672046</v>
      </c>
      <c r="FJ3" s="99">
        <v>20.00014869445004</v>
      </c>
      <c r="FK3" s="27">
        <f t="shared" ref="FK3:FL58" si="40">(FH3-$B3)/$B3</f>
        <v>5.9756534012742003E-4</v>
      </c>
      <c r="FL3" s="17">
        <f t="shared" si="40"/>
        <v>5.9756534012755957E-4</v>
      </c>
      <c r="FM3" s="98">
        <v>815.20431116672034</v>
      </c>
      <c r="FN3" s="98">
        <v>815.20431116672046</v>
      </c>
      <c r="FO3" s="98">
        <v>20.000232336064801</v>
      </c>
      <c r="FP3" s="27">
        <f t="shared" ref="FP3:FQ58" si="41">(FM3-$B3)/$B3</f>
        <v>5.9756534012742003E-4</v>
      </c>
      <c r="FQ3" s="17">
        <f t="shared" si="41"/>
        <v>5.9756534012755957E-4</v>
      </c>
    </row>
    <row r="4" spans="1:173" x14ac:dyDescent="0.3">
      <c r="A4" s="12" t="s">
        <v>58</v>
      </c>
      <c r="B4" s="13">
        <f t="shared" si="0"/>
        <v>701.08310607959174</v>
      </c>
      <c r="C4" s="13">
        <v>701.08310607959174</v>
      </c>
      <c r="D4" s="13">
        <v>641.36064610695348</v>
      </c>
      <c r="E4" s="14">
        <v>810.74635213352417</v>
      </c>
      <c r="F4" s="15">
        <v>0.2089256468201206</v>
      </c>
      <c r="G4" s="14">
        <v>60.00411319732666</v>
      </c>
      <c r="H4" s="15">
        <f t="shared" ref="H4:H58" si="42">(E4-$B4)/$B4</f>
        <v>0.1564197526697822</v>
      </c>
      <c r="I4" s="13">
        <v>664.02409999999998</v>
      </c>
      <c r="J4" s="14">
        <v>734.66150000000005</v>
      </c>
      <c r="K4" s="15">
        <v>9.6149999999999999E-2</v>
      </c>
      <c r="L4" s="14">
        <v>60.017600000000002</v>
      </c>
      <c r="M4" s="16">
        <f t="shared" si="1"/>
        <v>4.7895026465801405E-2</v>
      </c>
      <c r="N4" s="13"/>
      <c r="O4" s="14"/>
      <c r="P4" s="15"/>
      <c r="Q4" s="14"/>
      <c r="R4" s="16">
        <f t="shared" ref="R4:R58" si="43">(O4-$B4)/$B4</f>
        <v>-1</v>
      </c>
      <c r="S4" s="13"/>
      <c r="T4" s="14"/>
      <c r="U4" s="15"/>
      <c r="V4" s="14"/>
      <c r="W4" s="16">
        <f t="shared" ref="W4:W58" si="44">(T4-$B4)/$B4</f>
        <v>-1</v>
      </c>
      <c r="X4">
        <v>710.58671735544817</v>
      </c>
      <c r="Y4">
        <v>713.08783469251432</v>
      </c>
      <c r="Z4">
        <v>30.03428978435695</v>
      </c>
      <c r="AA4" s="15">
        <f t="shared" si="2"/>
        <v>1.3555613012842324E-2</v>
      </c>
      <c r="AB4" s="16">
        <f t="shared" si="3"/>
        <v>1.7123117799902766E-2</v>
      </c>
      <c r="AC4">
        <v>710.58671735544817</v>
      </c>
      <c r="AD4">
        <v>716.28208302947212</v>
      </c>
      <c r="AE4">
        <v>30.00104495119303</v>
      </c>
      <c r="AF4" s="15">
        <f t="shared" si="4"/>
        <v>1.3555613012842324E-2</v>
      </c>
      <c r="AG4" s="16">
        <f t="shared" si="5"/>
        <v>2.1679279985609701E-2</v>
      </c>
      <c r="AH4">
        <v>708.80390741905489</v>
      </c>
      <c r="AI4">
        <v>715.22540761245796</v>
      </c>
      <c r="AJ4">
        <v>30.000979966204611</v>
      </c>
      <c r="AK4" s="15">
        <f t="shared" si="6"/>
        <v>1.101267634679908E-2</v>
      </c>
      <c r="AL4" s="16">
        <f t="shared" si="7"/>
        <v>2.0172075764239971E-2</v>
      </c>
      <c r="AM4">
        <v>714.54932595779337</v>
      </c>
      <c r="AN4">
        <v>717.50796765498717</v>
      </c>
      <c r="AO4">
        <v>30.00138803571463</v>
      </c>
      <c r="AP4" s="15">
        <f t="shared" si="8"/>
        <v>1.9207736945058909E-2</v>
      </c>
      <c r="AQ4" s="16">
        <f t="shared" si="9"/>
        <v>2.3427838202010196E-2</v>
      </c>
      <c r="AR4">
        <v>714.54932595779337</v>
      </c>
      <c r="AS4">
        <v>719.62549259961997</v>
      </c>
      <c r="AT4">
        <v>30.00093387104571</v>
      </c>
      <c r="AU4" s="15">
        <f t="shared" si="10"/>
        <v>1.9207736945058909E-2</v>
      </c>
      <c r="AV4" s="16">
        <f t="shared" si="11"/>
        <v>2.6448200447613087E-2</v>
      </c>
      <c r="AW4">
        <v>710.58671735544817</v>
      </c>
      <c r="AX4">
        <v>718.56275852076544</v>
      </c>
      <c r="AY4">
        <v>20.001063977275049</v>
      </c>
      <c r="AZ4" s="15">
        <f t="shared" si="12"/>
        <v>1.3555613012842324E-2</v>
      </c>
      <c r="BA4" s="16">
        <f t="shared" si="13"/>
        <v>2.4932354366543941E-2</v>
      </c>
      <c r="BB4">
        <v>710.58671735544817</v>
      </c>
      <c r="BC4">
        <v>718.90466352539147</v>
      </c>
      <c r="BD4">
        <v>20.000729836802929</v>
      </c>
      <c r="BE4" s="15">
        <f t="shared" si="14"/>
        <v>1.3555613012842324E-2</v>
      </c>
      <c r="BF4" s="16">
        <f t="shared" si="15"/>
        <v>2.542003550114999E-2</v>
      </c>
      <c r="BG4">
        <v>708.14222262188446</v>
      </c>
      <c r="BH4">
        <v>713.16122800804374</v>
      </c>
      <c r="BI4">
        <v>20.000938831176612</v>
      </c>
      <c r="BJ4" s="15">
        <f t="shared" si="16"/>
        <v>1.0068872692949064E-2</v>
      </c>
      <c r="BK4" s="16">
        <f t="shared" si="17"/>
        <v>1.7227803414051744E-2</v>
      </c>
      <c r="BL4">
        <v>710.58671735544817</v>
      </c>
      <c r="BM4">
        <v>719.05233124327447</v>
      </c>
      <c r="BN4">
        <v>20.00073263887316</v>
      </c>
      <c r="BO4" s="15">
        <f t="shared" si="18"/>
        <v>1.3555613012842324E-2</v>
      </c>
      <c r="BP4" s="16">
        <f t="shared" si="19"/>
        <v>2.5630663480347413E-2</v>
      </c>
      <c r="BQ4">
        <v>710.58671735544817</v>
      </c>
      <c r="BR4">
        <v>719.11757902432237</v>
      </c>
      <c r="BS4">
        <v>20.000872738286851</v>
      </c>
      <c r="BT4" s="15">
        <f t="shared" si="20"/>
        <v>1.3555613012842324E-2</v>
      </c>
      <c r="BU4" s="16">
        <f t="shared" si="21"/>
        <v>2.5723730593906549E-2</v>
      </c>
      <c r="BV4">
        <v>744.68361821305211</v>
      </c>
      <c r="BW4">
        <v>745.05012573058423</v>
      </c>
      <c r="BX4">
        <v>20.000442881799241</v>
      </c>
      <c r="BY4" s="15">
        <f t="shared" si="22"/>
        <v>6.2190219326880403E-2</v>
      </c>
      <c r="BZ4" s="16">
        <f t="shared" si="22"/>
        <v>6.271299261060935E-2</v>
      </c>
      <c r="CA4">
        <v>742.60165454755338</v>
      </c>
      <c r="CB4">
        <v>744.84192936403429</v>
      </c>
      <c r="CC4">
        <v>30.021437404499739</v>
      </c>
      <c r="CD4" s="15">
        <f t="shared" si="23"/>
        <v>5.9220580424666755E-2</v>
      </c>
      <c r="CE4" s="16">
        <f t="shared" si="23"/>
        <v>6.241602872038788E-2</v>
      </c>
      <c r="CF4">
        <v>721.9329958985029</v>
      </c>
      <c r="CG4">
        <v>734.49602765986106</v>
      </c>
      <c r="CH4">
        <v>20.06989868589444</v>
      </c>
      <c r="CI4" s="15">
        <f t="shared" si="24"/>
        <v>2.9739541058837225E-2</v>
      </c>
      <c r="CJ4" s="16">
        <f t="shared" si="24"/>
        <v>4.7659002606855072E-2</v>
      </c>
      <c r="CK4">
        <v>724.34542543596854</v>
      </c>
      <c r="CL4">
        <v>730.78418466875019</v>
      </c>
      <c r="CM4">
        <v>30.000336373690519</v>
      </c>
      <c r="CN4" s="15">
        <f t="shared" si="25"/>
        <v>3.3180544723803253E-2</v>
      </c>
      <c r="CO4" s="16">
        <f t="shared" si="25"/>
        <v>4.2364561820986989E-2</v>
      </c>
      <c r="CP4">
        <v>724.34542543596854</v>
      </c>
      <c r="CQ4">
        <v>731.97522803459685</v>
      </c>
      <c r="CR4">
        <v>20.00020952771883</v>
      </c>
      <c r="CS4" s="15">
        <f t="shared" si="26"/>
        <v>3.3180544723803253E-2</v>
      </c>
      <c r="CT4" s="16">
        <f t="shared" si="26"/>
        <v>4.4063423704147883E-2</v>
      </c>
      <c r="CU4">
        <v>724.34542543596854</v>
      </c>
      <c r="CV4">
        <v>729.80936366377875</v>
      </c>
      <c r="CW4">
        <v>30.000309485732579</v>
      </c>
      <c r="CX4" s="15">
        <f t="shared" si="27"/>
        <v>3.3180544723803253E-2</v>
      </c>
      <c r="CY4" s="16">
        <f t="shared" si="27"/>
        <v>4.0974111820811454E-2</v>
      </c>
      <c r="CZ4">
        <v>724.75265601100409</v>
      </c>
      <c r="DA4">
        <v>737.55469677660835</v>
      </c>
      <c r="DB4">
        <v>20.0003890379332</v>
      </c>
      <c r="DC4" s="15">
        <f t="shared" si="28"/>
        <v>3.376140392794634E-2</v>
      </c>
      <c r="DD4" s="16">
        <f t="shared" si="28"/>
        <v>5.2021779416370796E-2</v>
      </c>
      <c r="DE4">
        <v>724.75265601100409</v>
      </c>
      <c r="DF4">
        <v>737.07450331234008</v>
      </c>
      <c r="DG4">
        <v>30.00025827176869</v>
      </c>
      <c r="DH4" s="15">
        <f t="shared" si="29"/>
        <v>3.376140392794634E-2</v>
      </c>
      <c r="DI4" s="16">
        <f t="shared" si="29"/>
        <v>5.1336848542835024E-2</v>
      </c>
      <c r="DJ4">
        <v>724.75265601100409</v>
      </c>
      <c r="DK4">
        <v>737.55469677660835</v>
      </c>
      <c r="DL4">
        <v>20.000436435174201</v>
      </c>
      <c r="DM4" s="15">
        <f t="shared" si="30"/>
        <v>3.376140392794634E-2</v>
      </c>
      <c r="DN4" s="16">
        <f t="shared" si="30"/>
        <v>5.2021779416370796E-2</v>
      </c>
      <c r="DO4">
        <v>724.75265601100409</v>
      </c>
      <c r="DP4">
        <v>738.17801275374711</v>
      </c>
      <c r="DQ4">
        <v>30.00031916210428</v>
      </c>
      <c r="DR4" s="15">
        <f t="shared" si="31"/>
        <v>3.376140392794634E-2</v>
      </c>
      <c r="DS4" s="16">
        <f t="shared" si="31"/>
        <v>5.2910855150379417E-2</v>
      </c>
      <c r="DT4" s="63">
        <v>722.99524766584204</v>
      </c>
      <c r="DU4" s="63">
        <v>724.27001221622652</v>
      </c>
      <c r="DV4" s="63">
        <v>30.000317644234752</v>
      </c>
      <c r="DW4" s="15">
        <f t="shared" si="32"/>
        <v>3.1254699187920072E-2</v>
      </c>
      <c r="DX4" s="16">
        <f t="shared" si="32"/>
        <v>3.3072977990147773E-2</v>
      </c>
      <c r="DY4" s="67">
        <v>722.99524766584204</v>
      </c>
      <c r="DZ4" s="67">
        <v>726.95267260402693</v>
      </c>
      <c r="EA4" s="67">
        <v>30.03295048568398</v>
      </c>
      <c r="EB4" s="15">
        <f t="shared" si="33"/>
        <v>3.1254699187920072E-2</v>
      </c>
      <c r="EC4" s="16">
        <f t="shared" si="33"/>
        <v>3.6899429325998184E-2</v>
      </c>
      <c r="ED4" s="71">
        <v>722.99524766584204</v>
      </c>
      <c r="EE4" s="71">
        <v>725.94433562738845</v>
      </c>
      <c r="EF4" s="71">
        <v>30.00041446252726</v>
      </c>
      <c r="EG4" s="15">
        <f t="shared" si="34"/>
        <v>3.1254699187920072E-2</v>
      </c>
      <c r="EH4" s="16">
        <f t="shared" si="34"/>
        <v>3.5461173336238251E-2</v>
      </c>
      <c r="EI4" s="76">
        <v>724.34542543596854</v>
      </c>
      <c r="EJ4" s="76">
        <v>727.52658969218976</v>
      </c>
      <c r="EK4" s="76">
        <v>30.000297511648391</v>
      </c>
      <c r="EL4" s="15">
        <f t="shared" si="35"/>
        <v>3.3180544723803253E-2</v>
      </c>
      <c r="EM4" s="16">
        <f t="shared" si="35"/>
        <v>3.771804424224133E-2</v>
      </c>
      <c r="EN4" s="81">
        <v>722.99524766584204</v>
      </c>
      <c r="EO4" s="81">
        <v>724.40117434197168</v>
      </c>
      <c r="EP4" s="81">
        <v>30.000219926051791</v>
      </c>
      <c r="EQ4" s="15">
        <f t="shared" si="36"/>
        <v>3.1254699187920072E-2</v>
      </c>
      <c r="ER4" s="16">
        <f t="shared" si="36"/>
        <v>3.3260062979941087E-2</v>
      </c>
      <c r="ES4" s="101">
        <v>722.99524766584204</v>
      </c>
      <c r="ET4" s="101">
        <v>728.51729833063484</v>
      </c>
      <c r="EU4" s="101">
        <v>20.000226118322459</v>
      </c>
      <c r="EV4" s="15">
        <f t="shared" si="37"/>
        <v>3.1254699187920072E-2</v>
      </c>
      <c r="EW4" s="16">
        <f t="shared" si="37"/>
        <v>3.9131155797567575E-2</v>
      </c>
      <c r="EX4" s="100">
        <v>722.99524766584204</v>
      </c>
      <c r="EY4" s="100">
        <v>724.92985625934728</v>
      </c>
      <c r="EZ4" s="100">
        <v>20.113086017034949</v>
      </c>
      <c r="FA4" s="15">
        <f t="shared" si="38"/>
        <v>3.1254699187920072E-2</v>
      </c>
      <c r="FB4" s="16">
        <f t="shared" si="38"/>
        <v>3.4014156057910042E-2</v>
      </c>
      <c r="FC4" s="102">
        <v>724.75265601100409</v>
      </c>
      <c r="FD4" s="102">
        <v>731.64605601558924</v>
      </c>
      <c r="FE4" s="102">
        <v>20.000242581777279</v>
      </c>
      <c r="FF4" s="15">
        <f t="shared" si="39"/>
        <v>3.376140392794634E-2</v>
      </c>
      <c r="FG4" s="16">
        <f t="shared" si="39"/>
        <v>4.3593904447225093E-2</v>
      </c>
      <c r="FH4" s="99">
        <v>722.99524766584204</v>
      </c>
      <c r="FI4" s="99">
        <v>725.17604027584184</v>
      </c>
      <c r="FJ4" s="99">
        <v>20.101617909362538</v>
      </c>
      <c r="FK4" s="15">
        <f t="shared" si="40"/>
        <v>3.1254699187920072E-2</v>
      </c>
      <c r="FL4" s="16">
        <f t="shared" si="40"/>
        <v>3.4365304180521652E-2</v>
      </c>
      <c r="FM4" s="98">
        <v>722.99524766584204</v>
      </c>
      <c r="FN4" s="98">
        <v>726.83086022432292</v>
      </c>
      <c r="FO4" s="98">
        <v>20.000192325608801</v>
      </c>
      <c r="FP4" s="15">
        <f t="shared" si="41"/>
        <v>3.1254699187920072E-2</v>
      </c>
      <c r="FQ4" s="16">
        <f t="shared" si="41"/>
        <v>3.6725680481321014E-2</v>
      </c>
    </row>
    <row r="5" spans="1:173" x14ac:dyDescent="0.3">
      <c r="A5" s="12" t="s">
        <v>60</v>
      </c>
      <c r="B5" s="13">
        <f t="shared" si="0"/>
        <v>766.16899641944531</v>
      </c>
      <c r="C5" s="13">
        <v>766.16899641944531</v>
      </c>
      <c r="D5" s="13">
        <v>724.51304013655999</v>
      </c>
      <c r="E5" s="14">
        <v>801.80784275146925</v>
      </c>
      <c r="F5" s="15">
        <v>9.6400656732985021E-2</v>
      </c>
      <c r="G5" s="14">
        <v>60.006493091583252</v>
      </c>
      <c r="H5" s="15">
        <f t="shared" si="42"/>
        <v>4.6515646676615424E-2</v>
      </c>
      <c r="I5" s="13">
        <v>737.38900000000001</v>
      </c>
      <c r="J5" s="14">
        <v>775.85299999999995</v>
      </c>
      <c r="K5" s="15">
        <v>4.9576000000000002E-2</v>
      </c>
      <c r="L5" s="14">
        <v>60.005049999999997</v>
      </c>
      <c r="M5" s="16">
        <f t="shared" si="1"/>
        <v>1.2639513770214033E-2</v>
      </c>
      <c r="N5" s="13"/>
      <c r="O5" s="14"/>
      <c r="P5" s="15"/>
      <c r="Q5" s="14"/>
      <c r="R5" s="16">
        <f t="shared" si="43"/>
        <v>-1</v>
      </c>
      <c r="S5" s="13"/>
      <c r="T5" s="14"/>
      <c r="U5" s="15"/>
      <c r="V5" s="14"/>
      <c r="W5" s="16">
        <f t="shared" si="44"/>
        <v>-1</v>
      </c>
      <c r="X5">
        <v>782.69783961640928</v>
      </c>
      <c r="Y5">
        <v>783.36970085878534</v>
      </c>
      <c r="Z5">
        <v>30.001151606440541</v>
      </c>
      <c r="AA5" s="15">
        <f t="shared" si="2"/>
        <v>2.1573364720066445E-2</v>
      </c>
      <c r="AB5" s="16">
        <f t="shared" si="3"/>
        <v>2.245027470404632E-2</v>
      </c>
      <c r="AC5">
        <v>782.69783961640928</v>
      </c>
      <c r="AD5">
        <v>783.36970085878534</v>
      </c>
      <c r="AE5">
        <v>30.000881568901239</v>
      </c>
      <c r="AF5" s="15">
        <f t="shared" si="4"/>
        <v>2.1573364720066445E-2</v>
      </c>
      <c r="AG5" s="16">
        <f t="shared" si="5"/>
        <v>2.245027470404632E-2</v>
      </c>
      <c r="AH5">
        <v>783.44435210793802</v>
      </c>
      <c r="AI5">
        <v>783.44435210793813</v>
      </c>
      <c r="AJ5">
        <v>30.001351061277092</v>
      </c>
      <c r="AK5" s="15">
        <f t="shared" si="6"/>
        <v>2.2547709146710473E-2</v>
      </c>
      <c r="AL5" s="16">
        <f t="shared" si="7"/>
        <v>2.2547709146710618E-2</v>
      </c>
      <c r="AM5">
        <v>774.75824185927752</v>
      </c>
      <c r="AN5">
        <v>781.90387984069628</v>
      </c>
      <c r="AO5">
        <v>30.000870244577531</v>
      </c>
      <c r="AP5" s="15">
        <f t="shared" si="8"/>
        <v>1.1210640837690541E-2</v>
      </c>
      <c r="AQ5" s="16">
        <f t="shared" si="9"/>
        <v>2.0537092331829078E-2</v>
      </c>
      <c r="AR5">
        <v>782.69783961640928</v>
      </c>
      <c r="AS5">
        <v>782.6978396164094</v>
      </c>
      <c r="AT5">
        <v>30.001167985051872</v>
      </c>
      <c r="AU5" s="15">
        <f t="shared" si="10"/>
        <v>2.1573364720066445E-2</v>
      </c>
      <c r="AV5" s="16">
        <f t="shared" si="11"/>
        <v>2.1573364720066594E-2</v>
      </c>
      <c r="AW5">
        <v>783.44435210793802</v>
      </c>
      <c r="AX5">
        <v>783.44435210793813</v>
      </c>
      <c r="AY5">
        <v>20.00090538533404</v>
      </c>
      <c r="AZ5" s="15">
        <f t="shared" si="12"/>
        <v>2.2547709146710473E-2</v>
      </c>
      <c r="BA5" s="16">
        <f t="shared" si="13"/>
        <v>2.2547709146710618E-2</v>
      </c>
      <c r="BB5">
        <v>775.50475435080625</v>
      </c>
      <c r="BC5">
        <v>782.57574108307222</v>
      </c>
      <c r="BD5">
        <v>20.000733564514672</v>
      </c>
      <c r="BE5" s="15">
        <f t="shared" si="14"/>
        <v>1.2184985264334567E-2</v>
      </c>
      <c r="BF5" s="16">
        <f t="shared" si="15"/>
        <v>2.1414002315808804E-2</v>
      </c>
      <c r="BG5">
        <v>783.44435210793802</v>
      </c>
      <c r="BH5">
        <v>783.44435210793813</v>
      </c>
      <c r="BI5">
        <v>20.000966804940251</v>
      </c>
      <c r="BJ5" s="15">
        <f t="shared" si="16"/>
        <v>2.2547709146710473E-2</v>
      </c>
      <c r="BK5" s="16">
        <f t="shared" si="17"/>
        <v>2.2547709146710618E-2</v>
      </c>
      <c r="BL5">
        <v>782.69783961640928</v>
      </c>
      <c r="BM5">
        <v>783.36970085878534</v>
      </c>
      <c r="BN5">
        <v>20.000788091123109</v>
      </c>
      <c r="BO5" s="15">
        <f t="shared" si="18"/>
        <v>2.1573364720066445E-2</v>
      </c>
      <c r="BP5" s="16">
        <f t="shared" si="19"/>
        <v>2.245027470404632E-2</v>
      </c>
      <c r="BQ5">
        <v>782.69783961640928</v>
      </c>
      <c r="BR5">
        <v>783.36970085878534</v>
      </c>
      <c r="BS5">
        <v>20.000750840362159</v>
      </c>
      <c r="BT5" s="15">
        <f t="shared" si="20"/>
        <v>2.1573364720066445E-2</v>
      </c>
      <c r="BU5" s="16">
        <f t="shared" si="21"/>
        <v>2.245027470404632E-2</v>
      </c>
      <c r="BV5">
        <v>785.61796418581764</v>
      </c>
      <c r="BW5">
        <v>785.61796418581775</v>
      </c>
      <c r="BX5">
        <v>20.000256072300541</v>
      </c>
      <c r="BY5" s="15">
        <f t="shared" si="22"/>
        <v>2.5384696923607755E-2</v>
      </c>
      <c r="BZ5" s="16">
        <f t="shared" si="22"/>
        <v>2.5384696923607904E-2</v>
      </c>
      <c r="CA5">
        <v>785.61796418581764</v>
      </c>
      <c r="CB5">
        <v>785.61796418581775</v>
      </c>
      <c r="CC5">
        <v>30.000406724000641</v>
      </c>
      <c r="CD5" s="15">
        <f t="shared" si="23"/>
        <v>2.5384696923607755E-2</v>
      </c>
      <c r="CE5" s="16">
        <f t="shared" si="23"/>
        <v>2.5384696923607904E-2</v>
      </c>
      <c r="CF5">
        <v>785.61796418581764</v>
      </c>
      <c r="CG5">
        <v>785.61796418581775</v>
      </c>
      <c r="CH5">
        <v>20.00026273836847</v>
      </c>
      <c r="CI5" s="15">
        <f t="shared" si="24"/>
        <v>2.5384696923607755E-2</v>
      </c>
      <c r="CJ5" s="16">
        <f t="shared" si="24"/>
        <v>2.5384696923607904E-2</v>
      </c>
      <c r="CK5">
        <v>779.48076833964524</v>
      </c>
      <c r="CL5">
        <v>785.00424460120053</v>
      </c>
      <c r="CM5">
        <v>30.000294253788891</v>
      </c>
      <c r="CN5" s="15">
        <f t="shared" si="25"/>
        <v>1.7374459136835517E-2</v>
      </c>
      <c r="CO5" s="16">
        <f t="shared" si="25"/>
        <v>2.4583673144930693E-2</v>
      </c>
      <c r="CP5">
        <v>785.61796418581764</v>
      </c>
      <c r="CQ5">
        <v>785.61796418581775</v>
      </c>
      <c r="CR5">
        <v>20.000295199709949</v>
      </c>
      <c r="CS5" s="15">
        <f t="shared" si="26"/>
        <v>2.5384696923607755E-2</v>
      </c>
      <c r="CT5" s="16">
        <f t="shared" si="26"/>
        <v>2.5384696923607904E-2</v>
      </c>
      <c r="CU5">
        <v>785.61796418581764</v>
      </c>
      <c r="CV5">
        <v>785.61796418581775</v>
      </c>
      <c r="CW5">
        <v>30.00028771189973</v>
      </c>
      <c r="CX5" s="15">
        <f t="shared" si="27"/>
        <v>2.5384696923607755E-2</v>
      </c>
      <c r="CY5" s="16">
        <f t="shared" si="27"/>
        <v>2.5384696923607904E-2</v>
      </c>
      <c r="CZ5">
        <v>785.61796418581764</v>
      </c>
      <c r="DA5">
        <v>785.61796418581775</v>
      </c>
      <c r="DB5">
        <v>20.000357864052059</v>
      </c>
      <c r="DC5" s="15">
        <f t="shared" si="28"/>
        <v>2.5384696923607755E-2</v>
      </c>
      <c r="DD5" s="16">
        <f t="shared" si="28"/>
        <v>2.5384696923607904E-2</v>
      </c>
      <c r="DE5">
        <v>785.61796418581764</v>
      </c>
      <c r="DF5">
        <v>785.61796418581775</v>
      </c>
      <c r="DG5">
        <v>30.000298711936921</v>
      </c>
      <c r="DH5" s="15">
        <f t="shared" si="29"/>
        <v>2.5384696923607755E-2</v>
      </c>
      <c r="DI5" s="16">
        <f t="shared" si="29"/>
        <v>2.5384696923607904E-2</v>
      </c>
      <c r="DJ5">
        <v>785.61796418581764</v>
      </c>
      <c r="DK5">
        <v>785.61796418581775</v>
      </c>
      <c r="DL5">
        <v>20.000442842766638</v>
      </c>
      <c r="DM5" s="15">
        <f t="shared" si="30"/>
        <v>2.5384696923607755E-2</v>
      </c>
      <c r="DN5" s="16">
        <f t="shared" si="30"/>
        <v>2.5384696923607904E-2</v>
      </c>
      <c r="DO5">
        <v>785.61796418581764</v>
      </c>
      <c r="DP5">
        <v>785.61796418581775</v>
      </c>
      <c r="DQ5">
        <v>30.000490680150691</v>
      </c>
      <c r="DR5" s="15">
        <f t="shared" si="31"/>
        <v>2.5384696923607755E-2</v>
      </c>
      <c r="DS5" s="16">
        <f t="shared" si="31"/>
        <v>2.5384696923607904E-2</v>
      </c>
      <c r="DT5" s="63">
        <v>785.61796418581764</v>
      </c>
      <c r="DU5" s="63">
        <v>785.61796418581775</v>
      </c>
      <c r="DV5" s="63">
        <v>30.000235785776749</v>
      </c>
      <c r="DW5" s="15">
        <f t="shared" si="32"/>
        <v>2.5384696923607755E-2</v>
      </c>
      <c r="DX5" s="16">
        <f t="shared" si="32"/>
        <v>2.5384696923607904E-2</v>
      </c>
      <c r="DY5" s="67">
        <v>777.67836642868599</v>
      </c>
      <c r="DZ5" s="67">
        <v>784.82400441010464</v>
      </c>
      <c r="EA5" s="67">
        <v>30.00039851362817</v>
      </c>
      <c r="EB5" s="15">
        <f t="shared" si="33"/>
        <v>1.5021973041232E-2</v>
      </c>
      <c r="EC5" s="16">
        <f t="shared" si="33"/>
        <v>2.4348424535370387E-2</v>
      </c>
      <c r="ED5" s="71">
        <v>785.61796418581764</v>
      </c>
      <c r="EE5" s="71">
        <v>785.61796418581775</v>
      </c>
      <c r="EF5" s="71">
        <v>30.000283976597711</v>
      </c>
      <c r="EG5" s="15">
        <f t="shared" si="34"/>
        <v>2.5384696923607755E-2</v>
      </c>
      <c r="EH5" s="16">
        <f t="shared" si="34"/>
        <v>2.5384696923607904E-2</v>
      </c>
      <c r="EI5" s="76">
        <v>777.67836642868599</v>
      </c>
      <c r="EJ5" s="76">
        <v>784.21028482548741</v>
      </c>
      <c r="EK5" s="76">
        <v>30.04883029391058</v>
      </c>
      <c r="EL5" s="15">
        <f t="shared" si="35"/>
        <v>1.5021973041232E-2</v>
      </c>
      <c r="EM5" s="16">
        <f t="shared" si="35"/>
        <v>2.3547400756693176E-2</v>
      </c>
      <c r="EN5" s="81">
        <v>779.48076833964524</v>
      </c>
      <c r="EO5" s="81">
        <v>785.00424460120053</v>
      </c>
      <c r="EP5" s="81">
        <v>30.000197532679881</v>
      </c>
      <c r="EQ5" s="15">
        <f t="shared" si="36"/>
        <v>1.7374459136835517E-2</v>
      </c>
      <c r="ER5" s="16">
        <f t="shared" si="36"/>
        <v>2.4583673144930693E-2</v>
      </c>
      <c r="ES5" s="101">
        <v>785.61796418581764</v>
      </c>
      <c r="ET5" s="101">
        <v>785.61796418581775</v>
      </c>
      <c r="EU5" s="101">
        <v>20.000367560889568</v>
      </c>
      <c r="EV5" s="15">
        <f t="shared" si="37"/>
        <v>2.5384696923607755E-2</v>
      </c>
      <c r="EW5" s="16">
        <f t="shared" si="37"/>
        <v>2.5384696923607904E-2</v>
      </c>
      <c r="EX5" s="100">
        <v>785.61796418581764</v>
      </c>
      <c r="EY5" s="100">
        <v>785.61796418581775</v>
      </c>
      <c r="EZ5" s="100">
        <v>20.000212162081151</v>
      </c>
      <c r="FA5" s="15">
        <f t="shared" si="38"/>
        <v>2.5384696923607755E-2</v>
      </c>
      <c r="FB5" s="16">
        <f t="shared" si="38"/>
        <v>2.5384696923607904E-2</v>
      </c>
      <c r="FC5" s="102">
        <v>785.61796418581764</v>
      </c>
      <c r="FD5" s="102">
        <v>785.61796418581775</v>
      </c>
      <c r="FE5" s="102">
        <v>20.00021114456467</v>
      </c>
      <c r="FF5" s="15">
        <f t="shared" si="39"/>
        <v>2.5384696923607755E-2</v>
      </c>
      <c r="FG5" s="16">
        <f t="shared" si="39"/>
        <v>2.5384696923607904E-2</v>
      </c>
      <c r="FH5" s="99">
        <v>785.61796418581764</v>
      </c>
      <c r="FI5" s="99">
        <v>785.61796418581775</v>
      </c>
      <c r="FJ5" s="99">
        <v>20.00027693281881</v>
      </c>
      <c r="FK5" s="15">
        <f t="shared" si="40"/>
        <v>2.5384696923607755E-2</v>
      </c>
      <c r="FL5" s="16">
        <f t="shared" si="40"/>
        <v>2.5384696923607904E-2</v>
      </c>
      <c r="FM5" s="98">
        <v>785.61796418581764</v>
      </c>
      <c r="FN5" s="98">
        <v>785.61796418581775</v>
      </c>
      <c r="FO5" s="98">
        <v>20.000198103999718</v>
      </c>
      <c r="FP5" s="15">
        <f t="shared" si="41"/>
        <v>2.5384696923607755E-2</v>
      </c>
      <c r="FQ5" s="16">
        <f t="shared" si="41"/>
        <v>2.5384696923607904E-2</v>
      </c>
    </row>
    <row r="6" spans="1:173" x14ac:dyDescent="0.3">
      <c r="A6" s="12" t="s">
        <v>20</v>
      </c>
      <c r="B6" s="13">
        <f t="shared" si="0"/>
        <v>663.26009005097558</v>
      </c>
      <c r="C6" s="13">
        <v>663.26009005097558</v>
      </c>
      <c r="D6" s="13">
        <v>617.51404902337401</v>
      </c>
      <c r="E6" s="14">
        <v>732.65464541343249</v>
      </c>
      <c r="F6" s="15">
        <v>0.15715534885480681</v>
      </c>
      <c r="G6" s="14">
        <v>60.010208129882813</v>
      </c>
      <c r="H6" s="15">
        <f t="shared" si="42"/>
        <v>0.10462646012233831</v>
      </c>
      <c r="I6" s="13">
        <v>619.87239999999997</v>
      </c>
      <c r="J6" s="14">
        <v>666.68709999999999</v>
      </c>
      <c r="K6" s="15">
        <v>7.0220000000000005E-2</v>
      </c>
      <c r="L6" s="14">
        <v>60.013750000000002</v>
      </c>
      <c r="M6" s="16">
        <f t="shared" si="1"/>
        <v>5.1669171723584678E-3</v>
      </c>
      <c r="N6" s="13"/>
      <c r="O6" s="14"/>
      <c r="P6" s="15"/>
      <c r="Q6" s="14"/>
      <c r="R6" s="16">
        <f t="shared" si="43"/>
        <v>-1</v>
      </c>
      <c r="S6" s="13"/>
      <c r="T6" s="14"/>
      <c r="U6" s="15"/>
      <c r="V6" s="14"/>
      <c r="W6" s="16">
        <f t="shared" si="44"/>
        <v>-1</v>
      </c>
      <c r="X6">
        <v>672.04681006707585</v>
      </c>
      <c r="Y6">
        <v>674.26443436956174</v>
      </c>
      <c r="Z6">
        <v>30.00114630879834</v>
      </c>
      <c r="AA6" s="15">
        <f t="shared" si="2"/>
        <v>1.324777436167607E-2</v>
      </c>
      <c r="AB6" s="16">
        <f t="shared" si="3"/>
        <v>1.6591295758109633E-2</v>
      </c>
      <c r="AC6">
        <v>671.05245288497747</v>
      </c>
      <c r="AD6">
        <v>674.05932914085247</v>
      </c>
      <c r="AE6">
        <v>30.001129875984041</v>
      </c>
      <c r="AF6" s="15">
        <f t="shared" si="4"/>
        <v>1.1748577897100671E-2</v>
      </c>
      <c r="AG6" s="16">
        <f t="shared" si="5"/>
        <v>1.6282057750598117E-2</v>
      </c>
      <c r="AH6">
        <v>673.10350517207064</v>
      </c>
      <c r="AI6">
        <v>674.12370117978503</v>
      </c>
      <c r="AJ6">
        <v>30.00104260090739</v>
      </c>
      <c r="AK6" s="15">
        <f t="shared" si="6"/>
        <v>1.4840957972216505E-2</v>
      </c>
      <c r="AL6" s="16">
        <f t="shared" si="7"/>
        <v>1.63791117417822E-2</v>
      </c>
      <c r="AM6">
        <v>674.84216708320184</v>
      </c>
      <c r="AN6">
        <v>677.27412165230851</v>
      </c>
      <c r="AO6">
        <v>30.00124945119023</v>
      </c>
      <c r="AP6" s="15">
        <f t="shared" si="8"/>
        <v>1.7462345776505434E-2</v>
      </c>
      <c r="AQ6" s="16">
        <f t="shared" si="9"/>
        <v>2.1129013808528517E-2</v>
      </c>
      <c r="AR6">
        <v>677.9120806954021</v>
      </c>
      <c r="AS6">
        <v>678.00721292947435</v>
      </c>
      <c r="AT6">
        <v>30.001145927980541</v>
      </c>
      <c r="AU6" s="15">
        <f t="shared" si="10"/>
        <v>2.2090867314661467E-2</v>
      </c>
      <c r="AV6" s="16">
        <f t="shared" si="11"/>
        <v>2.2234298580162369E-2</v>
      </c>
      <c r="AW6">
        <v>672.04681006707585</v>
      </c>
      <c r="AX6">
        <v>672.89216615107171</v>
      </c>
      <c r="AY6">
        <v>20.001055284496399</v>
      </c>
      <c r="AZ6" s="15">
        <f t="shared" si="12"/>
        <v>1.324777436167607E-2</v>
      </c>
      <c r="BA6" s="16">
        <f t="shared" si="13"/>
        <v>1.4522321250108453E-2</v>
      </c>
      <c r="BB6">
        <v>673.10350517207064</v>
      </c>
      <c r="BC6">
        <v>673.10350517207075</v>
      </c>
      <c r="BD6">
        <v>20.001032124273479</v>
      </c>
      <c r="BE6" s="15">
        <f t="shared" si="14"/>
        <v>1.4840957972216505E-2</v>
      </c>
      <c r="BF6" s="16">
        <f t="shared" si="15"/>
        <v>1.4840957972216677E-2</v>
      </c>
      <c r="BG6">
        <v>673.10350517207064</v>
      </c>
      <c r="BH6">
        <v>673.10350517207075</v>
      </c>
      <c r="BI6">
        <v>20.00098357265815</v>
      </c>
      <c r="BJ6" s="15">
        <f t="shared" si="16"/>
        <v>1.4840957972216505E-2</v>
      </c>
      <c r="BK6" s="16">
        <f t="shared" si="17"/>
        <v>1.4840957972216677E-2</v>
      </c>
      <c r="BL6">
        <v>673.10350517207064</v>
      </c>
      <c r="BM6">
        <v>673.10350517207075</v>
      </c>
      <c r="BN6">
        <v>20.00081082694232</v>
      </c>
      <c r="BO6" s="15">
        <f t="shared" si="18"/>
        <v>1.4840957972216505E-2</v>
      </c>
      <c r="BP6" s="16">
        <f t="shared" si="19"/>
        <v>1.4840957972216677E-2</v>
      </c>
      <c r="BQ6">
        <v>673.10350517207064</v>
      </c>
      <c r="BR6">
        <v>673.10350517207075</v>
      </c>
      <c r="BS6">
        <v>20.000838571693748</v>
      </c>
      <c r="BT6" s="15">
        <f t="shared" si="20"/>
        <v>1.4840957972216505E-2</v>
      </c>
      <c r="BU6" s="16">
        <f t="shared" si="21"/>
        <v>1.4840957972216677E-2</v>
      </c>
      <c r="BV6">
        <v>668.10063330928529</v>
      </c>
      <c r="BW6">
        <v>668.1006333092854</v>
      </c>
      <c r="BX6">
        <v>20.000366827099061</v>
      </c>
      <c r="BY6" s="15">
        <f t="shared" si="22"/>
        <v>7.2981072296053311E-3</v>
      </c>
      <c r="BZ6" s="16">
        <f t="shared" si="22"/>
        <v>7.2981072296055029E-3</v>
      </c>
      <c r="CA6">
        <v>672.49957209017748</v>
      </c>
      <c r="CB6">
        <v>672.49957209017737</v>
      </c>
      <c r="CC6">
        <v>30.00060319070035</v>
      </c>
      <c r="CD6" s="15">
        <f t="shared" si="23"/>
        <v>1.3930405549490838E-2</v>
      </c>
      <c r="CE6" s="16">
        <f t="shared" si="23"/>
        <v>1.3930405549490666E-2</v>
      </c>
      <c r="CF6">
        <v>668.10063330928529</v>
      </c>
      <c r="CG6">
        <v>668.1006333092854</v>
      </c>
      <c r="CH6">
        <v>20.000323908799331</v>
      </c>
      <c r="CI6" s="15">
        <f t="shared" si="24"/>
        <v>7.2981072296053311E-3</v>
      </c>
      <c r="CJ6" s="16">
        <f t="shared" si="24"/>
        <v>7.2981072296055029E-3</v>
      </c>
      <c r="CK6">
        <v>668.10063330928529</v>
      </c>
      <c r="CL6">
        <v>668.1006333092854</v>
      </c>
      <c r="CM6">
        <v>30.000365302525459</v>
      </c>
      <c r="CN6" s="15">
        <f t="shared" si="25"/>
        <v>7.2981072296053311E-3</v>
      </c>
      <c r="CO6" s="16">
        <f t="shared" si="25"/>
        <v>7.2981072296055029E-3</v>
      </c>
      <c r="CP6">
        <v>668.10063330928529</v>
      </c>
      <c r="CQ6">
        <v>668.1006333092854</v>
      </c>
      <c r="CR6">
        <v>20.000225155707451</v>
      </c>
      <c r="CS6" s="15">
        <f t="shared" si="26"/>
        <v>7.2981072296053311E-3</v>
      </c>
      <c r="CT6" s="16">
        <f t="shared" si="26"/>
        <v>7.2981072296055029E-3</v>
      </c>
      <c r="CU6">
        <v>668.10063330928529</v>
      </c>
      <c r="CV6">
        <v>668.1006333092854</v>
      </c>
      <c r="CW6">
        <v>30.000228591659109</v>
      </c>
      <c r="CX6" s="15">
        <f t="shared" si="27"/>
        <v>7.2981072296053311E-3</v>
      </c>
      <c r="CY6" s="16">
        <f t="shared" si="27"/>
        <v>7.2981072296055029E-3</v>
      </c>
      <c r="CZ6">
        <v>668.10063330928529</v>
      </c>
      <c r="DA6">
        <v>668.1006333092854</v>
      </c>
      <c r="DB6">
        <v>20.00026789214462</v>
      </c>
      <c r="DC6" s="15">
        <f t="shared" si="28"/>
        <v>7.2981072296053311E-3</v>
      </c>
      <c r="DD6" s="16">
        <f t="shared" si="28"/>
        <v>7.2981072296055029E-3</v>
      </c>
      <c r="DE6">
        <v>672.49957209017748</v>
      </c>
      <c r="DF6">
        <v>672.49957209017737</v>
      </c>
      <c r="DG6">
        <v>30.000409577647229</v>
      </c>
      <c r="DH6" s="15">
        <f t="shared" si="29"/>
        <v>1.3930405549490838E-2</v>
      </c>
      <c r="DI6" s="16">
        <f t="shared" si="29"/>
        <v>1.3930405549490666E-2</v>
      </c>
      <c r="DJ6">
        <v>668.10063330928529</v>
      </c>
      <c r="DK6">
        <v>668.1006333092854</v>
      </c>
      <c r="DL6">
        <v>20.00047708069906</v>
      </c>
      <c r="DM6" s="15">
        <f t="shared" si="30"/>
        <v>7.2981072296053311E-3</v>
      </c>
      <c r="DN6" s="16">
        <f t="shared" si="30"/>
        <v>7.2981072296055029E-3</v>
      </c>
      <c r="DO6">
        <v>672.49957209017748</v>
      </c>
      <c r="DP6">
        <v>672.49957209017737</v>
      </c>
      <c r="DQ6">
        <v>30.000476113520559</v>
      </c>
      <c r="DR6" s="15">
        <f t="shared" si="31"/>
        <v>1.3930405549490838E-2</v>
      </c>
      <c r="DS6" s="16">
        <f t="shared" si="31"/>
        <v>1.3930405549490666E-2</v>
      </c>
      <c r="DT6" s="63">
        <v>669.36668371986775</v>
      </c>
      <c r="DU6" s="63">
        <v>672.06970008646135</v>
      </c>
      <c r="DV6" s="63">
        <v>30.000346833094959</v>
      </c>
      <c r="DW6" s="15">
        <f t="shared" si="32"/>
        <v>9.2069367062668356E-3</v>
      </c>
      <c r="DX6" s="16">
        <f t="shared" si="32"/>
        <v>1.3282285739231955E-2</v>
      </c>
      <c r="DY6" s="67">
        <v>669.36668371986775</v>
      </c>
      <c r="DZ6" s="67">
        <v>672.40757713228561</v>
      </c>
      <c r="EA6" s="67">
        <v>30.000436647096649</v>
      </c>
      <c r="EB6" s="15">
        <f t="shared" si="33"/>
        <v>9.2069367062668356E-3</v>
      </c>
      <c r="EC6" s="16">
        <f t="shared" si="33"/>
        <v>1.3791704368352682E-2</v>
      </c>
      <c r="ED6" s="71">
        <v>669.36668371986775</v>
      </c>
      <c r="EE6" s="71">
        <v>672.06970008646135</v>
      </c>
      <c r="EF6" s="71">
        <v>30.000313449092211</v>
      </c>
      <c r="EG6" s="15">
        <f t="shared" si="34"/>
        <v>9.2069367062668356E-3</v>
      </c>
      <c r="EH6" s="16">
        <f t="shared" si="34"/>
        <v>1.3282285739231955E-2</v>
      </c>
      <c r="EI6" s="76">
        <v>669.36668371986775</v>
      </c>
      <c r="EJ6" s="76">
        <v>671.39394599481307</v>
      </c>
      <c r="EK6" s="76">
        <v>30.000374508462851</v>
      </c>
      <c r="EL6" s="15">
        <f t="shared" si="35"/>
        <v>9.2069367062668356E-3</v>
      </c>
      <c r="EM6" s="16">
        <f t="shared" si="35"/>
        <v>1.2263448480990848E-2</v>
      </c>
      <c r="EN6" s="81">
        <v>668.10063330928529</v>
      </c>
      <c r="EO6" s="81">
        <v>668.1006333092854</v>
      </c>
      <c r="EP6" s="81">
        <v>30.00025309366174</v>
      </c>
      <c r="EQ6" s="15">
        <f t="shared" si="36"/>
        <v>7.2981072296053311E-3</v>
      </c>
      <c r="ER6" s="16">
        <f t="shared" si="36"/>
        <v>7.2981072296055029E-3</v>
      </c>
      <c r="ES6" s="101">
        <v>668.10063330928529</v>
      </c>
      <c r="ET6" s="101">
        <v>668.1006333092854</v>
      </c>
      <c r="EU6" s="101">
        <v>20.000275898864491</v>
      </c>
      <c r="EV6" s="15">
        <f t="shared" si="37"/>
        <v>7.2981072296053311E-3</v>
      </c>
      <c r="EW6" s="16">
        <f t="shared" si="37"/>
        <v>7.2981072296055029E-3</v>
      </c>
      <c r="EX6" s="100">
        <v>668.10063330928529</v>
      </c>
      <c r="EY6" s="100">
        <v>668.1006333092854</v>
      </c>
      <c r="EZ6" s="100">
        <v>20.000283646304158</v>
      </c>
      <c r="FA6" s="15">
        <f t="shared" si="38"/>
        <v>7.2981072296053311E-3</v>
      </c>
      <c r="FB6" s="16">
        <f t="shared" si="38"/>
        <v>7.2981072296055029E-3</v>
      </c>
      <c r="FC6" s="102">
        <v>668.10063330928529</v>
      </c>
      <c r="FD6" s="102">
        <v>668.1006333092854</v>
      </c>
      <c r="FE6" s="102">
        <v>20.00029108421877</v>
      </c>
      <c r="FF6" s="15">
        <f t="shared" si="39"/>
        <v>7.2981072296053311E-3</v>
      </c>
      <c r="FG6" s="16">
        <f t="shared" si="39"/>
        <v>7.2981072296055029E-3</v>
      </c>
      <c r="FH6" s="99">
        <v>668.10063330928529</v>
      </c>
      <c r="FI6" s="99">
        <v>668.1006333092854</v>
      </c>
      <c r="FJ6" s="99">
        <v>20.000182594871148</v>
      </c>
      <c r="FK6" s="15">
        <f t="shared" si="40"/>
        <v>7.2981072296053311E-3</v>
      </c>
      <c r="FL6" s="16">
        <f t="shared" si="40"/>
        <v>7.2981072296055029E-3</v>
      </c>
      <c r="FM6" s="98">
        <v>668.10063330928529</v>
      </c>
      <c r="FN6" s="98">
        <v>668.1006333092854</v>
      </c>
      <c r="FO6" s="98">
        <v>20.000283045833928</v>
      </c>
      <c r="FP6" s="15">
        <f t="shared" si="41"/>
        <v>7.2981072296053311E-3</v>
      </c>
      <c r="FQ6" s="16">
        <f t="shared" si="41"/>
        <v>7.2981072296055029E-3</v>
      </c>
    </row>
    <row r="7" spans="1:173" x14ac:dyDescent="0.3">
      <c r="A7" s="12" t="s">
        <v>61</v>
      </c>
      <c r="B7" s="13">
        <f t="shared" si="0"/>
        <v>736.90438436296927</v>
      </c>
      <c r="C7" s="13">
        <v>736.90438436296927</v>
      </c>
      <c r="D7" s="13">
        <v>668.99638653119985</v>
      </c>
      <c r="E7" s="14">
        <v>773.28254524833949</v>
      </c>
      <c r="F7" s="15">
        <v>0.1348616483818792</v>
      </c>
      <c r="G7" s="14">
        <v>60.005913019180298</v>
      </c>
      <c r="H7" s="15">
        <f t="shared" si="42"/>
        <v>4.9366188690569399E-2</v>
      </c>
      <c r="I7" s="13">
        <v>683.22460000000001</v>
      </c>
      <c r="J7" s="14">
        <v>755.74300000000005</v>
      </c>
      <c r="K7" s="15">
        <v>9.5956E-2</v>
      </c>
      <c r="L7" s="14">
        <v>60.004150000000003</v>
      </c>
      <c r="M7" s="16">
        <f t="shared" si="1"/>
        <v>2.5564531894210641E-2</v>
      </c>
      <c r="N7" s="13"/>
      <c r="O7" s="14"/>
      <c r="P7" s="15"/>
      <c r="Q7" s="14"/>
      <c r="R7" s="16">
        <f t="shared" si="43"/>
        <v>-1</v>
      </c>
      <c r="S7" s="13"/>
      <c r="T7" s="14"/>
      <c r="U7" s="15"/>
      <c r="V7" s="14"/>
      <c r="W7" s="16">
        <f t="shared" si="44"/>
        <v>-1</v>
      </c>
      <c r="X7">
        <v>746.99538455516063</v>
      </c>
      <c r="Y7">
        <v>746.99538455516074</v>
      </c>
      <c r="Z7">
        <v>30.001214472576979</v>
      </c>
      <c r="AA7" s="15">
        <f t="shared" si="2"/>
        <v>1.3693771412304342E-2</v>
      </c>
      <c r="AB7" s="16">
        <f t="shared" si="3"/>
        <v>1.3693771412304497E-2</v>
      </c>
      <c r="AC7">
        <v>746.99538455516063</v>
      </c>
      <c r="AD7">
        <v>746.99538455516074</v>
      </c>
      <c r="AE7">
        <v>30.00113987065852</v>
      </c>
      <c r="AF7" s="15">
        <f t="shared" si="4"/>
        <v>1.3693771412304342E-2</v>
      </c>
      <c r="AG7" s="16">
        <f t="shared" si="5"/>
        <v>1.3693771412304497E-2</v>
      </c>
      <c r="AH7">
        <v>746.99538455516063</v>
      </c>
      <c r="AI7">
        <v>746.99538455516074</v>
      </c>
      <c r="AJ7">
        <v>30.001338569261129</v>
      </c>
      <c r="AK7" s="15">
        <f t="shared" si="6"/>
        <v>1.3693771412304342E-2</v>
      </c>
      <c r="AL7" s="16">
        <f t="shared" si="7"/>
        <v>1.3693771412304497E-2</v>
      </c>
      <c r="AM7">
        <v>758.03966157558887</v>
      </c>
      <c r="AN7">
        <v>758.03966157558887</v>
      </c>
      <c r="AO7">
        <v>30.001070208474989</v>
      </c>
      <c r="AP7" s="15">
        <f t="shared" si="8"/>
        <v>2.8681166323756349E-2</v>
      </c>
      <c r="AQ7" s="16">
        <f t="shared" si="9"/>
        <v>2.8681166323756349E-2</v>
      </c>
      <c r="AR7">
        <v>755.98617765119855</v>
      </c>
      <c r="AS7">
        <v>757.8343131831499</v>
      </c>
      <c r="AT7">
        <v>30.00093435607851</v>
      </c>
      <c r="AU7" s="15">
        <f t="shared" si="10"/>
        <v>2.5894530814503009E-2</v>
      </c>
      <c r="AV7" s="16">
        <f t="shared" si="11"/>
        <v>2.8402502772831108E-2</v>
      </c>
      <c r="AW7">
        <v>746.99538455516063</v>
      </c>
      <c r="AX7">
        <v>746.99538455516074</v>
      </c>
      <c r="AY7">
        <v>20.001094384212049</v>
      </c>
      <c r="AZ7" s="15">
        <f t="shared" si="12"/>
        <v>1.3693771412304342E-2</v>
      </c>
      <c r="BA7" s="16">
        <f t="shared" si="13"/>
        <v>1.3693771412304497E-2</v>
      </c>
      <c r="BB7">
        <v>746.99538455516063</v>
      </c>
      <c r="BC7">
        <v>746.99538455516074</v>
      </c>
      <c r="BD7">
        <v>20.000953247584398</v>
      </c>
      <c r="BE7" s="15">
        <f t="shared" si="14"/>
        <v>1.3693771412304342E-2</v>
      </c>
      <c r="BF7" s="16">
        <f t="shared" si="15"/>
        <v>1.3693771412304497E-2</v>
      </c>
      <c r="BG7">
        <v>746.99538455516063</v>
      </c>
      <c r="BH7">
        <v>746.99538455516074</v>
      </c>
      <c r="BI7">
        <v>20.001383090298621</v>
      </c>
      <c r="BJ7" s="15">
        <f t="shared" si="16"/>
        <v>1.3693771412304342E-2</v>
      </c>
      <c r="BK7" s="16">
        <f t="shared" si="17"/>
        <v>1.3693771412304497E-2</v>
      </c>
      <c r="BL7">
        <v>746.99538455516063</v>
      </c>
      <c r="BM7">
        <v>746.99538455516074</v>
      </c>
      <c r="BN7">
        <v>20.000787502620369</v>
      </c>
      <c r="BO7" s="15">
        <f t="shared" si="18"/>
        <v>1.3693771412304342E-2</v>
      </c>
      <c r="BP7" s="16">
        <f t="shared" si="19"/>
        <v>1.3693771412304497E-2</v>
      </c>
      <c r="BQ7">
        <v>746.99538455516063</v>
      </c>
      <c r="BR7">
        <v>746.99538455516074</v>
      </c>
      <c r="BS7">
        <v>20.000890186708421</v>
      </c>
      <c r="BT7" s="15">
        <f t="shared" si="20"/>
        <v>1.3693771412304342E-2</v>
      </c>
      <c r="BU7" s="16">
        <f t="shared" si="21"/>
        <v>1.3693771412304497E-2</v>
      </c>
      <c r="BV7">
        <v>746.99538455516074</v>
      </c>
      <c r="BW7">
        <v>746.99538455516074</v>
      </c>
      <c r="BX7">
        <v>20.000498028297439</v>
      </c>
      <c r="BY7" s="15">
        <f t="shared" si="22"/>
        <v>1.3693771412304497E-2</v>
      </c>
      <c r="BZ7" s="16">
        <f t="shared" si="22"/>
        <v>1.3693771412304497E-2</v>
      </c>
      <c r="CA7">
        <v>746.99538455516074</v>
      </c>
      <c r="CB7">
        <v>746.99538455516074</v>
      </c>
      <c r="CC7">
        <v>30.000444093298579</v>
      </c>
      <c r="CD7" s="15">
        <f t="shared" si="23"/>
        <v>1.3693771412304497E-2</v>
      </c>
      <c r="CE7" s="16">
        <f t="shared" si="23"/>
        <v>1.3693771412304497E-2</v>
      </c>
      <c r="CF7">
        <v>746.99538455516074</v>
      </c>
      <c r="CG7">
        <v>746.99538455516074</v>
      </c>
      <c r="CH7">
        <v>20.000306021410509</v>
      </c>
      <c r="CI7" s="15">
        <f t="shared" si="24"/>
        <v>1.3693771412304497E-2</v>
      </c>
      <c r="CJ7" s="16">
        <f t="shared" si="24"/>
        <v>1.3693771412304497E-2</v>
      </c>
      <c r="CK7">
        <v>746.12228407979671</v>
      </c>
      <c r="CL7">
        <v>746.90807450762429</v>
      </c>
      <c r="CM7">
        <v>30.000365648325531</v>
      </c>
      <c r="CN7" s="15">
        <f t="shared" si="25"/>
        <v>1.2508949481683478E-2</v>
      </c>
      <c r="CO7" s="16">
        <f t="shared" si="25"/>
        <v>1.3575289219242332E-2</v>
      </c>
      <c r="CP7">
        <v>746.99538455516074</v>
      </c>
      <c r="CQ7">
        <v>746.99538455516074</v>
      </c>
      <c r="CR7">
        <v>20.00029910458252</v>
      </c>
      <c r="CS7" s="15">
        <f t="shared" si="26"/>
        <v>1.3693771412304497E-2</v>
      </c>
      <c r="CT7" s="16">
        <f t="shared" si="26"/>
        <v>1.3693771412304497E-2</v>
      </c>
      <c r="CU7">
        <v>746.99538455516074</v>
      </c>
      <c r="CV7">
        <v>746.99538455516074</v>
      </c>
      <c r="CW7">
        <v>30.000281679932961</v>
      </c>
      <c r="CX7" s="15">
        <f t="shared" si="27"/>
        <v>1.3693771412304497E-2</v>
      </c>
      <c r="CY7" s="16">
        <f t="shared" si="27"/>
        <v>1.3693771412304497E-2</v>
      </c>
      <c r="CZ7">
        <v>746.99538455516074</v>
      </c>
      <c r="DA7">
        <v>746.99538455516074</v>
      </c>
      <c r="DB7">
        <v>20.00033211223781</v>
      </c>
      <c r="DC7" s="15">
        <f t="shared" si="28"/>
        <v>1.3693771412304497E-2</v>
      </c>
      <c r="DD7" s="16">
        <f t="shared" si="28"/>
        <v>1.3693771412304497E-2</v>
      </c>
      <c r="DE7">
        <v>746.99538455516074</v>
      </c>
      <c r="DF7">
        <v>746.99538455516074</v>
      </c>
      <c r="DG7">
        <v>30.000770029518751</v>
      </c>
      <c r="DH7" s="15">
        <f t="shared" si="29"/>
        <v>1.3693771412304497E-2</v>
      </c>
      <c r="DI7" s="16">
        <f t="shared" si="29"/>
        <v>1.3693771412304497E-2</v>
      </c>
      <c r="DJ7">
        <v>746.99538455516074</v>
      </c>
      <c r="DK7">
        <v>746.99538455516074</v>
      </c>
      <c r="DL7">
        <v>20.000411824416371</v>
      </c>
      <c r="DM7" s="15">
        <f t="shared" si="30"/>
        <v>1.3693771412304497E-2</v>
      </c>
      <c r="DN7" s="16">
        <f t="shared" si="30"/>
        <v>1.3693771412304497E-2</v>
      </c>
      <c r="DO7">
        <v>746.99538455516074</v>
      </c>
      <c r="DP7">
        <v>746.99538455516074</v>
      </c>
      <c r="DQ7">
        <v>30.00055357897654</v>
      </c>
      <c r="DR7" s="15">
        <f t="shared" si="31"/>
        <v>1.3693771412304497E-2</v>
      </c>
      <c r="DS7" s="16">
        <f t="shared" si="31"/>
        <v>1.3693771412304497E-2</v>
      </c>
      <c r="DT7" s="63">
        <v>746.99538455516074</v>
      </c>
      <c r="DU7" s="63">
        <v>746.99538455516074</v>
      </c>
      <c r="DV7" s="63">
        <v>30.000189709942791</v>
      </c>
      <c r="DW7" s="15">
        <f t="shared" si="32"/>
        <v>1.3693771412304497E-2</v>
      </c>
      <c r="DX7" s="16">
        <f t="shared" si="32"/>
        <v>1.3693771412304497E-2</v>
      </c>
      <c r="DY7" s="67">
        <v>746.99538455516074</v>
      </c>
      <c r="DZ7" s="67">
        <v>746.99538455516074</v>
      </c>
      <c r="EA7" s="67">
        <v>30.00037514995784</v>
      </c>
      <c r="EB7" s="15">
        <f t="shared" si="33"/>
        <v>1.3693771412304497E-2</v>
      </c>
      <c r="EC7" s="16">
        <f t="shared" si="33"/>
        <v>1.3693771412304497E-2</v>
      </c>
      <c r="ED7" s="71">
        <v>746.99538455516074</v>
      </c>
      <c r="EE7" s="71">
        <v>746.99538455516074</v>
      </c>
      <c r="EF7" s="71">
        <v>30.000404705712569</v>
      </c>
      <c r="EG7" s="15">
        <f t="shared" si="34"/>
        <v>1.3693771412304497E-2</v>
      </c>
      <c r="EH7" s="16">
        <f t="shared" si="34"/>
        <v>1.3693771412304497E-2</v>
      </c>
      <c r="EI7" s="76">
        <v>746.99538455516074</v>
      </c>
      <c r="EJ7" s="76">
        <v>746.99538455516074</v>
      </c>
      <c r="EK7" s="76">
        <v>30.000376356393101</v>
      </c>
      <c r="EL7" s="15">
        <f t="shared" si="35"/>
        <v>1.3693771412304497E-2</v>
      </c>
      <c r="EM7" s="16">
        <f t="shared" si="35"/>
        <v>1.3693771412304497E-2</v>
      </c>
      <c r="EN7" s="81">
        <v>746.99538455516074</v>
      </c>
      <c r="EO7" s="81">
        <v>746.99538455516074</v>
      </c>
      <c r="EP7" s="81">
        <v>30.000269518420101</v>
      </c>
      <c r="EQ7" s="15">
        <f t="shared" si="36"/>
        <v>1.3693771412304497E-2</v>
      </c>
      <c r="ER7" s="16">
        <f t="shared" si="36"/>
        <v>1.3693771412304497E-2</v>
      </c>
      <c r="ES7" s="101">
        <v>746.99538455516074</v>
      </c>
      <c r="ET7" s="101">
        <v>746.99538455516074</v>
      </c>
      <c r="EU7" s="101">
        <v>20.000202094437551</v>
      </c>
      <c r="EV7" s="15">
        <f t="shared" si="37"/>
        <v>1.3693771412304497E-2</v>
      </c>
      <c r="EW7" s="16">
        <f t="shared" si="37"/>
        <v>1.3693771412304497E-2</v>
      </c>
      <c r="EX7" s="100">
        <v>746.99538455516074</v>
      </c>
      <c r="EY7" s="100">
        <v>746.99538455516074</v>
      </c>
      <c r="EZ7" s="100">
        <v>20.000285981455821</v>
      </c>
      <c r="FA7" s="15">
        <f t="shared" si="38"/>
        <v>1.3693771412304497E-2</v>
      </c>
      <c r="FB7" s="16">
        <f t="shared" si="38"/>
        <v>1.3693771412304497E-2</v>
      </c>
      <c r="FC7" s="102">
        <v>746.99538455516074</v>
      </c>
      <c r="FD7" s="102">
        <v>746.99538455516074</v>
      </c>
      <c r="FE7" s="102">
        <v>20.000227039260789</v>
      </c>
      <c r="FF7" s="15">
        <f t="shared" si="39"/>
        <v>1.3693771412304497E-2</v>
      </c>
      <c r="FG7" s="16">
        <f t="shared" si="39"/>
        <v>1.3693771412304497E-2</v>
      </c>
      <c r="FH7" s="99">
        <v>746.99538455516074</v>
      </c>
      <c r="FI7" s="99">
        <v>746.99538455516074</v>
      </c>
      <c r="FJ7" s="99">
        <v>20.000222236709671</v>
      </c>
      <c r="FK7" s="15">
        <f t="shared" si="40"/>
        <v>1.3693771412304497E-2</v>
      </c>
      <c r="FL7" s="16">
        <f t="shared" si="40"/>
        <v>1.3693771412304497E-2</v>
      </c>
      <c r="FM7" s="98">
        <v>746.99538455516074</v>
      </c>
      <c r="FN7" s="98">
        <v>746.99538455516074</v>
      </c>
      <c r="FO7" s="98">
        <v>20.00020493366755</v>
      </c>
      <c r="FP7" s="15">
        <f t="shared" si="41"/>
        <v>1.3693771412304497E-2</v>
      </c>
      <c r="FQ7" s="16">
        <f t="shared" si="41"/>
        <v>1.3693771412304497E-2</v>
      </c>
    </row>
    <row r="8" spans="1:173" x14ac:dyDescent="0.3">
      <c r="A8" s="12" t="s">
        <v>12</v>
      </c>
      <c r="B8" s="13">
        <f t="shared" si="0"/>
        <v>556.91899999999998</v>
      </c>
      <c r="C8" s="13">
        <v>556.91902962634799</v>
      </c>
      <c r="D8" s="13">
        <v>544.77127368252854</v>
      </c>
      <c r="E8" s="14">
        <v>564.03719908116784</v>
      </c>
      <c r="F8" s="15">
        <v>3.4157189330811168E-2</v>
      </c>
      <c r="G8" s="14">
        <v>60.005326986312873</v>
      </c>
      <c r="H8" s="15">
        <f t="shared" si="42"/>
        <v>1.2781390258130642E-2</v>
      </c>
      <c r="I8" s="13">
        <v>556.91899999999998</v>
      </c>
      <c r="J8" s="14">
        <v>556.91899999999998</v>
      </c>
      <c r="K8" s="15">
        <v>1.7999999999999999E-11</v>
      </c>
      <c r="L8" s="14">
        <v>58.528379999999999</v>
      </c>
      <c r="M8" s="16">
        <f t="shared" si="1"/>
        <v>0</v>
      </c>
      <c r="N8" s="13"/>
      <c r="O8" s="14"/>
      <c r="P8" s="15"/>
      <c r="Q8" s="14"/>
      <c r="R8" s="16">
        <f t="shared" si="43"/>
        <v>-1</v>
      </c>
      <c r="S8" s="13"/>
      <c r="T8" s="14"/>
      <c r="U8" s="15"/>
      <c r="V8" s="14"/>
      <c r="W8" s="16">
        <f t="shared" si="44"/>
        <v>-1</v>
      </c>
      <c r="X8">
        <v>556.91903602373065</v>
      </c>
      <c r="Y8">
        <v>556.91903602373065</v>
      </c>
      <c r="Z8">
        <v>30.00091103194281</v>
      </c>
      <c r="AA8" s="15">
        <f t="shared" si="2"/>
        <v>6.4683967816219369E-8</v>
      </c>
      <c r="AB8" s="16">
        <f t="shared" si="3"/>
        <v>6.4683967816219369E-8</v>
      </c>
      <c r="AC8">
        <v>556.91903602373065</v>
      </c>
      <c r="AD8">
        <v>556.91903602373065</v>
      </c>
      <c r="AE8">
        <v>30.001157526578751</v>
      </c>
      <c r="AF8" s="15">
        <f t="shared" si="4"/>
        <v>6.4683967816219369E-8</v>
      </c>
      <c r="AG8" s="16">
        <f t="shared" si="5"/>
        <v>6.4683967816219369E-8</v>
      </c>
      <c r="AH8">
        <v>556.91903602373065</v>
      </c>
      <c r="AI8">
        <v>556.91903602373065</v>
      </c>
      <c r="AJ8">
        <v>30.001075726933781</v>
      </c>
      <c r="AK8" s="15">
        <f t="shared" si="6"/>
        <v>6.4683967816219369E-8</v>
      </c>
      <c r="AL8" s="16">
        <f t="shared" si="7"/>
        <v>6.4683967816219369E-8</v>
      </c>
      <c r="AM8">
        <v>556.91903602373065</v>
      </c>
      <c r="AN8">
        <v>556.91903602373065</v>
      </c>
      <c r="AO8">
        <v>30.000716358423229</v>
      </c>
      <c r="AP8" s="15">
        <f t="shared" si="8"/>
        <v>6.4683967816219369E-8</v>
      </c>
      <c r="AQ8" s="16">
        <f t="shared" si="9"/>
        <v>6.4683967816219369E-8</v>
      </c>
      <c r="AR8">
        <v>556.91903602373065</v>
      </c>
      <c r="AS8">
        <v>556.91903602373065</v>
      </c>
      <c r="AT8">
        <v>30.001210342347619</v>
      </c>
      <c r="AU8" s="15">
        <f t="shared" si="10"/>
        <v>6.4683967816219369E-8</v>
      </c>
      <c r="AV8" s="16">
        <f t="shared" si="11"/>
        <v>6.4683967816219369E-8</v>
      </c>
      <c r="AW8">
        <v>556.91903602373065</v>
      </c>
      <c r="AX8">
        <v>556.91903602373065</v>
      </c>
      <c r="AY8">
        <v>20.00090078646317</v>
      </c>
      <c r="AZ8" s="15">
        <f t="shared" si="12"/>
        <v>6.4683967816219369E-8</v>
      </c>
      <c r="BA8" s="16">
        <f t="shared" si="13"/>
        <v>6.4683967816219369E-8</v>
      </c>
      <c r="BB8">
        <v>556.91903602373065</v>
      </c>
      <c r="BC8">
        <v>556.91903602373065</v>
      </c>
      <c r="BD8">
        <v>20.000914184749131</v>
      </c>
      <c r="BE8" s="15">
        <f t="shared" si="14"/>
        <v>6.4683967816219369E-8</v>
      </c>
      <c r="BF8" s="16">
        <f t="shared" si="15"/>
        <v>6.4683967816219369E-8</v>
      </c>
      <c r="BG8">
        <v>556.91903602373065</v>
      </c>
      <c r="BH8">
        <v>556.91903602373065</v>
      </c>
      <c r="BI8">
        <v>20.000759469065819</v>
      </c>
      <c r="BJ8" s="15">
        <f t="shared" si="16"/>
        <v>6.4683967816219369E-8</v>
      </c>
      <c r="BK8" s="16">
        <f t="shared" si="17"/>
        <v>6.4683967816219369E-8</v>
      </c>
      <c r="BL8">
        <v>556.91903602373065</v>
      </c>
      <c r="BM8">
        <v>556.91903602373065</v>
      </c>
      <c r="BN8">
        <v>20.000661037955432</v>
      </c>
      <c r="BO8" s="15">
        <f t="shared" si="18"/>
        <v>6.4683967816219369E-8</v>
      </c>
      <c r="BP8" s="16">
        <f t="shared" si="19"/>
        <v>6.4683967816219369E-8</v>
      </c>
      <c r="BQ8">
        <v>556.91903602373065</v>
      </c>
      <c r="BR8">
        <v>556.91903602373065</v>
      </c>
      <c r="BS8">
        <v>20.0010284261778</v>
      </c>
      <c r="BT8" s="15">
        <f t="shared" si="20"/>
        <v>6.4683967816219369E-8</v>
      </c>
      <c r="BU8" s="16">
        <f t="shared" si="21"/>
        <v>6.4683967816219369E-8</v>
      </c>
      <c r="BV8">
        <v>556.91903602373065</v>
      </c>
      <c r="BW8">
        <v>556.91903602373065</v>
      </c>
      <c r="BX8">
        <v>20.00030766019772</v>
      </c>
      <c r="BY8" s="15">
        <f t="shared" si="22"/>
        <v>6.4683967816219369E-8</v>
      </c>
      <c r="BZ8" s="16">
        <f t="shared" si="22"/>
        <v>6.4683967816219369E-8</v>
      </c>
      <c r="CA8">
        <v>556.91903602373065</v>
      </c>
      <c r="CB8">
        <v>556.91903602373065</v>
      </c>
      <c r="CC8">
        <v>30.000321221200281</v>
      </c>
      <c r="CD8" s="15">
        <f t="shared" si="23"/>
        <v>6.4683967816219369E-8</v>
      </c>
      <c r="CE8" s="16">
        <f t="shared" si="23"/>
        <v>6.4683967816219369E-8</v>
      </c>
      <c r="CF8">
        <v>556.91903602373065</v>
      </c>
      <c r="CG8">
        <v>556.91903602373065</v>
      </c>
      <c r="CH8">
        <v>20.000355485687031</v>
      </c>
      <c r="CI8" s="15">
        <f t="shared" si="24"/>
        <v>6.4683967816219369E-8</v>
      </c>
      <c r="CJ8" s="16">
        <f t="shared" si="24"/>
        <v>6.4683967816219369E-8</v>
      </c>
      <c r="CK8">
        <v>556.91903602373065</v>
      </c>
      <c r="CL8">
        <v>556.91903602373065</v>
      </c>
      <c r="CM8">
        <v>30.000362116564069</v>
      </c>
      <c r="CN8" s="15">
        <f t="shared" si="25"/>
        <v>6.4683967816219369E-8</v>
      </c>
      <c r="CO8" s="16">
        <f t="shared" si="25"/>
        <v>6.4683967816219369E-8</v>
      </c>
      <c r="CP8">
        <v>556.91903602373065</v>
      </c>
      <c r="CQ8">
        <v>556.91903602373065</v>
      </c>
      <c r="CR8">
        <v>20.000197356916029</v>
      </c>
      <c r="CS8" s="15">
        <f t="shared" si="26"/>
        <v>6.4683967816219369E-8</v>
      </c>
      <c r="CT8" s="16">
        <f t="shared" si="26"/>
        <v>6.4683967816219369E-8</v>
      </c>
      <c r="CU8">
        <v>556.91903602373065</v>
      </c>
      <c r="CV8">
        <v>556.91903602373065</v>
      </c>
      <c r="CW8">
        <v>30.000293274177238</v>
      </c>
      <c r="CX8" s="15">
        <f t="shared" si="27"/>
        <v>6.4683967816219369E-8</v>
      </c>
      <c r="CY8" s="16">
        <f t="shared" si="27"/>
        <v>6.4683967816219369E-8</v>
      </c>
      <c r="CZ8">
        <v>556.91903602373065</v>
      </c>
      <c r="DA8">
        <v>556.91903602373065</v>
      </c>
      <c r="DB8">
        <v>20.000351743120699</v>
      </c>
      <c r="DC8" s="15">
        <f t="shared" si="28"/>
        <v>6.4683967816219369E-8</v>
      </c>
      <c r="DD8" s="16">
        <f t="shared" si="28"/>
        <v>6.4683967816219369E-8</v>
      </c>
      <c r="DE8">
        <v>556.91903602373065</v>
      </c>
      <c r="DF8">
        <v>556.91903602373065</v>
      </c>
      <c r="DG8">
        <v>30.000378407211979</v>
      </c>
      <c r="DH8" s="15">
        <f t="shared" si="29"/>
        <v>6.4683967816219369E-8</v>
      </c>
      <c r="DI8" s="16">
        <f t="shared" si="29"/>
        <v>6.4683967816219369E-8</v>
      </c>
      <c r="DJ8">
        <v>556.91903602373065</v>
      </c>
      <c r="DK8">
        <v>556.91903602373065</v>
      </c>
      <c r="DL8">
        <v>20.00035233907402</v>
      </c>
      <c r="DM8" s="15">
        <f t="shared" si="30"/>
        <v>6.4683967816219369E-8</v>
      </c>
      <c r="DN8" s="16">
        <f t="shared" si="30"/>
        <v>6.4683967816219369E-8</v>
      </c>
      <c r="DO8">
        <v>556.91903602373065</v>
      </c>
      <c r="DP8">
        <v>556.91903602373065</v>
      </c>
      <c r="DQ8">
        <v>30.00042985323817</v>
      </c>
      <c r="DR8" s="15">
        <f t="shared" si="31"/>
        <v>6.4683967816219369E-8</v>
      </c>
      <c r="DS8" s="16">
        <f t="shared" si="31"/>
        <v>6.4683967816219369E-8</v>
      </c>
      <c r="DT8" s="63">
        <v>556.91903602373065</v>
      </c>
      <c r="DU8" s="63">
        <v>556.91903602373065</v>
      </c>
      <c r="DV8" s="63">
        <v>30.000397877255459</v>
      </c>
      <c r="DW8" s="15">
        <f t="shared" si="32"/>
        <v>6.4683967816219369E-8</v>
      </c>
      <c r="DX8" s="16">
        <f t="shared" si="32"/>
        <v>6.4683967816219369E-8</v>
      </c>
      <c r="DY8" s="67">
        <v>556.91903602373065</v>
      </c>
      <c r="DZ8" s="67">
        <v>556.91903602373065</v>
      </c>
      <c r="EA8" s="67">
        <v>30.000306031433869</v>
      </c>
      <c r="EB8" s="15">
        <f t="shared" si="33"/>
        <v>6.4683967816219369E-8</v>
      </c>
      <c r="EC8" s="16">
        <f t="shared" si="33"/>
        <v>6.4683967816219369E-8</v>
      </c>
      <c r="ED8" s="71">
        <v>556.91903602373065</v>
      </c>
      <c r="EE8" s="71">
        <v>556.91903602373065</v>
      </c>
      <c r="EF8" s="71">
        <v>30.0002735061571</v>
      </c>
      <c r="EG8" s="15">
        <f t="shared" si="34"/>
        <v>6.4683967816219369E-8</v>
      </c>
      <c r="EH8" s="16">
        <f t="shared" si="34"/>
        <v>6.4683967816219369E-8</v>
      </c>
      <c r="EI8" s="76">
        <v>556.91903602373065</v>
      </c>
      <c r="EJ8" s="76">
        <v>556.91903602373065</v>
      </c>
      <c r="EK8" s="76">
        <v>30.000384483998641</v>
      </c>
      <c r="EL8" s="15">
        <f t="shared" si="35"/>
        <v>6.4683967816219369E-8</v>
      </c>
      <c r="EM8" s="16">
        <f t="shared" si="35"/>
        <v>6.4683967816219369E-8</v>
      </c>
      <c r="EN8" s="81">
        <v>556.91903602373065</v>
      </c>
      <c r="EO8" s="81">
        <v>556.91903602373065</v>
      </c>
      <c r="EP8" s="81">
        <v>30.000285208690912</v>
      </c>
      <c r="EQ8" s="15">
        <f t="shared" si="36"/>
        <v>6.4683967816219369E-8</v>
      </c>
      <c r="ER8" s="16">
        <f t="shared" si="36"/>
        <v>6.4683967816219369E-8</v>
      </c>
      <c r="ES8" s="101">
        <v>556.91903602373065</v>
      </c>
      <c r="ET8" s="101">
        <v>556.91903602373065</v>
      </c>
      <c r="EU8" s="101">
        <v>20.000300775561481</v>
      </c>
      <c r="EV8" s="15">
        <f t="shared" si="37"/>
        <v>6.4683967816219369E-8</v>
      </c>
      <c r="EW8" s="16">
        <f t="shared" si="37"/>
        <v>6.4683967816219369E-8</v>
      </c>
      <c r="EX8" s="100">
        <v>556.91903602373065</v>
      </c>
      <c r="EY8" s="100">
        <v>556.91903602373065</v>
      </c>
      <c r="EZ8" s="100">
        <v>20.00026021208614</v>
      </c>
      <c r="FA8" s="15">
        <f t="shared" si="38"/>
        <v>6.4683967816219369E-8</v>
      </c>
      <c r="FB8" s="16">
        <f t="shared" si="38"/>
        <v>6.4683967816219369E-8</v>
      </c>
      <c r="FC8" s="102">
        <v>556.91902962634799</v>
      </c>
      <c r="FD8" s="102">
        <v>556.91902962634788</v>
      </c>
      <c r="FE8" s="102">
        <v>20.000199648458509</v>
      </c>
      <c r="FF8" s="15">
        <f t="shared" si="39"/>
        <v>5.3196870657160045E-8</v>
      </c>
      <c r="FG8" s="16">
        <f t="shared" si="39"/>
        <v>5.3196870453024727E-8</v>
      </c>
      <c r="FH8" s="99">
        <v>556.91902962634799</v>
      </c>
      <c r="FI8" s="99">
        <v>556.91902962634788</v>
      </c>
      <c r="FJ8" s="99">
        <v>20.000174764171241</v>
      </c>
      <c r="FK8" s="15">
        <f t="shared" si="40"/>
        <v>5.3196870657160045E-8</v>
      </c>
      <c r="FL8" s="16">
        <f t="shared" si="40"/>
        <v>5.3196870453024727E-8</v>
      </c>
      <c r="FM8" s="98">
        <v>556.91902962634799</v>
      </c>
      <c r="FN8" s="98">
        <v>556.91902962634788</v>
      </c>
      <c r="FO8" s="98">
        <v>20.00024427580647</v>
      </c>
      <c r="FP8" s="15">
        <f t="shared" si="41"/>
        <v>5.3196870657160045E-8</v>
      </c>
      <c r="FQ8" s="16">
        <f t="shared" si="41"/>
        <v>5.3196870453024727E-8</v>
      </c>
    </row>
    <row r="9" spans="1:173" x14ac:dyDescent="0.3">
      <c r="A9" s="12" t="s">
        <v>32</v>
      </c>
      <c r="B9" s="13">
        <f t="shared" si="0"/>
        <v>688.27660559185108</v>
      </c>
      <c r="C9" s="13">
        <v>688.27660559185108</v>
      </c>
      <c r="D9" s="13">
        <v>667.31641223571751</v>
      </c>
      <c r="E9" s="14">
        <v>717.55348555602166</v>
      </c>
      <c r="F9" s="15">
        <v>7.00116079589094E-2</v>
      </c>
      <c r="G9" s="14">
        <v>60.004535913467407</v>
      </c>
      <c r="H9" s="15">
        <f t="shared" si="42"/>
        <v>4.2536503095285796E-2</v>
      </c>
      <c r="I9" s="13">
        <v>674.99019999999996</v>
      </c>
      <c r="J9" s="14">
        <v>696.23829999999998</v>
      </c>
      <c r="K9" s="15">
        <v>3.0519000000000001E-2</v>
      </c>
      <c r="L9" s="14">
        <v>60.007390000000001</v>
      </c>
      <c r="M9" s="16">
        <f t="shared" si="1"/>
        <v>1.1567579579873439E-2</v>
      </c>
      <c r="N9" s="13"/>
      <c r="O9" s="14"/>
      <c r="P9" s="15"/>
      <c r="Q9" s="14"/>
      <c r="R9" s="16">
        <f t="shared" si="43"/>
        <v>-1</v>
      </c>
      <c r="S9" s="13"/>
      <c r="T9" s="14"/>
      <c r="U9" s="15"/>
      <c r="V9" s="14"/>
      <c r="W9" s="16">
        <f t="shared" si="44"/>
        <v>-1</v>
      </c>
      <c r="X9">
        <v>698.46652213177788</v>
      </c>
      <c r="Y9">
        <v>698.46652213177799</v>
      </c>
      <c r="Z9">
        <v>30.001363161485639</v>
      </c>
      <c r="AA9" s="15">
        <f t="shared" si="2"/>
        <v>1.480497296746627E-2</v>
      </c>
      <c r="AB9" s="16">
        <f t="shared" si="3"/>
        <v>1.4804972967466435E-2</v>
      </c>
      <c r="AC9">
        <v>698.46652213177788</v>
      </c>
      <c r="AD9">
        <v>698.46652213177799</v>
      </c>
      <c r="AE9">
        <v>30.000755030289291</v>
      </c>
      <c r="AF9" s="15">
        <f t="shared" si="4"/>
        <v>1.480497296746627E-2</v>
      </c>
      <c r="AG9" s="16">
        <f t="shared" si="5"/>
        <v>1.4804972967466435E-2</v>
      </c>
      <c r="AH9">
        <v>699.42967093188884</v>
      </c>
      <c r="AI9">
        <v>699.52863511762951</v>
      </c>
      <c r="AJ9">
        <v>30.000841739866878</v>
      </c>
      <c r="AK9" s="15">
        <f t="shared" si="6"/>
        <v>1.6204335944917381E-2</v>
      </c>
      <c r="AL9" s="16">
        <f t="shared" si="7"/>
        <v>1.6348121430195602E-2</v>
      </c>
      <c r="AM9">
        <v>695.08338686638524</v>
      </c>
      <c r="AN9">
        <v>696.92400454298843</v>
      </c>
      <c r="AO9">
        <v>30.000833828002211</v>
      </c>
      <c r="AP9" s="15">
        <f t="shared" si="8"/>
        <v>9.8896013887919219E-3</v>
      </c>
      <c r="AQ9" s="16">
        <f t="shared" si="9"/>
        <v>1.2563842619206015E-2</v>
      </c>
      <c r="AR9">
        <v>697.12851761816671</v>
      </c>
      <c r="AS9">
        <v>697.1285176181666</v>
      </c>
      <c r="AT9">
        <v>30.00146063826978</v>
      </c>
      <c r="AU9" s="15">
        <f t="shared" si="10"/>
        <v>1.286098053369669E-2</v>
      </c>
      <c r="AV9" s="16">
        <f t="shared" si="11"/>
        <v>1.2860980533696525E-2</v>
      </c>
      <c r="AW9">
        <v>698.46652213177788</v>
      </c>
      <c r="AX9">
        <v>698.46652213177799</v>
      </c>
      <c r="AY9">
        <v>20.000764541421081</v>
      </c>
      <c r="AZ9" s="15">
        <f t="shared" si="12"/>
        <v>1.480497296746627E-2</v>
      </c>
      <c r="BA9" s="16">
        <f t="shared" si="13"/>
        <v>1.4804972967466435E-2</v>
      </c>
      <c r="BB9">
        <v>698.46652213177788</v>
      </c>
      <c r="BC9">
        <v>698.46652213177799</v>
      </c>
      <c r="BD9">
        <v>20.000923369359221</v>
      </c>
      <c r="BE9" s="15">
        <f t="shared" si="14"/>
        <v>1.480497296746627E-2</v>
      </c>
      <c r="BF9" s="16">
        <f t="shared" si="15"/>
        <v>1.4804972967466435E-2</v>
      </c>
      <c r="BG9">
        <v>698.46652213177788</v>
      </c>
      <c r="BH9">
        <v>698.46652213177799</v>
      </c>
      <c r="BI9">
        <v>20.001141702383759</v>
      </c>
      <c r="BJ9" s="15">
        <f t="shared" si="16"/>
        <v>1.480497296746627E-2</v>
      </c>
      <c r="BK9" s="16">
        <f t="shared" si="17"/>
        <v>1.4804972967466435E-2</v>
      </c>
      <c r="BL9">
        <v>698.46652213177788</v>
      </c>
      <c r="BM9">
        <v>698.46652213177799</v>
      </c>
      <c r="BN9">
        <v>20.001074011344461</v>
      </c>
      <c r="BO9" s="15">
        <f t="shared" si="18"/>
        <v>1.480497296746627E-2</v>
      </c>
      <c r="BP9" s="16">
        <f t="shared" si="19"/>
        <v>1.4804972967466435E-2</v>
      </c>
      <c r="BQ9">
        <v>698.46652213177788</v>
      </c>
      <c r="BR9">
        <v>698.46652213177799</v>
      </c>
      <c r="BS9">
        <v>20.001230439171199</v>
      </c>
      <c r="BT9" s="15">
        <f t="shared" si="20"/>
        <v>1.480497296746627E-2</v>
      </c>
      <c r="BU9" s="16">
        <f t="shared" si="21"/>
        <v>1.4804972967466435E-2</v>
      </c>
      <c r="BV9">
        <v>697.52183434467622</v>
      </c>
      <c r="BW9">
        <v>697.52183434467611</v>
      </c>
      <c r="BX9">
        <v>20.000540683601869</v>
      </c>
      <c r="BY9" s="15">
        <f t="shared" si="22"/>
        <v>1.3432432074129764E-2</v>
      </c>
      <c r="BZ9" s="16">
        <f t="shared" si="22"/>
        <v>1.3432432074129599E-2</v>
      </c>
      <c r="CA9">
        <v>699.79098457713064</v>
      </c>
      <c r="CB9">
        <v>702.41949407616187</v>
      </c>
      <c r="CC9">
        <v>30.000409949898309</v>
      </c>
      <c r="CD9" s="15">
        <f t="shared" si="23"/>
        <v>1.6729290072816459E-2</v>
      </c>
      <c r="CE9" s="16">
        <f t="shared" si="23"/>
        <v>2.0548262674349182E-2</v>
      </c>
      <c r="CF9">
        <v>697.52183434467622</v>
      </c>
      <c r="CG9">
        <v>697.52183434467611</v>
      </c>
      <c r="CH9">
        <v>20.000330422178379</v>
      </c>
      <c r="CI9" s="15">
        <f t="shared" si="24"/>
        <v>1.3432432074129764E-2</v>
      </c>
      <c r="CJ9" s="16">
        <f t="shared" si="24"/>
        <v>1.3432432074129599E-2</v>
      </c>
      <c r="CK9">
        <v>697.52183434467622</v>
      </c>
      <c r="CL9">
        <v>697.52183434467611</v>
      </c>
      <c r="CM9">
        <v>30.000253096688539</v>
      </c>
      <c r="CN9" s="15">
        <f t="shared" si="25"/>
        <v>1.3432432074129764E-2</v>
      </c>
      <c r="CO9" s="16">
        <f t="shared" si="25"/>
        <v>1.3432432074129599E-2</v>
      </c>
      <c r="CP9">
        <v>697.52183434467622</v>
      </c>
      <c r="CQ9">
        <v>697.52183434467611</v>
      </c>
      <c r="CR9">
        <v>20.00016795070842</v>
      </c>
      <c r="CS9" s="15">
        <f t="shared" si="26"/>
        <v>1.3432432074129764E-2</v>
      </c>
      <c r="CT9" s="16">
        <f t="shared" si="26"/>
        <v>1.3432432074129599E-2</v>
      </c>
      <c r="CU9">
        <v>697.52183434467622</v>
      </c>
      <c r="CV9">
        <v>697.52183434467611</v>
      </c>
      <c r="CW9">
        <v>30.000244090403431</v>
      </c>
      <c r="CX9" s="15">
        <f t="shared" si="27"/>
        <v>1.3432432074129764E-2</v>
      </c>
      <c r="CY9" s="16">
        <f t="shared" si="27"/>
        <v>1.3432432074129599E-2</v>
      </c>
      <c r="CZ9">
        <v>697.52183434467622</v>
      </c>
      <c r="DA9">
        <v>697.52183434467611</v>
      </c>
      <c r="DB9">
        <v>20.000432118447499</v>
      </c>
      <c r="DC9" s="15">
        <f t="shared" si="28"/>
        <v>1.3432432074129764E-2</v>
      </c>
      <c r="DD9" s="16">
        <f t="shared" si="28"/>
        <v>1.3432432074129599E-2</v>
      </c>
      <c r="DE9">
        <v>700.39666809443952</v>
      </c>
      <c r="DF9">
        <v>702.80751495586537</v>
      </c>
      <c r="DG9">
        <v>30.00030037136748</v>
      </c>
      <c r="DH9" s="15">
        <f t="shared" si="29"/>
        <v>1.7609290224482294E-2</v>
      </c>
      <c r="DI9" s="16">
        <f t="shared" si="29"/>
        <v>2.1112019856492317E-2</v>
      </c>
      <c r="DJ9">
        <v>697.52183434467622</v>
      </c>
      <c r="DK9">
        <v>703.20111262904152</v>
      </c>
      <c r="DL9">
        <v>20.000483363773679</v>
      </c>
      <c r="DM9" s="15">
        <f t="shared" si="30"/>
        <v>1.3432432074129764E-2</v>
      </c>
      <c r="DN9" s="16">
        <f t="shared" si="30"/>
        <v>2.1683879585529149E-2</v>
      </c>
      <c r="DO9">
        <v>697.52183434467622</v>
      </c>
      <c r="DP9">
        <v>700.15517942109045</v>
      </c>
      <c r="DQ9">
        <v>30.00034405952319</v>
      </c>
      <c r="DR9" s="15">
        <f t="shared" si="31"/>
        <v>1.3432432074129764E-2</v>
      </c>
      <c r="DS9" s="16">
        <f t="shared" si="31"/>
        <v>1.7258430306555241E-2</v>
      </c>
      <c r="DT9" s="63">
        <v>697.52183434467622</v>
      </c>
      <c r="DU9" s="63">
        <v>697.52183434467611</v>
      </c>
      <c r="DV9" s="63">
        <v>30.000249061593781</v>
      </c>
      <c r="DW9" s="15">
        <f t="shared" si="32"/>
        <v>1.3432432074129764E-2</v>
      </c>
      <c r="DX9" s="16">
        <f t="shared" si="32"/>
        <v>1.3432432074129599E-2</v>
      </c>
      <c r="DY9" s="67">
        <v>697.08631563588335</v>
      </c>
      <c r="DZ9" s="67">
        <v>697.9572090344243</v>
      </c>
      <c r="EA9" s="67">
        <v>30.000375578738751</v>
      </c>
      <c r="EB9" s="15">
        <f t="shared" si="33"/>
        <v>1.2799665094612327E-2</v>
      </c>
      <c r="EC9" s="16">
        <f t="shared" si="33"/>
        <v>1.4064989807766073E-2</v>
      </c>
      <c r="ED9" s="71">
        <v>697.52183434467622</v>
      </c>
      <c r="EE9" s="71">
        <v>697.52183434467611</v>
      </c>
      <c r="EF9" s="71">
        <v>30.0003414940089</v>
      </c>
      <c r="EG9" s="15">
        <f t="shared" si="34"/>
        <v>1.3432432074129764E-2</v>
      </c>
      <c r="EH9" s="16">
        <f t="shared" si="34"/>
        <v>1.3432432074129599E-2</v>
      </c>
      <c r="EI9" s="76">
        <v>699.96114938564676</v>
      </c>
      <c r="EJ9" s="76">
        <v>703.37728340024967</v>
      </c>
      <c r="EK9" s="76">
        <v>30.004890342522408</v>
      </c>
      <c r="EL9" s="15">
        <f t="shared" si="35"/>
        <v>1.6976523244965024E-2</v>
      </c>
      <c r="EM9" s="16">
        <f t="shared" si="35"/>
        <v>2.1939838846350836E-2</v>
      </c>
      <c r="EN9" s="81">
        <v>697.52183434467622</v>
      </c>
      <c r="EO9" s="81">
        <v>697.52183434467611</v>
      </c>
      <c r="EP9" s="81">
        <v>30.000340273696931</v>
      </c>
      <c r="EQ9" s="15">
        <f t="shared" si="36"/>
        <v>1.3432432074129764E-2</v>
      </c>
      <c r="ER9" s="16">
        <f t="shared" si="36"/>
        <v>1.3432432074129599E-2</v>
      </c>
      <c r="ES9" s="101">
        <v>697.52183434467622</v>
      </c>
      <c r="ET9" s="101">
        <v>697.52183434467611</v>
      </c>
      <c r="EU9" s="101">
        <v>20.000184471299871</v>
      </c>
      <c r="EV9" s="15">
        <f t="shared" si="37"/>
        <v>1.3432432074129764E-2</v>
      </c>
      <c r="EW9" s="16">
        <f t="shared" si="37"/>
        <v>1.3432432074129599E-2</v>
      </c>
      <c r="EX9" s="100">
        <v>697.52183434467622</v>
      </c>
      <c r="EY9" s="100">
        <v>697.52183434467611</v>
      </c>
      <c r="EZ9" s="100">
        <v>20.000412264792249</v>
      </c>
      <c r="FA9" s="15">
        <f t="shared" si="38"/>
        <v>1.3432432074129764E-2</v>
      </c>
      <c r="FB9" s="16">
        <f t="shared" si="38"/>
        <v>1.3432432074129599E-2</v>
      </c>
      <c r="FC9" s="102">
        <v>697.52183434467622</v>
      </c>
      <c r="FD9" s="102">
        <v>697.52183434467611</v>
      </c>
      <c r="FE9" s="102">
        <v>20.000357465073471</v>
      </c>
      <c r="FF9" s="15">
        <f t="shared" si="39"/>
        <v>1.3432432074129764E-2</v>
      </c>
      <c r="FG9" s="16">
        <f t="shared" si="39"/>
        <v>1.3432432074129599E-2</v>
      </c>
      <c r="FH9" s="99">
        <v>697.52183434467622</v>
      </c>
      <c r="FI9" s="99">
        <v>697.52183434467611</v>
      </c>
      <c r="FJ9" s="99">
        <v>20.00021052695811</v>
      </c>
      <c r="FK9" s="15">
        <f t="shared" si="40"/>
        <v>1.3432432074129764E-2</v>
      </c>
      <c r="FL9" s="16">
        <f t="shared" si="40"/>
        <v>1.3432432074129599E-2</v>
      </c>
      <c r="FM9" s="98">
        <v>697.52183434467622</v>
      </c>
      <c r="FN9" s="98">
        <v>697.52183434467611</v>
      </c>
      <c r="FO9" s="98">
        <v>20.000260637653991</v>
      </c>
      <c r="FP9" s="15">
        <f t="shared" si="41"/>
        <v>1.3432432074129764E-2</v>
      </c>
      <c r="FQ9" s="16">
        <f t="shared" si="41"/>
        <v>1.3432432074129599E-2</v>
      </c>
    </row>
    <row r="10" spans="1:173" x14ac:dyDescent="0.3">
      <c r="A10" s="12" t="s">
        <v>39</v>
      </c>
      <c r="B10" s="13">
        <f t="shared" si="0"/>
        <v>647.50108293103108</v>
      </c>
      <c r="C10" s="13">
        <v>647.50108293103108</v>
      </c>
      <c r="D10" s="13">
        <v>629.76614738434023</v>
      </c>
      <c r="E10" s="14">
        <v>697.70910402938341</v>
      </c>
      <c r="F10" s="15">
        <v>9.7380063199192651E-2</v>
      </c>
      <c r="G10" s="14">
        <v>60.00582480430603</v>
      </c>
      <c r="H10" s="15">
        <f t="shared" si="42"/>
        <v>7.754121563948066E-2</v>
      </c>
      <c r="I10" s="13">
        <v>632.50800000000004</v>
      </c>
      <c r="J10" s="14">
        <v>658.31240000000003</v>
      </c>
      <c r="K10" s="15">
        <v>3.9197999999999997E-2</v>
      </c>
      <c r="L10" s="14">
        <v>60.003019999999999</v>
      </c>
      <c r="M10" s="16">
        <f t="shared" si="1"/>
        <v>1.669698685294789E-2</v>
      </c>
      <c r="N10" s="13"/>
      <c r="O10" s="14"/>
      <c r="P10" s="15"/>
      <c r="Q10" s="14"/>
      <c r="R10" s="16">
        <f t="shared" si="43"/>
        <v>-1</v>
      </c>
      <c r="S10" s="13"/>
      <c r="T10" s="14"/>
      <c r="U10" s="15"/>
      <c r="V10" s="14"/>
      <c r="W10" s="16">
        <f t="shared" si="44"/>
        <v>-1</v>
      </c>
      <c r="X10">
        <v>649.99287893449707</v>
      </c>
      <c r="Y10">
        <v>649.99287893449696</v>
      </c>
      <c r="Z10">
        <v>30.001146348565818</v>
      </c>
      <c r="AA10" s="15">
        <f t="shared" si="2"/>
        <v>3.8483271598348935E-3</v>
      </c>
      <c r="AB10" s="16">
        <f t="shared" si="3"/>
        <v>3.8483271598347179E-3</v>
      </c>
      <c r="AC10">
        <v>649.99287893449707</v>
      </c>
      <c r="AD10">
        <v>649.99287893449696</v>
      </c>
      <c r="AE10">
        <v>30.001155360974369</v>
      </c>
      <c r="AF10" s="15">
        <f t="shared" si="4"/>
        <v>3.8483271598348935E-3</v>
      </c>
      <c r="AG10" s="16">
        <f t="shared" si="5"/>
        <v>3.8483271598347179E-3</v>
      </c>
      <c r="AH10">
        <v>649.99287893449707</v>
      </c>
      <c r="AI10">
        <v>649.99287893449696</v>
      </c>
      <c r="AJ10">
        <v>30.00075981784612</v>
      </c>
      <c r="AK10" s="15">
        <f t="shared" si="6"/>
        <v>3.8483271598348935E-3</v>
      </c>
      <c r="AL10" s="16">
        <f t="shared" si="7"/>
        <v>3.8483271598347179E-3</v>
      </c>
      <c r="AM10">
        <v>658.11086215962234</v>
      </c>
      <c r="AN10">
        <v>658.11086215962234</v>
      </c>
      <c r="AO10">
        <v>30.000809258595108</v>
      </c>
      <c r="AP10" s="15">
        <f t="shared" si="8"/>
        <v>1.6385732021580838E-2</v>
      </c>
      <c r="AQ10" s="16">
        <f t="shared" si="9"/>
        <v>1.6385732021580838E-2</v>
      </c>
      <c r="AR10">
        <v>658.11086215962234</v>
      </c>
      <c r="AS10">
        <v>658.11086215962234</v>
      </c>
      <c r="AT10">
        <v>30.001207357272509</v>
      </c>
      <c r="AU10" s="15">
        <f t="shared" si="10"/>
        <v>1.6385732021580838E-2</v>
      </c>
      <c r="AV10" s="16">
        <f t="shared" si="11"/>
        <v>1.6385732021580838E-2</v>
      </c>
      <c r="AW10">
        <v>649.99287893449707</v>
      </c>
      <c r="AX10">
        <v>649.99287893449696</v>
      </c>
      <c r="AY10">
        <v>20.001367593277241</v>
      </c>
      <c r="AZ10" s="15">
        <f t="shared" si="12"/>
        <v>3.8483271598348935E-3</v>
      </c>
      <c r="BA10" s="16">
        <f t="shared" si="13"/>
        <v>3.8483271598347179E-3</v>
      </c>
      <c r="BB10">
        <v>649.99287893449707</v>
      </c>
      <c r="BC10">
        <v>649.99287893449696</v>
      </c>
      <c r="BD10">
        <v>20.001303746830668</v>
      </c>
      <c r="BE10" s="15">
        <f t="shared" si="14"/>
        <v>3.8483271598348935E-3</v>
      </c>
      <c r="BF10" s="16">
        <f t="shared" si="15"/>
        <v>3.8483271598347179E-3</v>
      </c>
      <c r="BG10">
        <v>649.99287893449707</v>
      </c>
      <c r="BH10">
        <v>649.99287893449696</v>
      </c>
      <c r="BI10">
        <v>20.001042876206341</v>
      </c>
      <c r="BJ10" s="15">
        <f t="shared" si="16"/>
        <v>3.8483271598348935E-3</v>
      </c>
      <c r="BK10" s="16">
        <f t="shared" si="17"/>
        <v>3.8483271598347179E-3</v>
      </c>
      <c r="BL10">
        <v>649.99287893449707</v>
      </c>
      <c r="BM10">
        <v>649.99287893449696</v>
      </c>
      <c r="BN10">
        <v>20.000876840669662</v>
      </c>
      <c r="BO10" s="15">
        <f t="shared" si="18"/>
        <v>3.8483271598348935E-3</v>
      </c>
      <c r="BP10" s="16">
        <f t="shared" si="19"/>
        <v>3.8483271598347179E-3</v>
      </c>
      <c r="BQ10">
        <v>649.99287893449707</v>
      </c>
      <c r="BR10">
        <v>649.99287893449696</v>
      </c>
      <c r="BS10">
        <v>20.000952848792071</v>
      </c>
      <c r="BT10" s="15">
        <f t="shared" si="20"/>
        <v>3.8483271598348935E-3</v>
      </c>
      <c r="BU10" s="16">
        <f t="shared" si="21"/>
        <v>3.8483271598347179E-3</v>
      </c>
      <c r="BV10">
        <v>655.84315022310614</v>
      </c>
      <c r="BW10">
        <v>655.84315022310614</v>
      </c>
      <c r="BX10">
        <v>20.000317408103729</v>
      </c>
      <c r="BY10" s="15">
        <f t="shared" si="22"/>
        <v>1.2883480062014997E-2</v>
      </c>
      <c r="BZ10" s="16">
        <f t="shared" si="22"/>
        <v>1.2883480062014997E-2</v>
      </c>
      <c r="CA10">
        <v>664.14088873994649</v>
      </c>
      <c r="CB10">
        <v>664.63226389993622</v>
      </c>
      <c r="CC10">
        <v>30.000447953701951</v>
      </c>
      <c r="CD10" s="15">
        <f t="shared" si="23"/>
        <v>2.5698498809596293E-2</v>
      </c>
      <c r="CE10" s="16">
        <f t="shared" si="23"/>
        <v>2.6457378096354286E-2</v>
      </c>
      <c r="CF10">
        <v>655.84315022310614</v>
      </c>
      <c r="CG10">
        <v>655.90583857896547</v>
      </c>
      <c r="CH10">
        <v>20.000315644498919</v>
      </c>
      <c r="CI10" s="15">
        <f t="shared" si="24"/>
        <v>1.2883480062014997E-2</v>
      </c>
      <c r="CJ10" s="16">
        <f t="shared" si="24"/>
        <v>1.2980295893697572E-2</v>
      </c>
      <c r="CK10">
        <v>662.17063662018552</v>
      </c>
      <c r="CL10">
        <v>666.39581266218443</v>
      </c>
      <c r="CM10">
        <v>30.000283416919409</v>
      </c>
      <c r="CN10" s="15">
        <f t="shared" si="25"/>
        <v>2.2655643482092796E-2</v>
      </c>
      <c r="CO10" s="16">
        <f t="shared" si="25"/>
        <v>2.9181000973192085E-2</v>
      </c>
      <c r="CP10">
        <v>655.84315022310614</v>
      </c>
      <c r="CQ10">
        <v>655.84315022310614</v>
      </c>
      <c r="CR10">
        <v>20.000397268380041</v>
      </c>
      <c r="CS10" s="15">
        <f t="shared" si="26"/>
        <v>1.2883480062014997E-2</v>
      </c>
      <c r="CT10" s="16">
        <f t="shared" si="26"/>
        <v>1.2883480062014997E-2</v>
      </c>
      <c r="CU10">
        <v>665.14552313446154</v>
      </c>
      <c r="CV10">
        <v>666.31519894928499</v>
      </c>
      <c r="CW10">
        <v>30.000354736135339</v>
      </c>
      <c r="CX10" s="15">
        <f t="shared" si="27"/>
        <v>2.7250055125096786E-2</v>
      </c>
      <c r="CY10" s="16">
        <f t="shared" si="27"/>
        <v>2.9056501238713617E-2</v>
      </c>
      <c r="CZ10">
        <v>653.26131674169926</v>
      </c>
      <c r="DA10">
        <v>655.13128853454339</v>
      </c>
      <c r="DB10">
        <v>20.000480197602879</v>
      </c>
      <c r="DC10" s="15">
        <f t="shared" si="28"/>
        <v>8.8960991147589118E-3</v>
      </c>
      <c r="DD10" s="16">
        <f t="shared" si="28"/>
        <v>1.1784081609520712E-2</v>
      </c>
      <c r="DE10">
        <v>665.41813817230457</v>
      </c>
      <c r="DF10">
        <v>667.59778436341583</v>
      </c>
      <c r="DG10">
        <v>30.00044587766752</v>
      </c>
      <c r="DH10" s="15">
        <f t="shared" si="29"/>
        <v>2.7671081506410289E-2</v>
      </c>
      <c r="DI10" s="16">
        <f t="shared" si="29"/>
        <v>3.1037324820235641E-2</v>
      </c>
      <c r="DJ10">
        <v>665.41813817230457</v>
      </c>
      <c r="DK10">
        <v>667.86534533721988</v>
      </c>
      <c r="DL10">
        <v>20.00249412041158</v>
      </c>
      <c r="DM10" s="15">
        <f t="shared" si="30"/>
        <v>2.7671081506410289E-2</v>
      </c>
      <c r="DN10" s="16">
        <f t="shared" si="30"/>
        <v>3.1450545710296381E-2</v>
      </c>
      <c r="DO10">
        <v>664.14088873994649</v>
      </c>
      <c r="DP10">
        <v>664.47260151698424</v>
      </c>
      <c r="DQ10">
        <v>30.000380725134161</v>
      </c>
      <c r="DR10" s="15">
        <f t="shared" si="31"/>
        <v>2.5698498809596293E-2</v>
      </c>
      <c r="DS10" s="16">
        <f t="shared" si="31"/>
        <v>2.6210795677944671E-2</v>
      </c>
      <c r="DT10" s="63">
        <v>665.41813817230457</v>
      </c>
      <c r="DU10" s="63">
        <v>667.05820290152792</v>
      </c>
      <c r="DV10" s="63">
        <v>30.000267452932899</v>
      </c>
      <c r="DW10" s="15">
        <f t="shared" si="32"/>
        <v>2.7671081506410289E-2</v>
      </c>
      <c r="DX10" s="16">
        <f t="shared" si="32"/>
        <v>3.0203995770891983E-2</v>
      </c>
      <c r="DY10" s="67">
        <v>664.68197714497899</v>
      </c>
      <c r="DZ10" s="67">
        <v>665.59981256618778</v>
      </c>
      <c r="EA10" s="67">
        <v>30.000310330325739</v>
      </c>
      <c r="EB10" s="15">
        <f t="shared" si="33"/>
        <v>2.6534155180367384E-2</v>
      </c>
      <c r="EC10" s="16">
        <f t="shared" si="33"/>
        <v>2.7951659251640969E-2</v>
      </c>
      <c r="ED10" s="71">
        <v>665.14552313446154</v>
      </c>
      <c r="EE10" s="71">
        <v>666.7266537223652</v>
      </c>
      <c r="EF10" s="71">
        <v>30.00027531711385</v>
      </c>
      <c r="EG10" s="15">
        <f t="shared" si="34"/>
        <v>2.7250055125096786E-2</v>
      </c>
      <c r="EH10" s="16">
        <f t="shared" si="34"/>
        <v>2.9691951562931893E-2</v>
      </c>
      <c r="EI10" s="76">
        <v>665.23760192308976</v>
      </c>
      <c r="EJ10" s="76">
        <v>666.15822980431221</v>
      </c>
      <c r="EK10" s="76">
        <v>30.00033354307525</v>
      </c>
      <c r="EL10" s="15">
        <f t="shared" si="35"/>
        <v>2.7392261510623437E-2</v>
      </c>
      <c r="EM10" s="16">
        <f t="shared" si="35"/>
        <v>2.881407825424195E-2</v>
      </c>
      <c r="EN10" s="81">
        <v>653.26131674169926</v>
      </c>
      <c r="EO10" s="81">
        <v>655.64765523082474</v>
      </c>
      <c r="EP10" s="81">
        <v>30.000192023115229</v>
      </c>
      <c r="EQ10" s="15">
        <f t="shared" si="36"/>
        <v>8.8960991147589118E-3</v>
      </c>
      <c r="ER10" s="16">
        <f t="shared" si="36"/>
        <v>1.2581557798971894E-2</v>
      </c>
      <c r="ES10" s="101">
        <v>655.84315022310614</v>
      </c>
      <c r="ET10" s="101">
        <v>655.84315022310614</v>
      </c>
      <c r="EU10" s="101">
        <v>20.00027591539547</v>
      </c>
      <c r="EV10" s="15">
        <f t="shared" si="37"/>
        <v>1.2883480062014997E-2</v>
      </c>
      <c r="EW10" s="16">
        <f t="shared" si="37"/>
        <v>1.2883480062014997E-2</v>
      </c>
      <c r="EX10" s="100">
        <v>655.84315022310614</v>
      </c>
      <c r="EY10" s="100">
        <v>655.84315022310614</v>
      </c>
      <c r="EZ10" s="100">
        <v>20.000297248316929</v>
      </c>
      <c r="FA10" s="15">
        <f t="shared" si="38"/>
        <v>1.2883480062014997E-2</v>
      </c>
      <c r="FB10" s="16">
        <f t="shared" si="38"/>
        <v>1.2883480062014997E-2</v>
      </c>
      <c r="FC10" s="102">
        <v>653.26131674169903</v>
      </c>
      <c r="FD10" s="102">
        <v>653.26131674169915</v>
      </c>
      <c r="FE10" s="102">
        <v>20.000217932788651</v>
      </c>
      <c r="FF10" s="15">
        <f t="shared" si="39"/>
        <v>8.8960991147585614E-3</v>
      </c>
      <c r="FG10" s="16">
        <f t="shared" si="39"/>
        <v>8.8960991147587366E-3</v>
      </c>
      <c r="FH10" s="99">
        <v>653.26131674169903</v>
      </c>
      <c r="FI10" s="99">
        <v>653.26131674169915</v>
      </c>
      <c r="FJ10" s="99">
        <v>20.00031335065141</v>
      </c>
      <c r="FK10" s="15">
        <f t="shared" si="40"/>
        <v>8.8960991147585614E-3</v>
      </c>
      <c r="FL10" s="16">
        <f t="shared" si="40"/>
        <v>8.8960991147587366E-3</v>
      </c>
      <c r="FM10" s="98">
        <v>653.26131674169903</v>
      </c>
      <c r="FN10" s="98">
        <v>653.26131674169915</v>
      </c>
      <c r="FO10" s="98">
        <v>20.000237534102052</v>
      </c>
      <c r="FP10" s="15">
        <f t="shared" si="41"/>
        <v>8.8960991147585614E-3</v>
      </c>
      <c r="FQ10" s="16">
        <f t="shared" si="41"/>
        <v>8.8960991147587366E-3</v>
      </c>
    </row>
    <row r="11" spans="1:173" x14ac:dyDescent="0.3">
      <c r="A11" s="12" t="s">
        <v>21</v>
      </c>
      <c r="B11" s="13">
        <f t="shared" si="0"/>
        <v>654.67629798045448</v>
      </c>
      <c r="C11" s="13">
        <v>654.67629798045448</v>
      </c>
      <c r="D11" s="13">
        <v>610.11244961120769</v>
      </c>
      <c r="E11" s="14">
        <v>660.2387957573269</v>
      </c>
      <c r="F11" s="15">
        <v>7.5921540006770108E-2</v>
      </c>
      <c r="G11" s="14">
        <v>60.008563995361328</v>
      </c>
      <c r="H11" s="15">
        <f t="shared" si="42"/>
        <v>8.4965620323075898E-3</v>
      </c>
      <c r="I11" s="13">
        <v>608.77149999999995</v>
      </c>
      <c r="J11" s="14">
        <v>665.95</v>
      </c>
      <c r="K11" s="15">
        <v>8.5860000000000006E-2</v>
      </c>
      <c r="L11" s="14">
        <v>60.012560000000001</v>
      </c>
      <c r="M11" s="16">
        <f t="shared" si="1"/>
        <v>1.7220269092256255E-2</v>
      </c>
      <c r="N11" s="13"/>
      <c r="O11" s="14"/>
      <c r="P11" s="15"/>
      <c r="Q11" s="14"/>
      <c r="R11" s="16">
        <f t="shared" si="43"/>
        <v>-1</v>
      </c>
      <c r="S11" s="13"/>
      <c r="T11" s="14"/>
      <c r="U11" s="15"/>
      <c r="V11" s="14"/>
      <c r="W11" s="16">
        <f t="shared" si="44"/>
        <v>-1</v>
      </c>
      <c r="X11">
        <v>665.05488123829139</v>
      </c>
      <c r="Y11">
        <v>670.36244258074862</v>
      </c>
      <c r="Z11">
        <v>30.001369903609159</v>
      </c>
      <c r="AA11" s="15">
        <f t="shared" si="2"/>
        <v>1.5852999856345439E-2</v>
      </c>
      <c r="AB11" s="16">
        <f t="shared" si="3"/>
        <v>2.3960153512022297E-2</v>
      </c>
      <c r="AC11">
        <v>665.90833755114124</v>
      </c>
      <c r="AD11">
        <v>670.90279797583958</v>
      </c>
      <c r="AE11">
        <v>30.00108370892703</v>
      </c>
      <c r="AF11" s="15">
        <f t="shared" si="4"/>
        <v>1.7156630849987028E-2</v>
      </c>
      <c r="AG11" s="16">
        <f t="shared" si="5"/>
        <v>2.4785531483941921E-2</v>
      </c>
      <c r="AH11">
        <v>669.25757804050829</v>
      </c>
      <c r="AI11">
        <v>671.33765230815902</v>
      </c>
      <c r="AJ11">
        <v>30.00071290377527</v>
      </c>
      <c r="AK11" s="15">
        <f t="shared" si="6"/>
        <v>2.2272503380730519E-2</v>
      </c>
      <c r="AL11" s="16">
        <f t="shared" si="7"/>
        <v>2.5449759490455803E-2</v>
      </c>
      <c r="AM11">
        <v>666.17542130373567</v>
      </c>
      <c r="AN11">
        <v>666.17542130373567</v>
      </c>
      <c r="AO11">
        <v>30.001069957762962</v>
      </c>
      <c r="AP11" s="15">
        <f t="shared" si="8"/>
        <v>1.7564593920314044E-2</v>
      </c>
      <c r="AQ11" s="16">
        <f t="shared" si="9"/>
        <v>1.7564593920314044E-2</v>
      </c>
      <c r="AR11">
        <v>665.45624664301272</v>
      </c>
      <c r="AS11">
        <v>666.03158637159106</v>
      </c>
      <c r="AT11">
        <v>30.001345800980921</v>
      </c>
      <c r="AU11" s="15">
        <f t="shared" si="10"/>
        <v>1.6466074449025002E-2</v>
      </c>
      <c r="AV11" s="16">
        <f t="shared" si="11"/>
        <v>1.7344890026056201E-2</v>
      </c>
      <c r="AW11">
        <v>665.90833755114124</v>
      </c>
      <c r="AX11">
        <v>671.00272825922241</v>
      </c>
      <c r="AY11">
        <v>20.001183175109329</v>
      </c>
      <c r="AZ11" s="15">
        <f t="shared" si="12"/>
        <v>1.7156630849987028E-2</v>
      </c>
      <c r="BA11" s="16">
        <f t="shared" si="13"/>
        <v>2.4938172237381595E-2</v>
      </c>
      <c r="BB11">
        <v>671.45773802302824</v>
      </c>
      <c r="BC11">
        <v>671.55766830641107</v>
      </c>
      <c r="BD11">
        <v>20.000714757293458</v>
      </c>
      <c r="BE11" s="15">
        <f t="shared" si="14"/>
        <v>2.5633187109936853E-2</v>
      </c>
      <c r="BF11" s="16">
        <f t="shared" si="15"/>
        <v>2.5785827863376524E-2</v>
      </c>
      <c r="BG11">
        <v>671.45773802302824</v>
      </c>
      <c r="BH11">
        <v>671.65759858979368</v>
      </c>
      <c r="BI11">
        <v>20.00112629141659</v>
      </c>
      <c r="BJ11" s="15">
        <f t="shared" si="16"/>
        <v>2.5633187109936853E-2</v>
      </c>
      <c r="BK11" s="16">
        <f t="shared" si="17"/>
        <v>2.5938468616815851E-2</v>
      </c>
      <c r="BL11">
        <v>670.28468542372775</v>
      </c>
      <c r="BM11">
        <v>671.34043276309831</v>
      </c>
      <c r="BN11">
        <v>20.00116709871218</v>
      </c>
      <c r="BO11" s="15">
        <f t="shared" si="18"/>
        <v>2.3841381597931723E-2</v>
      </c>
      <c r="BP11" s="16">
        <f t="shared" si="19"/>
        <v>2.5454006558736513E-2</v>
      </c>
      <c r="BQ11">
        <v>671.45773802302824</v>
      </c>
      <c r="BR11">
        <v>671.45773802302836</v>
      </c>
      <c r="BS11">
        <v>20.001220699027179</v>
      </c>
      <c r="BT11" s="15">
        <f t="shared" si="20"/>
        <v>2.5633187109936853E-2</v>
      </c>
      <c r="BU11" s="16">
        <f t="shared" si="21"/>
        <v>2.5633187109937026E-2</v>
      </c>
      <c r="BV11">
        <v>666.71841621246347</v>
      </c>
      <c r="BW11">
        <v>666.71841621246335</v>
      </c>
      <c r="BX11">
        <v>20.000507305895731</v>
      </c>
      <c r="BY11" s="15">
        <f t="shared" si="22"/>
        <v>1.8394003676559724E-2</v>
      </c>
      <c r="BZ11" s="16">
        <f t="shared" si="22"/>
        <v>1.839400367655955E-2</v>
      </c>
      <c r="CA11">
        <v>667.22394500494886</v>
      </c>
      <c r="CB11">
        <v>667.22394500494897</v>
      </c>
      <c r="CC11">
        <v>30.000446238102452</v>
      </c>
      <c r="CD11" s="15">
        <f t="shared" si="23"/>
        <v>1.9166184972942146E-2</v>
      </c>
      <c r="CE11" s="16">
        <f t="shared" si="23"/>
        <v>1.916618497294232E-2</v>
      </c>
      <c r="CF11">
        <v>661.16901574057658</v>
      </c>
      <c r="CG11">
        <v>665.49123085815597</v>
      </c>
      <c r="CH11">
        <v>20.000342653784902</v>
      </c>
      <c r="CI11" s="15">
        <f t="shared" si="24"/>
        <v>9.9174474166100722E-3</v>
      </c>
      <c r="CJ11" s="16">
        <f t="shared" si="24"/>
        <v>1.6519511873369176E-2</v>
      </c>
      <c r="CK11">
        <v>667.12922594597933</v>
      </c>
      <c r="CL11">
        <v>667.21447309905193</v>
      </c>
      <c r="CM11">
        <v>30.000465040560812</v>
      </c>
      <c r="CN11" s="15">
        <f t="shared" si="25"/>
        <v>1.9021504221154246E-2</v>
      </c>
      <c r="CO11" s="16">
        <f t="shared" si="25"/>
        <v>1.9151716897763391E-2</v>
      </c>
      <c r="CP11">
        <v>666.71841621246347</v>
      </c>
      <c r="CQ11">
        <v>666.71841621246335</v>
      </c>
      <c r="CR11">
        <v>20.000321711320431</v>
      </c>
      <c r="CS11" s="15">
        <f t="shared" si="26"/>
        <v>1.8394003676559724E-2</v>
      </c>
      <c r="CT11" s="16">
        <f t="shared" si="26"/>
        <v>1.839400367655955E-2</v>
      </c>
      <c r="CU11">
        <v>667.22394500494886</v>
      </c>
      <c r="CV11">
        <v>667.22394500494897</v>
      </c>
      <c r="CW11">
        <v>30.000264202407561</v>
      </c>
      <c r="CX11" s="15">
        <f t="shared" si="27"/>
        <v>1.9166184972942146E-2</v>
      </c>
      <c r="CY11" s="16">
        <f t="shared" si="27"/>
        <v>1.916618497294232E-2</v>
      </c>
      <c r="CZ11">
        <v>661.16901574057658</v>
      </c>
      <c r="DA11">
        <v>666.16347616527469</v>
      </c>
      <c r="DB11">
        <v>20.00028505888768</v>
      </c>
      <c r="DC11" s="15">
        <f t="shared" si="28"/>
        <v>9.9174474166100722E-3</v>
      </c>
      <c r="DD11" s="16">
        <f t="shared" si="28"/>
        <v>1.7546348050564618E-2</v>
      </c>
      <c r="DE11">
        <v>667.22394500494886</v>
      </c>
      <c r="DF11">
        <v>667.22394500494897</v>
      </c>
      <c r="DG11">
        <v>30.00028505180962</v>
      </c>
      <c r="DH11" s="15">
        <f t="shared" si="29"/>
        <v>1.9166184972942146E-2</v>
      </c>
      <c r="DI11" s="16">
        <f t="shared" si="29"/>
        <v>1.916618497294232E-2</v>
      </c>
      <c r="DJ11">
        <v>667.22394500494886</v>
      </c>
      <c r="DK11">
        <v>667.22394500494897</v>
      </c>
      <c r="DL11">
        <v>20.000357555318619</v>
      </c>
      <c r="DM11" s="15">
        <f t="shared" si="30"/>
        <v>1.9166184972942146E-2</v>
      </c>
      <c r="DN11" s="16">
        <f t="shared" si="30"/>
        <v>1.916618497294232E-2</v>
      </c>
      <c r="DO11">
        <v>667.22394500494886</v>
      </c>
      <c r="DP11">
        <v>667.22394500494897</v>
      </c>
      <c r="DQ11">
        <v>30.000306943897161</v>
      </c>
      <c r="DR11" s="15">
        <f t="shared" si="31"/>
        <v>1.9166184972942146E-2</v>
      </c>
      <c r="DS11" s="16">
        <f t="shared" si="31"/>
        <v>1.916618497294232E-2</v>
      </c>
      <c r="DT11" s="63">
        <v>667.22394500494886</v>
      </c>
      <c r="DU11" s="63">
        <v>667.22394500494897</v>
      </c>
      <c r="DV11" s="63">
        <v>30.000349304685368</v>
      </c>
      <c r="DW11" s="15">
        <f t="shared" si="32"/>
        <v>1.9166184972942146E-2</v>
      </c>
      <c r="DX11" s="16">
        <f t="shared" si="32"/>
        <v>1.916618497294232E-2</v>
      </c>
      <c r="DY11" s="67">
        <v>667.22394500494886</v>
      </c>
      <c r="DZ11" s="67">
        <v>667.22394500494897</v>
      </c>
      <c r="EA11" s="67">
        <v>30.000320664606988</v>
      </c>
      <c r="EB11" s="15">
        <f t="shared" si="33"/>
        <v>1.9166184972942146E-2</v>
      </c>
      <c r="EC11" s="16">
        <f t="shared" si="33"/>
        <v>1.916618497294232E-2</v>
      </c>
      <c r="ED11" s="71">
        <v>667.22394500494886</v>
      </c>
      <c r="EE11" s="71">
        <v>667.22394500494897</v>
      </c>
      <c r="EF11" s="71">
        <v>30.000281166890641</v>
      </c>
      <c r="EG11" s="15">
        <f t="shared" si="34"/>
        <v>1.9166184972942146E-2</v>
      </c>
      <c r="EH11" s="16">
        <f t="shared" si="34"/>
        <v>1.916618497294232E-2</v>
      </c>
      <c r="EI11" s="76">
        <v>667.22394500494886</v>
      </c>
      <c r="EJ11" s="76">
        <v>667.22394500494897</v>
      </c>
      <c r="EK11" s="76">
        <v>30.000324833719059</v>
      </c>
      <c r="EL11" s="15">
        <f t="shared" si="35"/>
        <v>1.9166184972942146E-2</v>
      </c>
      <c r="EM11" s="16">
        <f t="shared" si="35"/>
        <v>1.916618497294232E-2</v>
      </c>
      <c r="EN11" s="81">
        <v>661.16901574057658</v>
      </c>
      <c r="EO11" s="81">
        <v>664.88180085030297</v>
      </c>
      <c r="EP11" s="81">
        <v>30.00032276436686</v>
      </c>
      <c r="EQ11" s="15">
        <f t="shared" si="36"/>
        <v>9.9174474166100722E-3</v>
      </c>
      <c r="ER11" s="16">
        <f t="shared" si="36"/>
        <v>1.558862433439308E-2</v>
      </c>
      <c r="ES11" s="101">
        <v>661.16901574057658</v>
      </c>
      <c r="ET11" s="101">
        <v>665.49123085815597</v>
      </c>
      <c r="EU11" s="101">
        <v>20.000193451158701</v>
      </c>
      <c r="EV11" s="15">
        <f t="shared" si="37"/>
        <v>9.9174474166100722E-3</v>
      </c>
      <c r="EW11" s="16">
        <f t="shared" si="37"/>
        <v>1.6519511873369176E-2</v>
      </c>
      <c r="EX11" s="100">
        <v>661.16901574057658</v>
      </c>
      <c r="EY11" s="100">
        <v>664.86326842373569</v>
      </c>
      <c r="EZ11" s="100">
        <v>20.000261155795311</v>
      </c>
      <c r="FA11" s="15">
        <f t="shared" si="38"/>
        <v>9.9174474166100722E-3</v>
      </c>
      <c r="FB11" s="16">
        <f t="shared" si="38"/>
        <v>1.5560316563629963E-2</v>
      </c>
      <c r="FC11" s="102">
        <v>661.16901574057658</v>
      </c>
      <c r="FD11" s="102">
        <v>661.16901574057658</v>
      </c>
      <c r="FE11" s="102">
        <v>20.000248136883599</v>
      </c>
      <c r="FF11" s="15">
        <f t="shared" si="39"/>
        <v>9.9174474166100722E-3</v>
      </c>
      <c r="FG11" s="16">
        <f t="shared" si="39"/>
        <v>9.9174474166100722E-3</v>
      </c>
      <c r="FH11" s="99">
        <v>661.16901574057658</v>
      </c>
      <c r="FI11" s="99">
        <v>661.16901574057658</v>
      </c>
      <c r="FJ11" s="99">
        <v>20.000200103875251</v>
      </c>
      <c r="FK11" s="15">
        <f t="shared" si="40"/>
        <v>9.9174474166100722E-3</v>
      </c>
      <c r="FL11" s="16">
        <f t="shared" si="40"/>
        <v>9.9174474166100722E-3</v>
      </c>
      <c r="FM11" s="98">
        <v>661.16901574057658</v>
      </c>
      <c r="FN11" s="98">
        <v>661.16901574057658</v>
      </c>
      <c r="FO11" s="98">
        <v>20.000264544133099</v>
      </c>
      <c r="FP11" s="15">
        <f t="shared" si="41"/>
        <v>9.9174474166100722E-3</v>
      </c>
      <c r="FQ11" s="16">
        <f t="shared" si="41"/>
        <v>9.9174474166100722E-3</v>
      </c>
    </row>
    <row r="12" spans="1:173" x14ac:dyDescent="0.3">
      <c r="A12" s="12" t="s">
        <v>13</v>
      </c>
      <c r="B12" s="13">
        <f t="shared" si="0"/>
        <v>554.79909999999995</v>
      </c>
      <c r="C12" s="13">
        <v>554.79914066778372</v>
      </c>
      <c r="D12" s="13">
        <v>542.53864714989345</v>
      </c>
      <c r="E12" s="14">
        <v>554.7991442306311</v>
      </c>
      <c r="F12" s="15">
        <v>2.209898340369236E-2</v>
      </c>
      <c r="G12" s="14">
        <v>60.006495952606201</v>
      </c>
      <c r="H12" s="15">
        <f t="shared" si="42"/>
        <v>7.9723689434611536E-8</v>
      </c>
      <c r="I12" s="13">
        <v>544.62519999999995</v>
      </c>
      <c r="J12" s="14">
        <v>554.79909999999995</v>
      </c>
      <c r="K12" s="15">
        <v>1.8338E-2</v>
      </c>
      <c r="L12" s="14">
        <v>60.003810000000001</v>
      </c>
      <c r="M12" s="16">
        <f t="shared" si="1"/>
        <v>0</v>
      </c>
      <c r="N12" s="13"/>
      <c r="O12" s="14"/>
      <c r="P12" s="15"/>
      <c r="Q12" s="14"/>
      <c r="R12" s="16">
        <f t="shared" si="43"/>
        <v>-1</v>
      </c>
      <c r="S12" s="13"/>
      <c r="T12" s="14"/>
      <c r="U12" s="15"/>
      <c r="V12" s="14"/>
      <c r="W12" s="16">
        <f t="shared" si="44"/>
        <v>-1</v>
      </c>
      <c r="X12">
        <v>554.79914108990818</v>
      </c>
      <c r="Y12">
        <v>554.79914108990829</v>
      </c>
      <c r="Z12">
        <v>30.001169443689289</v>
      </c>
      <c r="AA12" s="15">
        <f t="shared" si="2"/>
        <v>7.4062680027062752E-8</v>
      </c>
      <c r="AB12" s="16">
        <f t="shared" si="3"/>
        <v>7.4062680231978075E-8</v>
      </c>
      <c r="AC12">
        <v>554.79914108990818</v>
      </c>
      <c r="AD12">
        <v>554.79914108990829</v>
      </c>
      <c r="AE12">
        <v>30.001552178896969</v>
      </c>
      <c r="AF12" s="15">
        <f t="shared" si="4"/>
        <v>7.4062680027062752E-8</v>
      </c>
      <c r="AG12" s="16">
        <f t="shared" si="5"/>
        <v>7.4062680231978075E-8</v>
      </c>
      <c r="AH12">
        <v>554.79914108990818</v>
      </c>
      <c r="AI12">
        <v>554.79914108990829</v>
      </c>
      <c r="AJ12">
        <v>30.001042223442351</v>
      </c>
      <c r="AK12" s="15">
        <f t="shared" si="6"/>
        <v>7.4062680027062752E-8</v>
      </c>
      <c r="AL12" s="16">
        <f t="shared" si="7"/>
        <v>7.4062680231978075E-8</v>
      </c>
      <c r="AM12">
        <v>554.79914108990818</v>
      </c>
      <c r="AN12">
        <v>554.79914108990829</v>
      </c>
      <c r="AO12">
        <v>30.000950644537809</v>
      </c>
      <c r="AP12" s="15">
        <f t="shared" si="8"/>
        <v>7.4062680027062752E-8</v>
      </c>
      <c r="AQ12" s="16">
        <f t="shared" si="9"/>
        <v>7.4062680231978075E-8</v>
      </c>
      <c r="AR12">
        <v>554.79914108990818</v>
      </c>
      <c r="AS12">
        <v>554.79914108990829</v>
      </c>
      <c r="AT12">
        <v>30.001373136788612</v>
      </c>
      <c r="AU12" s="15">
        <f t="shared" si="10"/>
        <v>7.4062680027062752E-8</v>
      </c>
      <c r="AV12" s="16">
        <f t="shared" si="11"/>
        <v>7.4062680231978075E-8</v>
      </c>
      <c r="AW12">
        <v>554.79914095448453</v>
      </c>
      <c r="AX12">
        <v>554.79914095448464</v>
      </c>
      <c r="AY12">
        <v>20.000954980589452</v>
      </c>
      <c r="AZ12" s="15">
        <f t="shared" si="12"/>
        <v>7.381858509719147E-8</v>
      </c>
      <c r="BA12" s="16">
        <f t="shared" si="13"/>
        <v>7.3818585302106792E-8</v>
      </c>
      <c r="BB12">
        <v>554.79914095448453</v>
      </c>
      <c r="BC12">
        <v>554.79914095448464</v>
      </c>
      <c r="BD12">
        <v>20.001093927584591</v>
      </c>
      <c r="BE12" s="15">
        <f t="shared" si="14"/>
        <v>7.381858509719147E-8</v>
      </c>
      <c r="BF12" s="16">
        <f t="shared" si="15"/>
        <v>7.3818585302106792E-8</v>
      </c>
      <c r="BG12">
        <v>554.79914095448453</v>
      </c>
      <c r="BH12">
        <v>554.79914095448464</v>
      </c>
      <c r="BI12">
        <v>20.000993926357481</v>
      </c>
      <c r="BJ12" s="15">
        <f t="shared" si="16"/>
        <v>7.381858509719147E-8</v>
      </c>
      <c r="BK12" s="16">
        <f t="shared" si="17"/>
        <v>7.3818585302106792E-8</v>
      </c>
      <c r="BL12">
        <v>554.79914095448453</v>
      </c>
      <c r="BM12">
        <v>554.79914095448464</v>
      </c>
      <c r="BN12">
        <v>20.000894554890689</v>
      </c>
      <c r="BO12" s="15">
        <f t="shared" si="18"/>
        <v>7.381858509719147E-8</v>
      </c>
      <c r="BP12" s="16">
        <f t="shared" si="19"/>
        <v>7.3818585302106792E-8</v>
      </c>
      <c r="BQ12">
        <v>554.79914095448453</v>
      </c>
      <c r="BR12">
        <v>554.79914095448464</v>
      </c>
      <c r="BS12">
        <v>20.00078558987007</v>
      </c>
      <c r="BT12" s="15">
        <f t="shared" si="20"/>
        <v>7.381858509719147E-8</v>
      </c>
      <c r="BU12" s="16">
        <f t="shared" si="21"/>
        <v>7.3818585302106792E-8</v>
      </c>
      <c r="BV12">
        <v>554.79914095448453</v>
      </c>
      <c r="BW12">
        <v>554.79914095448464</v>
      </c>
      <c r="BX12">
        <v>20.0003319643045</v>
      </c>
      <c r="BY12" s="15">
        <f t="shared" si="22"/>
        <v>7.381858509719147E-8</v>
      </c>
      <c r="BZ12" s="16">
        <f t="shared" si="22"/>
        <v>7.3818585302106792E-8</v>
      </c>
      <c r="CA12">
        <v>554.79914108990818</v>
      </c>
      <c r="CB12">
        <v>554.79914108990829</v>
      </c>
      <c r="CC12">
        <v>30.00042742160003</v>
      </c>
      <c r="CD12" s="15">
        <f t="shared" si="23"/>
        <v>7.4062680027062752E-8</v>
      </c>
      <c r="CE12" s="16">
        <f t="shared" si="23"/>
        <v>7.4062680231978075E-8</v>
      </c>
      <c r="CF12">
        <v>554.79914095448453</v>
      </c>
      <c r="CG12">
        <v>554.79914095448464</v>
      </c>
      <c r="CH12">
        <v>20.000366066128478</v>
      </c>
      <c r="CI12" s="15">
        <f t="shared" si="24"/>
        <v>7.381858509719147E-8</v>
      </c>
      <c r="CJ12" s="16">
        <f t="shared" si="24"/>
        <v>7.3818585302106792E-8</v>
      </c>
      <c r="CK12">
        <v>554.79914108990818</v>
      </c>
      <c r="CL12">
        <v>554.79914108990829</v>
      </c>
      <c r="CM12">
        <v>30.00038406215608</v>
      </c>
      <c r="CN12" s="15">
        <f t="shared" si="25"/>
        <v>7.4062680027062752E-8</v>
      </c>
      <c r="CO12" s="16">
        <f t="shared" si="25"/>
        <v>7.4062680231978075E-8</v>
      </c>
      <c r="CP12">
        <v>554.79914095448453</v>
      </c>
      <c r="CQ12">
        <v>554.79914095448464</v>
      </c>
      <c r="CR12">
        <v>20.000309989112431</v>
      </c>
      <c r="CS12" s="15">
        <f t="shared" si="26"/>
        <v>7.381858509719147E-8</v>
      </c>
      <c r="CT12" s="16">
        <f t="shared" si="26"/>
        <v>7.3818585302106792E-8</v>
      </c>
      <c r="CU12">
        <v>554.79914108990818</v>
      </c>
      <c r="CV12">
        <v>554.79914108990829</v>
      </c>
      <c r="CW12">
        <v>30.000322098424661</v>
      </c>
      <c r="CX12" s="15">
        <f t="shared" si="27"/>
        <v>7.4062680027062752E-8</v>
      </c>
      <c r="CY12" s="16">
        <f t="shared" si="27"/>
        <v>7.4062680231978075E-8</v>
      </c>
      <c r="CZ12">
        <v>554.79914095448453</v>
      </c>
      <c r="DA12">
        <v>554.79914095448464</v>
      </c>
      <c r="DB12">
        <v>20.000321662612262</v>
      </c>
      <c r="DC12" s="15">
        <f t="shared" si="28"/>
        <v>7.381858509719147E-8</v>
      </c>
      <c r="DD12" s="16">
        <f t="shared" si="28"/>
        <v>7.3818585302106792E-8</v>
      </c>
      <c r="DE12">
        <v>554.79914108990818</v>
      </c>
      <c r="DF12">
        <v>554.79914108990829</v>
      </c>
      <c r="DG12">
        <v>30.00044645802118</v>
      </c>
      <c r="DH12" s="15">
        <f t="shared" si="29"/>
        <v>7.4062680027062752E-8</v>
      </c>
      <c r="DI12" s="16">
        <f t="shared" si="29"/>
        <v>7.4062680231978075E-8</v>
      </c>
      <c r="DJ12">
        <v>554.79914095448453</v>
      </c>
      <c r="DK12">
        <v>554.79914095448464</v>
      </c>
      <c r="DL12">
        <v>20.000263014156371</v>
      </c>
      <c r="DM12" s="15">
        <f t="shared" si="30"/>
        <v>7.381858509719147E-8</v>
      </c>
      <c r="DN12" s="16">
        <f t="shared" si="30"/>
        <v>7.3818585302106792E-8</v>
      </c>
      <c r="DO12">
        <v>554.79914108990818</v>
      </c>
      <c r="DP12">
        <v>554.79914108990829</v>
      </c>
      <c r="DQ12">
        <v>30.000428256206209</v>
      </c>
      <c r="DR12" s="15">
        <f t="shared" si="31"/>
        <v>7.4062680027062752E-8</v>
      </c>
      <c r="DS12" s="16">
        <f t="shared" si="31"/>
        <v>7.4062680231978075E-8</v>
      </c>
      <c r="DT12" s="63">
        <v>554.79914108990818</v>
      </c>
      <c r="DU12" s="63">
        <v>554.79914108990829</v>
      </c>
      <c r="DV12" s="63">
        <v>30.000347509607671</v>
      </c>
      <c r="DW12" s="15">
        <f t="shared" si="32"/>
        <v>7.4062680027062752E-8</v>
      </c>
      <c r="DX12" s="16">
        <f t="shared" si="32"/>
        <v>7.4062680231978075E-8</v>
      </c>
      <c r="DY12" s="67">
        <v>554.79914108990818</v>
      </c>
      <c r="DZ12" s="67">
        <v>554.79914108990829</v>
      </c>
      <c r="EA12" s="67">
        <v>30.000296755647291</v>
      </c>
      <c r="EB12" s="15">
        <f t="shared" si="33"/>
        <v>7.4062680027062752E-8</v>
      </c>
      <c r="EC12" s="16">
        <f t="shared" si="33"/>
        <v>7.4062680231978075E-8</v>
      </c>
      <c r="ED12" s="71">
        <v>554.79914108990818</v>
      </c>
      <c r="EE12" s="71">
        <v>554.79914108990829</v>
      </c>
      <c r="EF12" s="71">
        <v>30.000289844581861</v>
      </c>
      <c r="EG12" s="15">
        <f t="shared" si="34"/>
        <v>7.4062680027062752E-8</v>
      </c>
      <c r="EH12" s="16">
        <f t="shared" si="34"/>
        <v>7.4062680231978075E-8</v>
      </c>
      <c r="EI12" s="76">
        <v>554.79914108990818</v>
      </c>
      <c r="EJ12" s="76">
        <v>554.79914108990829</v>
      </c>
      <c r="EK12" s="76">
        <v>30.000261625926939</v>
      </c>
      <c r="EL12" s="15">
        <f t="shared" si="35"/>
        <v>7.4062680027062752E-8</v>
      </c>
      <c r="EM12" s="16">
        <f t="shared" si="35"/>
        <v>7.4062680231978075E-8</v>
      </c>
      <c r="EN12" s="81">
        <v>554.79914095448453</v>
      </c>
      <c r="EO12" s="81">
        <v>554.79914095448464</v>
      </c>
      <c r="EP12" s="81">
        <v>30.000217450223861</v>
      </c>
      <c r="EQ12" s="15">
        <f t="shared" si="36"/>
        <v>7.381858509719147E-8</v>
      </c>
      <c r="ER12" s="16">
        <f t="shared" si="36"/>
        <v>7.3818585302106792E-8</v>
      </c>
      <c r="ES12" s="101">
        <v>554.79914095448453</v>
      </c>
      <c r="ET12" s="101">
        <v>554.79914095448464</v>
      </c>
      <c r="EU12" s="101">
        <v>20.000358295999469</v>
      </c>
      <c r="EV12" s="15">
        <f t="shared" si="37"/>
        <v>7.381858509719147E-8</v>
      </c>
      <c r="EW12" s="16">
        <f t="shared" si="37"/>
        <v>7.3818585302106792E-8</v>
      </c>
      <c r="EX12" s="100">
        <v>554.79914095448453</v>
      </c>
      <c r="EY12" s="100">
        <v>554.79914095448464</v>
      </c>
      <c r="EZ12" s="100">
        <v>20.000396603159611</v>
      </c>
      <c r="FA12" s="15">
        <f t="shared" si="38"/>
        <v>7.381858509719147E-8</v>
      </c>
      <c r="FB12" s="16">
        <f t="shared" si="38"/>
        <v>7.3818585302106792E-8</v>
      </c>
      <c r="FC12" s="102">
        <v>554.79914095448453</v>
      </c>
      <c r="FD12" s="102">
        <v>554.79914095448464</v>
      </c>
      <c r="FE12" s="102">
        <v>20.000260807015</v>
      </c>
      <c r="FF12" s="15">
        <f t="shared" si="39"/>
        <v>7.381858509719147E-8</v>
      </c>
      <c r="FG12" s="16">
        <f t="shared" si="39"/>
        <v>7.3818585302106792E-8</v>
      </c>
      <c r="FH12" s="99">
        <v>554.79914095448453</v>
      </c>
      <c r="FI12" s="99">
        <v>554.79914095448464</v>
      </c>
      <c r="FJ12" s="99">
        <v>20.000240120291711</v>
      </c>
      <c r="FK12" s="15">
        <f t="shared" si="40"/>
        <v>7.381858509719147E-8</v>
      </c>
      <c r="FL12" s="16">
        <f t="shared" si="40"/>
        <v>7.3818585302106792E-8</v>
      </c>
      <c r="FM12" s="98">
        <v>554.79914095448453</v>
      </c>
      <c r="FN12" s="98">
        <v>554.79914095448464</v>
      </c>
      <c r="FO12" s="98">
        <v>20.000294671254231</v>
      </c>
      <c r="FP12" s="15">
        <f t="shared" si="41"/>
        <v>7.381858509719147E-8</v>
      </c>
      <c r="FQ12" s="16">
        <f t="shared" si="41"/>
        <v>7.3818585302106792E-8</v>
      </c>
    </row>
    <row r="13" spans="1:173" x14ac:dyDescent="0.3">
      <c r="A13" s="12" t="s">
        <v>40</v>
      </c>
      <c r="B13" s="13">
        <f t="shared" si="0"/>
        <v>716.7002</v>
      </c>
      <c r="C13" s="13">
        <v>716.70020661128672</v>
      </c>
      <c r="D13" s="13">
        <v>691.78521255349665</v>
      </c>
      <c r="E13" s="14">
        <v>725.22844290353555</v>
      </c>
      <c r="F13" s="15">
        <v>4.6114063337257517E-2</v>
      </c>
      <c r="G13" s="14">
        <v>60.008339881896973</v>
      </c>
      <c r="H13" s="15">
        <f t="shared" si="42"/>
        <v>1.18993170415406E-2</v>
      </c>
      <c r="I13" s="13">
        <v>698.15110000000004</v>
      </c>
      <c r="J13" s="14">
        <v>716.7002</v>
      </c>
      <c r="K13" s="15">
        <v>2.5881000000000001E-2</v>
      </c>
      <c r="L13" s="14">
        <v>60.002110000000002</v>
      </c>
      <c r="M13" s="16">
        <f t="shared" si="1"/>
        <v>0</v>
      </c>
      <c r="N13" s="13"/>
      <c r="O13" s="14"/>
      <c r="P13" s="15"/>
      <c r="Q13" s="14"/>
      <c r="R13" s="16">
        <f t="shared" si="43"/>
        <v>-1</v>
      </c>
      <c r="S13" s="13"/>
      <c r="T13" s="14"/>
      <c r="U13" s="15"/>
      <c r="V13" s="14"/>
      <c r="W13" s="16">
        <f t="shared" si="44"/>
        <v>-1</v>
      </c>
      <c r="X13">
        <v>717.45401170974503</v>
      </c>
      <c r="Y13">
        <v>717.45401170974503</v>
      </c>
      <c r="Z13">
        <v>30.001116619259118</v>
      </c>
      <c r="AA13" s="15">
        <f t="shared" si="2"/>
        <v>1.0517810790970014E-3</v>
      </c>
      <c r="AB13" s="16">
        <f t="shared" si="3"/>
        <v>1.0517810790970014E-3</v>
      </c>
      <c r="AC13">
        <v>717.45401170974503</v>
      </c>
      <c r="AD13">
        <v>717.45401170974503</v>
      </c>
      <c r="AE13">
        <v>30.001533098239449</v>
      </c>
      <c r="AF13" s="15">
        <f t="shared" si="4"/>
        <v>1.0517810790970014E-3</v>
      </c>
      <c r="AG13" s="16">
        <f t="shared" si="5"/>
        <v>1.0517810790970014E-3</v>
      </c>
      <c r="AH13">
        <v>717.45401170974503</v>
      </c>
      <c r="AI13">
        <v>717.45401170974503</v>
      </c>
      <c r="AJ13">
        <v>30.001085005328061</v>
      </c>
      <c r="AK13" s="15">
        <f t="shared" si="6"/>
        <v>1.0517810790970014E-3</v>
      </c>
      <c r="AL13" s="16">
        <f t="shared" si="7"/>
        <v>1.0517810790970014E-3</v>
      </c>
      <c r="AM13">
        <v>725.00289630622524</v>
      </c>
      <c r="AN13">
        <v>725.00289630622513</v>
      </c>
      <c r="AO13">
        <v>30.001530836150049</v>
      </c>
      <c r="AP13" s="15">
        <f t="shared" si="8"/>
        <v>1.1584615584347882E-2</v>
      </c>
      <c r="AQ13" s="16">
        <f t="shared" si="9"/>
        <v>1.1584615584347722E-2</v>
      </c>
      <c r="AR13">
        <v>724.23312073328452</v>
      </c>
      <c r="AS13">
        <v>724.92591874893105</v>
      </c>
      <c r="AT13">
        <v>30.00087456926703</v>
      </c>
      <c r="AU13" s="15">
        <f t="shared" si="10"/>
        <v>1.0510560389524835E-2</v>
      </c>
      <c r="AV13" s="16">
        <f t="shared" si="11"/>
        <v>1.1477210064865418E-2</v>
      </c>
      <c r="AW13">
        <v>717.45401170974503</v>
      </c>
      <c r="AX13">
        <v>717.45401170974503</v>
      </c>
      <c r="AY13">
        <v>20.00106201628223</v>
      </c>
      <c r="AZ13" s="15">
        <f t="shared" si="12"/>
        <v>1.0517810790970014E-3</v>
      </c>
      <c r="BA13" s="16">
        <f t="shared" si="13"/>
        <v>1.0517810790970014E-3</v>
      </c>
      <c r="BB13">
        <v>717.45401170974503</v>
      </c>
      <c r="BC13">
        <v>717.45401170974503</v>
      </c>
      <c r="BD13">
        <v>20.000783315952869</v>
      </c>
      <c r="BE13" s="15">
        <f t="shared" si="14"/>
        <v>1.0517810790970014E-3</v>
      </c>
      <c r="BF13" s="16">
        <f t="shared" si="15"/>
        <v>1.0517810790970014E-3</v>
      </c>
      <c r="BG13">
        <v>717.45401170974503</v>
      </c>
      <c r="BH13">
        <v>717.45401170974503</v>
      </c>
      <c r="BI13">
        <v>20.000733393896368</v>
      </c>
      <c r="BJ13" s="15">
        <f t="shared" si="16"/>
        <v>1.0517810790970014E-3</v>
      </c>
      <c r="BK13" s="16">
        <f t="shared" si="17"/>
        <v>1.0517810790970014E-3</v>
      </c>
      <c r="BL13">
        <v>717.45401170974503</v>
      </c>
      <c r="BM13">
        <v>717.45401170974503</v>
      </c>
      <c r="BN13">
        <v>20.000829404965039</v>
      </c>
      <c r="BO13" s="15">
        <f t="shared" si="18"/>
        <v>1.0517810790970014E-3</v>
      </c>
      <c r="BP13" s="16">
        <f t="shared" si="19"/>
        <v>1.0517810790970014E-3</v>
      </c>
      <c r="BQ13">
        <v>717.45401170974503</v>
      </c>
      <c r="BR13">
        <v>717.45401170974503</v>
      </c>
      <c r="BS13">
        <v>20.00115059250966</v>
      </c>
      <c r="BT13" s="15">
        <f t="shared" si="20"/>
        <v>1.0517810790970014E-3</v>
      </c>
      <c r="BU13" s="16">
        <f t="shared" si="21"/>
        <v>1.0517810790970014E-3</v>
      </c>
      <c r="BV13">
        <v>717.78642248660788</v>
      </c>
      <c r="BW13">
        <v>717.78642248660788</v>
      </c>
      <c r="BX13">
        <v>20.000528968303119</v>
      </c>
      <c r="BY13" s="15">
        <f t="shared" si="22"/>
        <v>1.5155883682017675E-3</v>
      </c>
      <c r="BZ13" s="16">
        <f t="shared" si="22"/>
        <v>1.5155883682017675E-3</v>
      </c>
      <c r="CA13">
        <v>716.70021551382138</v>
      </c>
      <c r="CB13">
        <v>717.5691810920506</v>
      </c>
      <c r="CC13">
        <v>30.00046380040148</v>
      </c>
      <c r="CD13" s="15">
        <f t="shared" si="23"/>
        <v>2.1646179785241932E-8</v>
      </c>
      <c r="CE13" s="16">
        <f t="shared" si="23"/>
        <v>1.2124750237974028E-3</v>
      </c>
      <c r="CF13">
        <v>717.78642248660788</v>
      </c>
      <c r="CG13">
        <v>717.78642248660788</v>
      </c>
      <c r="CH13">
        <v>20.0002697970951</v>
      </c>
      <c r="CI13" s="15">
        <f t="shared" si="24"/>
        <v>1.5155883682017675E-3</v>
      </c>
      <c r="CJ13" s="16">
        <f t="shared" si="24"/>
        <v>1.5155883682017675E-3</v>
      </c>
      <c r="CK13">
        <v>716.70021551382138</v>
      </c>
      <c r="CL13">
        <v>717.67780178932924</v>
      </c>
      <c r="CM13">
        <v>30.000243683159351</v>
      </c>
      <c r="CN13" s="15">
        <f t="shared" si="25"/>
        <v>2.1646179785241932E-8</v>
      </c>
      <c r="CO13" s="16">
        <f t="shared" si="25"/>
        <v>1.3640316959995851E-3</v>
      </c>
      <c r="CP13">
        <v>716.70021551382138</v>
      </c>
      <c r="CQ13">
        <v>717.5691810920506</v>
      </c>
      <c r="CR13">
        <v>20.000175361684519</v>
      </c>
      <c r="CS13" s="15">
        <f t="shared" si="26"/>
        <v>2.1646179785241932E-8</v>
      </c>
      <c r="CT13" s="16">
        <f t="shared" si="26"/>
        <v>1.2124750237974028E-3</v>
      </c>
      <c r="CU13">
        <v>716.70021551382138</v>
      </c>
      <c r="CV13">
        <v>717.33652436306511</v>
      </c>
      <c r="CW13">
        <v>30.000269638397729</v>
      </c>
      <c r="CX13" s="15">
        <f t="shared" si="27"/>
        <v>2.1646179785241932E-8</v>
      </c>
      <c r="CY13" s="16">
        <f t="shared" si="27"/>
        <v>8.8785291683344592E-4</v>
      </c>
      <c r="CZ13">
        <v>716.70021551382138</v>
      </c>
      <c r="DA13">
        <v>717.67780178932924</v>
      </c>
      <c r="DB13">
        <v>20.00040837461129</v>
      </c>
      <c r="DC13" s="15">
        <f t="shared" si="28"/>
        <v>2.1646179785241932E-8</v>
      </c>
      <c r="DD13" s="16">
        <f t="shared" si="28"/>
        <v>1.3640316959995851E-3</v>
      </c>
      <c r="DE13">
        <v>716.70021551382138</v>
      </c>
      <c r="DF13">
        <v>717.67780178932924</v>
      </c>
      <c r="DG13">
        <v>30.00025551631115</v>
      </c>
      <c r="DH13" s="15">
        <f t="shared" si="29"/>
        <v>2.1646179785241932E-8</v>
      </c>
      <c r="DI13" s="16">
        <f t="shared" si="29"/>
        <v>1.3640316959995851E-3</v>
      </c>
      <c r="DJ13">
        <v>717.78642248660788</v>
      </c>
      <c r="DK13">
        <v>717.78642248660788</v>
      </c>
      <c r="DL13">
        <v>20.00037400582805</v>
      </c>
      <c r="DM13" s="15">
        <f t="shared" si="30"/>
        <v>1.5155883682017675E-3</v>
      </c>
      <c r="DN13" s="16">
        <f t="shared" si="30"/>
        <v>1.5155883682017675E-3</v>
      </c>
      <c r="DO13">
        <v>719.26001052791617</v>
      </c>
      <c r="DP13">
        <v>719.26001052791617</v>
      </c>
      <c r="DQ13">
        <v>30.00027327602729</v>
      </c>
      <c r="DR13" s="15">
        <f t="shared" si="31"/>
        <v>3.571661523069437E-3</v>
      </c>
      <c r="DS13" s="16">
        <f t="shared" si="31"/>
        <v>3.571661523069437E-3</v>
      </c>
      <c r="DT13" s="63">
        <v>716.70021551382138</v>
      </c>
      <c r="DU13" s="63">
        <v>717.35193969749332</v>
      </c>
      <c r="DV13" s="63">
        <v>30.00026891836897</v>
      </c>
      <c r="DW13" s="15">
        <f t="shared" si="32"/>
        <v>2.1646179785241932E-8</v>
      </c>
      <c r="DX13" s="16">
        <f t="shared" si="32"/>
        <v>9.0936167939303805E-4</v>
      </c>
      <c r="DY13" s="67">
        <v>716.70021551382138</v>
      </c>
      <c r="DZ13" s="67">
        <v>717.66238645490114</v>
      </c>
      <c r="EA13" s="67">
        <v>30.000382462749261</v>
      </c>
      <c r="EB13" s="15">
        <f t="shared" si="33"/>
        <v>2.1646179785241932E-8</v>
      </c>
      <c r="EC13" s="16">
        <f t="shared" si="33"/>
        <v>1.3425229334401516E-3</v>
      </c>
      <c r="ED13" s="71">
        <v>716.70021551382138</v>
      </c>
      <c r="EE13" s="71">
        <v>717.5691810920506</v>
      </c>
      <c r="EF13" s="71">
        <v>30.000372899556531</v>
      </c>
      <c r="EG13" s="15">
        <f t="shared" si="34"/>
        <v>2.1646179785241932E-8</v>
      </c>
      <c r="EH13" s="16">
        <f t="shared" si="34"/>
        <v>1.2124750237974028E-3</v>
      </c>
      <c r="EI13" s="76">
        <v>716.70021551382138</v>
      </c>
      <c r="EJ13" s="76">
        <v>717.46056039477196</v>
      </c>
      <c r="EK13" s="76">
        <v>30.000233473349361</v>
      </c>
      <c r="EL13" s="15">
        <f t="shared" si="35"/>
        <v>2.1646179785241932E-8</v>
      </c>
      <c r="EM13" s="16">
        <f t="shared" si="35"/>
        <v>1.0609183515952205E-3</v>
      </c>
      <c r="EN13" s="81">
        <v>716.70021551382138</v>
      </c>
      <c r="EO13" s="81">
        <v>717.35193969749332</v>
      </c>
      <c r="EP13" s="81">
        <v>30.00021019191481</v>
      </c>
      <c r="EQ13" s="15">
        <f t="shared" si="36"/>
        <v>2.1646179785241932E-8</v>
      </c>
      <c r="ER13" s="16">
        <f t="shared" si="36"/>
        <v>9.0936167939303805E-4</v>
      </c>
      <c r="ES13" s="101">
        <v>716.70021551382138</v>
      </c>
      <c r="ET13" s="101">
        <v>717.67780178932924</v>
      </c>
      <c r="EU13" s="101">
        <v>20.000347268348559</v>
      </c>
      <c r="EV13" s="15">
        <f t="shared" si="37"/>
        <v>2.1646179785241932E-8</v>
      </c>
      <c r="EW13" s="16">
        <f t="shared" si="37"/>
        <v>1.3640316959995851E-3</v>
      </c>
      <c r="EX13" s="100">
        <v>717.78642248660788</v>
      </c>
      <c r="EY13" s="100">
        <v>717.78642248660788</v>
      </c>
      <c r="EZ13" s="100">
        <v>20.000235116155821</v>
      </c>
      <c r="FA13" s="15">
        <f t="shared" si="38"/>
        <v>1.5155883682017675E-3</v>
      </c>
      <c r="FB13" s="16">
        <f t="shared" si="38"/>
        <v>1.5155883682017675E-3</v>
      </c>
      <c r="FC13" s="102">
        <v>716.70021551382138</v>
      </c>
      <c r="FD13" s="102">
        <v>717.5691810920506</v>
      </c>
      <c r="FE13" s="102">
        <v>20.000252291606738</v>
      </c>
      <c r="FF13" s="15">
        <f t="shared" si="39"/>
        <v>2.1646179785241932E-8</v>
      </c>
      <c r="FG13" s="16">
        <f t="shared" si="39"/>
        <v>1.2124750237974028E-3</v>
      </c>
      <c r="FH13" s="99">
        <v>717.78642248660788</v>
      </c>
      <c r="FI13" s="99">
        <v>717.78642248660788</v>
      </c>
      <c r="FJ13" s="99">
        <v>20.00018219896592</v>
      </c>
      <c r="FK13" s="15">
        <f t="shared" si="40"/>
        <v>1.5155883682017675E-3</v>
      </c>
      <c r="FL13" s="16">
        <f t="shared" si="40"/>
        <v>1.5155883682017675E-3</v>
      </c>
      <c r="FM13" s="98">
        <v>716.70021551382138</v>
      </c>
      <c r="FN13" s="98">
        <v>717.5691810920506</v>
      </c>
      <c r="FO13" s="98">
        <v>20.00038673668168</v>
      </c>
      <c r="FP13" s="15">
        <f t="shared" si="41"/>
        <v>2.1646179785241932E-8</v>
      </c>
      <c r="FQ13" s="16">
        <f t="shared" si="41"/>
        <v>1.2124750237974028E-3</v>
      </c>
    </row>
    <row r="14" spans="1:173" x14ac:dyDescent="0.3">
      <c r="A14" s="12" t="s">
        <v>7</v>
      </c>
      <c r="B14" s="13">
        <f t="shared" si="0"/>
        <v>563.36665887686604</v>
      </c>
      <c r="C14" s="13">
        <v>563.36665887686604</v>
      </c>
      <c r="D14" s="13">
        <v>557.74246143396999</v>
      </c>
      <c r="E14" s="14">
        <v>563.36667382559779</v>
      </c>
      <c r="F14" s="15">
        <v>9.9832181293845745E-3</v>
      </c>
      <c r="G14" s="14">
        <v>60.003984928131104</v>
      </c>
      <c r="H14" s="15">
        <f t="shared" si="42"/>
        <v>2.653464046947978E-8</v>
      </c>
      <c r="I14" s="13">
        <v>563.33669999999995</v>
      </c>
      <c r="J14" s="14">
        <v>563.36670000000004</v>
      </c>
      <c r="K14" s="15">
        <v>5.3199999999999999E-5</v>
      </c>
      <c r="L14" s="14">
        <v>27.5898</v>
      </c>
      <c r="M14" s="16">
        <f t="shared" si="1"/>
        <v>7.2995327907260121E-8</v>
      </c>
      <c r="N14" s="13"/>
      <c r="O14" s="14"/>
      <c r="P14" s="15"/>
      <c r="Q14" s="14"/>
      <c r="R14" s="16">
        <f t="shared" si="43"/>
        <v>-1</v>
      </c>
      <c r="S14" s="13"/>
      <c r="T14" s="14"/>
      <c r="U14" s="15"/>
      <c r="V14" s="14"/>
      <c r="W14" s="16">
        <f t="shared" si="44"/>
        <v>-1</v>
      </c>
      <c r="X14">
        <v>563.36665887686604</v>
      </c>
      <c r="Y14">
        <v>563.36665887686615</v>
      </c>
      <c r="Z14">
        <v>30.001161467377091</v>
      </c>
      <c r="AA14" s="15">
        <f t="shared" si="2"/>
        <v>0</v>
      </c>
      <c r="AB14" s="16">
        <f t="shared" si="3"/>
        <v>2.0179901655568925E-16</v>
      </c>
      <c r="AC14">
        <v>563.36665887686604</v>
      </c>
      <c r="AD14">
        <v>563.36665887686615</v>
      </c>
      <c r="AE14">
        <v>30.000932306516919</v>
      </c>
      <c r="AF14" s="15">
        <f t="shared" si="4"/>
        <v>0</v>
      </c>
      <c r="AG14" s="16">
        <f t="shared" si="5"/>
        <v>2.0179901655568925E-16</v>
      </c>
      <c r="AH14">
        <v>563.36665887686604</v>
      </c>
      <c r="AI14">
        <v>563.36665887686615</v>
      </c>
      <c r="AJ14">
        <v>30.001091566681861</v>
      </c>
      <c r="AK14" s="15">
        <f t="shared" si="6"/>
        <v>0</v>
      </c>
      <c r="AL14" s="16">
        <f t="shared" si="7"/>
        <v>2.0179901655568925E-16</v>
      </c>
      <c r="AM14">
        <v>563.36665887686604</v>
      </c>
      <c r="AN14">
        <v>563.36665887686615</v>
      </c>
      <c r="AO14">
        <v>30.00091895014048</v>
      </c>
      <c r="AP14" s="15">
        <f t="shared" si="8"/>
        <v>0</v>
      </c>
      <c r="AQ14" s="16">
        <f t="shared" si="9"/>
        <v>2.0179901655568925E-16</v>
      </c>
      <c r="AR14">
        <v>563.36665887686604</v>
      </c>
      <c r="AS14">
        <v>563.36665887686615</v>
      </c>
      <c r="AT14">
        <v>30.00114397443831</v>
      </c>
      <c r="AU14" s="15">
        <f t="shared" si="10"/>
        <v>0</v>
      </c>
      <c r="AV14" s="16">
        <f t="shared" si="11"/>
        <v>2.0179901655568925E-16</v>
      </c>
      <c r="AW14">
        <v>563.36665887686604</v>
      </c>
      <c r="AX14">
        <v>563.36665887686615</v>
      </c>
      <c r="AY14">
        <v>20.001225272193551</v>
      </c>
      <c r="AZ14" s="15">
        <f t="shared" si="12"/>
        <v>0</v>
      </c>
      <c r="BA14" s="16">
        <f t="shared" si="13"/>
        <v>2.0179901655568925E-16</v>
      </c>
      <c r="BB14">
        <v>563.36665887686604</v>
      </c>
      <c r="BC14">
        <v>563.36665887686615</v>
      </c>
      <c r="BD14">
        <v>20.00165061140433</v>
      </c>
      <c r="BE14" s="15">
        <f t="shared" si="14"/>
        <v>0</v>
      </c>
      <c r="BF14" s="16">
        <f t="shared" si="15"/>
        <v>2.0179901655568925E-16</v>
      </c>
      <c r="BG14">
        <v>563.36665887686604</v>
      </c>
      <c r="BH14">
        <v>563.36665887686615</v>
      </c>
      <c r="BI14">
        <v>20.001078057289121</v>
      </c>
      <c r="BJ14" s="15">
        <f t="shared" si="16"/>
        <v>0</v>
      </c>
      <c r="BK14" s="16">
        <f t="shared" si="17"/>
        <v>2.0179901655568925E-16</v>
      </c>
      <c r="BL14">
        <v>563.36665887686604</v>
      </c>
      <c r="BM14">
        <v>563.36665887686615</v>
      </c>
      <c r="BN14">
        <v>20.00131017733365</v>
      </c>
      <c r="BO14" s="15">
        <f t="shared" si="18"/>
        <v>0</v>
      </c>
      <c r="BP14" s="16">
        <f t="shared" si="19"/>
        <v>2.0179901655568925E-16</v>
      </c>
      <c r="BQ14">
        <v>563.36665887686604</v>
      </c>
      <c r="BR14">
        <v>563.36665887686615</v>
      </c>
      <c r="BS14">
        <v>20.000951077789072</v>
      </c>
      <c r="BT14" s="15">
        <f t="shared" si="20"/>
        <v>0</v>
      </c>
      <c r="BU14" s="16">
        <f t="shared" si="21"/>
        <v>2.0179901655568925E-16</v>
      </c>
      <c r="BV14">
        <v>563.36665887686604</v>
      </c>
      <c r="BW14">
        <v>563.36665887686615</v>
      </c>
      <c r="BX14">
        <v>20.000245593700679</v>
      </c>
      <c r="BY14" s="15">
        <f t="shared" si="22"/>
        <v>0</v>
      </c>
      <c r="BZ14" s="16">
        <f t="shared" si="22"/>
        <v>2.0179901655568925E-16</v>
      </c>
      <c r="CA14">
        <v>563.36665887686604</v>
      </c>
      <c r="CB14">
        <v>563.36665887686615</v>
      </c>
      <c r="CC14">
        <v>30.000520114997929</v>
      </c>
      <c r="CD14" s="15">
        <f t="shared" si="23"/>
        <v>0</v>
      </c>
      <c r="CE14" s="16">
        <f t="shared" si="23"/>
        <v>2.0179901655568925E-16</v>
      </c>
      <c r="CF14">
        <v>563.36665887686604</v>
      </c>
      <c r="CG14">
        <v>563.36665887686615</v>
      </c>
      <c r="CH14">
        <v>20.000288246793211</v>
      </c>
      <c r="CI14" s="15">
        <f t="shared" si="24"/>
        <v>0</v>
      </c>
      <c r="CJ14" s="16">
        <f t="shared" si="24"/>
        <v>2.0179901655568925E-16</v>
      </c>
      <c r="CK14">
        <v>563.36665887686604</v>
      </c>
      <c r="CL14">
        <v>563.36665887686615</v>
      </c>
      <c r="CM14">
        <v>30.000410232879219</v>
      </c>
      <c r="CN14" s="15">
        <f t="shared" si="25"/>
        <v>0</v>
      </c>
      <c r="CO14" s="16">
        <f t="shared" si="25"/>
        <v>2.0179901655568925E-16</v>
      </c>
      <c r="CP14">
        <v>563.36665887686604</v>
      </c>
      <c r="CQ14">
        <v>563.36665887686615</v>
      </c>
      <c r="CR14">
        <v>20.000353506975809</v>
      </c>
      <c r="CS14" s="15">
        <f t="shared" si="26"/>
        <v>0</v>
      </c>
      <c r="CT14" s="16">
        <f t="shared" si="26"/>
        <v>2.0179901655568925E-16</v>
      </c>
      <c r="CU14">
        <v>563.36665887686604</v>
      </c>
      <c r="CV14">
        <v>563.36665887686615</v>
      </c>
      <c r="CW14">
        <v>30.000265458226199</v>
      </c>
      <c r="CX14" s="15">
        <f t="shared" si="27"/>
        <v>0</v>
      </c>
      <c r="CY14" s="16">
        <f t="shared" si="27"/>
        <v>2.0179901655568925E-16</v>
      </c>
      <c r="CZ14">
        <v>563.36665887686604</v>
      </c>
      <c r="DA14">
        <v>563.36665887686615</v>
      </c>
      <c r="DB14">
        <v>20.000215048342941</v>
      </c>
      <c r="DC14" s="15">
        <f t="shared" si="28"/>
        <v>0</v>
      </c>
      <c r="DD14" s="16">
        <f t="shared" si="28"/>
        <v>2.0179901655568925E-16</v>
      </c>
      <c r="DE14">
        <v>563.36665887686604</v>
      </c>
      <c r="DF14">
        <v>563.36665887686615</v>
      </c>
      <c r="DG14">
        <v>30.00036296788603</v>
      </c>
      <c r="DH14" s="15">
        <f t="shared" si="29"/>
        <v>0</v>
      </c>
      <c r="DI14" s="16">
        <f t="shared" si="29"/>
        <v>2.0179901655568925E-16</v>
      </c>
      <c r="DJ14">
        <v>563.36665887686604</v>
      </c>
      <c r="DK14">
        <v>563.36665887686615</v>
      </c>
      <c r="DL14">
        <v>20.000307588931172</v>
      </c>
      <c r="DM14" s="15">
        <f t="shared" si="30"/>
        <v>0</v>
      </c>
      <c r="DN14" s="16">
        <f t="shared" si="30"/>
        <v>2.0179901655568925E-16</v>
      </c>
      <c r="DO14">
        <v>563.36665887686604</v>
      </c>
      <c r="DP14">
        <v>563.36665887686615</v>
      </c>
      <c r="DQ14">
        <v>30.000403533875939</v>
      </c>
      <c r="DR14" s="15">
        <f t="shared" si="31"/>
        <v>0</v>
      </c>
      <c r="DS14" s="16">
        <f t="shared" si="31"/>
        <v>2.0179901655568925E-16</v>
      </c>
      <c r="DT14" s="63">
        <v>563.36665887686604</v>
      </c>
      <c r="DU14" s="63">
        <v>563.36665887686615</v>
      </c>
      <c r="DV14" s="63">
        <v>30.000192069122569</v>
      </c>
      <c r="DW14" s="15">
        <f t="shared" si="32"/>
        <v>0</v>
      </c>
      <c r="DX14" s="16">
        <f t="shared" si="32"/>
        <v>2.0179901655568925E-16</v>
      </c>
      <c r="DY14" s="67">
        <v>563.36665887686604</v>
      </c>
      <c r="DZ14" s="67">
        <v>563.36665887686615</v>
      </c>
      <c r="EA14" s="67">
        <v>30.000310178333891</v>
      </c>
      <c r="EB14" s="15">
        <f t="shared" si="33"/>
        <v>0</v>
      </c>
      <c r="EC14" s="16">
        <f t="shared" si="33"/>
        <v>2.0179901655568925E-16</v>
      </c>
      <c r="ED14" s="71">
        <v>563.36665887686604</v>
      </c>
      <c r="EE14" s="71">
        <v>563.36665887686615</v>
      </c>
      <c r="EF14" s="71">
        <v>30.00043762181885</v>
      </c>
      <c r="EG14" s="15">
        <f t="shared" si="34"/>
        <v>0</v>
      </c>
      <c r="EH14" s="16">
        <f t="shared" si="34"/>
        <v>2.0179901655568925E-16</v>
      </c>
      <c r="EI14" s="76">
        <v>563.36665887686604</v>
      </c>
      <c r="EJ14" s="76">
        <v>563.36665887686615</v>
      </c>
      <c r="EK14" s="76">
        <v>30.000241302885119</v>
      </c>
      <c r="EL14" s="15">
        <f t="shared" si="35"/>
        <v>0</v>
      </c>
      <c r="EM14" s="16">
        <f t="shared" si="35"/>
        <v>2.0179901655568925E-16</v>
      </c>
      <c r="EN14" s="81">
        <v>563.36665887686604</v>
      </c>
      <c r="EO14" s="81">
        <v>563.36665887686615</v>
      </c>
      <c r="EP14" s="81">
        <v>30.000176644278689</v>
      </c>
      <c r="EQ14" s="15">
        <f t="shared" si="36"/>
        <v>0</v>
      </c>
      <c r="ER14" s="16">
        <f t="shared" si="36"/>
        <v>2.0179901655568925E-16</v>
      </c>
      <c r="ES14" s="101">
        <v>563.36665887686604</v>
      </c>
      <c r="ET14" s="101">
        <v>563.36665887686615</v>
      </c>
      <c r="EU14" s="101">
        <v>20.000326291844249</v>
      </c>
      <c r="EV14" s="15">
        <f t="shared" si="37"/>
        <v>0</v>
      </c>
      <c r="EW14" s="16">
        <f t="shared" si="37"/>
        <v>2.0179901655568925E-16</v>
      </c>
      <c r="EX14" s="100">
        <v>563.36665887686604</v>
      </c>
      <c r="EY14" s="100">
        <v>563.36665887686615</v>
      </c>
      <c r="EZ14" s="100">
        <v>20.000339482910931</v>
      </c>
      <c r="FA14" s="15">
        <f t="shared" si="38"/>
        <v>0</v>
      </c>
      <c r="FB14" s="16">
        <f t="shared" si="38"/>
        <v>2.0179901655568925E-16</v>
      </c>
      <c r="FC14" s="102">
        <v>563.36665887686604</v>
      </c>
      <c r="FD14" s="102">
        <v>563.36665887686615</v>
      </c>
      <c r="FE14" s="102">
        <v>20.000272881519049</v>
      </c>
      <c r="FF14" s="15">
        <f t="shared" si="39"/>
        <v>0</v>
      </c>
      <c r="FG14" s="16">
        <f t="shared" si="39"/>
        <v>2.0179901655568925E-16</v>
      </c>
      <c r="FH14" s="99">
        <v>563.36665887686604</v>
      </c>
      <c r="FI14" s="99">
        <v>563.36665887686615</v>
      </c>
      <c r="FJ14" s="99">
        <v>20.0002352848649</v>
      </c>
      <c r="FK14" s="15">
        <f t="shared" si="40"/>
        <v>0</v>
      </c>
      <c r="FL14" s="16">
        <f t="shared" si="40"/>
        <v>2.0179901655568925E-16</v>
      </c>
      <c r="FM14" s="98">
        <v>563.36665887686604</v>
      </c>
      <c r="FN14" s="98">
        <v>563.36665887686615</v>
      </c>
      <c r="FO14" s="98">
        <v>20.000211576046421</v>
      </c>
      <c r="FP14" s="15">
        <f t="shared" si="41"/>
        <v>0</v>
      </c>
      <c r="FQ14" s="16">
        <f t="shared" si="41"/>
        <v>2.0179901655568925E-16</v>
      </c>
    </row>
    <row r="15" spans="1:173" x14ac:dyDescent="0.3">
      <c r="A15" s="12" t="s">
        <v>51</v>
      </c>
      <c r="B15" s="13">
        <f t="shared" si="0"/>
        <v>759.59746671107575</v>
      </c>
      <c r="C15" s="13">
        <v>759.59746671107575</v>
      </c>
      <c r="D15" s="13">
        <v>710.58305270720371</v>
      </c>
      <c r="E15" s="14">
        <v>770.58364372255733</v>
      </c>
      <c r="F15" s="15">
        <v>7.7863826340114448E-2</v>
      </c>
      <c r="G15" s="14">
        <v>60.004952192306519</v>
      </c>
      <c r="H15" s="15">
        <f t="shared" si="42"/>
        <v>1.4463156465028508E-2</v>
      </c>
      <c r="I15" s="13">
        <v>719.71799999999996</v>
      </c>
      <c r="J15" s="14">
        <v>763.13009999999997</v>
      </c>
      <c r="K15" s="15">
        <v>5.6887E-2</v>
      </c>
      <c r="L15" s="14">
        <v>60.002249999999997</v>
      </c>
      <c r="M15" s="16">
        <f t="shared" si="1"/>
        <v>4.6506649162745385E-3</v>
      </c>
      <c r="N15" s="13"/>
      <c r="O15" s="14"/>
      <c r="P15" s="15"/>
      <c r="Q15" s="14"/>
      <c r="R15" s="16">
        <f t="shared" si="43"/>
        <v>-1</v>
      </c>
      <c r="S15" s="13"/>
      <c r="T15" s="14"/>
      <c r="U15" s="15"/>
      <c r="V15" s="14"/>
      <c r="W15" s="16">
        <f t="shared" si="44"/>
        <v>-1</v>
      </c>
      <c r="X15">
        <v>768.85398447931038</v>
      </c>
      <c r="Y15">
        <v>769.78222165913189</v>
      </c>
      <c r="Z15">
        <v>30.00121014285833</v>
      </c>
      <c r="AA15" s="15">
        <f t="shared" si="2"/>
        <v>1.2186082989867954E-2</v>
      </c>
      <c r="AB15" s="16">
        <f t="shared" si="3"/>
        <v>1.3408094937644206E-2</v>
      </c>
      <c r="AC15">
        <v>768.85398447931038</v>
      </c>
      <c r="AD15">
        <v>769.78222165913189</v>
      </c>
      <c r="AE15">
        <v>30.001006497815251</v>
      </c>
      <c r="AF15" s="15">
        <f t="shared" si="4"/>
        <v>1.2186082989867954E-2</v>
      </c>
      <c r="AG15" s="16">
        <f t="shared" si="5"/>
        <v>1.3408094937644206E-2</v>
      </c>
      <c r="AH15">
        <v>768.85398447931038</v>
      </c>
      <c r="AI15">
        <v>769.78222165913189</v>
      </c>
      <c r="AJ15">
        <v>30.001272219978269</v>
      </c>
      <c r="AK15" s="15">
        <f t="shared" si="6"/>
        <v>1.2186082989867954E-2</v>
      </c>
      <c r="AL15" s="16">
        <f t="shared" si="7"/>
        <v>1.3408094937644206E-2</v>
      </c>
      <c r="AM15">
        <v>766.66839743018136</v>
      </c>
      <c r="AN15">
        <v>767.22931425879597</v>
      </c>
      <c r="AO15">
        <v>30.001008833572271</v>
      </c>
      <c r="AP15" s="15">
        <f t="shared" si="8"/>
        <v>9.3087865994623421E-3</v>
      </c>
      <c r="AQ15" s="16">
        <f t="shared" si="9"/>
        <v>1.0047226171994463E-2</v>
      </c>
      <c r="AR15">
        <v>766.66839743018136</v>
      </c>
      <c r="AS15">
        <v>767.26393834349767</v>
      </c>
      <c r="AT15">
        <v>30.001132405549289</v>
      </c>
      <c r="AU15" s="15">
        <f t="shared" si="10"/>
        <v>9.3087865994623421E-3</v>
      </c>
      <c r="AV15" s="16">
        <f t="shared" si="11"/>
        <v>1.0092808320723342E-2</v>
      </c>
      <c r="AW15">
        <v>768.85398447931038</v>
      </c>
      <c r="AX15">
        <v>769.78222165913189</v>
      </c>
      <c r="AY15">
        <v>20.00088257174939</v>
      </c>
      <c r="AZ15" s="15">
        <f t="shared" si="12"/>
        <v>1.2186082989867954E-2</v>
      </c>
      <c r="BA15" s="16">
        <f t="shared" si="13"/>
        <v>1.3408094937644206E-2</v>
      </c>
      <c r="BB15">
        <v>769.88535912355633</v>
      </c>
      <c r="BC15">
        <v>769.88535912355644</v>
      </c>
      <c r="BD15">
        <v>20.000926990993321</v>
      </c>
      <c r="BE15" s="15">
        <f t="shared" si="14"/>
        <v>1.3543874042952446E-2</v>
      </c>
      <c r="BF15" s="16">
        <f t="shared" si="15"/>
        <v>1.3543874042952595E-2</v>
      </c>
      <c r="BG15">
        <v>769.88535912355633</v>
      </c>
      <c r="BH15">
        <v>769.88535912355644</v>
      </c>
      <c r="BI15">
        <v>20.001134324632581</v>
      </c>
      <c r="BJ15" s="15">
        <f t="shared" si="16"/>
        <v>1.3543874042952446E-2</v>
      </c>
      <c r="BK15" s="16">
        <f t="shared" si="17"/>
        <v>1.3543874042952595E-2</v>
      </c>
      <c r="BL15">
        <v>769.88535912355633</v>
      </c>
      <c r="BM15">
        <v>769.88535912355644</v>
      </c>
      <c r="BN15">
        <v>20.000746186729518</v>
      </c>
      <c r="BO15" s="15">
        <f t="shared" si="18"/>
        <v>1.3543874042952446E-2</v>
      </c>
      <c r="BP15" s="16">
        <f t="shared" si="19"/>
        <v>1.3543874042952595E-2</v>
      </c>
      <c r="BQ15">
        <v>769.88535912355633</v>
      </c>
      <c r="BR15">
        <v>769.88535912355644</v>
      </c>
      <c r="BS15">
        <v>20.00121018486097</v>
      </c>
      <c r="BT15" s="15">
        <f t="shared" si="20"/>
        <v>1.3543874042952446E-2</v>
      </c>
      <c r="BU15" s="16">
        <f t="shared" si="21"/>
        <v>1.3543874042952595E-2</v>
      </c>
      <c r="BV15">
        <v>763.75389365993237</v>
      </c>
      <c r="BW15">
        <v>763.75389365993226</v>
      </c>
      <c r="BX15">
        <v>20.000368489800891</v>
      </c>
      <c r="BY15" s="15">
        <f t="shared" si="22"/>
        <v>5.4718810040971068E-3</v>
      </c>
      <c r="BZ15" s="16">
        <f t="shared" si="22"/>
        <v>5.4718810040969568E-3</v>
      </c>
      <c r="CA15">
        <v>770.95305641467439</v>
      </c>
      <c r="CB15">
        <v>770.95305641467439</v>
      </c>
      <c r="CC15">
        <v>30.00047481799993</v>
      </c>
      <c r="CD15" s="15">
        <f t="shared" si="23"/>
        <v>1.4949483379356645E-2</v>
      </c>
      <c r="CE15" s="16">
        <f t="shared" si="23"/>
        <v>1.4949483379356645E-2</v>
      </c>
      <c r="CF15">
        <v>761.34792717568007</v>
      </c>
      <c r="CG15">
        <v>763.51329701150712</v>
      </c>
      <c r="CH15">
        <v>20.000382163689942</v>
      </c>
      <c r="CI15" s="15">
        <f t="shared" si="24"/>
        <v>2.3044580074542691E-3</v>
      </c>
      <c r="CJ15" s="16">
        <f t="shared" si="24"/>
        <v>5.1551387044327926E-3</v>
      </c>
      <c r="CK15">
        <v>764.41592176626546</v>
      </c>
      <c r="CL15">
        <v>766.51640070212216</v>
      </c>
      <c r="CM15">
        <v>30.000312880892309</v>
      </c>
      <c r="CN15" s="15">
        <f t="shared" si="25"/>
        <v>6.3434322339867323E-3</v>
      </c>
      <c r="CO15" s="16">
        <f t="shared" si="25"/>
        <v>9.108684920980813E-3</v>
      </c>
      <c r="CP15">
        <v>761.34792717568007</v>
      </c>
      <c r="CQ15">
        <v>763.27270036308187</v>
      </c>
      <c r="CR15">
        <v>20.0003253628267</v>
      </c>
      <c r="CS15" s="15">
        <f t="shared" si="26"/>
        <v>2.3044580074542691E-3</v>
      </c>
      <c r="CT15" s="16">
        <f t="shared" si="26"/>
        <v>4.8383964047684792E-3</v>
      </c>
      <c r="CU15">
        <v>764.81887680854834</v>
      </c>
      <c r="CV15">
        <v>765.78126340224901</v>
      </c>
      <c r="CW15">
        <v>30.000219401647339</v>
      </c>
      <c r="CX15" s="15">
        <f t="shared" si="27"/>
        <v>6.8739172078606031E-3</v>
      </c>
      <c r="CY15" s="16">
        <f t="shared" si="27"/>
        <v>8.1408864065174082E-3</v>
      </c>
      <c r="CZ15">
        <v>763.75389365993237</v>
      </c>
      <c r="DA15">
        <v>763.75389365993226</v>
      </c>
      <c r="DB15">
        <v>20.000353072071452</v>
      </c>
      <c r="DC15" s="15">
        <f t="shared" si="28"/>
        <v>5.4718810040971068E-3</v>
      </c>
      <c r="DD15" s="16">
        <f t="shared" si="28"/>
        <v>5.4718810040969568E-3</v>
      </c>
      <c r="DE15">
        <v>768.54708993042209</v>
      </c>
      <c r="DF15">
        <v>770.71245976624914</v>
      </c>
      <c r="DG15">
        <v>30.000354009633881</v>
      </c>
      <c r="DH15" s="15">
        <f t="shared" si="29"/>
        <v>1.1782060382713807E-2</v>
      </c>
      <c r="DI15" s="16">
        <f t="shared" si="29"/>
        <v>1.463274107969233E-2</v>
      </c>
      <c r="DJ15">
        <v>763.30301130939063</v>
      </c>
      <c r="DK15">
        <v>763.57354071971565</v>
      </c>
      <c r="DL15">
        <v>20.000379105843599</v>
      </c>
      <c r="DM15" s="15">
        <f t="shared" si="30"/>
        <v>4.8783003639535994E-3</v>
      </c>
      <c r="DN15" s="16">
        <f t="shared" si="30"/>
        <v>5.2344487480396737E-3</v>
      </c>
      <c r="DO15">
        <v>770.95305641467439</v>
      </c>
      <c r="DP15">
        <v>770.95305641467439</v>
      </c>
      <c r="DQ15">
        <v>30.000350464694201</v>
      </c>
      <c r="DR15" s="15">
        <f t="shared" si="31"/>
        <v>1.4949483379356645E-2</v>
      </c>
      <c r="DS15" s="16">
        <f t="shared" si="31"/>
        <v>1.4949483379356645E-2</v>
      </c>
      <c r="DT15" s="63">
        <v>768.54708993042209</v>
      </c>
      <c r="DU15" s="63">
        <v>769.97313400242115</v>
      </c>
      <c r="DV15" s="63">
        <v>30.00035204435699</v>
      </c>
      <c r="DW15" s="15">
        <f t="shared" si="32"/>
        <v>1.1782060382713807E-2</v>
      </c>
      <c r="DX15" s="16">
        <f t="shared" si="32"/>
        <v>1.3659428507930943E-2</v>
      </c>
      <c r="DY15" s="67">
        <v>768.54708993042209</v>
      </c>
      <c r="DZ15" s="67">
        <v>769.75007317254813</v>
      </c>
      <c r="EA15" s="67">
        <v>30.000370621494952</v>
      </c>
      <c r="EB15" s="15">
        <f t="shared" si="33"/>
        <v>1.1782060382713807E-2</v>
      </c>
      <c r="EC15" s="16">
        <f t="shared" si="33"/>
        <v>1.3365771881035077E-2</v>
      </c>
      <c r="ED15" s="71">
        <v>768.54708993042209</v>
      </c>
      <c r="EE15" s="71">
        <v>770.47186311782389</v>
      </c>
      <c r="EF15" s="71">
        <v>30.0002986157313</v>
      </c>
      <c r="EG15" s="15">
        <f t="shared" si="34"/>
        <v>1.1782060382713807E-2</v>
      </c>
      <c r="EH15" s="16">
        <f t="shared" si="34"/>
        <v>1.4315998780028018E-2</v>
      </c>
      <c r="EI15" s="76">
        <v>768.54708993042209</v>
      </c>
      <c r="EJ15" s="76">
        <v>769.99066982097338</v>
      </c>
      <c r="EK15" s="76">
        <v>30.00022580246441</v>
      </c>
      <c r="EL15" s="15">
        <f t="shared" si="35"/>
        <v>1.1782060382713807E-2</v>
      </c>
      <c r="EM15" s="16">
        <f t="shared" si="35"/>
        <v>1.3682514180699389E-2</v>
      </c>
      <c r="EN15" s="81">
        <v>760.89704482513844</v>
      </c>
      <c r="EO15" s="81">
        <v>762.29009276262298</v>
      </c>
      <c r="EP15" s="81">
        <v>30.00021322998218</v>
      </c>
      <c r="EQ15" s="15">
        <f t="shared" si="36"/>
        <v>1.7108773673109117E-3</v>
      </c>
      <c r="ER15" s="16">
        <f t="shared" si="36"/>
        <v>3.5448065186497032E-3</v>
      </c>
      <c r="ES15" s="101">
        <v>761.59659945864178</v>
      </c>
      <c r="ET15" s="101">
        <v>763.44798776969481</v>
      </c>
      <c r="EU15" s="101">
        <v>20.000369483558458</v>
      </c>
      <c r="EV15" s="15">
        <f t="shared" si="37"/>
        <v>2.6318317729809161E-3</v>
      </c>
      <c r="EW15" s="16">
        <f t="shared" si="37"/>
        <v>5.0691599529565767E-3</v>
      </c>
      <c r="EX15" s="100">
        <v>761.34792717568007</v>
      </c>
      <c r="EY15" s="100">
        <v>763.22761212802766</v>
      </c>
      <c r="EZ15" s="100">
        <v>20.000230302335691</v>
      </c>
      <c r="FA15" s="15">
        <f t="shared" si="38"/>
        <v>2.3044580074542691E-3</v>
      </c>
      <c r="FB15" s="16">
        <f t="shared" si="38"/>
        <v>4.779038340754084E-3</v>
      </c>
      <c r="FC15" s="102">
        <v>761.34792717568007</v>
      </c>
      <c r="FD15" s="102">
        <v>763.16230288621546</v>
      </c>
      <c r="FE15" s="102">
        <v>20.0003063519951</v>
      </c>
      <c r="FF15" s="15">
        <f t="shared" si="39"/>
        <v>2.3044580074542691E-3</v>
      </c>
      <c r="FG15" s="16">
        <f t="shared" si="39"/>
        <v>4.6930595892780173E-3</v>
      </c>
      <c r="FH15" s="99">
        <v>763.75389365993237</v>
      </c>
      <c r="FI15" s="99">
        <v>763.75389365993226</v>
      </c>
      <c r="FJ15" s="99">
        <v>20.000208213971931</v>
      </c>
      <c r="FK15" s="15">
        <f t="shared" si="40"/>
        <v>5.4718810040971068E-3</v>
      </c>
      <c r="FL15" s="16">
        <f t="shared" si="40"/>
        <v>5.4718810040969568E-3</v>
      </c>
      <c r="FM15" s="98">
        <v>760.89704482513844</v>
      </c>
      <c r="FN15" s="98">
        <v>762.51046840429012</v>
      </c>
      <c r="FO15" s="98">
        <v>20.000297984108329</v>
      </c>
      <c r="FP15" s="15">
        <f t="shared" si="41"/>
        <v>1.7108773673109117E-3</v>
      </c>
      <c r="FQ15" s="16">
        <f t="shared" si="41"/>
        <v>3.8349281308521959E-3</v>
      </c>
    </row>
    <row r="16" spans="1:173" x14ac:dyDescent="0.3">
      <c r="A16" s="12" t="s">
        <v>52</v>
      </c>
      <c r="B16" s="13">
        <f t="shared" si="0"/>
        <v>740.51323977145103</v>
      </c>
      <c r="C16" s="13">
        <v>740.51323977145103</v>
      </c>
      <c r="D16" s="13">
        <v>691.05563957069307</v>
      </c>
      <c r="E16" s="14">
        <v>757.49465619820762</v>
      </c>
      <c r="F16" s="15">
        <v>8.7708891520049487E-2</v>
      </c>
      <c r="G16" s="14">
        <v>60.00960898399353</v>
      </c>
      <c r="H16" s="15">
        <f t="shared" si="42"/>
        <v>2.2931955182864349E-2</v>
      </c>
      <c r="I16" s="13">
        <v>705.66390000000001</v>
      </c>
      <c r="J16" s="14">
        <v>749.1934</v>
      </c>
      <c r="K16" s="15">
        <v>5.8102000000000001E-2</v>
      </c>
      <c r="L16" s="14">
        <v>60.002920000000003</v>
      </c>
      <c r="M16" s="16">
        <f t="shared" si="1"/>
        <v>1.1721816386737366E-2</v>
      </c>
      <c r="N16" s="13"/>
      <c r="O16" s="14"/>
      <c r="P16" s="15"/>
      <c r="Q16" s="14"/>
      <c r="R16" s="16">
        <f t="shared" si="43"/>
        <v>-1</v>
      </c>
      <c r="S16" s="13"/>
      <c r="T16" s="14"/>
      <c r="U16" s="15"/>
      <c r="V16" s="14"/>
      <c r="W16" s="16">
        <f t="shared" si="44"/>
        <v>-1</v>
      </c>
      <c r="X16">
        <v>767.50306368245106</v>
      </c>
      <c r="Y16">
        <v>773.89830847975543</v>
      </c>
      <c r="Z16">
        <v>30.001277821417901</v>
      </c>
      <c r="AA16" s="15">
        <f t="shared" si="2"/>
        <v>3.6447456252544599E-2</v>
      </c>
      <c r="AB16" s="16">
        <f t="shared" si="3"/>
        <v>4.5083689143232922E-2</v>
      </c>
      <c r="AC16">
        <v>774.6088912350117</v>
      </c>
      <c r="AD16">
        <v>774.60889123501158</v>
      </c>
      <c r="AE16">
        <v>30.00147042283788</v>
      </c>
      <c r="AF16" s="15">
        <f t="shared" si="4"/>
        <v>4.6043270575531932E-2</v>
      </c>
      <c r="AG16" s="16">
        <f t="shared" si="5"/>
        <v>4.6043270575531772E-2</v>
      </c>
      <c r="AH16">
        <v>766.60603880801318</v>
      </c>
      <c r="AI16">
        <v>769.8563767198882</v>
      </c>
      <c r="AJ16">
        <v>30.001159291807561</v>
      </c>
      <c r="AK16" s="15">
        <f t="shared" si="6"/>
        <v>3.523610063287367E-2</v>
      </c>
      <c r="AL16" s="16">
        <f t="shared" si="7"/>
        <v>3.9625404884716879E-2</v>
      </c>
      <c r="AM16">
        <v>752.93803954902125</v>
      </c>
      <c r="AN16">
        <v>752.93803954902137</v>
      </c>
      <c r="AO16">
        <v>30.0009127676487</v>
      </c>
      <c r="AP16" s="15">
        <f t="shared" si="8"/>
        <v>1.677863285929225E-2</v>
      </c>
      <c r="AQ16" s="16">
        <f t="shared" si="9"/>
        <v>1.6778632859292403E-2</v>
      </c>
      <c r="AR16">
        <v>752.93803954902125</v>
      </c>
      <c r="AS16">
        <v>752.93803954902137</v>
      </c>
      <c r="AT16">
        <v>30.000972463935611</v>
      </c>
      <c r="AU16" s="15">
        <f t="shared" si="10"/>
        <v>1.677863285929225E-2</v>
      </c>
      <c r="AV16" s="16">
        <f t="shared" si="11"/>
        <v>1.6778632859292403E-2</v>
      </c>
      <c r="AW16">
        <v>767.50306368245106</v>
      </c>
      <c r="AX16">
        <v>776.51954072660305</v>
      </c>
      <c r="AY16">
        <v>20.001020123530179</v>
      </c>
      <c r="AZ16" s="15">
        <f t="shared" si="12"/>
        <v>3.6447456252544599E-2</v>
      </c>
      <c r="BA16" s="16">
        <f t="shared" si="13"/>
        <v>4.8623439827037887E-2</v>
      </c>
      <c r="BB16">
        <v>774.6088912350117</v>
      </c>
      <c r="BC16">
        <v>777.94070623711514</v>
      </c>
      <c r="BD16">
        <v>20.039374317228791</v>
      </c>
      <c r="BE16" s="15">
        <f t="shared" si="14"/>
        <v>4.6043270575531932E-2</v>
      </c>
      <c r="BF16" s="16">
        <f t="shared" si="15"/>
        <v>5.054260269163529E-2</v>
      </c>
      <c r="BG16">
        <v>767.50306368245106</v>
      </c>
      <c r="BH16">
        <v>769.54595055570803</v>
      </c>
      <c r="BI16">
        <v>20.00175762474537</v>
      </c>
      <c r="BJ16" s="15">
        <f t="shared" si="16"/>
        <v>3.6447456252544599E-2</v>
      </c>
      <c r="BK16" s="16">
        <f t="shared" si="17"/>
        <v>3.9206200814475033E-2</v>
      </c>
      <c r="BL16">
        <v>759.50021125545277</v>
      </c>
      <c r="BM16">
        <v>771.52187441781075</v>
      </c>
      <c r="BN16">
        <v>20.00092087602243</v>
      </c>
      <c r="BO16" s="15">
        <f t="shared" si="18"/>
        <v>2.5640286309886646E-2</v>
      </c>
      <c r="BP16" s="16">
        <f t="shared" si="19"/>
        <v>4.1874517538579188E-2</v>
      </c>
      <c r="BQ16">
        <v>759.50021125545277</v>
      </c>
      <c r="BR16">
        <v>766.91762610429407</v>
      </c>
      <c r="BS16">
        <v>20.001005728729069</v>
      </c>
      <c r="BT16" s="15">
        <f t="shared" si="20"/>
        <v>2.5640286309886646E-2</v>
      </c>
      <c r="BU16" s="16">
        <f t="shared" si="21"/>
        <v>3.5656872713028587E-2</v>
      </c>
      <c r="BV16">
        <v>760.62999603766366</v>
      </c>
      <c r="BW16">
        <v>760.62999603766366</v>
      </c>
      <c r="BX16">
        <v>20.0004944853019</v>
      </c>
      <c r="BY16" s="15">
        <f t="shared" si="22"/>
        <v>2.7165964341733292E-2</v>
      </c>
      <c r="BZ16" s="16">
        <f t="shared" si="22"/>
        <v>2.7165964341733292E-2</v>
      </c>
      <c r="CA16">
        <v>758.62999603766366</v>
      </c>
      <c r="CB16">
        <v>760.42999603766361</v>
      </c>
      <c r="CC16">
        <v>30.00045894800132</v>
      </c>
      <c r="CD16" s="15">
        <f t="shared" si="23"/>
        <v>2.4465134845940248E-2</v>
      </c>
      <c r="CE16" s="16">
        <f t="shared" si="23"/>
        <v>2.6895881392153924E-2</v>
      </c>
      <c r="CF16">
        <v>758.62999603766366</v>
      </c>
      <c r="CG16">
        <v>760.22999603766368</v>
      </c>
      <c r="CH16">
        <v>20.00021192064742</v>
      </c>
      <c r="CI16" s="15">
        <f t="shared" si="24"/>
        <v>2.4465134845940248E-2</v>
      </c>
      <c r="CJ16" s="16">
        <f t="shared" si="24"/>
        <v>2.6625798442574712E-2</v>
      </c>
      <c r="CK16">
        <v>758.62999603766366</v>
      </c>
      <c r="CL16">
        <v>760.02999603766364</v>
      </c>
      <c r="CM16">
        <v>30.000312413275239</v>
      </c>
      <c r="CN16" s="15">
        <f t="shared" si="25"/>
        <v>2.4465134845940248E-2</v>
      </c>
      <c r="CO16" s="16">
        <f t="shared" si="25"/>
        <v>2.6355715492995348E-2</v>
      </c>
      <c r="CP16">
        <v>758.62999603766366</v>
      </c>
      <c r="CQ16">
        <v>760.22999603766368</v>
      </c>
      <c r="CR16">
        <v>20.000276870769451</v>
      </c>
      <c r="CS16" s="15">
        <f t="shared" si="26"/>
        <v>2.4465134845940248E-2</v>
      </c>
      <c r="CT16" s="16">
        <f t="shared" si="26"/>
        <v>2.6625798442574712E-2</v>
      </c>
      <c r="CU16">
        <v>757.05165315112254</v>
      </c>
      <c r="CV16">
        <v>760.07216174900952</v>
      </c>
      <c r="CW16">
        <v>30.000350207346489</v>
      </c>
      <c r="CX16" s="15">
        <f t="shared" si="27"/>
        <v>2.2333717334717552E-2</v>
      </c>
      <c r="CY16" s="16">
        <f t="shared" si="27"/>
        <v>2.6412656691452381E-2</v>
      </c>
      <c r="CZ16">
        <v>757.05165315112254</v>
      </c>
      <c r="DA16">
        <v>760.27216174900946</v>
      </c>
      <c r="DB16">
        <v>20.000373803032559</v>
      </c>
      <c r="DC16" s="15">
        <f t="shared" si="28"/>
        <v>2.2333717334717552E-2</v>
      </c>
      <c r="DD16" s="16">
        <f t="shared" si="28"/>
        <v>2.6682739641031593E-2</v>
      </c>
      <c r="DE16">
        <v>760.62999603766366</v>
      </c>
      <c r="DF16">
        <v>760.62999603766366</v>
      </c>
      <c r="DG16">
        <v>30.000352462194861</v>
      </c>
      <c r="DH16" s="15">
        <f t="shared" si="29"/>
        <v>2.7165964341733292E-2</v>
      </c>
      <c r="DI16" s="16">
        <f t="shared" si="29"/>
        <v>2.7165964341733292E-2</v>
      </c>
      <c r="DJ16">
        <v>758.62999603766366</v>
      </c>
      <c r="DK16">
        <v>760.22999603766368</v>
      </c>
      <c r="DL16">
        <v>20.00044314758852</v>
      </c>
      <c r="DM16" s="15">
        <f t="shared" si="30"/>
        <v>2.4465134845940248E-2</v>
      </c>
      <c r="DN16" s="16">
        <f t="shared" si="30"/>
        <v>2.6625798442574712E-2</v>
      </c>
      <c r="DO16">
        <v>757.05165315112254</v>
      </c>
      <c r="DP16">
        <v>759.67216174900955</v>
      </c>
      <c r="DQ16">
        <v>30.000434757210311</v>
      </c>
      <c r="DR16" s="15">
        <f t="shared" si="31"/>
        <v>2.2333717334717552E-2</v>
      </c>
      <c r="DS16" s="16">
        <f t="shared" si="31"/>
        <v>2.5872490792293805E-2</v>
      </c>
      <c r="DT16" s="63">
        <v>757.05165315112254</v>
      </c>
      <c r="DU16" s="63">
        <v>759.11854310688261</v>
      </c>
      <c r="DV16" s="63">
        <v>30.0002998130396</v>
      </c>
      <c r="DW16" s="15">
        <f t="shared" si="32"/>
        <v>2.2333717334717552E-2</v>
      </c>
      <c r="DX16" s="16">
        <f t="shared" si="32"/>
        <v>2.5124876013255144E-2</v>
      </c>
      <c r="DY16" s="67">
        <v>757.05165315112254</v>
      </c>
      <c r="DZ16" s="67">
        <v>759.4721617490095</v>
      </c>
      <c r="EA16" s="67">
        <v>30.000260435044769</v>
      </c>
      <c r="EB16" s="15">
        <f t="shared" si="33"/>
        <v>2.2333717334717552E-2</v>
      </c>
      <c r="EC16" s="16">
        <f t="shared" si="33"/>
        <v>2.5602407842714437E-2</v>
      </c>
      <c r="ED16" s="71">
        <v>757.05165315112254</v>
      </c>
      <c r="EE16" s="71">
        <v>759.71432746035532</v>
      </c>
      <c r="EF16" s="71">
        <v>30.000265487516302</v>
      </c>
      <c r="EG16" s="15">
        <f t="shared" si="34"/>
        <v>2.2333717334717552E-2</v>
      </c>
      <c r="EH16" s="16">
        <f t="shared" si="34"/>
        <v>2.5929431990750686E-2</v>
      </c>
      <c r="EI16" s="76">
        <v>757.05165315112254</v>
      </c>
      <c r="EJ16" s="76">
        <v>759.35649317170135</v>
      </c>
      <c r="EK16" s="76">
        <v>30.000276859989391</v>
      </c>
      <c r="EL16" s="15">
        <f t="shared" si="35"/>
        <v>2.2333717334717552E-2</v>
      </c>
      <c r="EM16" s="16">
        <f t="shared" si="35"/>
        <v>2.5446207290049296E-2</v>
      </c>
      <c r="EN16" s="81">
        <v>757.05165315112254</v>
      </c>
      <c r="EO16" s="81">
        <v>758.59865888304716</v>
      </c>
      <c r="EP16" s="81">
        <v>30.000184298353268</v>
      </c>
      <c r="EQ16" s="15">
        <f t="shared" si="36"/>
        <v>2.2333717334717552E-2</v>
      </c>
      <c r="ER16" s="16">
        <f t="shared" si="36"/>
        <v>2.442281669018902E-2</v>
      </c>
      <c r="ES16" s="101">
        <v>757.05165315112254</v>
      </c>
      <c r="ET16" s="101">
        <v>760.25318671660011</v>
      </c>
      <c r="EU16" s="101">
        <v>20.000339128170161</v>
      </c>
      <c r="EV16" s="15">
        <f t="shared" si="37"/>
        <v>2.2333717334717552E-2</v>
      </c>
      <c r="EW16" s="16">
        <f t="shared" si="37"/>
        <v>2.6657115477424203E-2</v>
      </c>
      <c r="EX16" s="100">
        <v>758.62999603766366</v>
      </c>
      <c r="EY16" s="100">
        <v>760.42999603766361</v>
      </c>
      <c r="EZ16" s="100">
        <v>20.000465158559379</v>
      </c>
      <c r="FA16" s="15">
        <f t="shared" si="38"/>
        <v>2.4465134845940248E-2</v>
      </c>
      <c r="FB16" s="16">
        <f t="shared" si="38"/>
        <v>2.6895881392153924E-2</v>
      </c>
      <c r="FC16" s="102">
        <v>760.62999603766366</v>
      </c>
      <c r="FD16" s="102">
        <v>760.62999603766366</v>
      </c>
      <c r="FE16" s="102">
        <v>20.000252663344149</v>
      </c>
      <c r="FF16" s="15">
        <f t="shared" si="39"/>
        <v>2.7165964341733292E-2</v>
      </c>
      <c r="FG16" s="16">
        <f t="shared" si="39"/>
        <v>2.7165964341733292E-2</v>
      </c>
      <c r="FH16" s="99">
        <v>757.05165315112254</v>
      </c>
      <c r="FI16" s="99">
        <v>760.27216174900946</v>
      </c>
      <c r="FJ16" s="99">
        <v>20.000267959618942</v>
      </c>
      <c r="FK16" s="15">
        <f t="shared" si="40"/>
        <v>2.2333717334717552E-2</v>
      </c>
      <c r="FL16" s="16">
        <f t="shared" si="40"/>
        <v>2.6682739641031593E-2</v>
      </c>
      <c r="FM16" s="98">
        <v>757.05165315112254</v>
      </c>
      <c r="FN16" s="98">
        <v>760.23421168419077</v>
      </c>
      <c r="FO16" s="98">
        <v>20.0002955631353</v>
      </c>
      <c r="FP16" s="15">
        <f t="shared" si="41"/>
        <v>2.2333717334717552E-2</v>
      </c>
      <c r="FQ16" s="16">
        <f t="shared" si="41"/>
        <v>2.663149131381681E-2</v>
      </c>
    </row>
    <row r="17" spans="1:173" x14ac:dyDescent="0.3">
      <c r="A17" s="12" t="s">
        <v>53</v>
      </c>
      <c r="B17" s="13">
        <f t="shared" si="0"/>
        <v>729.03149187625127</v>
      </c>
      <c r="C17" s="13">
        <v>729.03149187625127</v>
      </c>
      <c r="D17" s="13">
        <v>660.74182935549049</v>
      </c>
      <c r="E17" s="14">
        <v>786.88165514792161</v>
      </c>
      <c r="F17" s="15">
        <v>0.16030342678239551</v>
      </c>
      <c r="G17" s="14">
        <v>60.009819984436042</v>
      </c>
      <c r="H17" s="15">
        <f t="shared" si="42"/>
        <v>7.9352077264571802E-2</v>
      </c>
      <c r="I17" s="13">
        <v>673.06230000000005</v>
      </c>
      <c r="J17" s="14">
        <v>736.68939999999998</v>
      </c>
      <c r="K17" s="15">
        <v>8.6369000000000001E-2</v>
      </c>
      <c r="L17" s="14">
        <v>60.002209999999998</v>
      </c>
      <c r="M17" s="16">
        <f t="shared" si="1"/>
        <v>1.0504221297820967E-2</v>
      </c>
      <c r="N17" s="13"/>
      <c r="O17" s="14"/>
      <c r="P17" s="15"/>
      <c r="Q17" s="14"/>
      <c r="R17" s="16">
        <f t="shared" si="43"/>
        <v>-1</v>
      </c>
      <c r="S17" s="13"/>
      <c r="T17" s="14"/>
      <c r="U17" s="15"/>
      <c r="V17" s="14"/>
      <c r="W17" s="16">
        <f t="shared" si="44"/>
        <v>-1</v>
      </c>
      <c r="X17">
        <v>739.57032901798721</v>
      </c>
      <c r="Y17">
        <v>740.5857178696225</v>
      </c>
      <c r="Z17">
        <v>30.000978187937289</v>
      </c>
      <c r="AA17" s="15">
        <f t="shared" si="2"/>
        <v>1.445594224553038E-2</v>
      </c>
      <c r="AB17" s="16">
        <f t="shared" si="3"/>
        <v>1.5848733727036986E-2</v>
      </c>
      <c r="AC17">
        <v>738.93522701484471</v>
      </c>
      <c r="AD17">
        <v>740.52220766930827</v>
      </c>
      <c r="AE17">
        <v>30.000938877463341</v>
      </c>
      <c r="AF17" s="15">
        <f t="shared" si="4"/>
        <v>1.358478371504224E-2</v>
      </c>
      <c r="AG17" s="16">
        <f t="shared" si="5"/>
        <v>1.5761617873988203E-2</v>
      </c>
      <c r="AH17">
        <v>740.69853885313751</v>
      </c>
      <c r="AI17">
        <v>740.69853885313751</v>
      </c>
      <c r="AJ17">
        <v>30.001034853048619</v>
      </c>
      <c r="AK17" s="15">
        <f t="shared" si="6"/>
        <v>1.600348833609324E-2</v>
      </c>
      <c r="AL17" s="16">
        <f t="shared" si="7"/>
        <v>1.600348833609324E-2</v>
      </c>
      <c r="AM17">
        <v>738.45771193870519</v>
      </c>
      <c r="AN17">
        <v>738.45771193870507</v>
      </c>
      <c r="AO17">
        <v>30.00130545385182</v>
      </c>
      <c r="AP17" s="15">
        <f t="shared" si="8"/>
        <v>1.2929784470893565E-2</v>
      </c>
      <c r="AQ17" s="16">
        <f t="shared" si="9"/>
        <v>1.2929784470893409E-2</v>
      </c>
      <c r="AR17">
        <v>738.45771193870519</v>
      </c>
      <c r="AS17">
        <v>738.45771193870507</v>
      </c>
      <c r="AT17">
        <v>30.001580986753101</v>
      </c>
      <c r="AU17" s="15">
        <f t="shared" si="10"/>
        <v>1.2929784470893565E-2</v>
      </c>
      <c r="AV17" s="16">
        <f t="shared" si="11"/>
        <v>1.2929784470893409E-2</v>
      </c>
      <c r="AW17">
        <v>737.78384379898125</v>
      </c>
      <c r="AX17">
        <v>740.23073816389262</v>
      </c>
      <c r="AY17">
        <v>20.017463972605761</v>
      </c>
      <c r="AZ17" s="15">
        <f t="shared" si="12"/>
        <v>1.2005451095404318E-2</v>
      </c>
      <c r="BA17" s="16">
        <f t="shared" si="13"/>
        <v>1.5361814149919278E-2</v>
      </c>
      <c r="BB17">
        <v>740.69853885313751</v>
      </c>
      <c r="BC17">
        <v>740.69853885313751</v>
      </c>
      <c r="BD17">
        <v>20.001358773559328</v>
      </c>
      <c r="BE17" s="15">
        <f t="shared" si="14"/>
        <v>1.600348833609324E-2</v>
      </c>
      <c r="BF17" s="16">
        <f t="shared" si="15"/>
        <v>1.600348833609324E-2</v>
      </c>
      <c r="BG17">
        <v>739.57032901798721</v>
      </c>
      <c r="BH17">
        <v>740.5857178696225</v>
      </c>
      <c r="BI17">
        <v>20.001112679112701</v>
      </c>
      <c r="BJ17" s="15">
        <f t="shared" si="16"/>
        <v>1.445594224553038E-2</v>
      </c>
      <c r="BK17" s="16">
        <f t="shared" si="17"/>
        <v>1.5848733727036986E-2</v>
      </c>
      <c r="BL17">
        <v>738.93522701484471</v>
      </c>
      <c r="BM17">
        <v>740.40938668579315</v>
      </c>
      <c r="BN17">
        <v>20.001163054257631</v>
      </c>
      <c r="BO17" s="15">
        <f t="shared" si="18"/>
        <v>1.358478371504224E-2</v>
      </c>
      <c r="BP17" s="16">
        <f t="shared" si="19"/>
        <v>1.560686326493179E-2</v>
      </c>
      <c r="BQ17">
        <v>737.78384379898125</v>
      </c>
      <c r="BR17">
        <v>740.40706934772186</v>
      </c>
      <c r="BS17">
        <v>20.001439711079001</v>
      </c>
      <c r="BT17" s="15">
        <f t="shared" si="20"/>
        <v>1.2005451095404318E-2</v>
      </c>
      <c r="BU17" s="16">
        <f t="shared" si="21"/>
        <v>1.5603684612024316E-2</v>
      </c>
      <c r="BV17">
        <v>745.57740998943893</v>
      </c>
      <c r="BW17">
        <v>748.45951157343848</v>
      </c>
      <c r="BX17">
        <v>20.000418568997699</v>
      </c>
      <c r="BY17" s="15">
        <f t="shared" si="22"/>
        <v>2.2695752237814493E-2</v>
      </c>
      <c r="BZ17" s="16">
        <f t="shared" si="22"/>
        <v>2.664908157422231E-2</v>
      </c>
      <c r="CA17">
        <v>745.57740998943882</v>
      </c>
      <c r="CB17">
        <v>747.73898617743851</v>
      </c>
      <c r="CC17">
        <v>30.000589973495519</v>
      </c>
      <c r="CD17" s="15">
        <f t="shared" si="23"/>
        <v>2.2695752237814337E-2</v>
      </c>
      <c r="CE17" s="16">
        <f t="shared" si="23"/>
        <v>2.566074924012024E-2</v>
      </c>
      <c r="CF17">
        <v>745.57740998943882</v>
      </c>
      <c r="CG17">
        <v>748.45951157343848</v>
      </c>
      <c r="CH17">
        <v>20.000276462000329</v>
      </c>
      <c r="CI17" s="15">
        <f t="shared" si="24"/>
        <v>2.2695752237814337E-2</v>
      </c>
      <c r="CJ17" s="16">
        <f t="shared" si="24"/>
        <v>2.664908157422231E-2</v>
      </c>
      <c r="CK17">
        <v>744.42602677357536</v>
      </c>
      <c r="CL17">
        <v>747.03330851467967</v>
      </c>
      <c r="CM17">
        <v>30.000245333369818</v>
      </c>
      <c r="CN17" s="15">
        <f t="shared" si="25"/>
        <v>2.1116419618176417E-2</v>
      </c>
      <c r="CO17" s="16">
        <f t="shared" si="25"/>
        <v>2.4692783287178093E-2</v>
      </c>
      <c r="CP17">
        <v>743.5312662501417</v>
      </c>
      <c r="CQ17">
        <v>747.07381851716343</v>
      </c>
      <c r="CR17">
        <v>20.00030427030288</v>
      </c>
      <c r="CS17" s="15">
        <f t="shared" si="26"/>
        <v>1.9889091946595473E-2</v>
      </c>
      <c r="CT17" s="16">
        <f t="shared" si="26"/>
        <v>2.4748350163143217E-2</v>
      </c>
      <c r="CU17">
        <v>743.5312662501417</v>
      </c>
      <c r="CV17">
        <v>746.48327917599079</v>
      </c>
      <c r="CW17">
        <v>30.001956774224531</v>
      </c>
      <c r="CX17" s="15">
        <f t="shared" si="27"/>
        <v>1.9889091946595473E-2</v>
      </c>
      <c r="CY17" s="16">
        <f t="shared" si="27"/>
        <v>2.3938317472164641E-2</v>
      </c>
      <c r="CZ17">
        <v>745.57740998943882</v>
      </c>
      <c r="DA17">
        <v>748.81977427143852</v>
      </c>
      <c r="DB17">
        <v>20.000407059583811</v>
      </c>
      <c r="DC17" s="15">
        <f t="shared" si="28"/>
        <v>2.2695752237814337E-2</v>
      </c>
      <c r="DD17" s="16">
        <f t="shared" si="28"/>
        <v>2.7143247741273423E-2</v>
      </c>
      <c r="DE17">
        <v>745.57740998943882</v>
      </c>
      <c r="DF17">
        <v>748.81977427143852</v>
      </c>
      <c r="DG17">
        <v>30.000419193133709</v>
      </c>
      <c r="DH17" s="15">
        <f t="shared" si="29"/>
        <v>2.2695752237814337E-2</v>
      </c>
      <c r="DI17" s="16">
        <f t="shared" si="29"/>
        <v>2.7143247741273423E-2</v>
      </c>
      <c r="DJ17">
        <v>745.57740998943882</v>
      </c>
      <c r="DK17">
        <v>748.09924887543843</v>
      </c>
      <c r="DL17">
        <v>20.018368718679991</v>
      </c>
      <c r="DM17" s="15">
        <f t="shared" si="30"/>
        <v>2.2695752237814337E-2</v>
      </c>
      <c r="DN17" s="16">
        <f t="shared" si="30"/>
        <v>2.6154915407171197E-2</v>
      </c>
      <c r="DO17">
        <v>745.57740998943882</v>
      </c>
      <c r="DP17">
        <v>747.73898617743851</v>
      </c>
      <c r="DQ17">
        <v>30.000415961537509</v>
      </c>
      <c r="DR17" s="15">
        <f t="shared" si="31"/>
        <v>2.2695752237814337E-2</v>
      </c>
      <c r="DS17" s="16">
        <f t="shared" si="31"/>
        <v>2.566074924012024E-2</v>
      </c>
      <c r="DT17" s="63">
        <v>743.5312662501417</v>
      </c>
      <c r="DU17" s="63">
        <v>747.07381851716343</v>
      </c>
      <c r="DV17" s="63">
        <v>30.000327401235701</v>
      </c>
      <c r="DW17" s="15">
        <f t="shared" si="32"/>
        <v>1.9889091946595473E-2</v>
      </c>
      <c r="DX17" s="16">
        <f t="shared" si="32"/>
        <v>2.4748350163143217E-2</v>
      </c>
      <c r="DY17" s="67">
        <v>745.57740998943882</v>
      </c>
      <c r="DZ17" s="67">
        <v>747.98411055385213</v>
      </c>
      <c r="EA17" s="67">
        <v>30.054523848742249</v>
      </c>
      <c r="EB17" s="15">
        <f t="shared" si="33"/>
        <v>2.2695752237814337E-2</v>
      </c>
      <c r="EC17" s="16">
        <f t="shared" si="33"/>
        <v>2.5996982145207466E-2</v>
      </c>
      <c r="ED17" s="71">
        <v>742.37988303427824</v>
      </c>
      <c r="EE17" s="71">
        <v>746.62407976682016</v>
      </c>
      <c r="EF17" s="71">
        <v>30.000310782901941</v>
      </c>
      <c r="EG17" s="15">
        <f t="shared" si="34"/>
        <v>1.8309759326957553E-2</v>
      </c>
      <c r="EH17" s="16">
        <f t="shared" si="34"/>
        <v>2.4131451228934196E-2</v>
      </c>
      <c r="EI17" s="76">
        <v>743.5312662501417</v>
      </c>
      <c r="EJ17" s="76">
        <v>747.31894289357706</v>
      </c>
      <c r="EK17" s="76">
        <v>30.0003294151742</v>
      </c>
      <c r="EL17" s="15">
        <f t="shared" si="35"/>
        <v>1.9889091946595473E-2</v>
      </c>
      <c r="EM17" s="16">
        <f t="shared" si="35"/>
        <v>2.5084583068230443E-2</v>
      </c>
      <c r="EN17" s="81">
        <v>744.42602677357536</v>
      </c>
      <c r="EO17" s="81">
        <v>746.80303187150685</v>
      </c>
      <c r="EP17" s="81">
        <v>30.000234153820202</v>
      </c>
      <c r="EQ17" s="15">
        <f t="shared" si="36"/>
        <v>2.1116419618176417E-2</v>
      </c>
      <c r="ER17" s="16">
        <f t="shared" si="36"/>
        <v>2.4376916763250323E-2</v>
      </c>
      <c r="ES17" s="101">
        <v>745.57740998943893</v>
      </c>
      <c r="ET17" s="101">
        <v>748.7046359498521</v>
      </c>
      <c r="EU17" s="101">
        <v>20.00032649347559</v>
      </c>
      <c r="EV17" s="15">
        <f t="shared" si="37"/>
        <v>2.2695752237814493E-2</v>
      </c>
      <c r="EW17" s="16">
        <f t="shared" si="37"/>
        <v>2.698531447930954E-2</v>
      </c>
      <c r="EX17" s="100">
        <v>744.42602677357536</v>
      </c>
      <c r="EY17" s="100">
        <v>748.34437325185218</v>
      </c>
      <c r="EZ17" s="100">
        <v>20.000364286173131</v>
      </c>
      <c r="FA17" s="15">
        <f t="shared" si="38"/>
        <v>2.1116419618176417E-2</v>
      </c>
      <c r="FB17" s="16">
        <f t="shared" si="38"/>
        <v>2.6491148312258583E-2</v>
      </c>
      <c r="FC17" s="102">
        <v>742.37988303427824</v>
      </c>
      <c r="FD17" s="102">
        <v>746.98434246482009</v>
      </c>
      <c r="FE17" s="102">
        <v>20.000351938372479</v>
      </c>
      <c r="FF17" s="15">
        <f t="shared" si="39"/>
        <v>1.8309759326957553E-2</v>
      </c>
      <c r="FG17" s="16">
        <f t="shared" si="39"/>
        <v>2.4625617395985153E-2</v>
      </c>
      <c r="FH17" s="99">
        <v>744.42602677357547</v>
      </c>
      <c r="FI17" s="99">
        <v>747.99895828709316</v>
      </c>
      <c r="FJ17" s="99">
        <v>20.000178175233309</v>
      </c>
      <c r="FK17" s="15">
        <f t="shared" si="40"/>
        <v>2.1116419618176573E-2</v>
      </c>
      <c r="FL17" s="16">
        <f t="shared" si="40"/>
        <v>2.6017348526367237E-2</v>
      </c>
      <c r="FM17" s="98">
        <v>742.37988303427824</v>
      </c>
      <c r="FN17" s="98">
        <v>747.77949617992249</v>
      </c>
      <c r="FO17" s="98">
        <v>20.00027927206829</v>
      </c>
      <c r="FP17" s="15">
        <f t="shared" si="41"/>
        <v>1.8309759326957553E-2</v>
      </c>
      <c r="FQ17" s="16">
        <f t="shared" si="41"/>
        <v>2.5716316116085675E-2</v>
      </c>
    </row>
    <row r="18" spans="1:173" x14ac:dyDescent="0.3">
      <c r="A18" s="12" t="s">
        <v>22</v>
      </c>
      <c r="B18" s="13">
        <f t="shared" si="0"/>
        <v>642.01655826195872</v>
      </c>
      <c r="C18" s="13">
        <v>642.01655826195872</v>
      </c>
      <c r="D18" s="13">
        <v>597.89804279903956</v>
      </c>
      <c r="E18" s="14">
        <v>679.94459276675684</v>
      </c>
      <c r="F18" s="15">
        <v>0.12066652318514701</v>
      </c>
      <c r="G18" s="14">
        <v>60.005274057388313</v>
      </c>
      <c r="H18" s="15">
        <f t="shared" si="42"/>
        <v>5.9076411685510671E-2</v>
      </c>
      <c r="I18" s="13">
        <v>606.08680000000004</v>
      </c>
      <c r="J18" s="14">
        <v>654.1644</v>
      </c>
      <c r="K18" s="15">
        <v>7.3495000000000005E-2</v>
      </c>
      <c r="L18" s="14">
        <v>60.002049999999997</v>
      </c>
      <c r="M18" s="16">
        <f t="shared" si="1"/>
        <v>1.892138385173028E-2</v>
      </c>
      <c r="N18" s="13"/>
      <c r="O18" s="14"/>
      <c r="P18" s="15"/>
      <c r="Q18" s="14"/>
      <c r="R18" s="16">
        <f t="shared" si="43"/>
        <v>-1</v>
      </c>
      <c r="S18" s="13"/>
      <c r="T18" s="14"/>
      <c r="U18" s="15"/>
      <c r="V18" s="14"/>
      <c r="W18" s="16">
        <f t="shared" si="44"/>
        <v>-1</v>
      </c>
      <c r="X18">
        <v>668.34087911072845</v>
      </c>
      <c r="Y18">
        <v>669.03215349598861</v>
      </c>
      <c r="Z18">
        <v>30.001075506582861</v>
      </c>
      <c r="AA18" s="15">
        <f t="shared" si="2"/>
        <v>4.1002557504176945E-2</v>
      </c>
      <c r="AB18" s="16">
        <f t="shared" si="3"/>
        <v>4.2079281112570394E-2</v>
      </c>
      <c r="AC18">
        <v>663.58164141196585</v>
      </c>
      <c r="AD18">
        <v>668.47942146108358</v>
      </c>
      <c r="AE18">
        <v>30.000808526296169</v>
      </c>
      <c r="AF18" s="15">
        <f t="shared" si="4"/>
        <v>3.3589605863729194E-2</v>
      </c>
      <c r="AG18" s="16">
        <f t="shared" si="5"/>
        <v>4.1218349992037662E-2</v>
      </c>
      <c r="AH18">
        <v>662.81355876167697</v>
      </c>
      <c r="AI18">
        <v>667.19513076975466</v>
      </c>
      <c r="AJ18">
        <v>30.001106429193172</v>
      </c>
      <c r="AK18" s="15">
        <f t="shared" si="6"/>
        <v>3.2393246298847884E-2</v>
      </c>
      <c r="AL18" s="16">
        <f t="shared" si="7"/>
        <v>3.9217948795523823E-2</v>
      </c>
      <c r="AM18">
        <v>664.16376945982813</v>
      </c>
      <c r="AN18">
        <v>666.01968115048896</v>
      </c>
      <c r="AO18">
        <v>30.001511437818412</v>
      </c>
      <c r="AP18" s="15">
        <f t="shared" si="8"/>
        <v>3.4496323985514402E-2</v>
      </c>
      <c r="AQ18" s="16">
        <f t="shared" si="9"/>
        <v>3.7387077606706169E-2</v>
      </c>
      <c r="AR18">
        <v>658.05101078438076</v>
      </c>
      <c r="AS18">
        <v>665.0014163216116</v>
      </c>
      <c r="AT18">
        <v>30.001346704736349</v>
      </c>
      <c r="AU18" s="15">
        <f t="shared" si="10"/>
        <v>2.4975138594290878E-2</v>
      </c>
      <c r="AV18" s="16">
        <f t="shared" si="11"/>
        <v>3.5801036225415368E-2</v>
      </c>
      <c r="AW18">
        <v>669.10896176101744</v>
      </c>
      <c r="AX18">
        <v>669.10896176101755</v>
      </c>
      <c r="AY18">
        <v>20.00111128054559</v>
      </c>
      <c r="AZ18" s="15">
        <f t="shared" si="12"/>
        <v>4.2198917069058435E-2</v>
      </c>
      <c r="BA18" s="16">
        <f t="shared" si="13"/>
        <v>4.2198917069058609E-2</v>
      </c>
      <c r="BB18">
        <v>663.58164141196585</v>
      </c>
      <c r="BC18">
        <v>667.9266894261782</v>
      </c>
      <c r="BD18">
        <v>20.001074374560272</v>
      </c>
      <c r="BE18" s="15">
        <f t="shared" si="14"/>
        <v>3.3589605863729194E-2</v>
      </c>
      <c r="BF18" s="16">
        <f t="shared" si="15"/>
        <v>4.0357418871504402E-2</v>
      </c>
      <c r="BG18">
        <v>667.40608781676031</v>
      </c>
      <c r="BH18">
        <v>668.93867436659184</v>
      </c>
      <c r="BI18">
        <v>20.001093995757401</v>
      </c>
      <c r="BJ18" s="15">
        <f t="shared" si="16"/>
        <v>3.9546533851922902E-2</v>
      </c>
      <c r="BK18" s="16">
        <f t="shared" si="17"/>
        <v>4.1933678747345056E-2</v>
      </c>
      <c r="BL18">
        <v>668.02590895156538</v>
      </c>
      <c r="BM18">
        <v>668.89235119912712</v>
      </c>
      <c r="BN18">
        <v>20.000786551460621</v>
      </c>
      <c r="BO18" s="15">
        <f t="shared" si="18"/>
        <v>4.0511962432897564E-2</v>
      </c>
      <c r="BP18" s="16">
        <f t="shared" si="19"/>
        <v>4.1861526141826401E-2</v>
      </c>
      <c r="BQ18">
        <v>663.58164141196585</v>
      </c>
      <c r="BR18">
        <v>668.47942146108346</v>
      </c>
      <c r="BS18">
        <v>20.00096938135102</v>
      </c>
      <c r="BT18" s="15">
        <f t="shared" si="20"/>
        <v>3.3589605863729194E-2</v>
      </c>
      <c r="BU18" s="16">
        <f t="shared" si="21"/>
        <v>4.1218349992037488E-2</v>
      </c>
      <c r="BV18">
        <v>657.08324338802754</v>
      </c>
      <c r="BW18">
        <v>658.00727324827244</v>
      </c>
      <c r="BX18">
        <v>20.000387305498592</v>
      </c>
      <c r="BY18" s="15">
        <f t="shared" si="22"/>
        <v>2.3467751621323817E-2</v>
      </c>
      <c r="BZ18" s="16">
        <f t="shared" si="22"/>
        <v>2.4907013348071796E-2</v>
      </c>
      <c r="CA18">
        <v>650.63807501167901</v>
      </c>
      <c r="CB18">
        <v>650.63807501167889</v>
      </c>
      <c r="CC18">
        <v>30.000544409599389</v>
      </c>
      <c r="CD18" s="15">
        <f t="shared" si="23"/>
        <v>1.3428807464187694E-2</v>
      </c>
      <c r="CE18" s="16">
        <f t="shared" si="23"/>
        <v>1.3428807464187517E-2</v>
      </c>
      <c r="CF18">
        <v>655.36611003257622</v>
      </c>
      <c r="CG18">
        <v>656.47188837191698</v>
      </c>
      <c r="CH18">
        <v>20.000394282687921</v>
      </c>
      <c r="CI18" s="15">
        <f t="shared" si="24"/>
        <v>2.0793158056167372E-2</v>
      </c>
      <c r="CJ18" s="16">
        <f t="shared" si="24"/>
        <v>2.2515509801010646E-2</v>
      </c>
      <c r="CK18">
        <v>649.98515312568793</v>
      </c>
      <c r="CL18">
        <v>652.46923927322064</v>
      </c>
      <c r="CM18">
        <v>30.000325070228431</v>
      </c>
      <c r="CN18" s="15">
        <f t="shared" si="25"/>
        <v>1.2411821410496742E-2</v>
      </c>
      <c r="CO18" s="16">
        <f t="shared" si="25"/>
        <v>1.628101468217423E-2</v>
      </c>
      <c r="CP18">
        <v>655.36611003257622</v>
      </c>
      <c r="CQ18">
        <v>656.38181327078178</v>
      </c>
      <c r="CR18">
        <v>20.000281355786139</v>
      </c>
      <c r="CS18" s="15">
        <f t="shared" si="26"/>
        <v>2.0793158056167372E-2</v>
      </c>
      <c r="CT18" s="16">
        <f t="shared" si="26"/>
        <v>2.2375209523742026E-2</v>
      </c>
      <c r="CU18">
        <v>647.7070774408943</v>
      </c>
      <c r="CV18">
        <v>650.30210654731604</v>
      </c>
      <c r="CW18">
        <v>30.00026253070682</v>
      </c>
      <c r="CX18" s="15">
        <f t="shared" si="27"/>
        <v>8.8635084340203275E-3</v>
      </c>
      <c r="CY18" s="16">
        <f t="shared" si="27"/>
        <v>1.2905505595973449E-2</v>
      </c>
      <c r="CZ18">
        <v>655.36611003257622</v>
      </c>
      <c r="DA18">
        <v>656.6240172922378</v>
      </c>
      <c r="DB18">
        <v>20.00024764575064</v>
      </c>
      <c r="DC18" s="15">
        <f t="shared" si="28"/>
        <v>2.0793158056167372E-2</v>
      </c>
      <c r="DD18" s="16">
        <f t="shared" si="28"/>
        <v>2.2752464624625567E-2</v>
      </c>
      <c r="DE18">
        <v>650.63807501167901</v>
      </c>
      <c r="DF18">
        <v>650.63807501167889</v>
      </c>
      <c r="DG18">
        <v>30.000289063435051</v>
      </c>
      <c r="DH18" s="15">
        <f t="shared" si="29"/>
        <v>1.3428807464187694E-2</v>
      </c>
      <c r="DI18" s="16">
        <f t="shared" si="29"/>
        <v>1.3428807464187517E-2</v>
      </c>
      <c r="DJ18">
        <v>650.63807501167901</v>
      </c>
      <c r="DK18">
        <v>650.63807501167889</v>
      </c>
      <c r="DL18">
        <v>20.000333179347219</v>
      </c>
      <c r="DM18" s="15">
        <f t="shared" si="30"/>
        <v>1.3428807464187694E-2</v>
      </c>
      <c r="DN18" s="16">
        <f t="shared" si="30"/>
        <v>1.3428807464187517E-2</v>
      </c>
      <c r="DO18">
        <v>650.63807501167901</v>
      </c>
      <c r="DP18">
        <v>650.63807501167889</v>
      </c>
      <c r="DQ18">
        <v>30.000226228684191</v>
      </c>
      <c r="DR18" s="15">
        <f t="shared" si="31"/>
        <v>1.3428807464187694E-2</v>
      </c>
      <c r="DS18" s="16">
        <f t="shared" si="31"/>
        <v>1.3428807464187517E-2</v>
      </c>
      <c r="DT18" s="63">
        <v>649.98515312568793</v>
      </c>
      <c r="DU18" s="63">
        <v>651.33442437186091</v>
      </c>
      <c r="DV18" s="63">
        <v>30.0003411098849</v>
      </c>
      <c r="DW18" s="15">
        <f t="shared" si="32"/>
        <v>1.2411821410496742E-2</v>
      </c>
      <c r="DX18" s="16">
        <f t="shared" si="32"/>
        <v>1.4513435814065504E-2</v>
      </c>
      <c r="DY18" s="67">
        <v>649.98515312568793</v>
      </c>
      <c r="DZ18" s="67">
        <v>651.79587801528919</v>
      </c>
      <c r="EA18" s="67">
        <v>30.00045813019387</v>
      </c>
      <c r="EB18" s="15">
        <f t="shared" si="33"/>
        <v>1.2411821410496742E-2</v>
      </c>
      <c r="EC18" s="16">
        <f t="shared" si="33"/>
        <v>1.5232192421648203E-2</v>
      </c>
      <c r="ED18" s="71">
        <v>650.37600810383481</v>
      </c>
      <c r="EE18" s="71">
        <v>651.92137457144804</v>
      </c>
      <c r="EF18" s="71">
        <v>30.000210936786608</v>
      </c>
      <c r="EG18" s="15">
        <f t="shared" si="34"/>
        <v>1.302061408588347E-2</v>
      </c>
      <c r="EH18" s="16">
        <f t="shared" si="34"/>
        <v>1.5427664881889087E-2</v>
      </c>
      <c r="EI18" s="76">
        <v>647.7070774408943</v>
      </c>
      <c r="EJ18" s="76">
        <v>648.88444450747625</v>
      </c>
      <c r="EK18" s="76">
        <v>30.00020884023979</v>
      </c>
      <c r="EL18" s="15">
        <f t="shared" si="35"/>
        <v>8.8635084340203275E-3</v>
      </c>
      <c r="EM18" s="16">
        <f t="shared" si="35"/>
        <v>1.0697366223871218E-2</v>
      </c>
      <c r="EN18" s="81">
        <v>654.29002434888207</v>
      </c>
      <c r="EO18" s="81">
        <v>656.17093785943553</v>
      </c>
      <c r="EP18" s="81">
        <v>30.033464390272279</v>
      </c>
      <c r="EQ18" s="15">
        <f t="shared" si="36"/>
        <v>1.9117055360923372E-2</v>
      </c>
      <c r="ER18" s="16">
        <f t="shared" si="36"/>
        <v>2.2046751622411372E-2</v>
      </c>
      <c r="ES18" s="101">
        <v>654.29002434888207</v>
      </c>
      <c r="ET18" s="101">
        <v>654.39763291725149</v>
      </c>
      <c r="EU18" s="101">
        <v>20.173026423947881</v>
      </c>
      <c r="EV18" s="15">
        <f t="shared" si="37"/>
        <v>1.9117055360923372E-2</v>
      </c>
      <c r="EW18" s="16">
        <f t="shared" si="37"/>
        <v>1.928466563044777E-2</v>
      </c>
      <c r="EX18" s="100">
        <v>654.29002434888207</v>
      </c>
      <c r="EY18" s="100">
        <v>655.34879745547312</v>
      </c>
      <c r="EZ18" s="100">
        <v>20.000706897350032</v>
      </c>
      <c r="FA18" s="15">
        <f t="shared" si="38"/>
        <v>1.9117055360923372E-2</v>
      </c>
      <c r="FB18" s="16">
        <f t="shared" si="38"/>
        <v>2.0766192120662583E-2</v>
      </c>
      <c r="FC18" s="102">
        <v>654.29002434888207</v>
      </c>
      <c r="FD18" s="102">
        <v>655.29911293076691</v>
      </c>
      <c r="FE18" s="102">
        <v>20.08517975453287</v>
      </c>
      <c r="FF18" s="15">
        <f t="shared" si="39"/>
        <v>1.9117055360923372E-2</v>
      </c>
      <c r="FG18" s="16">
        <f t="shared" si="39"/>
        <v>2.0688803891236361E-2</v>
      </c>
      <c r="FH18" s="99">
        <v>655.36611003257622</v>
      </c>
      <c r="FI18" s="99">
        <v>656.12516222012073</v>
      </c>
      <c r="FJ18" s="99">
        <v>20.000339188566429</v>
      </c>
      <c r="FK18" s="15">
        <f t="shared" si="40"/>
        <v>2.0793158056167372E-2</v>
      </c>
      <c r="FL18" s="16">
        <f t="shared" si="40"/>
        <v>2.1975451842482459E-2</v>
      </c>
      <c r="FM18" s="98">
        <v>654.29002434888207</v>
      </c>
      <c r="FN18" s="98">
        <v>655.71739879989639</v>
      </c>
      <c r="FO18" s="98">
        <v>20.025308005698029</v>
      </c>
      <c r="FP18" s="15">
        <f t="shared" si="41"/>
        <v>1.9117055360923372E-2</v>
      </c>
      <c r="FQ18" s="16">
        <f t="shared" si="41"/>
        <v>2.1340322709165051E-2</v>
      </c>
    </row>
    <row r="19" spans="1:173" x14ac:dyDescent="0.3">
      <c r="A19" s="12" t="s">
        <v>14</v>
      </c>
      <c r="B19" s="13">
        <f t="shared" si="0"/>
        <v>550.07485007561786</v>
      </c>
      <c r="C19" s="13">
        <v>550.07485007561786</v>
      </c>
      <c r="D19" s="13">
        <v>532.66258622941803</v>
      </c>
      <c r="E19" s="14">
        <v>559.33993911018808</v>
      </c>
      <c r="F19" s="15">
        <v>4.7694346524234058E-2</v>
      </c>
      <c r="G19" s="14">
        <v>60.011702060699463</v>
      </c>
      <c r="H19" s="15">
        <f t="shared" si="42"/>
        <v>1.6843324200872967E-2</v>
      </c>
      <c r="I19" s="13">
        <v>534.37789999999995</v>
      </c>
      <c r="J19" s="14">
        <v>550.84379999999999</v>
      </c>
      <c r="K19" s="15">
        <v>2.9891999999999998E-2</v>
      </c>
      <c r="L19" s="14">
        <v>60.011679999999998</v>
      </c>
      <c r="M19" s="16">
        <f t="shared" si="1"/>
        <v>1.3979005298577478E-3</v>
      </c>
      <c r="N19" s="13"/>
      <c r="O19" s="14"/>
      <c r="P19" s="15"/>
      <c r="Q19" s="14"/>
      <c r="R19" s="16">
        <f t="shared" si="43"/>
        <v>-1</v>
      </c>
      <c r="S19" s="13"/>
      <c r="T19" s="14"/>
      <c r="U19" s="15"/>
      <c r="V19" s="14"/>
      <c r="W19" s="16">
        <f t="shared" si="44"/>
        <v>-1</v>
      </c>
      <c r="X19">
        <v>559.93523899057823</v>
      </c>
      <c r="Y19">
        <v>561.25991396859206</v>
      </c>
      <c r="Z19">
        <v>30.001251546759161</v>
      </c>
      <c r="AA19" s="15">
        <f t="shared" si="2"/>
        <v>1.7925540339837162E-2</v>
      </c>
      <c r="AB19" s="16">
        <f t="shared" si="3"/>
        <v>2.0333712569183281E-2</v>
      </c>
      <c r="AC19">
        <v>559.93523899057823</v>
      </c>
      <c r="AD19">
        <v>561.42549834084389</v>
      </c>
      <c r="AE19">
        <v>30.00088063050061</v>
      </c>
      <c r="AF19" s="15">
        <f t="shared" si="4"/>
        <v>1.7925540339837162E-2</v>
      </c>
      <c r="AG19" s="16">
        <f t="shared" si="5"/>
        <v>2.0634734097851725E-2</v>
      </c>
      <c r="AH19">
        <v>559.93523899057823</v>
      </c>
      <c r="AI19">
        <v>561.42549834084389</v>
      </c>
      <c r="AJ19">
        <v>30.001603624038399</v>
      </c>
      <c r="AK19" s="15">
        <f t="shared" si="6"/>
        <v>1.7925540339837162E-2</v>
      </c>
      <c r="AL19" s="16">
        <f t="shared" si="7"/>
        <v>2.0634734097851725E-2</v>
      </c>
      <c r="AM19">
        <v>557.68409421243177</v>
      </c>
      <c r="AN19">
        <v>559.06932525816524</v>
      </c>
      <c r="AO19">
        <v>30.000864276289938</v>
      </c>
      <c r="AP19" s="15">
        <f t="shared" si="8"/>
        <v>1.3833106777682862E-2</v>
      </c>
      <c r="AQ19" s="16">
        <f t="shared" si="9"/>
        <v>1.6351365966487872E-2</v>
      </c>
      <c r="AR19">
        <v>557.68409421243177</v>
      </c>
      <c r="AS19">
        <v>559.00877013061893</v>
      </c>
      <c r="AT19">
        <v>30.001038228347898</v>
      </c>
      <c r="AU19" s="15">
        <f t="shared" si="10"/>
        <v>1.3833106777682862E-2</v>
      </c>
      <c r="AV19" s="16">
        <f t="shared" si="11"/>
        <v>1.6241280716202417E-2</v>
      </c>
      <c r="AW19">
        <v>559.93523899057823</v>
      </c>
      <c r="AX19">
        <v>561.42549834084389</v>
      </c>
      <c r="AY19">
        <v>20.00109499366954</v>
      </c>
      <c r="AZ19" s="15">
        <f t="shared" si="12"/>
        <v>1.7925540339837162E-2</v>
      </c>
      <c r="BA19" s="16">
        <f t="shared" si="13"/>
        <v>2.0634734097851725E-2</v>
      </c>
      <c r="BB19">
        <v>559.93523899057823</v>
      </c>
      <c r="BC19">
        <v>561.25991396859206</v>
      </c>
      <c r="BD19">
        <v>20.000918364152309</v>
      </c>
      <c r="BE19" s="15">
        <f t="shared" si="14"/>
        <v>1.7925540339837162E-2</v>
      </c>
      <c r="BF19" s="16">
        <f t="shared" si="15"/>
        <v>2.0333712569183281E-2</v>
      </c>
      <c r="BG19">
        <v>559.93523899057823</v>
      </c>
      <c r="BH19">
        <v>561.42549834084389</v>
      </c>
      <c r="BI19">
        <v>20.00171413011849</v>
      </c>
      <c r="BJ19" s="15">
        <f t="shared" si="16"/>
        <v>1.7925540339837162E-2</v>
      </c>
      <c r="BK19" s="16">
        <f t="shared" si="17"/>
        <v>2.0634734097851725E-2</v>
      </c>
      <c r="BL19">
        <v>561.5910827130956</v>
      </c>
      <c r="BM19">
        <v>561.5910827130956</v>
      </c>
      <c r="BN19">
        <v>20.000714089348911</v>
      </c>
      <c r="BO19" s="15">
        <f t="shared" si="18"/>
        <v>2.0935755626519965E-2</v>
      </c>
      <c r="BP19" s="16">
        <f t="shared" si="19"/>
        <v>2.0935755626519965E-2</v>
      </c>
      <c r="BQ19">
        <v>559.93523899057823</v>
      </c>
      <c r="BR19">
        <v>561.42549834084389</v>
      </c>
      <c r="BS19">
        <v>20.00094905328006</v>
      </c>
      <c r="BT19" s="15">
        <f t="shared" si="20"/>
        <v>1.7925540339837162E-2</v>
      </c>
      <c r="BU19" s="16">
        <f t="shared" si="21"/>
        <v>2.0634734097851725E-2</v>
      </c>
      <c r="BV19">
        <v>557.68409421243177</v>
      </c>
      <c r="BW19">
        <v>559.17435462039225</v>
      </c>
      <c r="BX19">
        <v>20.00025888119999</v>
      </c>
      <c r="BY19" s="15">
        <f t="shared" si="22"/>
        <v>1.3833106777682862E-2</v>
      </c>
      <c r="BZ19" s="16">
        <f t="shared" si="22"/>
        <v>1.6542302458517229E-2</v>
      </c>
      <c r="CA19">
        <v>557.68409421243177</v>
      </c>
      <c r="CB19">
        <v>559.00877013061893</v>
      </c>
      <c r="CC19">
        <v>30.000486434402411</v>
      </c>
      <c r="CD19" s="15">
        <f t="shared" si="23"/>
        <v>1.3833106777682862E-2</v>
      </c>
      <c r="CE19" s="16">
        <f t="shared" si="23"/>
        <v>1.6241280716202417E-2</v>
      </c>
      <c r="CF19">
        <v>557.68409421243177</v>
      </c>
      <c r="CG19">
        <v>558.67760115107217</v>
      </c>
      <c r="CH19">
        <v>20.000348099006811</v>
      </c>
      <c r="CI19" s="15">
        <f t="shared" si="24"/>
        <v>1.3833106777682862E-2</v>
      </c>
      <c r="CJ19" s="16">
        <f t="shared" si="24"/>
        <v>1.5639237231572577E-2</v>
      </c>
      <c r="CK19">
        <v>557.68409421243177</v>
      </c>
      <c r="CL19">
        <v>558.84318564084549</v>
      </c>
      <c r="CM19">
        <v>30.000434950087222</v>
      </c>
      <c r="CN19" s="15">
        <f t="shared" si="25"/>
        <v>1.3833106777682862E-2</v>
      </c>
      <c r="CO19" s="16">
        <f t="shared" si="25"/>
        <v>1.5940258973887393E-2</v>
      </c>
      <c r="CP19">
        <v>557.68409421243177</v>
      </c>
      <c r="CQ19">
        <v>558.51201666129873</v>
      </c>
      <c r="CR19">
        <v>20.00028418139555</v>
      </c>
      <c r="CS19" s="15">
        <f t="shared" si="26"/>
        <v>1.3833106777682862E-2</v>
      </c>
      <c r="CT19" s="16">
        <f t="shared" si="26"/>
        <v>1.5338215489257557E-2</v>
      </c>
      <c r="CU19">
        <v>557.68409421243177</v>
      </c>
      <c r="CV19">
        <v>558.18084768175197</v>
      </c>
      <c r="CW19">
        <v>30.009781267610379</v>
      </c>
      <c r="CX19" s="15">
        <f t="shared" si="27"/>
        <v>1.3833106777682862E-2</v>
      </c>
      <c r="CY19" s="16">
        <f t="shared" si="27"/>
        <v>1.4736172004627721E-2</v>
      </c>
      <c r="CZ19">
        <v>553.08338698282296</v>
      </c>
      <c r="DA19">
        <v>558.38311491788465</v>
      </c>
      <c r="DB19">
        <v>20.000331669813018</v>
      </c>
      <c r="DC19" s="15">
        <f t="shared" si="28"/>
        <v>5.4693227781483188E-3</v>
      </c>
      <c r="DD19" s="16">
        <f t="shared" si="28"/>
        <v>1.5103880573934022E-2</v>
      </c>
      <c r="DE19">
        <v>557.68409421243177</v>
      </c>
      <c r="DF19">
        <v>558.67760115107217</v>
      </c>
      <c r="DG19">
        <v>30.000766224693511</v>
      </c>
      <c r="DH19" s="15">
        <f t="shared" si="29"/>
        <v>1.3833106777682862E-2</v>
      </c>
      <c r="DI19" s="16">
        <f t="shared" si="29"/>
        <v>1.5639237231572577E-2</v>
      </c>
      <c r="DJ19">
        <v>557.68409421243177</v>
      </c>
      <c r="DK19">
        <v>558.84318564084549</v>
      </c>
      <c r="DL19">
        <v>20.000464493967591</v>
      </c>
      <c r="DM19" s="15">
        <f t="shared" si="30"/>
        <v>1.3833106777682862E-2</v>
      </c>
      <c r="DN19" s="16">
        <f t="shared" si="30"/>
        <v>1.5940258973887393E-2</v>
      </c>
      <c r="DO19">
        <v>557.68409421243177</v>
      </c>
      <c r="DP19">
        <v>558.67760115107217</v>
      </c>
      <c r="DQ19">
        <v>30.00013528466225</v>
      </c>
      <c r="DR19" s="15">
        <f t="shared" si="31"/>
        <v>1.3833106777682862E-2</v>
      </c>
      <c r="DS19" s="16">
        <f t="shared" si="31"/>
        <v>1.5639237231572577E-2</v>
      </c>
      <c r="DT19" s="63">
        <v>557.68409421243177</v>
      </c>
      <c r="DU19" s="63">
        <v>559.00877013061893</v>
      </c>
      <c r="DV19" s="63">
        <v>30.00027220882475</v>
      </c>
      <c r="DW19" s="15">
        <f t="shared" si="32"/>
        <v>1.3833106777682862E-2</v>
      </c>
      <c r="DX19" s="16">
        <f t="shared" si="32"/>
        <v>1.6241280716202417E-2</v>
      </c>
      <c r="DY19" s="67">
        <v>557.68409421243177</v>
      </c>
      <c r="DZ19" s="67">
        <v>558.34643217152529</v>
      </c>
      <c r="EA19" s="67">
        <v>30.00032019177452</v>
      </c>
      <c r="EB19" s="15">
        <f t="shared" si="33"/>
        <v>1.3833106777682862E-2</v>
      </c>
      <c r="EC19" s="16">
        <f t="shared" si="33"/>
        <v>1.5037193746942535E-2</v>
      </c>
      <c r="ED19" s="71">
        <v>557.68409421243177</v>
      </c>
      <c r="EE19" s="71">
        <v>558.67760115107217</v>
      </c>
      <c r="EF19" s="71">
        <v>30.00020391768776</v>
      </c>
      <c r="EG19" s="15">
        <f t="shared" si="34"/>
        <v>1.3833106777682862E-2</v>
      </c>
      <c r="EH19" s="16">
        <f t="shared" si="34"/>
        <v>1.5639237231572577E-2</v>
      </c>
      <c r="EI19" s="76">
        <v>557.68409421243177</v>
      </c>
      <c r="EJ19" s="76">
        <v>558.84318564084549</v>
      </c>
      <c r="EK19" s="76">
        <v>30.000318660354239</v>
      </c>
      <c r="EL19" s="15">
        <f t="shared" si="35"/>
        <v>1.3833106777682862E-2</v>
      </c>
      <c r="EM19" s="16">
        <f t="shared" si="35"/>
        <v>1.5940258973887393E-2</v>
      </c>
      <c r="EN19" s="81">
        <v>553.08338698282296</v>
      </c>
      <c r="EO19" s="81">
        <v>558.21753042811122</v>
      </c>
      <c r="EP19" s="81">
        <v>30.000153751997281</v>
      </c>
      <c r="EQ19" s="15">
        <f t="shared" si="36"/>
        <v>5.4693227781483188E-3</v>
      </c>
      <c r="ER19" s="16">
        <f t="shared" si="36"/>
        <v>1.4802858831619001E-2</v>
      </c>
      <c r="ES19" s="101">
        <v>553.08338698282296</v>
      </c>
      <c r="ET19" s="101">
        <v>558.54869940765798</v>
      </c>
      <c r="EU19" s="101">
        <v>20.00042885704897</v>
      </c>
      <c r="EV19" s="15">
        <f t="shared" si="37"/>
        <v>5.4693227781483188E-3</v>
      </c>
      <c r="EW19" s="16">
        <f t="shared" si="37"/>
        <v>1.5404902316248838E-2</v>
      </c>
      <c r="EX19" s="100">
        <v>557.68409421243177</v>
      </c>
      <c r="EY19" s="100">
        <v>558.84318564084549</v>
      </c>
      <c r="EZ19" s="100">
        <v>20.00034302482381</v>
      </c>
      <c r="FA19" s="15">
        <f t="shared" si="38"/>
        <v>1.3833106777682862E-2</v>
      </c>
      <c r="FB19" s="16">
        <f t="shared" si="38"/>
        <v>1.5940258973887393E-2</v>
      </c>
      <c r="FC19" s="102">
        <v>553.08338698282296</v>
      </c>
      <c r="FD19" s="102">
        <v>558.21753042811122</v>
      </c>
      <c r="FE19" s="102">
        <v>20.00030824025162</v>
      </c>
      <c r="FF19" s="15">
        <f t="shared" si="39"/>
        <v>5.4693227781483188E-3</v>
      </c>
      <c r="FG19" s="16">
        <f t="shared" si="39"/>
        <v>1.4802858831619001E-2</v>
      </c>
      <c r="FH19" s="99">
        <v>557.68409421243177</v>
      </c>
      <c r="FI19" s="99">
        <v>558.67760115107217</v>
      </c>
      <c r="FJ19" s="99">
        <v>20.000172392046078</v>
      </c>
      <c r="FK19" s="15">
        <f t="shared" si="40"/>
        <v>1.3833106777682862E-2</v>
      </c>
      <c r="FL19" s="16">
        <f t="shared" si="40"/>
        <v>1.5639237231572577E-2</v>
      </c>
      <c r="FM19" s="98">
        <v>557.68409421243177</v>
      </c>
      <c r="FN19" s="98">
        <v>559.00877013061893</v>
      </c>
      <c r="FO19" s="98">
        <v>20.000312340725209</v>
      </c>
      <c r="FP19" s="15">
        <f t="shared" si="41"/>
        <v>1.3833106777682862E-2</v>
      </c>
      <c r="FQ19" s="16">
        <f t="shared" si="41"/>
        <v>1.6241280716202417E-2</v>
      </c>
    </row>
    <row r="20" spans="1:173" x14ac:dyDescent="0.3">
      <c r="A20" s="12" t="s">
        <v>33</v>
      </c>
      <c r="B20" s="13">
        <f t="shared" si="0"/>
        <v>667.32016961202305</v>
      </c>
      <c r="C20" s="13">
        <v>667.32016961202305</v>
      </c>
      <c r="D20" s="13">
        <v>640.44016170394877</v>
      </c>
      <c r="E20" s="14">
        <v>700.8488881731331</v>
      </c>
      <c r="F20" s="15">
        <v>8.6193653851174737E-2</v>
      </c>
      <c r="G20" s="14">
        <v>60.00990891456604</v>
      </c>
      <c r="H20" s="15">
        <f t="shared" si="42"/>
        <v>5.0243826109142631E-2</v>
      </c>
      <c r="I20" s="13">
        <v>645.07799999999997</v>
      </c>
      <c r="J20" s="14">
        <v>678.48770000000002</v>
      </c>
      <c r="K20" s="15">
        <v>4.9241E-2</v>
      </c>
      <c r="L20" s="14">
        <v>60.010919999999999</v>
      </c>
      <c r="M20" s="16">
        <f t="shared" si="1"/>
        <v>1.673489113099896E-2</v>
      </c>
      <c r="N20" s="13"/>
      <c r="O20" s="14"/>
      <c r="P20" s="15"/>
      <c r="Q20" s="14"/>
      <c r="R20" s="16">
        <f t="shared" si="43"/>
        <v>-1</v>
      </c>
      <c r="S20" s="13"/>
      <c r="T20" s="14"/>
      <c r="U20" s="15"/>
      <c r="V20" s="14"/>
      <c r="W20" s="16">
        <f t="shared" si="44"/>
        <v>-1</v>
      </c>
      <c r="X20">
        <v>683.43197878856608</v>
      </c>
      <c r="Y20">
        <v>684.28428970940956</v>
      </c>
      <c r="Z20">
        <v>30.001297115348279</v>
      </c>
      <c r="AA20" s="15">
        <f t="shared" si="2"/>
        <v>2.4144046456606231E-2</v>
      </c>
      <c r="AB20" s="16">
        <f t="shared" si="3"/>
        <v>2.5421260842826577E-2</v>
      </c>
      <c r="AC20">
        <v>683.43197878856597</v>
      </c>
      <c r="AD20">
        <v>684.38081949135744</v>
      </c>
      <c r="AE20">
        <v>30.00096847200766</v>
      </c>
      <c r="AF20" s="15">
        <f t="shared" si="4"/>
        <v>2.4144046456606061E-2</v>
      </c>
      <c r="AG20" s="16">
        <f t="shared" si="5"/>
        <v>2.5565913719127323E-2</v>
      </c>
      <c r="AH20">
        <v>683.43197878856608</v>
      </c>
      <c r="AI20">
        <v>684.25499567002339</v>
      </c>
      <c r="AJ20">
        <v>30.000772035028781</v>
      </c>
      <c r="AK20" s="15">
        <f t="shared" si="6"/>
        <v>2.4144046456606231E-2</v>
      </c>
      <c r="AL20" s="16">
        <f t="shared" si="7"/>
        <v>2.5377362814983057E-2</v>
      </c>
      <c r="AM20">
        <v>676.38047114564188</v>
      </c>
      <c r="AN20">
        <v>677.72218774818793</v>
      </c>
      <c r="AO20">
        <v>30.00118263438344</v>
      </c>
      <c r="AP20" s="15">
        <f t="shared" si="8"/>
        <v>1.3577143245777279E-2</v>
      </c>
      <c r="AQ20" s="16">
        <f t="shared" si="9"/>
        <v>1.5587747246142088E-2</v>
      </c>
      <c r="AR20">
        <v>677.4256217302775</v>
      </c>
      <c r="AS20">
        <v>677.82670280665138</v>
      </c>
      <c r="AT20">
        <v>30.001234479621051</v>
      </c>
      <c r="AU20" s="15">
        <f t="shared" si="10"/>
        <v>1.5143333857464119E-2</v>
      </c>
      <c r="AV20" s="16">
        <f t="shared" si="11"/>
        <v>1.5744366307310603E-2</v>
      </c>
      <c r="AW20">
        <v>682.72550868105895</v>
      </c>
      <c r="AX20">
        <v>684.44450554612251</v>
      </c>
      <c r="AY20">
        <v>20.001407270785421</v>
      </c>
      <c r="AZ20" s="15">
        <f t="shared" si="12"/>
        <v>2.3085379058739523E-2</v>
      </c>
      <c r="BA20" s="16">
        <f t="shared" si="13"/>
        <v>2.5661349250173982E-2</v>
      </c>
      <c r="BB20">
        <v>683.43197878856608</v>
      </c>
      <c r="BC20">
        <v>684.80460348310908</v>
      </c>
      <c r="BD20">
        <v>20.000983872357761</v>
      </c>
      <c r="BE20" s="15">
        <f t="shared" si="14"/>
        <v>2.4144046456606231E-2</v>
      </c>
      <c r="BF20" s="16">
        <f t="shared" si="15"/>
        <v>2.6200967192781536E-2</v>
      </c>
      <c r="BG20">
        <v>684.77530944372279</v>
      </c>
      <c r="BH20">
        <v>685.26619075842848</v>
      </c>
      <c r="BI20">
        <v>20.001710227411241</v>
      </c>
      <c r="BJ20" s="15">
        <f t="shared" si="16"/>
        <v>2.6157069164937843E-2</v>
      </c>
      <c r="BK20" s="16">
        <f t="shared" si="17"/>
        <v>2.6892670060968134E-2</v>
      </c>
      <c r="BL20">
        <v>682.72550868105895</v>
      </c>
      <c r="BM20">
        <v>684.73395647235839</v>
      </c>
      <c r="BN20">
        <v>20.000975776556881</v>
      </c>
      <c r="BO20" s="15">
        <f t="shared" si="18"/>
        <v>2.3085379058739523E-2</v>
      </c>
      <c r="BP20" s="16">
        <f t="shared" si="19"/>
        <v>2.6095100452994898E-2</v>
      </c>
      <c r="BQ20">
        <v>683.43197878856608</v>
      </c>
      <c r="BR20">
        <v>684.80460348310919</v>
      </c>
      <c r="BS20">
        <v>20.001419005915519</v>
      </c>
      <c r="BT20" s="15">
        <f t="shared" si="20"/>
        <v>2.4144046456606231E-2</v>
      </c>
      <c r="BU20" s="16">
        <f t="shared" si="21"/>
        <v>2.6200967192781706E-2</v>
      </c>
      <c r="BV20">
        <v>674.81286610158645</v>
      </c>
      <c r="BW20">
        <v>674.81286610158634</v>
      </c>
      <c r="BX20">
        <v>20.000282649902509</v>
      </c>
      <c r="BY20" s="15">
        <f t="shared" si="22"/>
        <v>1.1228038400097543E-2</v>
      </c>
      <c r="BZ20" s="16">
        <f t="shared" si="22"/>
        <v>1.1228038400097373E-2</v>
      </c>
      <c r="CA20">
        <v>674.81286610158645</v>
      </c>
      <c r="CB20">
        <v>674.81286610158634</v>
      </c>
      <c r="CC20">
        <v>30.000241499599358</v>
      </c>
      <c r="CD20" s="15">
        <f t="shared" si="23"/>
        <v>1.1228038400097543E-2</v>
      </c>
      <c r="CE20" s="16">
        <f t="shared" si="23"/>
        <v>1.1228038400097373E-2</v>
      </c>
      <c r="CF20">
        <v>674.81286610158645</v>
      </c>
      <c r="CG20">
        <v>674.81286610158634</v>
      </c>
      <c r="CH20">
        <v>20.000309773103801</v>
      </c>
      <c r="CI20" s="15">
        <f t="shared" si="24"/>
        <v>1.1228038400097543E-2</v>
      </c>
      <c r="CJ20" s="16">
        <f t="shared" si="24"/>
        <v>1.1228038400097373E-2</v>
      </c>
      <c r="CK20">
        <v>674.81286610158645</v>
      </c>
      <c r="CL20">
        <v>674.81286610158634</v>
      </c>
      <c r="CM20">
        <v>30.000376467965541</v>
      </c>
      <c r="CN20" s="15">
        <f t="shared" si="25"/>
        <v>1.1228038400097543E-2</v>
      </c>
      <c r="CO20" s="16">
        <f t="shared" si="25"/>
        <v>1.1228038400097373E-2</v>
      </c>
      <c r="CP20">
        <v>674.81286610158645</v>
      </c>
      <c r="CQ20">
        <v>674.81286610158634</v>
      </c>
      <c r="CR20">
        <v>20.00034053951968</v>
      </c>
      <c r="CS20" s="15">
        <f t="shared" si="26"/>
        <v>1.1228038400097543E-2</v>
      </c>
      <c r="CT20" s="16">
        <f t="shared" si="26"/>
        <v>1.1228038400097373E-2</v>
      </c>
      <c r="CU20">
        <v>674.81286610158645</v>
      </c>
      <c r="CV20">
        <v>674.81286610158634</v>
      </c>
      <c r="CW20">
        <v>30.000202818308029</v>
      </c>
      <c r="CX20" s="15">
        <f t="shared" si="27"/>
        <v>1.1228038400097543E-2</v>
      </c>
      <c r="CY20" s="16">
        <f t="shared" si="27"/>
        <v>1.1228038400097373E-2</v>
      </c>
      <c r="CZ20">
        <v>674.81286610158645</v>
      </c>
      <c r="DA20">
        <v>674.81286610158634</v>
      </c>
      <c r="DB20">
        <v>20.00045816744678</v>
      </c>
      <c r="DC20" s="15">
        <f t="shared" si="28"/>
        <v>1.1228038400097543E-2</v>
      </c>
      <c r="DD20" s="16">
        <f t="shared" si="28"/>
        <v>1.1228038400097373E-2</v>
      </c>
      <c r="DE20">
        <v>674.81286610158645</v>
      </c>
      <c r="DF20">
        <v>674.81286610158634</v>
      </c>
      <c r="DG20">
        <v>30.000334954494608</v>
      </c>
      <c r="DH20" s="15">
        <f t="shared" si="29"/>
        <v>1.1228038400097543E-2</v>
      </c>
      <c r="DI20" s="16">
        <f t="shared" si="29"/>
        <v>1.1228038400097373E-2</v>
      </c>
      <c r="DJ20">
        <v>674.81286610158645</v>
      </c>
      <c r="DK20">
        <v>674.81286610158634</v>
      </c>
      <c r="DL20">
        <v>20.000334535725411</v>
      </c>
      <c r="DM20" s="15">
        <f t="shared" si="30"/>
        <v>1.1228038400097543E-2</v>
      </c>
      <c r="DN20" s="16">
        <f t="shared" si="30"/>
        <v>1.1228038400097373E-2</v>
      </c>
      <c r="DO20">
        <v>674.81286610158645</v>
      </c>
      <c r="DP20">
        <v>674.81286610158634</v>
      </c>
      <c r="DQ20">
        <v>30.000327543728051</v>
      </c>
      <c r="DR20" s="15">
        <f t="shared" si="31"/>
        <v>1.1228038400097543E-2</v>
      </c>
      <c r="DS20" s="16">
        <f t="shared" si="31"/>
        <v>1.1228038400097373E-2</v>
      </c>
      <c r="DT20" s="63">
        <v>674.81286610158645</v>
      </c>
      <c r="DU20" s="63">
        <v>674.81286610158634</v>
      </c>
      <c r="DV20" s="63">
        <v>30.000328405899928</v>
      </c>
      <c r="DW20" s="15">
        <f t="shared" si="32"/>
        <v>1.1228038400097543E-2</v>
      </c>
      <c r="DX20" s="16">
        <f t="shared" si="32"/>
        <v>1.1228038400097373E-2</v>
      </c>
      <c r="DY20" s="67">
        <v>674.81286610158645</v>
      </c>
      <c r="DZ20" s="67">
        <v>674.81286610158634</v>
      </c>
      <c r="EA20" s="67">
        <v>30.000378578715029</v>
      </c>
      <c r="EB20" s="15">
        <f t="shared" si="33"/>
        <v>1.1228038400097543E-2</v>
      </c>
      <c r="EC20" s="16">
        <f t="shared" si="33"/>
        <v>1.1228038400097373E-2</v>
      </c>
      <c r="ED20" s="71">
        <v>674.81286610158645</v>
      </c>
      <c r="EE20" s="71">
        <v>674.81286610158634</v>
      </c>
      <c r="EF20" s="71">
        <v>30.000379956001421</v>
      </c>
      <c r="EG20" s="15">
        <f t="shared" si="34"/>
        <v>1.1228038400097543E-2</v>
      </c>
      <c r="EH20" s="16">
        <f t="shared" si="34"/>
        <v>1.1228038400097373E-2</v>
      </c>
      <c r="EI20" s="76">
        <v>674.81286610158645</v>
      </c>
      <c r="EJ20" s="76">
        <v>674.81286610158634</v>
      </c>
      <c r="EK20" s="76">
        <v>30.000449030706658</v>
      </c>
      <c r="EL20" s="15">
        <f t="shared" si="35"/>
        <v>1.1228038400097543E-2</v>
      </c>
      <c r="EM20" s="16">
        <f t="shared" si="35"/>
        <v>1.1228038400097373E-2</v>
      </c>
      <c r="EN20" s="81">
        <v>674.81286610158645</v>
      </c>
      <c r="EO20" s="81">
        <v>674.81286610158634</v>
      </c>
      <c r="EP20" s="81">
        <v>30.000228791823609</v>
      </c>
      <c r="EQ20" s="15">
        <f t="shared" si="36"/>
        <v>1.1228038400097543E-2</v>
      </c>
      <c r="ER20" s="16">
        <f t="shared" si="36"/>
        <v>1.1228038400097373E-2</v>
      </c>
      <c r="ES20" s="101">
        <v>674.81286610158645</v>
      </c>
      <c r="ET20" s="101">
        <v>674.81286610158634</v>
      </c>
      <c r="EU20" s="101">
        <v>20.000387010443951</v>
      </c>
      <c r="EV20" s="15">
        <f t="shared" si="37"/>
        <v>1.1228038400097543E-2</v>
      </c>
      <c r="EW20" s="16">
        <f t="shared" si="37"/>
        <v>1.1228038400097373E-2</v>
      </c>
      <c r="EX20" s="100">
        <v>674.81286610158645</v>
      </c>
      <c r="EY20" s="100">
        <v>674.81286610158634</v>
      </c>
      <c r="EZ20" s="100">
        <v>20.000359069649129</v>
      </c>
      <c r="FA20" s="15">
        <f t="shared" si="38"/>
        <v>1.1228038400097543E-2</v>
      </c>
      <c r="FB20" s="16">
        <f t="shared" si="38"/>
        <v>1.1228038400097373E-2</v>
      </c>
      <c r="FC20" s="102">
        <v>674.81286610158645</v>
      </c>
      <c r="FD20" s="102">
        <v>674.81286610158634</v>
      </c>
      <c r="FE20" s="102">
        <v>20.000342265283692</v>
      </c>
      <c r="FF20" s="15">
        <f t="shared" si="39"/>
        <v>1.1228038400097543E-2</v>
      </c>
      <c r="FG20" s="16">
        <f t="shared" si="39"/>
        <v>1.1228038400097373E-2</v>
      </c>
      <c r="FH20" s="99">
        <v>674.81286610158645</v>
      </c>
      <c r="FI20" s="99">
        <v>674.81286610158634</v>
      </c>
      <c r="FJ20" s="99">
        <v>20.00024724053219</v>
      </c>
      <c r="FK20" s="15">
        <f t="shared" si="40"/>
        <v>1.1228038400097543E-2</v>
      </c>
      <c r="FL20" s="16">
        <f t="shared" si="40"/>
        <v>1.1228038400097373E-2</v>
      </c>
      <c r="FM20" s="98">
        <v>674.81286610158645</v>
      </c>
      <c r="FN20" s="98">
        <v>674.81286610158634</v>
      </c>
      <c r="FO20" s="98">
        <v>20.000251302774991</v>
      </c>
      <c r="FP20" s="15">
        <f t="shared" si="41"/>
        <v>1.1228038400097543E-2</v>
      </c>
      <c r="FQ20" s="16">
        <f t="shared" si="41"/>
        <v>1.1228038400097373E-2</v>
      </c>
    </row>
    <row r="21" spans="1:173" x14ac:dyDescent="0.3">
      <c r="A21" s="12" t="s">
        <v>41</v>
      </c>
      <c r="B21" s="13">
        <f t="shared" si="0"/>
        <v>690.05926369274357</v>
      </c>
      <c r="C21" s="13">
        <v>690.05926369274357</v>
      </c>
      <c r="D21" s="13">
        <v>662.35229179498674</v>
      </c>
      <c r="E21" s="14">
        <v>711.76699254400182</v>
      </c>
      <c r="F21" s="15">
        <v>6.9425389582045416E-2</v>
      </c>
      <c r="G21" s="14">
        <v>60.004415988922119</v>
      </c>
      <c r="H21" s="15">
        <f t="shared" si="42"/>
        <v>3.1457774706324146E-2</v>
      </c>
      <c r="I21" s="13">
        <v>667.99720000000002</v>
      </c>
      <c r="J21" s="14">
        <v>705.13250000000005</v>
      </c>
      <c r="K21" s="15">
        <v>5.2664000000000002E-2</v>
      </c>
      <c r="L21" s="14">
        <v>60.006279999999997</v>
      </c>
      <c r="M21" s="16">
        <f t="shared" si="1"/>
        <v>2.184339389430761E-2</v>
      </c>
      <c r="N21" s="13"/>
      <c r="O21" s="14"/>
      <c r="P21" s="15"/>
      <c r="Q21" s="14"/>
      <c r="R21" s="16">
        <f t="shared" si="43"/>
        <v>-1</v>
      </c>
      <c r="S21" s="13"/>
      <c r="T21" s="14"/>
      <c r="U21" s="15"/>
      <c r="V21" s="14"/>
      <c r="W21" s="16">
        <f t="shared" si="44"/>
        <v>-1</v>
      </c>
      <c r="X21">
        <v>697.44429733259756</v>
      </c>
      <c r="Y21">
        <v>697.44429733259756</v>
      </c>
      <c r="Z21">
        <v>30.00082567157224</v>
      </c>
      <c r="AA21" s="15">
        <f t="shared" si="2"/>
        <v>1.0702028113258188E-2</v>
      </c>
      <c r="AB21" s="16">
        <f t="shared" si="3"/>
        <v>1.0702028113258188E-2</v>
      </c>
      <c r="AC21">
        <v>698.85320589951573</v>
      </c>
      <c r="AD21">
        <v>698.85320589951584</v>
      </c>
      <c r="AE21">
        <v>30.00113725177944</v>
      </c>
      <c r="AF21" s="15">
        <f t="shared" si="4"/>
        <v>1.2743749224831444E-2</v>
      </c>
      <c r="AG21" s="16">
        <f t="shared" si="5"/>
        <v>1.2743749224831609E-2</v>
      </c>
      <c r="AH21">
        <v>701.0428187988116</v>
      </c>
      <c r="AI21">
        <v>702.1741896487099</v>
      </c>
      <c r="AJ21">
        <v>30.001546406280251</v>
      </c>
      <c r="AK21" s="15">
        <f t="shared" si="6"/>
        <v>1.591682871887156E-2</v>
      </c>
      <c r="AL21" s="16">
        <f t="shared" si="7"/>
        <v>1.7556355799261656E-2</v>
      </c>
      <c r="AM21">
        <v>705.01584261623611</v>
      </c>
      <c r="AN21">
        <v>705.01584261623611</v>
      </c>
      <c r="AO21">
        <v>30.001118837669491</v>
      </c>
      <c r="AP21" s="15">
        <f t="shared" si="8"/>
        <v>2.167433974214731E-2</v>
      </c>
      <c r="AQ21" s="16">
        <f t="shared" si="9"/>
        <v>2.167433974214731E-2</v>
      </c>
      <c r="AR21">
        <v>705.01584261623611</v>
      </c>
      <c r="AS21">
        <v>705.01584261623611</v>
      </c>
      <c r="AT21">
        <v>30.000494277849789</v>
      </c>
      <c r="AU21" s="15">
        <f t="shared" si="10"/>
        <v>2.167433974214731E-2</v>
      </c>
      <c r="AV21" s="16">
        <f t="shared" si="11"/>
        <v>2.167433974214731E-2</v>
      </c>
      <c r="AW21">
        <v>697.44429733259756</v>
      </c>
      <c r="AX21">
        <v>697.44429733259756</v>
      </c>
      <c r="AY21">
        <v>20.00116720888764</v>
      </c>
      <c r="AZ21" s="15">
        <f t="shared" si="12"/>
        <v>1.0702028113258188E-2</v>
      </c>
      <c r="BA21" s="16">
        <f t="shared" si="13"/>
        <v>1.0702028113258188E-2</v>
      </c>
      <c r="BB21">
        <v>697.44429733259756</v>
      </c>
      <c r="BC21">
        <v>697.44429733259756</v>
      </c>
      <c r="BD21">
        <v>20.001140276715159</v>
      </c>
      <c r="BE21" s="15">
        <f t="shared" si="14"/>
        <v>1.0702028113258188E-2</v>
      </c>
      <c r="BF21" s="16">
        <f t="shared" si="15"/>
        <v>1.0702028113258188E-2</v>
      </c>
      <c r="BG21">
        <v>697.44429733259756</v>
      </c>
      <c r="BH21">
        <v>697.44429733259756</v>
      </c>
      <c r="BI21">
        <v>20.001285540871319</v>
      </c>
      <c r="BJ21" s="15">
        <f t="shared" si="16"/>
        <v>1.0702028113258188E-2</v>
      </c>
      <c r="BK21" s="16">
        <f t="shared" si="17"/>
        <v>1.0702028113258188E-2</v>
      </c>
      <c r="BL21">
        <v>697.44429733259756</v>
      </c>
      <c r="BM21">
        <v>697.44429733259756</v>
      </c>
      <c r="BN21">
        <v>20.000845061242579</v>
      </c>
      <c r="BO21" s="15">
        <f t="shared" si="18"/>
        <v>1.0702028113258188E-2</v>
      </c>
      <c r="BP21" s="16">
        <f t="shared" si="19"/>
        <v>1.0702028113258188E-2</v>
      </c>
      <c r="BQ21">
        <v>697.44429733259756</v>
      </c>
      <c r="BR21">
        <v>697.44429733259756</v>
      </c>
      <c r="BS21">
        <v>20.00115718171001</v>
      </c>
      <c r="BT21" s="15">
        <f t="shared" si="20"/>
        <v>1.0702028113258188E-2</v>
      </c>
      <c r="BU21" s="16">
        <f t="shared" si="21"/>
        <v>1.0702028113258188E-2</v>
      </c>
      <c r="BV21">
        <v>705.01584261623611</v>
      </c>
      <c r="BW21">
        <v>705.01584261623611</v>
      </c>
      <c r="BX21">
        <v>20.00025951159769</v>
      </c>
      <c r="BY21" s="15">
        <f t="shared" si="22"/>
        <v>2.167433974214731E-2</v>
      </c>
      <c r="BZ21" s="16">
        <f t="shared" si="22"/>
        <v>2.167433974214731E-2</v>
      </c>
      <c r="CA21">
        <v>705.01584261623611</v>
      </c>
      <c r="CB21">
        <v>705.01584261623611</v>
      </c>
      <c r="CC21">
        <v>30.000571971404131</v>
      </c>
      <c r="CD21" s="15">
        <f t="shared" si="23"/>
        <v>2.167433974214731E-2</v>
      </c>
      <c r="CE21" s="16">
        <f t="shared" si="23"/>
        <v>2.167433974214731E-2</v>
      </c>
      <c r="CF21">
        <v>705.01584261623611</v>
      </c>
      <c r="CG21">
        <v>705.01584261623611</v>
      </c>
      <c r="CH21">
        <v>20.000355923280591</v>
      </c>
      <c r="CI21" s="15">
        <f t="shared" si="24"/>
        <v>2.167433974214731E-2</v>
      </c>
      <c r="CJ21" s="16">
        <f t="shared" si="24"/>
        <v>2.167433974214731E-2</v>
      </c>
      <c r="CK21">
        <v>705.01584261623611</v>
      </c>
      <c r="CL21">
        <v>705.01584261623611</v>
      </c>
      <c r="CM21">
        <v>30.00025117630139</v>
      </c>
      <c r="CN21" s="15">
        <f t="shared" si="25"/>
        <v>2.167433974214731E-2</v>
      </c>
      <c r="CO21" s="16">
        <f t="shared" si="25"/>
        <v>2.167433974214731E-2</v>
      </c>
      <c r="CP21">
        <v>705.01584261623611</v>
      </c>
      <c r="CQ21">
        <v>705.01584261623611</v>
      </c>
      <c r="CR21">
        <v>20.0002535612788</v>
      </c>
      <c r="CS21" s="15">
        <f t="shared" si="26"/>
        <v>2.167433974214731E-2</v>
      </c>
      <c r="CT21" s="16">
        <f t="shared" si="26"/>
        <v>2.167433974214731E-2</v>
      </c>
      <c r="CU21">
        <v>705.01584261623611</v>
      </c>
      <c r="CV21">
        <v>705.01584261623611</v>
      </c>
      <c r="CW21">
        <v>30.000348939583638</v>
      </c>
      <c r="CX21" s="15">
        <f t="shared" si="27"/>
        <v>2.167433974214731E-2</v>
      </c>
      <c r="CY21" s="16">
        <f t="shared" si="27"/>
        <v>2.167433974214731E-2</v>
      </c>
      <c r="CZ21">
        <v>705.01584261623611</v>
      </c>
      <c r="DA21">
        <v>705.01584261623611</v>
      </c>
      <c r="DB21">
        <v>20.000401867274199</v>
      </c>
      <c r="DC21" s="15">
        <f t="shared" si="28"/>
        <v>2.167433974214731E-2</v>
      </c>
      <c r="DD21" s="16">
        <f t="shared" si="28"/>
        <v>2.167433974214731E-2</v>
      </c>
      <c r="DE21">
        <v>705.01584261623611</v>
      </c>
      <c r="DF21">
        <v>705.01584261623611</v>
      </c>
      <c r="DG21">
        <v>30.000437567057091</v>
      </c>
      <c r="DH21" s="15">
        <f t="shared" si="29"/>
        <v>2.167433974214731E-2</v>
      </c>
      <c r="DI21" s="16">
        <f t="shared" si="29"/>
        <v>2.167433974214731E-2</v>
      </c>
      <c r="DJ21">
        <v>705.01584261623611</v>
      </c>
      <c r="DK21">
        <v>705.01584261623611</v>
      </c>
      <c r="DL21">
        <v>20.000409442372622</v>
      </c>
      <c r="DM21" s="15">
        <f t="shared" si="30"/>
        <v>2.167433974214731E-2</v>
      </c>
      <c r="DN21" s="16">
        <f t="shared" si="30"/>
        <v>2.167433974214731E-2</v>
      </c>
      <c r="DO21">
        <v>705.01584261623611</v>
      </c>
      <c r="DP21">
        <v>705.01584261623611</v>
      </c>
      <c r="DQ21">
        <v>30.00030625145882</v>
      </c>
      <c r="DR21" s="15">
        <f t="shared" si="31"/>
        <v>2.167433974214731E-2</v>
      </c>
      <c r="DS21" s="16">
        <f t="shared" si="31"/>
        <v>2.167433974214731E-2</v>
      </c>
      <c r="DT21" s="63">
        <v>705.01584261623611</v>
      </c>
      <c r="DU21" s="63">
        <v>705.01584261623611</v>
      </c>
      <c r="DV21" s="63">
        <v>30.000294530671091</v>
      </c>
      <c r="DW21" s="15">
        <f t="shared" si="32"/>
        <v>2.167433974214731E-2</v>
      </c>
      <c r="DX21" s="16">
        <f t="shared" si="32"/>
        <v>2.167433974214731E-2</v>
      </c>
      <c r="DY21" s="67">
        <v>705.01584261623611</v>
      </c>
      <c r="DZ21" s="67">
        <v>705.01584261623611</v>
      </c>
      <c r="EA21" s="67">
        <v>30.000401880824938</v>
      </c>
      <c r="EB21" s="15">
        <f t="shared" si="33"/>
        <v>2.167433974214731E-2</v>
      </c>
      <c r="EC21" s="16">
        <f t="shared" si="33"/>
        <v>2.167433974214731E-2</v>
      </c>
      <c r="ED21" s="71">
        <v>705.01584261623611</v>
      </c>
      <c r="EE21" s="71">
        <v>705.01584261623611</v>
      </c>
      <c r="EF21" s="71">
        <v>30.000389223080131</v>
      </c>
      <c r="EG21" s="15">
        <f t="shared" si="34"/>
        <v>2.167433974214731E-2</v>
      </c>
      <c r="EH21" s="16">
        <f t="shared" si="34"/>
        <v>2.167433974214731E-2</v>
      </c>
      <c r="EI21" s="76">
        <v>705.01584261623611</v>
      </c>
      <c r="EJ21" s="76">
        <v>705.01584261623611</v>
      </c>
      <c r="EK21" s="76">
        <v>30.000277080945668</v>
      </c>
      <c r="EL21" s="15">
        <f t="shared" si="35"/>
        <v>2.167433974214731E-2</v>
      </c>
      <c r="EM21" s="16">
        <f t="shared" si="35"/>
        <v>2.167433974214731E-2</v>
      </c>
      <c r="EN21" s="81">
        <v>705.01584261623611</v>
      </c>
      <c r="EO21" s="81">
        <v>705.01584261623611</v>
      </c>
      <c r="EP21" s="81">
        <v>30.00031417086721</v>
      </c>
      <c r="EQ21" s="15">
        <f t="shared" si="36"/>
        <v>2.167433974214731E-2</v>
      </c>
      <c r="ER21" s="16">
        <f t="shared" si="36"/>
        <v>2.167433974214731E-2</v>
      </c>
      <c r="ES21" s="101">
        <v>705.01584261623611</v>
      </c>
      <c r="ET21" s="101">
        <v>705.01584261623611</v>
      </c>
      <c r="EU21" s="101">
        <v>20.000432337820531</v>
      </c>
      <c r="EV21" s="15">
        <f t="shared" si="37"/>
        <v>2.167433974214731E-2</v>
      </c>
      <c r="EW21" s="16">
        <f t="shared" si="37"/>
        <v>2.167433974214731E-2</v>
      </c>
      <c r="EX21" s="100">
        <v>705.01584261623611</v>
      </c>
      <c r="EY21" s="100">
        <v>705.01584261623611</v>
      </c>
      <c r="EZ21" s="100">
        <v>20.000311102299019</v>
      </c>
      <c r="FA21" s="15">
        <f t="shared" si="38"/>
        <v>2.167433974214731E-2</v>
      </c>
      <c r="FB21" s="16">
        <f t="shared" si="38"/>
        <v>2.167433974214731E-2</v>
      </c>
      <c r="FC21" s="102">
        <v>705.01584261623611</v>
      </c>
      <c r="FD21" s="102">
        <v>705.01584261623611</v>
      </c>
      <c r="FE21" s="102">
        <v>20.00020515290089</v>
      </c>
      <c r="FF21" s="15">
        <f t="shared" si="39"/>
        <v>2.167433974214731E-2</v>
      </c>
      <c r="FG21" s="16">
        <f t="shared" si="39"/>
        <v>2.167433974214731E-2</v>
      </c>
      <c r="FH21" s="99">
        <v>705.01584261623611</v>
      </c>
      <c r="FI21" s="99">
        <v>705.01584261623611</v>
      </c>
      <c r="FJ21" s="99">
        <v>20.000314580788839</v>
      </c>
      <c r="FK21" s="15">
        <f t="shared" si="40"/>
        <v>2.167433974214731E-2</v>
      </c>
      <c r="FL21" s="16">
        <f t="shared" si="40"/>
        <v>2.167433974214731E-2</v>
      </c>
      <c r="FM21" s="98">
        <v>705.01584261623611</v>
      </c>
      <c r="FN21" s="98">
        <v>705.01584261623611</v>
      </c>
      <c r="FO21" s="98">
        <v>20.000285184290259</v>
      </c>
      <c r="FP21" s="15">
        <f t="shared" si="41"/>
        <v>2.167433974214731E-2</v>
      </c>
      <c r="FQ21" s="16">
        <f t="shared" si="41"/>
        <v>2.167433974214731E-2</v>
      </c>
    </row>
    <row r="22" spans="1:173" x14ac:dyDescent="0.3">
      <c r="A22" s="12" t="s">
        <v>16</v>
      </c>
      <c r="B22" s="13">
        <f t="shared" si="0"/>
        <v>680.8074109931116</v>
      </c>
      <c r="C22" s="13">
        <v>680.8074109931116</v>
      </c>
      <c r="D22" s="13">
        <v>647.22582735719936</v>
      </c>
      <c r="E22" s="14">
        <v>696.23147047663383</v>
      </c>
      <c r="F22" s="15">
        <v>7.0386997999212247E-2</v>
      </c>
      <c r="G22" s="14">
        <v>60.007853031158447</v>
      </c>
      <c r="H22" s="15">
        <f t="shared" si="42"/>
        <v>2.2655539928718972E-2</v>
      </c>
      <c r="I22" s="13">
        <v>662.62540000000001</v>
      </c>
      <c r="J22" s="14">
        <v>685.37509999999997</v>
      </c>
      <c r="K22" s="15">
        <v>3.3193E-2</v>
      </c>
      <c r="L22" s="14">
        <v>60.007390000000001</v>
      </c>
      <c r="M22" s="16">
        <f t="shared" si="1"/>
        <v>6.7092233914219064E-3</v>
      </c>
      <c r="N22" s="13"/>
      <c r="O22" s="14"/>
      <c r="P22" s="15"/>
      <c r="Q22" s="14"/>
      <c r="R22" s="16">
        <f t="shared" si="43"/>
        <v>-1</v>
      </c>
      <c r="S22" s="13"/>
      <c r="T22" s="14"/>
      <c r="U22" s="15"/>
      <c r="V22" s="14"/>
      <c r="W22" s="16">
        <f t="shared" si="44"/>
        <v>-1</v>
      </c>
      <c r="X22">
        <v>685.35320769943166</v>
      </c>
      <c r="Y22">
        <v>685.35320769943166</v>
      </c>
      <c r="Z22">
        <v>30.00115445936099</v>
      </c>
      <c r="AA22" s="15">
        <f t="shared" si="2"/>
        <v>6.6770670132526742E-3</v>
      </c>
      <c r="AB22" s="16">
        <f t="shared" si="3"/>
        <v>6.6770670132526742E-3</v>
      </c>
      <c r="AC22">
        <v>685.35320769943166</v>
      </c>
      <c r="AD22">
        <v>685.35320769943166</v>
      </c>
      <c r="AE22">
        <v>30.001331986673179</v>
      </c>
      <c r="AF22" s="15">
        <f t="shared" si="4"/>
        <v>6.6770670132526742E-3</v>
      </c>
      <c r="AG22" s="16">
        <f t="shared" si="5"/>
        <v>6.6770670132526742E-3</v>
      </c>
      <c r="AH22">
        <v>685.35320769943166</v>
      </c>
      <c r="AI22">
        <v>685.35320769943166</v>
      </c>
      <c r="AJ22">
        <v>30.00135244717821</v>
      </c>
      <c r="AK22" s="15">
        <f t="shared" si="6"/>
        <v>6.6770670132526742E-3</v>
      </c>
      <c r="AL22" s="16">
        <f t="shared" si="7"/>
        <v>6.6770670132526742E-3</v>
      </c>
      <c r="AM22">
        <v>687.742485629915</v>
      </c>
      <c r="AN22">
        <v>687.742485629915</v>
      </c>
      <c r="AO22">
        <v>30.000923839956521</v>
      </c>
      <c r="AP22" s="15">
        <f t="shared" si="8"/>
        <v>1.0186543984130575E-2</v>
      </c>
      <c r="AQ22" s="16">
        <f t="shared" si="9"/>
        <v>1.0186543984130575E-2</v>
      </c>
      <c r="AR22">
        <v>687.742485629915</v>
      </c>
      <c r="AS22">
        <v>687.742485629915</v>
      </c>
      <c r="AT22">
        <v>30.001071247085932</v>
      </c>
      <c r="AU22" s="15">
        <f t="shared" si="10"/>
        <v>1.0186543984130575E-2</v>
      </c>
      <c r="AV22" s="16">
        <f t="shared" si="11"/>
        <v>1.0186543984130575E-2</v>
      </c>
      <c r="AW22">
        <v>685.35320769943166</v>
      </c>
      <c r="AX22">
        <v>685.35320769943166</v>
      </c>
      <c r="AY22">
        <v>20.000935769546778</v>
      </c>
      <c r="AZ22" s="15">
        <f t="shared" si="12"/>
        <v>6.6770670132526742E-3</v>
      </c>
      <c r="BA22" s="16">
        <f t="shared" si="13"/>
        <v>6.6770670132526742E-3</v>
      </c>
      <c r="BB22">
        <v>685.35320769943166</v>
      </c>
      <c r="BC22">
        <v>685.35320769943166</v>
      </c>
      <c r="BD22">
        <v>20.00087421387434</v>
      </c>
      <c r="BE22" s="15">
        <f t="shared" si="14"/>
        <v>6.6770670132526742E-3</v>
      </c>
      <c r="BF22" s="16">
        <f t="shared" si="15"/>
        <v>6.6770670132526742E-3</v>
      </c>
      <c r="BG22">
        <v>685.35320769943166</v>
      </c>
      <c r="BH22">
        <v>685.35320769943166</v>
      </c>
      <c r="BI22">
        <v>20.000902661029251</v>
      </c>
      <c r="BJ22" s="15">
        <f t="shared" si="16"/>
        <v>6.6770670132526742E-3</v>
      </c>
      <c r="BK22" s="16">
        <f t="shared" si="17"/>
        <v>6.6770670132526742E-3</v>
      </c>
      <c r="BL22">
        <v>685.35320769943166</v>
      </c>
      <c r="BM22">
        <v>685.35320769943166</v>
      </c>
      <c r="BN22">
        <v>20.000513573177159</v>
      </c>
      <c r="BO22" s="15">
        <f t="shared" si="18"/>
        <v>6.6770670132526742E-3</v>
      </c>
      <c r="BP22" s="16">
        <f t="shared" si="19"/>
        <v>6.6770670132526742E-3</v>
      </c>
      <c r="BQ22">
        <v>685.35320769943166</v>
      </c>
      <c r="BR22">
        <v>685.35320769943166</v>
      </c>
      <c r="BS22">
        <v>20.000601334869859</v>
      </c>
      <c r="BT22" s="15">
        <f t="shared" si="20"/>
        <v>6.6770670132526742E-3</v>
      </c>
      <c r="BU22" s="16">
        <f t="shared" si="21"/>
        <v>6.6770670132526742E-3</v>
      </c>
      <c r="BV22">
        <v>686.24190205713001</v>
      </c>
      <c r="BW22">
        <v>686.24190205712989</v>
      </c>
      <c r="BX22">
        <v>20.00025277860113</v>
      </c>
      <c r="BY22" s="15">
        <f t="shared" si="22"/>
        <v>7.98242054399932E-3</v>
      </c>
      <c r="BZ22" s="16">
        <f t="shared" si="22"/>
        <v>7.9824205439991535E-3</v>
      </c>
      <c r="CA22">
        <v>686.24190205713001</v>
      </c>
      <c r="CB22">
        <v>686.24190205712989</v>
      </c>
      <c r="CC22">
        <v>30.00044003270159</v>
      </c>
      <c r="CD22" s="15">
        <f t="shared" si="23"/>
        <v>7.98242054399932E-3</v>
      </c>
      <c r="CE22" s="16">
        <f t="shared" si="23"/>
        <v>7.9824205439991535E-3</v>
      </c>
      <c r="CF22">
        <v>686.24190205713001</v>
      </c>
      <c r="CG22">
        <v>686.24190205712989</v>
      </c>
      <c r="CH22">
        <v>20.000379125494511</v>
      </c>
      <c r="CI22" s="15">
        <f t="shared" si="24"/>
        <v>7.98242054399932E-3</v>
      </c>
      <c r="CJ22" s="16">
        <f t="shared" si="24"/>
        <v>7.9824205439991535E-3</v>
      </c>
      <c r="CK22">
        <v>686.24190205713001</v>
      </c>
      <c r="CL22">
        <v>686.24190205712989</v>
      </c>
      <c r="CM22">
        <v>30.000199145637449</v>
      </c>
      <c r="CN22" s="15">
        <f t="shared" si="25"/>
        <v>7.98242054399932E-3</v>
      </c>
      <c r="CO22" s="16">
        <f t="shared" si="25"/>
        <v>7.9824205439991535E-3</v>
      </c>
      <c r="CP22">
        <v>686.24190205713001</v>
      </c>
      <c r="CQ22">
        <v>686.24190205712989</v>
      </c>
      <c r="CR22">
        <v>20.000202540191822</v>
      </c>
      <c r="CS22" s="15">
        <f t="shared" si="26"/>
        <v>7.98242054399932E-3</v>
      </c>
      <c r="CT22" s="16">
        <f t="shared" si="26"/>
        <v>7.9824205439991535E-3</v>
      </c>
      <c r="CU22">
        <v>686.24190205713001</v>
      </c>
      <c r="CV22">
        <v>686.24190205712989</v>
      </c>
      <c r="CW22">
        <v>30.00041642158758</v>
      </c>
      <c r="CX22" s="15">
        <f t="shared" si="27"/>
        <v>7.98242054399932E-3</v>
      </c>
      <c r="CY22" s="16">
        <f t="shared" si="27"/>
        <v>7.9824205439991535E-3</v>
      </c>
      <c r="CZ22">
        <v>686.24190205713001</v>
      </c>
      <c r="DA22">
        <v>686.24190205712989</v>
      </c>
      <c r="DB22">
        <v>20.000470853783192</v>
      </c>
      <c r="DC22" s="15">
        <f t="shared" si="28"/>
        <v>7.98242054399932E-3</v>
      </c>
      <c r="DD22" s="16">
        <f t="shared" si="28"/>
        <v>7.9824205439991535E-3</v>
      </c>
      <c r="DE22">
        <v>686.24190205713001</v>
      </c>
      <c r="DF22">
        <v>686.24190205712989</v>
      </c>
      <c r="DG22">
        <v>30.000306470179929</v>
      </c>
      <c r="DH22" s="15">
        <f t="shared" si="29"/>
        <v>7.98242054399932E-3</v>
      </c>
      <c r="DI22" s="16">
        <f t="shared" si="29"/>
        <v>7.9824205439991535E-3</v>
      </c>
      <c r="DJ22">
        <v>686.24190205713001</v>
      </c>
      <c r="DK22">
        <v>686.24190205712989</v>
      </c>
      <c r="DL22">
        <v>20.000318265706301</v>
      </c>
      <c r="DM22" s="15">
        <f t="shared" si="30"/>
        <v>7.98242054399932E-3</v>
      </c>
      <c r="DN22" s="16">
        <f t="shared" si="30"/>
        <v>7.9824205439991535E-3</v>
      </c>
      <c r="DO22">
        <v>686.24190205713001</v>
      </c>
      <c r="DP22">
        <v>686.24190205712989</v>
      </c>
      <c r="DQ22">
        <v>30.000362382829191</v>
      </c>
      <c r="DR22" s="15">
        <f t="shared" si="31"/>
        <v>7.98242054399932E-3</v>
      </c>
      <c r="DS22" s="16">
        <f t="shared" si="31"/>
        <v>7.9824205439991535E-3</v>
      </c>
      <c r="DT22" s="63">
        <v>686.24190205713001</v>
      </c>
      <c r="DU22" s="63">
        <v>686.24190205712989</v>
      </c>
      <c r="DV22" s="63">
        <v>30.000393594941119</v>
      </c>
      <c r="DW22" s="15">
        <f t="shared" si="32"/>
        <v>7.98242054399932E-3</v>
      </c>
      <c r="DX22" s="16">
        <f t="shared" si="32"/>
        <v>7.9824205439991535E-3</v>
      </c>
      <c r="DY22" s="67">
        <v>686.24190205713001</v>
      </c>
      <c r="DZ22" s="67">
        <v>686.24190205712989</v>
      </c>
      <c r="EA22" s="67">
        <v>30.000273335771631</v>
      </c>
      <c r="EB22" s="15">
        <f t="shared" si="33"/>
        <v>7.98242054399932E-3</v>
      </c>
      <c r="EC22" s="16">
        <f t="shared" si="33"/>
        <v>7.9824205439991535E-3</v>
      </c>
      <c r="ED22" s="71">
        <v>686.24190205713001</v>
      </c>
      <c r="EE22" s="71">
        <v>686.24190205712989</v>
      </c>
      <c r="EF22" s="71">
        <v>30.000422187428921</v>
      </c>
      <c r="EG22" s="15">
        <f t="shared" si="34"/>
        <v>7.98242054399932E-3</v>
      </c>
      <c r="EH22" s="16">
        <f t="shared" si="34"/>
        <v>7.9824205439991535E-3</v>
      </c>
      <c r="EI22" s="76">
        <v>686.24190205713001</v>
      </c>
      <c r="EJ22" s="76">
        <v>686.24190205712989</v>
      </c>
      <c r="EK22" s="76">
        <v>30.000285651721061</v>
      </c>
      <c r="EL22" s="15">
        <f t="shared" si="35"/>
        <v>7.98242054399932E-3</v>
      </c>
      <c r="EM22" s="16">
        <f t="shared" si="35"/>
        <v>7.9824205439991535E-3</v>
      </c>
      <c r="EN22" s="81">
        <v>686.24190205713001</v>
      </c>
      <c r="EO22" s="81">
        <v>686.24190205712989</v>
      </c>
      <c r="EP22" s="81">
        <v>30.00016166572459</v>
      </c>
      <c r="EQ22" s="15">
        <f t="shared" si="36"/>
        <v>7.98242054399932E-3</v>
      </c>
      <c r="ER22" s="16">
        <f t="shared" si="36"/>
        <v>7.9824205439991535E-3</v>
      </c>
      <c r="ES22" s="101">
        <v>686.24190205713001</v>
      </c>
      <c r="ET22" s="101">
        <v>686.24190205712989</v>
      </c>
      <c r="EU22" s="101">
        <v>20.000353177450599</v>
      </c>
      <c r="EV22" s="15">
        <f t="shared" si="37"/>
        <v>7.98242054399932E-3</v>
      </c>
      <c r="EW22" s="16">
        <f t="shared" si="37"/>
        <v>7.9824205439991535E-3</v>
      </c>
      <c r="EX22" s="100">
        <v>686.24190205713001</v>
      </c>
      <c r="EY22" s="100">
        <v>686.24190205712989</v>
      </c>
      <c r="EZ22" s="100">
        <v>20.000287925451989</v>
      </c>
      <c r="FA22" s="15">
        <f t="shared" si="38"/>
        <v>7.98242054399932E-3</v>
      </c>
      <c r="FB22" s="16">
        <f t="shared" si="38"/>
        <v>7.9824205439991535E-3</v>
      </c>
      <c r="FC22" s="102">
        <v>686.24190205713001</v>
      </c>
      <c r="FD22" s="102">
        <v>686.24190205712989</v>
      </c>
      <c r="FE22" s="102">
        <v>20.00032661394216</v>
      </c>
      <c r="FF22" s="15">
        <f t="shared" si="39"/>
        <v>7.98242054399932E-3</v>
      </c>
      <c r="FG22" s="16">
        <f t="shared" si="39"/>
        <v>7.9824205439991535E-3</v>
      </c>
      <c r="FH22" s="99">
        <v>686.24190205713001</v>
      </c>
      <c r="FI22" s="99">
        <v>686.24190205712989</v>
      </c>
      <c r="FJ22" s="99">
        <v>20.000165267242121</v>
      </c>
      <c r="FK22" s="15">
        <f t="shared" si="40"/>
        <v>7.98242054399932E-3</v>
      </c>
      <c r="FL22" s="16">
        <f t="shared" si="40"/>
        <v>7.9824205439991535E-3</v>
      </c>
      <c r="FM22" s="98">
        <v>686.24190205713001</v>
      </c>
      <c r="FN22" s="98">
        <v>686.24190205712989</v>
      </c>
      <c r="FO22" s="98">
        <v>20.0003017750103</v>
      </c>
      <c r="FP22" s="15">
        <f t="shared" si="41"/>
        <v>7.98242054399932E-3</v>
      </c>
      <c r="FQ22" s="16">
        <f t="shared" si="41"/>
        <v>7.9824205439991535E-3</v>
      </c>
    </row>
    <row r="23" spans="1:173" x14ac:dyDescent="0.3">
      <c r="A23" s="12" t="s">
        <v>8</v>
      </c>
      <c r="B23" s="13">
        <f t="shared" si="0"/>
        <v>552.28754048423355</v>
      </c>
      <c r="C23" s="13">
        <v>552.28754048423355</v>
      </c>
      <c r="D23" s="13">
        <v>538.52510633663883</v>
      </c>
      <c r="E23" s="14">
        <v>557.70632145926743</v>
      </c>
      <c r="F23" s="15">
        <v>3.4393038745618873E-2</v>
      </c>
      <c r="G23" s="14">
        <v>60.009116888046258</v>
      </c>
      <c r="H23" s="15">
        <f t="shared" si="42"/>
        <v>9.8115213142103749E-3</v>
      </c>
      <c r="I23" s="13">
        <v>539.15309999999999</v>
      </c>
      <c r="J23" s="14">
        <v>556.86239999999998</v>
      </c>
      <c r="K23" s="15">
        <v>3.1801999999999997E-2</v>
      </c>
      <c r="L23" s="14">
        <v>60.006169999999997</v>
      </c>
      <c r="M23" s="16">
        <f t="shared" si="1"/>
        <v>8.2834740609127235E-3</v>
      </c>
      <c r="N23" s="13"/>
      <c r="O23" s="14"/>
      <c r="P23" s="15"/>
      <c r="Q23" s="14"/>
      <c r="R23" s="16">
        <f t="shared" si="43"/>
        <v>-1</v>
      </c>
      <c r="S23" s="13"/>
      <c r="T23" s="14"/>
      <c r="U23" s="15"/>
      <c r="V23" s="14"/>
      <c r="W23" s="16">
        <f t="shared" si="44"/>
        <v>-1</v>
      </c>
      <c r="X23">
        <v>557.08302345165157</v>
      </c>
      <c r="Y23">
        <v>557.44253704594007</v>
      </c>
      <c r="Z23">
        <v>30.000836004223679</v>
      </c>
      <c r="AA23" s="15">
        <f t="shared" si="2"/>
        <v>8.6829461392763825E-3</v>
      </c>
      <c r="AB23" s="16">
        <f t="shared" si="3"/>
        <v>9.3338997964479489E-3</v>
      </c>
      <c r="AC23">
        <v>557.48248300086118</v>
      </c>
      <c r="AD23">
        <v>557.48248300086118</v>
      </c>
      <c r="AE23">
        <v>30.000847023725509</v>
      </c>
      <c r="AF23" s="15">
        <f t="shared" si="4"/>
        <v>9.4062279805784202E-3</v>
      </c>
      <c r="AG23" s="16">
        <f t="shared" si="5"/>
        <v>9.4062279805784202E-3</v>
      </c>
      <c r="AH23">
        <v>557.48248300086118</v>
      </c>
      <c r="AI23">
        <v>557.48248300086118</v>
      </c>
      <c r="AJ23">
        <v>30.00095471804962</v>
      </c>
      <c r="AK23" s="15">
        <f t="shared" si="6"/>
        <v>9.4062279805784202E-3</v>
      </c>
      <c r="AL23" s="16">
        <f t="shared" si="7"/>
        <v>9.4062279805784202E-3</v>
      </c>
      <c r="AM23">
        <v>560.53344910804913</v>
      </c>
      <c r="AN23">
        <v>563.94709001650403</v>
      </c>
      <c r="AO23">
        <v>30.000749378278851</v>
      </c>
      <c r="AP23" s="15">
        <f t="shared" si="8"/>
        <v>1.493046288276891E-2</v>
      </c>
      <c r="AQ23" s="16">
        <f t="shared" si="9"/>
        <v>2.1111375284779469E-2</v>
      </c>
      <c r="AR23">
        <v>558.67538259889795</v>
      </c>
      <c r="AS23">
        <v>562.6435347448728</v>
      </c>
      <c r="AT23">
        <v>30.000929476320739</v>
      </c>
      <c r="AU23" s="15">
        <f t="shared" si="10"/>
        <v>1.1566152857737275E-2</v>
      </c>
      <c r="AV23" s="16">
        <f t="shared" si="11"/>
        <v>1.8751091599059688E-2</v>
      </c>
      <c r="AW23">
        <v>557.08302345165157</v>
      </c>
      <c r="AX23">
        <v>557.40259109101919</v>
      </c>
      <c r="AY23">
        <v>20.001164156105371</v>
      </c>
      <c r="AZ23" s="15">
        <f t="shared" si="12"/>
        <v>8.6829461392763825E-3</v>
      </c>
      <c r="BA23" s="16">
        <f t="shared" si="13"/>
        <v>9.2615716123178888E-3</v>
      </c>
      <c r="BB23">
        <v>557.48248300086118</v>
      </c>
      <c r="BC23">
        <v>557.48248300086118</v>
      </c>
      <c r="BD23">
        <v>20.00088686933741</v>
      </c>
      <c r="BE23" s="15">
        <f t="shared" si="14"/>
        <v>9.4062279805784202E-3</v>
      </c>
      <c r="BF23" s="16">
        <f t="shared" si="15"/>
        <v>9.4062279805784202E-3</v>
      </c>
      <c r="BG23">
        <v>557.48248300086118</v>
      </c>
      <c r="BH23">
        <v>557.48248300086118</v>
      </c>
      <c r="BI23">
        <v>20.001353292167192</v>
      </c>
      <c r="BJ23" s="15">
        <f t="shared" si="16"/>
        <v>9.4062279805784202E-3</v>
      </c>
      <c r="BK23" s="16">
        <f t="shared" si="17"/>
        <v>9.4062279805784202E-3</v>
      </c>
      <c r="BL23">
        <v>557.08302345165157</v>
      </c>
      <c r="BM23">
        <v>557.4025910910193</v>
      </c>
      <c r="BN23">
        <v>20.000675517227499</v>
      </c>
      <c r="BO23" s="15">
        <f t="shared" si="18"/>
        <v>8.6829461392763825E-3</v>
      </c>
      <c r="BP23" s="16">
        <f t="shared" si="19"/>
        <v>9.2615716123180952E-3</v>
      </c>
      <c r="BQ23">
        <v>557.08302345165157</v>
      </c>
      <c r="BR23">
        <v>557.44253704594018</v>
      </c>
      <c r="BS23">
        <v>20.000739595387131</v>
      </c>
      <c r="BT23" s="15">
        <f t="shared" si="20"/>
        <v>8.6829461392763825E-3</v>
      </c>
      <c r="BU23" s="16">
        <f t="shared" si="21"/>
        <v>9.3338997964481536E-3</v>
      </c>
      <c r="BV23">
        <v>556.86241764742101</v>
      </c>
      <c r="BW23">
        <v>556.86241764742113</v>
      </c>
      <c r="BX23">
        <v>20.00023658489954</v>
      </c>
      <c r="BY23" s="15">
        <f t="shared" si="22"/>
        <v>8.2835060142336624E-3</v>
      </c>
      <c r="BZ23" s="16">
        <f t="shared" si="22"/>
        <v>8.2835060142338688E-3</v>
      </c>
      <c r="CA23">
        <v>556.86241764742101</v>
      </c>
      <c r="CB23">
        <v>556.86241764742113</v>
      </c>
      <c r="CC23">
        <v>30.000533119100151</v>
      </c>
      <c r="CD23" s="15">
        <f t="shared" si="23"/>
        <v>8.2835060142336624E-3</v>
      </c>
      <c r="CE23" s="16">
        <f t="shared" si="23"/>
        <v>8.2835060142338688E-3</v>
      </c>
      <c r="CF23">
        <v>556.86241764742101</v>
      </c>
      <c r="CG23">
        <v>556.86241764742113</v>
      </c>
      <c r="CH23">
        <v>20.00035162421409</v>
      </c>
      <c r="CI23" s="15">
        <f t="shared" si="24"/>
        <v>8.2835060142336624E-3</v>
      </c>
      <c r="CJ23" s="16">
        <f t="shared" si="24"/>
        <v>8.2835060142338688E-3</v>
      </c>
      <c r="CK23">
        <v>556.86241764742101</v>
      </c>
      <c r="CL23">
        <v>556.86241764742113</v>
      </c>
      <c r="CM23">
        <v>30.000418241322041</v>
      </c>
      <c r="CN23" s="15">
        <f t="shared" si="25"/>
        <v>8.2835060142336624E-3</v>
      </c>
      <c r="CO23" s="16">
        <f t="shared" si="25"/>
        <v>8.2835060142338688E-3</v>
      </c>
      <c r="CP23">
        <v>556.86241764742101</v>
      </c>
      <c r="CQ23">
        <v>556.86241764742113</v>
      </c>
      <c r="CR23">
        <v>20.00030728161801</v>
      </c>
      <c r="CS23" s="15">
        <f t="shared" si="26"/>
        <v>8.2835060142336624E-3</v>
      </c>
      <c r="CT23" s="16">
        <f t="shared" si="26"/>
        <v>8.2835060142338688E-3</v>
      </c>
      <c r="CU23">
        <v>556.86241764742101</v>
      </c>
      <c r="CV23">
        <v>556.86241764742113</v>
      </c>
      <c r="CW23">
        <v>30.000332620297559</v>
      </c>
      <c r="CX23" s="15">
        <f t="shared" si="27"/>
        <v>8.2835060142336624E-3</v>
      </c>
      <c r="CY23" s="16">
        <f t="shared" si="27"/>
        <v>8.2835060142338688E-3</v>
      </c>
      <c r="CZ23">
        <v>556.86241764742101</v>
      </c>
      <c r="DA23">
        <v>556.86241764742113</v>
      </c>
      <c r="DB23">
        <v>20.000302142137659</v>
      </c>
      <c r="DC23" s="15">
        <f t="shared" si="28"/>
        <v>8.2835060142336624E-3</v>
      </c>
      <c r="DD23" s="16">
        <f t="shared" si="28"/>
        <v>8.2835060142338688E-3</v>
      </c>
      <c r="DE23">
        <v>556.86241764742101</v>
      </c>
      <c r="DF23">
        <v>556.86241764742113</v>
      </c>
      <c r="DG23">
        <v>30.000503857480361</v>
      </c>
      <c r="DH23" s="15">
        <f t="shared" si="29"/>
        <v>8.2835060142336624E-3</v>
      </c>
      <c r="DI23" s="16">
        <f t="shared" si="29"/>
        <v>8.2835060142338688E-3</v>
      </c>
      <c r="DJ23">
        <v>556.86241764742101</v>
      </c>
      <c r="DK23">
        <v>556.86241764742113</v>
      </c>
      <c r="DL23">
        <v>20.000374708790329</v>
      </c>
      <c r="DM23" s="15">
        <f t="shared" si="30"/>
        <v>8.2835060142336624E-3</v>
      </c>
      <c r="DN23" s="16">
        <f t="shared" si="30"/>
        <v>8.2835060142338688E-3</v>
      </c>
      <c r="DO23">
        <v>556.86241764742101</v>
      </c>
      <c r="DP23">
        <v>556.86241764742113</v>
      </c>
      <c r="DQ23">
        <v>30.000432314630601</v>
      </c>
      <c r="DR23" s="15">
        <f t="shared" si="31"/>
        <v>8.2835060142336624E-3</v>
      </c>
      <c r="DS23" s="16">
        <f t="shared" si="31"/>
        <v>8.2835060142338688E-3</v>
      </c>
      <c r="DT23" s="63">
        <v>556.86241764742101</v>
      </c>
      <c r="DU23" s="63">
        <v>556.86241764742113</v>
      </c>
      <c r="DV23" s="63">
        <v>30.000268500158558</v>
      </c>
      <c r="DW23" s="15">
        <f t="shared" si="32"/>
        <v>8.2835060142336624E-3</v>
      </c>
      <c r="DX23" s="16">
        <f t="shared" si="32"/>
        <v>8.2835060142338688E-3</v>
      </c>
      <c r="DY23" s="67">
        <v>556.86241764742101</v>
      </c>
      <c r="DZ23" s="67">
        <v>556.86241764742113</v>
      </c>
      <c r="EA23" s="67">
        <v>30.00031702383421</v>
      </c>
      <c r="EB23" s="15">
        <f t="shared" si="33"/>
        <v>8.2835060142336624E-3</v>
      </c>
      <c r="EC23" s="16">
        <f t="shared" si="33"/>
        <v>8.2835060142338688E-3</v>
      </c>
      <c r="ED23" s="71">
        <v>556.86241764742101</v>
      </c>
      <c r="EE23" s="71">
        <v>556.86241764742113</v>
      </c>
      <c r="EF23" s="71">
        <v>30.00020689992234</v>
      </c>
      <c r="EG23" s="15">
        <f t="shared" si="34"/>
        <v>8.2835060142336624E-3</v>
      </c>
      <c r="EH23" s="16">
        <f t="shared" si="34"/>
        <v>8.2835060142338688E-3</v>
      </c>
      <c r="EI23" s="76">
        <v>556.86241764742101</v>
      </c>
      <c r="EJ23" s="76">
        <v>556.86241764742113</v>
      </c>
      <c r="EK23" s="76">
        <v>30.00043121576309</v>
      </c>
      <c r="EL23" s="15">
        <f t="shared" si="35"/>
        <v>8.2835060142336624E-3</v>
      </c>
      <c r="EM23" s="16">
        <f t="shared" si="35"/>
        <v>8.2835060142338688E-3</v>
      </c>
      <c r="EN23" s="81">
        <v>556.86241764742101</v>
      </c>
      <c r="EO23" s="81">
        <v>556.86241764742113</v>
      </c>
      <c r="EP23" s="81">
        <v>30.000353951659051</v>
      </c>
      <c r="EQ23" s="15">
        <f t="shared" si="36"/>
        <v>8.2835060142336624E-3</v>
      </c>
      <c r="ER23" s="16">
        <f t="shared" si="36"/>
        <v>8.2835060142338688E-3</v>
      </c>
      <c r="ES23" s="101">
        <v>556.86241764742101</v>
      </c>
      <c r="ET23" s="101">
        <v>556.86241764742113</v>
      </c>
      <c r="EU23" s="101">
        <v>20.00047887992114</v>
      </c>
      <c r="EV23" s="15">
        <f t="shared" si="37"/>
        <v>8.2835060142336624E-3</v>
      </c>
      <c r="EW23" s="16">
        <f t="shared" si="37"/>
        <v>8.2835060142338688E-3</v>
      </c>
      <c r="EX23" s="100">
        <v>556.86241764742101</v>
      </c>
      <c r="EY23" s="100">
        <v>556.86241764742113</v>
      </c>
      <c r="EZ23" s="100">
        <v>20.00035246070474</v>
      </c>
      <c r="FA23" s="15">
        <f t="shared" si="38"/>
        <v>8.2835060142336624E-3</v>
      </c>
      <c r="FB23" s="16">
        <f t="shared" si="38"/>
        <v>8.2835060142338688E-3</v>
      </c>
      <c r="FC23" s="102">
        <v>556.86241764742101</v>
      </c>
      <c r="FD23" s="102">
        <v>556.86241764742113</v>
      </c>
      <c r="FE23" s="102">
        <v>20.0003183238674</v>
      </c>
      <c r="FF23" s="15">
        <f t="shared" si="39"/>
        <v>8.2835060142336624E-3</v>
      </c>
      <c r="FG23" s="16">
        <f t="shared" si="39"/>
        <v>8.2835060142338688E-3</v>
      </c>
      <c r="FH23" s="99">
        <v>556.86241764742101</v>
      </c>
      <c r="FI23" s="99">
        <v>556.86241764742113</v>
      </c>
      <c r="FJ23" s="99">
        <v>20.000334316352379</v>
      </c>
      <c r="FK23" s="15">
        <f t="shared" si="40"/>
        <v>8.2835060142336624E-3</v>
      </c>
      <c r="FL23" s="16">
        <f t="shared" si="40"/>
        <v>8.2835060142338688E-3</v>
      </c>
      <c r="FM23" s="98">
        <v>556.86241764742101</v>
      </c>
      <c r="FN23" s="98">
        <v>556.86241764742113</v>
      </c>
      <c r="FO23" s="98">
        <v>20.00030600908212</v>
      </c>
      <c r="FP23" s="15">
        <f t="shared" si="41"/>
        <v>8.2835060142336624E-3</v>
      </c>
      <c r="FQ23" s="16">
        <f t="shared" si="41"/>
        <v>8.2835060142338688E-3</v>
      </c>
    </row>
    <row r="24" spans="1:173" x14ac:dyDescent="0.3">
      <c r="A24" s="12" t="s">
        <v>57</v>
      </c>
      <c r="B24" s="13">
        <f t="shared" si="0"/>
        <v>719.45912304769809</v>
      </c>
      <c r="C24" s="13">
        <v>719.45912304769809</v>
      </c>
      <c r="D24" s="13">
        <v>657.02945442937232</v>
      </c>
      <c r="E24" s="14">
        <v>767.21229680893634</v>
      </c>
      <c r="F24" s="15">
        <v>0.14361454168270349</v>
      </c>
      <c r="G24" s="14">
        <v>60.010223150253303</v>
      </c>
      <c r="H24" s="15">
        <f t="shared" si="42"/>
        <v>6.6373713573818091E-2</v>
      </c>
      <c r="I24" s="13">
        <v>676.42700000000002</v>
      </c>
      <c r="J24" s="14">
        <v>748.3623</v>
      </c>
      <c r="K24" s="15">
        <v>9.6124000000000001E-2</v>
      </c>
      <c r="L24" s="14">
        <v>60.002270000000003</v>
      </c>
      <c r="M24" s="16">
        <f t="shared" si="1"/>
        <v>4.0173480363783952E-2</v>
      </c>
      <c r="N24" s="13"/>
      <c r="O24" s="14"/>
      <c r="P24" s="15"/>
      <c r="Q24" s="14"/>
      <c r="R24" s="16">
        <f t="shared" si="43"/>
        <v>-1</v>
      </c>
      <c r="S24" s="13"/>
      <c r="T24" s="14"/>
      <c r="U24" s="15"/>
      <c r="V24" s="14"/>
      <c r="W24" s="16">
        <f t="shared" si="44"/>
        <v>-1</v>
      </c>
      <c r="X24">
        <v>731.20118584111401</v>
      </c>
      <c r="Y24">
        <v>734.90463710435188</v>
      </c>
      <c r="Z24">
        <v>30.000959535874429</v>
      </c>
      <c r="AA24" s="15">
        <f t="shared" si="2"/>
        <v>1.6320680935527535E-2</v>
      </c>
      <c r="AB24" s="16">
        <f t="shared" si="3"/>
        <v>2.14682301771713E-2</v>
      </c>
      <c r="AC24">
        <v>729.27815407380467</v>
      </c>
      <c r="AD24">
        <v>734.5280009224831</v>
      </c>
      <c r="AE24">
        <v>30.027595307864249</v>
      </c>
      <c r="AF24" s="15">
        <f t="shared" si="4"/>
        <v>1.3647795561354793E-2</v>
      </c>
      <c r="AG24" s="16">
        <f t="shared" si="5"/>
        <v>2.0944731107101402E-2</v>
      </c>
      <c r="AH24">
        <v>731.61143757546154</v>
      </c>
      <c r="AI24">
        <v>736.90053631982141</v>
      </c>
      <c r="AJ24">
        <v>30.001140341255809</v>
      </c>
      <c r="AK24" s="15">
        <f t="shared" si="6"/>
        <v>1.6890903372362667E-2</v>
      </c>
      <c r="AL24" s="16">
        <f t="shared" si="7"/>
        <v>2.4242396424469289E-2</v>
      </c>
      <c r="AM24">
        <v>720.83953099409439</v>
      </c>
      <c r="AN24">
        <v>720.83953099409439</v>
      </c>
      <c r="AO24">
        <v>30.000995449349279</v>
      </c>
      <c r="AP24" s="15">
        <f t="shared" si="8"/>
        <v>1.9186746017602258E-3</v>
      </c>
      <c r="AQ24" s="16">
        <f t="shared" si="9"/>
        <v>1.9186746017602258E-3</v>
      </c>
      <c r="AR24">
        <v>720.83953099409439</v>
      </c>
      <c r="AS24">
        <v>722.82532374542313</v>
      </c>
      <c r="AT24">
        <v>30.00160522721708</v>
      </c>
      <c r="AU24" s="15">
        <f t="shared" si="10"/>
        <v>1.9186746017602258E-3</v>
      </c>
      <c r="AV24" s="16">
        <f t="shared" si="11"/>
        <v>4.6787935407163906E-3</v>
      </c>
      <c r="AW24">
        <v>731.76905681286723</v>
      </c>
      <c r="AX24">
        <v>737.62507051084253</v>
      </c>
      <c r="AY24">
        <v>20.00660525886342</v>
      </c>
      <c r="AZ24" s="15">
        <f t="shared" si="12"/>
        <v>1.7109983556846266E-2</v>
      </c>
      <c r="BA24" s="16">
        <f t="shared" si="13"/>
        <v>2.5249450429083095E-2</v>
      </c>
      <c r="BB24">
        <v>730.16470130439598</v>
      </c>
      <c r="BC24">
        <v>742.12062404309859</v>
      </c>
      <c r="BD24">
        <v>20.00070597724989</v>
      </c>
      <c r="BE24" s="15">
        <f t="shared" si="14"/>
        <v>1.4880036841214871E-2</v>
      </c>
      <c r="BF24" s="16">
        <f t="shared" si="15"/>
        <v>3.1497968778829578E-2</v>
      </c>
      <c r="BG24">
        <v>731.95937689879884</v>
      </c>
      <c r="BH24">
        <v>743.386425018419</v>
      </c>
      <c r="BI24">
        <v>20.000761040393261</v>
      </c>
      <c r="BJ24" s="15">
        <f t="shared" si="16"/>
        <v>1.7374515730856917E-2</v>
      </c>
      <c r="BK24" s="16">
        <f t="shared" si="17"/>
        <v>3.3257347365841392E-2</v>
      </c>
      <c r="BL24">
        <v>729.27815407380467</v>
      </c>
      <c r="BM24">
        <v>737.64467732200785</v>
      </c>
      <c r="BN24">
        <v>20.001191907469181</v>
      </c>
      <c r="BO24" s="15">
        <f t="shared" si="18"/>
        <v>1.3647795561354793E-2</v>
      </c>
      <c r="BP24" s="16">
        <f t="shared" si="19"/>
        <v>2.5276702583565843E-2</v>
      </c>
      <c r="BQ24">
        <v>729.27815407380467</v>
      </c>
      <c r="BR24">
        <v>737.1392491956442</v>
      </c>
      <c r="BS24">
        <v>20.000910588819529</v>
      </c>
      <c r="BT24" s="15">
        <f t="shared" si="20"/>
        <v>1.3647795561354793E-2</v>
      </c>
      <c r="BU24" s="16">
        <f t="shared" si="21"/>
        <v>2.4574191335640302E-2</v>
      </c>
      <c r="BV24">
        <v>766.92802967433386</v>
      </c>
      <c r="BW24">
        <v>766.92802967433374</v>
      </c>
      <c r="BX24">
        <v>20.000272167698132</v>
      </c>
      <c r="BY24" s="15">
        <f t="shared" si="22"/>
        <v>6.5978601293639749E-2</v>
      </c>
      <c r="BZ24" s="16">
        <f t="shared" si="22"/>
        <v>6.5978601293639597E-2</v>
      </c>
      <c r="CA24">
        <v>766.92802967433386</v>
      </c>
      <c r="CB24">
        <v>766.92802967433374</v>
      </c>
      <c r="CC24">
        <v>30.000469209402219</v>
      </c>
      <c r="CD24" s="15">
        <f t="shared" si="23"/>
        <v>6.5978601293639749E-2</v>
      </c>
      <c r="CE24" s="16">
        <f t="shared" si="23"/>
        <v>6.5978601293639597E-2</v>
      </c>
      <c r="CF24">
        <v>766.92802967433386</v>
      </c>
      <c r="CG24">
        <v>766.92802967433374</v>
      </c>
      <c r="CH24">
        <v>20.000328410312068</v>
      </c>
      <c r="CI24" s="15">
        <f t="shared" si="24"/>
        <v>6.5978601293639749E-2</v>
      </c>
      <c r="CJ24" s="16">
        <f t="shared" si="24"/>
        <v>6.5978601293639597E-2</v>
      </c>
      <c r="CK24">
        <v>766.92802967433386</v>
      </c>
      <c r="CL24">
        <v>766.92802967433374</v>
      </c>
      <c r="CM24">
        <v>30.000353887304659</v>
      </c>
      <c r="CN24" s="15">
        <f t="shared" si="25"/>
        <v>6.5978601293639749E-2</v>
      </c>
      <c r="CO24" s="16">
        <f t="shared" si="25"/>
        <v>6.5978601293639597E-2</v>
      </c>
      <c r="CP24">
        <v>766.92802967433386</v>
      </c>
      <c r="CQ24">
        <v>766.92802967433374</v>
      </c>
      <c r="CR24">
        <v>20.00031543467194</v>
      </c>
      <c r="CS24" s="15">
        <f t="shared" si="26"/>
        <v>6.5978601293639749E-2</v>
      </c>
      <c r="CT24" s="16">
        <f t="shared" si="26"/>
        <v>6.5978601293639597E-2</v>
      </c>
      <c r="CU24">
        <v>766.92802967433386</v>
      </c>
      <c r="CV24">
        <v>766.92802967433374</v>
      </c>
      <c r="CW24">
        <v>30.000286925444382</v>
      </c>
      <c r="CX24" s="15">
        <f t="shared" si="27"/>
        <v>6.5978601293639749E-2</v>
      </c>
      <c r="CY24" s="16">
        <f t="shared" si="27"/>
        <v>6.5978601293639597E-2</v>
      </c>
      <c r="CZ24">
        <v>766.92802967433386</v>
      </c>
      <c r="DA24">
        <v>766.92802967433374</v>
      </c>
      <c r="DB24">
        <v>20.000470712734391</v>
      </c>
      <c r="DC24" s="15">
        <f t="shared" si="28"/>
        <v>6.5978601293639749E-2</v>
      </c>
      <c r="DD24" s="16">
        <f t="shared" si="28"/>
        <v>6.5978601293639597E-2</v>
      </c>
      <c r="DE24">
        <v>766.92802967433386</v>
      </c>
      <c r="DF24">
        <v>766.92802967433374</v>
      </c>
      <c r="DG24">
        <v>30.000401677750052</v>
      </c>
      <c r="DH24" s="15">
        <f t="shared" si="29"/>
        <v>6.5978601293639749E-2</v>
      </c>
      <c r="DI24" s="16">
        <f t="shared" si="29"/>
        <v>6.5978601293639597E-2</v>
      </c>
      <c r="DJ24">
        <v>766.92802967433386</v>
      </c>
      <c r="DK24">
        <v>766.92802967433374</v>
      </c>
      <c r="DL24">
        <v>20.000333426613359</v>
      </c>
      <c r="DM24" s="15">
        <f t="shared" si="30"/>
        <v>6.5978601293639749E-2</v>
      </c>
      <c r="DN24" s="16">
        <f t="shared" si="30"/>
        <v>6.5978601293639597E-2</v>
      </c>
      <c r="DO24">
        <v>766.92802967433386</v>
      </c>
      <c r="DP24">
        <v>766.92802967433374</v>
      </c>
      <c r="DQ24">
        <v>30.00026528928429</v>
      </c>
      <c r="DR24" s="15">
        <f t="shared" si="31"/>
        <v>6.5978601293639749E-2</v>
      </c>
      <c r="DS24" s="16">
        <f t="shared" si="31"/>
        <v>6.5978601293639597E-2</v>
      </c>
      <c r="DT24" s="63">
        <v>766.92802967433386</v>
      </c>
      <c r="DU24" s="63">
        <v>766.92802967433374</v>
      </c>
      <c r="DV24" s="63">
        <v>30.00032661859877</v>
      </c>
      <c r="DW24" s="15">
        <f t="shared" si="32"/>
        <v>6.5978601293639749E-2</v>
      </c>
      <c r="DX24" s="16">
        <f t="shared" si="32"/>
        <v>6.5978601293639597E-2</v>
      </c>
      <c r="DY24" s="67">
        <v>766.92802967433386</v>
      </c>
      <c r="DZ24" s="67">
        <v>766.92802967433374</v>
      </c>
      <c r="EA24" s="67">
        <v>30.00032093385234</v>
      </c>
      <c r="EB24" s="15">
        <f t="shared" si="33"/>
        <v>6.5978601293639749E-2</v>
      </c>
      <c r="EC24" s="16">
        <f t="shared" si="33"/>
        <v>6.5978601293639597E-2</v>
      </c>
      <c r="ED24" s="71">
        <v>766.92802967433386</v>
      </c>
      <c r="EE24" s="71">
        <v>766.92802967433374</v>
      </c>
      <c r="EF24" s="71">
        <v>30.000337648252021</v>
      </c>
      <c r="EG24" s="15">
        <f t="shared" si="34"/>
        <v>6.5978601293639749E-2</v>
      </c>
      <c r="EH24" s="16">
        <f t="shared" si="34"/>
        <v>6.5978601293639597E-2</v>
      </c>
      <c r="EI24" s="76">
        <v>766.92802967433386</v>
      </c>
      <c r="EJ24" s="76">
        <v>766.92802967433374</v>
      </c>
      <c r="EK24" s="76">
        <v>30.000321999564768</v>
      </c>
      <c r="EL24" s="15">
        <f t="shared" si="35"/>
        <v>6.5978601293639749E-2</v>
      </c>
      <c r="EM24" s="16">
        <f t="shared" si="35"/>
        <v>6.5978601293639597E-2</v>
      </c>
      <c r="EN24" s="81">
        <v>766.92802967433386</v>
      </c>
      <c r="EO24" s="81">
        <v>766.92802967433374</v>
      </c>
      <c r="EP24" s="81">
        <v>30.00018410189077</v>
      </c>
      <c r="EQ24" s="15">
        <f t="shared" si="36"/>
        <v>6.5978601293639749E-2</v>
      </c>
      <c r="ER24" s="16">
        <f t="shared" si="36"/>
        <v>6.5978601293639597E-2</v>
      </c>
      <c r="ES24" s="101">
        <v>766.92802967433386</v>
      </c>
      <c r="ET24" s="101">
        <v>766.92802967433374</v>
      </c>
      <c r="EU24" s="101">
        <v>20.00045320661739</v>
      </c>
      <c r="EV24" s="15">
        <f t="shared" si="37"/>
        <v>6.5978601293639749E-2</v>
      </c>
      <c r="EW24" s="16">
        <f t="shared" si="37"/>
        <v>6.5978601293639597E-2</v>
      </c>
      <c r="EX24" s="100">
        <v>766.92802967433386</v>
      </c>
      <c r="EY24" s="100">
        <v>766.92802967433374</v>
      </c>
      <c r="EZ24" s="100">
        <v>20.00027664266527</v>
      </c>
      <c r="FA24" s="15">
        <f t="shared" si="38"/>
        <v>6.5978601293639749E-2</v>
      </c>
      <c r="FB24" s="16">
        <f t="shared" si="38"/>
        <v>6.5978601293639597E-2</v>
      </c>
      <c r="FC24" s="102">
        <v>766.92802967433386</v>
      </c>
      <c r="FD24" s="102">
        <v>766.92802967433374</v>
      </c>
      <c r="FE24" s="102">
        <v>20.00027800207026</v>
      </c>
      <c r="FF24" s="15">
        <f t="shared" si="39"/>
        <v>6.5978601293639749E-2</v>
      </c>
      <c r="FG24" s="16">
        <f t="shared" si="39"/>
        <v>6.5978601293639597E-2</v>
      </c>
      <c r="FH24" s="99">
        <v>766.92802967433386</v>
      </c>
      <c r="FI24" s="99">
        <v>766.92802967433374</v>
      </c>
      <c r="FJ24" s="99">
        <v>20.000293504074211</v>
      </c>
      <c r="FK24" s="15">
        <f t="shared" si="40"/>
        <v>6.5978601293639749E-2</v>
      </c>
      <c r="FL24" s="16">
        <f t="shared" si="40"/>
        <v>6.5978601293639597E-2</v>
      </c>
      <c r="FM24" s="98">
        <v>766.92802967433386</v>
      </c>
      <c r="FN24" s="98">
        <v>766.92802967433374</v>
      </c>
      <c r="FO24" s="98">
        <v>20.000265162764119</v>
      </c>
      <c r="FP24" s="15">
        <f t="shared" si="41"/>
        <v>6.5978601293639749E-2</v>
      </c>
      <c r="FQ24" s="16">
        <f t="shared" si="41"/>
        <v>6.5978601293639597E-2</v>
      </c>
    </row>
    <row r="25" spans="1:173" x14ac:dyDescent="0.3">
      <c r="A25" s="12" t="s">
        <v>28</v>
      </c>
      <c r="B25" s="13">
        <f t="shared" si="0"/>
        <v>753.01743721905882</v>
      </c>
      <c r="C25" s="13">
        <v>753.01743721905882</v>
      </c>
      <c r="D25" s="13">
        <v>745.81582891696883</v>
      </c>
      <c r="E25" s="14">
        <v>753.87364505136679</v>
      </c>
      <c r="F25" s="15">
        <v>1.068854998087625E-2</v>
      </c>
      <c r="G25" s="14">
        <v>60.007951974868767</v>
      </c>
      <c r="H25" s="15">
        <f t="shared" si="42"/>
        <v>1.1370358639635266E-3</v>
      </c>
      <c r="I25" s="13">
        <v>746.40700000000004</v>
      </c>
      <c r="J25" s="14">
        <v>753.66719999999998</v>
      </c>
      <c r="K25" s="15">
        <v>9.6329999999999992E-3</v>
      </c>
      <c r="L25" s="14">
        <v>60.002850000000002</v>
      </c>
      <c r="M25" s="16">
        <f t="shared" si="1"/>
        <v>8.6287879778823562E-4</v>
      </c>
      <c r="N25" s="13"/>
      <c r="O25" s="14"/>
      <c r="P25" s="15"/>
      <c r="Q25" s="14"/>
      <c r="R25" s="16">
        <f t="shared" si="43"/>
        <v>-1</v>
      </c>
      <c r="S25" s="13"/>
      <c r="T25" s="14"/>
      <c r="U25" s="15"/>
      <c r="V25" s="14"/>
      <c r="W25" s="16">
        <f t="shared" si="44"/>
        <v>-1</v>
      </c>
      <c r="X25">
        <v>754.21939330923897</v>
      </c>
      <c r="Y25">
        <v>754.21939330923885</v>
      </c>
      <c r="Z25">
        <v>30.00120391072705</v>
      </c>
      <c r="AA25" s="15">
        <f t="shared" si="2"/>
        <v>1.5961862644496615E-3</v>
      </c>
      <c r="AB25" s="16">
        <f t="shared" si="3"/>
        <v>1.5961862644495103E-3</v>
      </c>
      <c r="AC25">
        <v>754.21939330923897</v>
      </c>
      <c r="AD25">
        <v>754.21939330923885</v>
      </c>
      <c r="AE25">
        <v>30.001060820184652</v>
      </c>
      <c r="AF25" s="15">
        <f t="shared" si="4"/>
        <v>1.5961862644496615E-3</v>
      </c>
      <c r="AG25" s="16">
        <f t="shared" si="5"/>
        <v>1.5961862644495103E-3</v>
      </c>
      <c r="AH25">
        <v>754.21939330923897</v>
      </c>
      <c r="AI25">
        <v>754.21939330923885</v>
      </c>
      <c r="AJ25">
        <v>30.000875207223</v>
      </c>
      <c r="AK25" s="15">
        <f t="shared" si="6"/>
        <v>1.5961862644496615E-3</v>
      </c>
      <c r="AL25" s="16">
        <f t="shared" si="7"/>
        <v>1.5961862644495103E-3</v>
      </c>
      <c r="AM25">
        <v>754.21939330923897</v>
      </c>
      <c r="AN25">
        <v>754.21939330923885</v>
      </c>
      <c r="AO25">
        <v>30.001266049221162</v>
      </c>
      <c r="AP25" s="15">
        <f t="shared" si="8"/>
        <v>1.5961862644496615E-3</v>
      </c>
      <c r="AQ25" s="16">
        <f t="shared" si="9"/>
        <v>1.5961862644495103E-3</v>
      </c>
      <c r="AR25">
        <v>754.21939330923897</v>
      </c>
      <c r="AS25">
        <v>754.21939330923885</v>
      </c>
      <c r="AT25">
        <v>30.00108583495021</v>
      </c>
      <c r="AU25" s="15">
        <f t="shared" si="10"/>
        <v>1.5961862644496615E-3</v>
      </c>
      <c r="AV25" s="16">
        <f t="shared" si="11"/>
        <v>1.5961862644495103E-3</v>
      </c>
      <c r="AW25">
        <v>754.21939330923897</v>
      </c>
      <c r="AX25">
        <v>754.21939330923885</v>
      </c>
      <c r="AY25">
        <v>20.000871865265069</v>
      </c>
      <c r="AZ25" s="15">
        <f t="shared" si="12"/>
        <v>1.5961862644496615E-3</v>
      </c>
      <c r="BA25" s="16">
        <f t="shared" si="13"/>
        <v>1.5961862644495103E-3</v>
      </c>
      <c r="BB25">
        <v>754.21939330923897</v>
      </c>
      <c r="BC25">
        <v>754.21939330923885</v>
      </c>
      <c r="BD25">
        <v>20.000906018726528</v>
      </c>
      <c r="BE25" s="15">
        <f t="shared" si="14"/>
        <v>1.5961862644496615E-3</v>
      </c>
      <c r="BF25" s="16">
        <f t="shared" si="15"/>
        <v>1.5961862644495103E-3</v>
      </c>
      <c r="BG25">
        <v>754.21939330923897</v>
      </c>
      <c r="BH25">
        <v>754.21939330923885</v>
      </c>
      <c r="BI25">
        <v>20.00100558204576</v>
      </c>
      <c r="BJ25" s="15">
        <f t="shared" si="16"/>
        <v>1.5961862644496615E-3</v>
      </c>
      <c r="BK25" s="16">
        <f t="shared" si="17"/>
        <v>1.5961862644495103E-3</v>
      </c>
      <c r="BL25">
        <v>754.21939330923897</v>
      </c>
      <c r="BM25">
        <v>754.21939330923885</v>
      </c>
      <c r="BN25">
        <v>20.00091505134478</v>
      </c>
      <c r="BO25" s="15">
        <f t="shared" si="18"/>
        <v>1.5961862644496615E-3</v>
      </c>
      <c r="BP25" s="16">
        <f t="shared" si="19"/>
        <v>1.5961862644495103E-3</v>
      </c>
      <c r="BQ25">
        <v>754.21939330923897</v>
      </c>
      <c r="BR25">
        <v>754.21939330923885</v>
      </c>
      <c r="BS25">
        <v>20.001195246633142</v>
      </c>
      <c r="BT25" s="15">
        <f t="shared" si="20"/>
        <v>1.5961862644496615E-3</v>
      </c>
      <c r="BU25" s="16">
        <f t="shared" si="21"/>
        <v>1.5961862644495103E-3</v>
      </c>
      <c r="BV25">
        <v>753.0174377143461</v>
      </c>
      <c r="BW25">
        <v>753.01743771434599</v>
      </c>
      <c r="BX25">
        <v>20.00029348369717</v>
      </c>
      <c r="BY25" s="15">
        <f t="shared" si="22"/>
        <v>6.5773680253574963E-10</v>
      </c>
      <c r="BZ25" s="16">
        <f t="shared" si="22"/>
        <v>6.5773665156070961E-10</v>
      </c>
      <c r="CA25">
        <v>753.87364505245921</v>
      </c>
      <c r="CB25">
        <v>753.87364505245921</v>
      </c>
      <c r="CC25">
        <v>30.0003232128016</v>
      </c>
      <c r="CD25" s="15">
        <f t="shared" si="23"/>
        <v>1.1370358654142457E-3</v>
      </c>
      <c r="CE25" s="16">
        <f t="shared" si="23"/>
        <v>1.1370358654142457E-3</v>
      </c>
      <c r="CF25">
        <v>753.87364505245921</v>
      </c>
      <c r="CG25">
        <v>753.87364505245921</v>
      </c>
      <c r="CH25">
        <v>20.000410110887611</v>
      </c>
      <c r="CI25" s="15">
        <f t="shared" si="24"/>
        <v>1.1370358654142457E-3</v>
      </c>
      <c r="CJ25" s="16">
        <f t="shared" si="24"/>
        <v>1.1370358654142457E-3</v>
      </c>
      <c r="CK25">
        <v>753.87364505245921</v>
      </c>
      <c r="CL25">
        <v>753.87364505245921</v>
      </c>
      <c r="CM25">
        <v>30.00034399563447</v>
      </c>
      <c r="CN25" s="15">
        <f t="shared" si="25"/>
        <v>1.1370358654142457E-3</v>
      </c>
      <c r="CO25" s="16">
        <f t="shared" si="25"/>
        <v>1.1370358654142457E-3</v>
      </c>
      <c r="CP25">
        <v>753.87364505245921</v>
      </c>
      <c r="CQ25">
        <v>753.87364505245921</v>
      </c>
      <c r="CR25">
        <v>20.000297292042529</v>
      </c>
      <c r="CS25" s="15">
        <f t="shared" si="26"/>
        <v>1.1370358654142457E-3</v>
      </c>
      <c r="CT25" s="16">
        <f t="shared" si="26"/>
        <v>1.1370358654142457E-3</v>
      </c>
      <c r="CU25">
        <v>753.87364505245921</v>
      </c>
      <c r="CV25">
        <v>753.87364505245921</v>
      </c>
      <c r="CW25">
        <v>30.00016373270191</v>
      </c>
      <c r="CX25" s="15">
        <f t="shared" si="27"/>
        <v>1.1370358654142457E-3</v>
      </c>
      <c r="CY25" s="16">
        <f t="shared" si="27"/>
        <v>1.1370358654142457E-3</v>
      </c>
      <c r="CZ25">
        <v>753.87364505245921</v>
      </c>
      <c r="DA25">
        <v>753.87364505245921</v>
      </c>
      <c r="DB25">
        <v>20.0003250495065</v>
      </c>
      <c r="DC25" s="15">
        <f t="shared" si="28"/>
        <v>1.1370358654142457E-3</v>
      </c>
      <c r="DD25" s="16">
        <f t="shared" si="28"/>
        <v>1.1370358654142457E-3</v>
      </c>
      <c r="DE25">
        <v>753.87364505245921</v>
      </c>
      <c r="DF25">
        <v>753.87364505245921</v>
      </c>
      <c r="DG25">
        <v>30.000357251148671</v>
      </c>
      <c r="DH25" s="15">
        <f t="shared" si="29"/>
        <v>1.1370358654142457E-3</v>
      </c>
      <c r="DI25" s="16">
        <f t="shared" si="29"/>
        <v>1.1370358654142457E-3</v>
      </c>
      <c r="DJ25">
        <v>753.87364505245921</v>
      </c>
      <c r="DK25">
        <v>753.87364505245921</v>
      </c>
      <c r="DL25">
        <v>20.000409140996631</v>
      </c>
      <c r="DM25" s="15">
        <f t="shared" si="30"/>
        <v>1.1370358654142457E-3</v>
      </c>
      <c r="DN25" s="16">
        <f t="shared" si="30"/>
        <v>1.1370358654142457E-3</v>
      </c>
      <c r="DO25">
        <v>753.87364505245921</v>
      </c>
      <c r="DP25">
        <v>753.87364505245921</v>
      </c>
      <c r="DQ25">
        <v>30.000392397306861</v>
      </c>
      <c r="DR25" s="15">
        <f t="shared" si="31"/>
        <v>1.1370358654142457E-3</v>
      </c>
      <c r="DS25" s="16">
        <f t="shared" si="31"/>
        <v>1.1370358654142457E-3</v>
      </c>
      <c r="DT25" s="63">
        <v>753.87364505245921</v>
      </c>
      <c r="DU25" s="63">
        <v>753.87364505245921</v>
      </c>
      <c r="DV25" s="63">
        <v>30.00018819631077</v>
      </c>
      <c r="DW25" s="15">
        <f t="shared" si="32"/>
        <v>1.1370358654142457E-3</v>
      </c>
      <c r="DX25" s="16">
        <f t="shared" si="32"/>
        <v>1.1370358654142457E-3</v>
      </c>
      <c r="DY25" s="67">
        <v>753.87364505245921</v>
      </c>
      <c r="DZ25" s="67">
        <v>753.87364505245921</v>
      </c>
      <c r="EA25" s="67">
        <v>30.00026304624043</v>
      </c>
      <c r="EB25" s="15">
        <f t="shared" si="33"/>
        <v>1.1370358654142457E-3</v>
      </c>
      <c r="EC25" s="16">
        <f t="shared" si="33"/>
        <v>1.1370358654142457E-3</v>
      </c>
      <c r="ED25" s="71">
        <v>753.87364505245921</v>
      </c>
      <c r="EE25" s="71">
        <v>753.87364505245921</v>
      </c>
      <c r="EF25" s="71">
        <v>30.000392428087071</v>
      </c>
      <c r="EG25" s="15">
        <f t="shared" si="34"/>
        <v>1.1370358654142457E-3</v>
      </c>
      <c r="EH25" s="16">
        <f t="shared" si="34"/>
        <v>1.1370358654142457E-3</v>
      </c>
      <c r="EI25" s="76">
        <v>753.87364505245921</v>
      </c>
      <c r="EJ25" s="76">
        <v>753.87364505245921</v>
      </c>
      <c r="EK25" s="76">
        <v>30.00035108169541</v>
      </c>
      <c r="EL25" s="15">
        <f t="shared" si="35"/>
        <v>1.1370358654142457E-3</v>
      </c>
      <c r="EM25" s="16">
        <f t="shared" si="35"/>
        <v>1.1370358654142457E-3</v>
      </c>
      <c r="EN25" s="81">
        <v>753.87364505245921</v>
      </c>
      <c r="EO25" s="81">
        <v>753.87364505245921</v>
      </c>
      <c r="EP25" s="81">
        <v>30.000264848861839</v>
      </c>
      <c r="EQ25" s="15">
        <f t="shared" si="36"/>
        <v>1.1370358654142457E-3</v>
      </c>
      <c r="ER25" s="16">
        <f t="shared" si="36"/>
        <v>1.1370358654142457E-3</v>
      </c>
      <c r="ES25" s="101">
        <v>753.87364505245921</v>
      </c>
      <c r="ET25" s="101">
        <v>753.87364505245921</v>
      </c>
      <c r="EU25" s="101">
        <v>20.000275020580741</v>
      </c>
      <c r="EV25" s="15">
        <f t="shared" si="37"/>
        <v>1.1370358654142457E-3</v>
      </c>
      <c r="EW25" s="16">
        <f t="shared" si="37"/>
        <v>1.1370358654142457E-3</v>
      </c>
      <c r="EX25" s="100">
        <v>753.87364505245921</v>
      </c>
      <c r="EY25" s="100">
        <v>753.87364505245921</v>
      </c>
      <c r="EZ25" s="100">
        <v>20.000411560479549</v>
      </c>
      <c r="FA25" s="15">
        <f t="shared" si="38"/>
        <v>1.1370358654142457E-3</v>
      </c>
      <c r="FB25" s="16">
        <f t="shared" si="38"/>
        <v>1.1370358654142457E-3</v>
      </c>
      <c r="FC25" s="102">
        <v>753.87364505245921</v>
      </c>
      <c r="FD25" s="102">
        <v>753.87364505245921</v>
      </c>
      <c r="FE25" s="102">
        <v>20.00021365880966</v>
      </c>
      <c r="FF25" s="15">
        <f t="shared" si="39"/>
        <v>1.1370358654142457E-3</v>
      </c>
      <c r="FG25" s="16">
        <f t="shared" si="39"/>
        <v>1.1370358654142457E-3</v>
      </c>
      <c r="FH25" s="99">
        <v>753.87364505245921</v>
      </c>
      <c r="FI25" s="99">
        <v>753.87364505245921</v>
      </c>
      <c r="FJ25" s="99">
        <v>20.000165666360409</v>
      </c>
      <c r="FK25" s="15">
        <f t="shared" si="40"/>
        <v>1.1370358654142457E-3</v>
      </c>
      <c r="FL25" s="16">
        <f t="shared" si="40"/>
        <v>1.1370358654142457E-3</v>
      </c>
      <c r="FM25" s="98">
        <v>753.87364505245921</v>
      </c>
      <c r="FN25" s="98">
        <v>753.87364505245921</v>
      </c>
      <c r="FO25" s="98">
        <v>20.00036651296541</v>
      </c>
      <c r="FP25" s="15">
        <f t="shared" si="41"/>
        <v>1.1370358654142457E-3</v>
      </c>
      <c r="FQ25" s="16">
        <f t="shared" si="41"/>
        <v>1.1370358654142457E-3</v>
      </c>
    </row>
    <row r="26" spans="1:173" x14ac:dyDescent="0.3">
      <c r="A26" s="12" t="s">
        <v>24</v>
      </c>
      <c r="B26" s="13">
        <f t="shared" si="0"/>
        <v>847.72948938512957</v>
      </c>
      <c r="C26" s="13">
        <v>847.72948938512957</v>
      </c>
      <c r="D26" s="13">
        <v>847.6467457270378</v>
      </c>
      <c r="E26" s="14">
        <v>847.72948938512957</v>
      </c>
      <c r="F26" s="15">
        <v>9.7606204724312915E-5</v>
      </c>
      <c r="G26" s="14">
        <v>6.1468720436096191</v>
      </c>
      <c r="H26" s="15">
        <f t="shared" si="42"/>
        <v>0</v>
      </c>
      <c r="I26" s="13">
        <v>847.65160000000003</v>
      </c>
      <c r="J26" s="14">
        <v>847.72950000000003</v>
      </c>
      <c r="K26" s="15">
        <v>9.1899999999999998E-5</v>
      </c>
      <c r="L26" s="14">
        <v>3.3446720000000001</v>
      </c>
      <c r="M26" s="16">
        <f t="shared" si="1"/>
        <v>1.2521530269545915E-8</v>
      </c>
      <c r="N26" s="13"/>
      <c r="O26" s="14"/>
      <c r="P26" s="15"/>
      <c r="Q26" s="14"/>
      <c r="R26" s="16">
        <f t="shared" si="43"/>
        <v>-1</v>
      </c>
      <c r="S26" s="13"/>
      <c r="T26" s="14"/>
      <c r="U26" s="15"/>
      <c r="V26" s="14"/>
      <c r="W26" s="16">
        <f t="shared" si="44"/>
        <v>-1</v>
      </c>
      <c r="X26">
        <v>847.72948938535706</v>
      </c>
      <c r="Y26">
        <v>847.72948938535706</v>
      </c>
      <c r="Z26">
        <v>30.001490465458481</v>
      </c>
      <c r="AA26" s="15">
        <f t="shared" si="2"/>
        <v>2.6834900180947293E-13</v>
      </c>
      <c r="AB26" s="16">
        <f t="shared" si="3"/>
        <v>2.6834900180947293E-13</v>
      </c>
      <c r="AC26">
        <v>847.72948938535706</v>
      </c>
      <c r="AD26">
        <v>847.72948938535706</v>
      </c>
      <c r="AE26">
        <v>30.00157642569393</v>
      </c>
      <c r="AF26" s="15">
        <f t="shared" si="4"/>
        <v>2.6834900180947293E-13</v>
      </c>
      <c r="AG26" s="16">
        <f t="shared" si="5"/>
        <v>2.6834900180947293E-13</v>
      </c>
      <c r="AH26">
        <v>847.72948938535706</v>
      </c>
      <c r="AI26">
        <v>847.72948938535706</v>
      </c>
      <c r="AJ26">
        <v>30.001066848542539</v>
      </c>
      <c r="AK26" s="15">
        <f t="shared" si="6"/>
        <v>2.6834900180947293E-13</v>
      </c>
      <c r="AL26" s="16">
        <f t="shared" si="7"/>
        <v>2.6834900180947293E-13</v>
      </c>
      <c r="AM26">
        <v>847.72948938535706</v>
      </c>
      <c r="AN26">
        <v>847.72948938535706</v>
      </c>
      <c r="AO26">
        <v>30.000644548609849</v>
      </c>
      <c r="AP26" s="15">
        <f t="shared" si="8"/>
        <v>2.6834900180947293E-13</v>
      </c>
      <c r="AQ26" s="16">
        <f t="shared" si="9"/>
        <v>2.6834900180947293E-13</v>
      </c>
      <c r="AR26">
        <v>847.72948938535706</v>
      </c>
      <c r="AS26">
        <v>847.72948938535706</v>
      </c>
      <c r="AT26">
        <v>30.001264032721519</v>
      </c>
      <c r="AU26" s="15">
        <f t="shared" si="10"/>
        <v>2.6834900180947293E-13</v>
      </c>
      <c r="AV26" s="16">
        <f t="shared" si="11"/>
        <v>2.6834900180947293E-13</v>
      </c>
      <c r="AW26">
        <v>847.72948938535706</v>
      </c>
      <c r="AX26">
        <v>847.72948938535706</v>
      </c>
      <c r="AY26">
        <v>20.001343164313589</v>
      </c>
      <c r="AZ26" s="15">
        <f t="shared" si="12"/>
        <v>2.6834900180947293E-13</v>
      </c>
      <c r="BA26" s="16">
        <f t="shared" si="13"/>
        <v>2.6834900180947293E-13</v>
      </c>
      <c r="BB26">
        <v>847.72948938535706</v>
      </c>
      <c r="BC26">
        <v>847.72948938535706</v>
      </c>
      <c r="BD26">
        <v>20.00084525719285</v>
      </c>
      <c r="BE26" s="15">
        <f t="shared" si="14"/>
        <v>2.6834900180947293E-13</v>
      </c>
      <c r="BF26" s="16">
        <f t="shared" si="15"/>
        <v>2.6834900180947293E-13</v>
      </c>
      <c r="BG26">
        <v>847.72948938535706</v>
      </c>
      <c r="BH26">
        <v>847.72948938535706</v>
      </c>
      <c r="BI26">
        <v>20.001280803978439</v>
      </c>
      <c r="BJ26" s="15">
        <f t="shared" si="16"/>
        <v>2.6834900180947293E-13</v>
      </c>
      <c r="BK26" s="16">
        <f t="shared" si="17"/>
        <v>2.6834900180947293E-13</v>
      </c>
      <c r="BL26">
        <v>847.72948938535706</v>
      </c>
      <c r="BM26">
        <v>847.72948938535706</v>
      </c>
      <c r="BN26">
        <v>20.001348821353169</v>
      </c>
      <c r="BO26" s="15">
        <f t="shared" si="18"/>
        <v>2.6834900180947293E-13</v>
      </c>
      <c r="BP26" s="16">
        <f t="shared" si="19"/>
        <v>2.6834900180947293E-13</v>
      </c>
      <c r="BQ26">
        <v>847.72948938535706</v>
      </c>
      <c r="BR26">
        <v>847.72948938535706</v>
      </c>
      <c r="BS26">
        <v>20.000960601307451</v>
      </c>
      <c r="BT26" s="15">
        <f t="shared" si="20"/>
        <v>2.6834900180947293E-13</v>
      </c>
      <c r="BU26" s="16">
        <f t="shared" si="21"/>
        <v>2.6834900180947293E-13</v>
      </c>
      <c r="BV26">
        <v>847.72948938535706</v>
      </c>
      <c r="BW26">
        <v>847.72948938535706</v>
      </c>
      <c r="BX26">
        <v>20.000286541601231</v>
      </c>
      <c r="BY26" s="15">
        <f t="shared" si="22"/>
        <v>2.6834900180947293E-13</v>
      </c>
      <c r="BZ26" s="16">
        <f t="shared" si="22"/>
        <v>2.6834900180947293E-13</v>
      </c>
      <c r="CA26">
        <v>847.72948938535706</v>
      </c>
      <c r="CB26">
        <v>847.72948938535706</v>
      </c>
      <c r="CC26">
        <v>30.000458961603002</v>
      </c>
      <c r="CD26" s="15">
        <f t="shared" si="23"/>
        <v>2.6834900180947293E-13</v>
      </c>
      <c r="CE26" s="16">
        <f t="shared" si="23"/>
        <v>2.6834900180947293E-13</v>
      </c>
      <c r="CF26">
        <v>847.72948938535706</v>
      </c>
      <c r="CG26">
        <v>847.72948938535706</v>
      </c>
      <c r="CH26">
        <v>20.000300332694319</v>
      </c>
      <c r="CI26" s="15">
        <f t="shared" si="24"/>
        <v>2.6834900180947293E-13</v>
      </c>
      <c r="CJ26" s="16">
        <f t="shared" si="24"/>
        <v>2.6834900180947293E-13</v>
      </c>
      <c r="CK26">
        <v>847.72948938535706</v>
      </c>
      <c r="CL26">
        <v>847.72948938535706</v>
      </c>
      <c r="CM26">
        <v>30.000305048655719</v>
      </c>
      <c r="CN26" s="15">
        <f t="shared" si="25"/>
        <v>2.6834900180947293E-13</v>
      </c>
      <c r="CO26" s="16">
        <f t="shared" si="25"/>
        <v>2.6834900180947293E-13</v>
      </c>
      <c r="CP26">
        <v>847.72948938535706</v>
      </c>
      <c r="CQ26">
        <v>847.72948938535706</v>
      </c>
      <c r="CR26">
        <v>20.000252351188099</v>
      </c>
      <c r="CS26" s="15">
        <f t="shared" si="26"/>
        <v>2.6834900180947293E-13</v>
      </c>
      <c r="CT26" s="16">
        <f t="shared" si="26"/>
        <v>2.6834900180947293E-13</v>
      </c>
      <c r="CU26">
        <v>847.72948938535706</v>
      </c>
      <c r="CV26">
        <v>847.72948938535706</v>
      </c>
      <c r="CW26">
        <v>30.000270083080981</v>
      </c>
      <c r="CX26" s="15">
        <f t="shared" si="27"/>
        <v>2.6834900180947293E-13</v>
      </c>
      <c r="CY26" s="16">
        <f t="shared" si="27"/>
        <v>2.6834900180947293E-13</v>
      </c>
      <c r="CZ26">
        <v>847.72948938535706</v>
      </c>
      <c r="DA26">
        <v>847.72948938535706</v>
      </c>
      <c r="DB26">
        <v>20.000325952703129</v>
      </c>
      <c r="DC26" s="15">
        <f t="shared" si="28"/>
        <v>2.6834900180947293E-13</v>
      </c>
      <c r="DD26" s="16">
        <f t="shared" si="28"/>
        <v>2.6834900180947293E-13</v>
      </c>
      <c r="DE26">
        <v>847.72948938535706</v>
      </c>
      <c r="DF26">
        <v>847.72948938535706</v>
      </c>
      <c r="DG26">
        <v>30.000366791477429</v>
      </c>
      <c r="DH26" s="15">
        <f t="shared" si="29"/>
        <v>2.6834900180947293E-13</v>
      </c>
      <c r="DI26" s="16">
        <f t="shared" si="29"/>
        <v>2.6834900180947293E-13</v>
      </c>
      <c r="DJ26">
        <v>847.72948938535706</v>
      </c>
      <c r="DK26">
        <v>847.72948938535706</v>
      </c>
      <c r="DL26">
        <v>20.000336556043479</v>
      </c>
      <c r="DM26" s="15">
        <f t="shared" si="30"/>
        <v>2.6834900180947293E-13</v>
      </c>
      <c r="DN26" s="16">
        <f t="shared" si="30"/>
        <v>2.6834900180947293E-13</v>
      </c>
      <c r="DO26">
        <v>847.72948938535706</v>
      </c>
      <c r="DP26">
        <v>847.72948938535706</v>
      </c>
      <c r="DQ26">
        <v>30.000350889656691</v>
      </c>
      <c r="DR26" s="15">
        <f t="shared" si="31"/>
        <v>2.6834900180947293E-13</v>
      </c>
      <c r="DS26" s="16">
        <f t="shared" si="31"/>
        <v>2.6834900180947293E-13</v>
      </c>
      <c r="DT26" s="63">
        <v>847.72948938535706</v>
      </c>
      <c r="DU26" s="63">
        <v>847.72948938535706</v>
      </c>
      <c r="DV26" s="63">
        <v>30.00036850958131</v>
      </c>
      <c r="DW26" s="15">
        <f t="shared" si="32"/>
        <v>2.6834900180947293E-13</v>
      </c>
      <c r="DX26" s="16">
        <f t="shared" si="32"/>
        <v>2.6834900180947293E-13</v>
      </c>
      <c r="DY26" s="67">
        <v>847.72948938535706</v>
      </c>
      <c r="DZ26" s="67">
        <v>847.72948938535706</v>
      </c>
      <c r="EA26" s="67">
        <v>30.00031772544607</v>
      </c>
      <c r="EB26" s="15">
        <f t="shared" si="33"/>
        <v>2.6834900180947293E-13</v>
      </c>
      <c r="EC26" s="16">
        <f t="shared" si="33"/>
        <v>2.6834900180947293E-13</v>
      </c>
      <c r="ED26" s="71">
        <v>847.72948938535706</v>
      </c>
      <c r="EE26" s="71">
        <v>847.72948938535706</v>
      </c>
      <c r="EF26" s="71">
        <v>30.000321474252271</v>
      </c>
      <c r="EG26" s="15">
        <f t="shared" si="34"/>
        <v>2.6834900180947293E-13</v>
      </c>
      <c r="EH26" s="16">
        <f t="shared" si="34"/>
        <v>2.6834900180947293E-13</v>
      </c>
      <c r="EI26" s="76">
        <v>847.72948938535706</v>
      </c>
      <c r="EJ26" s="76">
        <v>847.72948938535706</v>
      </c>
      <c r="EK26" s="76">
        <v>30.000325714610518</v>
      </c>
      <c r="EL26" s="15">
        <f t="shared" si="35"/>
        <v>2.6834900180947293E-13</v>
      </c>
      <c r="EM26" s="16">
        <f t="shared" si="35"/>
        <v>2.6834900180947293E-13</v>
      </c>
      <c r="EN26" s="81">
        <v>847.72948938535706</v>
      </c>
      <c r="EO26" s="81">
        <v>847.72948938535706</v>
      </c>
      <c r="EP26" s="81">
        <v>30.000287766428659</v>
      </c>
      <c r="EQ26" s="15">
        <f t="shared" si="36"/>
        <v>2.6834900180947293E-13</v>
      </c>
      <c r="ER26" s="16">
        <f t="shared" si="36"/>
        <v>2.6834900180947293E-13</v>
      </c>
      <c r="ES26" s="101">
        <v>847.72948938535706</v>
      </c>
      <c r="ET26" s="101">
        <v>847.72948938535706</v>
      </c>
      <c r="EU26" s="101">
        <v>20.00022301594727</v>
      </c>
      <c r="EV26" s="15">
        <f t="shared" si="37"/>
        <v>2.6834900180947293E-13</v>
      </c>
      <c r="EW26" s="16">
        <f t="shared" si="37"/>
        <v>2.6834900180947293E-13</v>
      </c>
      <c r="EX26" s="100">
        <v>847.72948938535706</v>
      </c>
      <c r="EY26" s="100">
        <v>847.72948938535706</v>
      </c>
      <c r="EZ26" s="100">
        <v>20.00040667536668</v>
      </c>
      <c r="FA26" s="15">
        <f t="shared" si="38"/>
        <v>2.6834900180947293E-13</v>
      </c>
      <c r="FB26" s="16">
        <f t="shared" si="38"/>
        <v>2.6834900180947293E-13</v>
      </c>
      <c r="FC26" s="102">
        <v>847.72948938535706</v>
      </c>
      <c r="FD26" s="102">
        <v>847.72948938535706</v>
      </c>
      <c r="FE26" s="102">
        <v>20.000529498560351</v>
      </c>
      <c r="FF26" s="15">
        <f t="shared" si="39"/>
        <v>2.6834900180947293E-13</v>
      </c>
      <c r="FG26" s="16">
        <f t="shared" si="39"/>
        <v>2.6834900180947293E-13</v>
      </c>
      <c r="FH26" s="99">
        <v>847.72948938535706</v>
      </c>
      <c r="FI26" s="99">
        <v>847.72948938535706</v>
      </c>
      <c r="FJ26" s="99">
        <v>20.000237907236439</v>
      </c>
      <c r="FK26" s="15">
        <f t="shared" si="40"/>
        <v>2.6834900180947293E-13</v>
      </c>
      <c r="FL26" s="16">
        <f t="shared" si="40"/>
        <v>2.6834900180947293E-13</v>
      </c>
      <c r="FM26" s="98">
        <v>847.72948938535706</v>
      </c>
      <c r="FN26" s="98">
        <v>847.72948938535706</v>
      </c>
      <c r="FO26" s="98">
        <v>20.000309195369478</v>
      </c>
      <c r="FP26" s="15">
        <f t="shared" si="41"/>
        <v>2.6834900180947293E-13</v>
      </c>
      <c r="FQ26" s="16">
        <f t="shared" si="41"/>
        <v>2.6834900180947293E-13</v>
      </c>
    </row>
    <row r="27" spans="1:173" x14ac:dyDescent="0.3">
      <c r="A27" s="12" t="s">
        <v>56</v>
      </c>
      <c r="B27" s="13">
        <f t="shared" si="0"/>
        <v>751.65351047304955</v>
      </c>
      <c r="C27" s="13">
        <v>751.65351047304955</v>
      </c>
      <c r="D27" s="13">
        <v>693.04147417867227</v>
      </c>
      <c r="E27" s="14">
        <v>772.24874516815157</v>
      </c>
      <c r="F27" s="15">
        <v>0.1025670439544997</v>
      </c>
      <c r="G27" s="14">
        <v>60.007652997970581</v>
      </c>
      <c r="H27" s="15">
        <f t="shared" si="42"/>
        <v>2.7399904887213937E-2</v>
      </c>
      <c r="I27" s="13">
        <v>710.63289999999995</v>
      </c>
      <c r="J27" s="14">
        <v>764.72929999999997</v>
      </c>
      <c r="K27" s="15">
        <v>7.0738999999999996E-2</v>
      </c>
      <c r="L27" s="14">
        <v>60.039850000000001</v>
      </c>
      <c r="M27" s="16">
        <f t="shared" si="1"/>
        <v>1.739603333818162E-2</v>
      </c>
      <c r="N27" s="13"/>
      <c r="O27" s="14"/>
      <c r="P27" s="15"/>
      <c r="Q27" s="14"/>
      <c r="R27" s="16">
        <f t="shared" si="43"/>
        <v>-1</v>
      </c>
      <c r="S27" s="13"/>
      <c r="T27" s="14"/>
      <c r="U27" s="15"/>
      <c r="V27" s="14"/>
      <c r="W27" s="16">
        <f t="shared" si="44"/>
        <v>-1</v>
      </c>
      <c r="X27">
        <v>758.1148254964304</v>
      </c>
      <c r="Y27">
        <v>758.11482549643029</v>
      </c>
      <c r="Z27">
        <v>30.001039001252501</v>
      </c>
      <c r="AA27" s="15">
        <f t="shared" si="2"/>
        <v>8.5961349655833443E-3</v>
      </c>
      <c r="AB27" s="16">
        <f t="shared" si="3"/>
        <v>8.5961349655831933E-3</v>
      </c>
      <c r="AC27">
        <v>758.1148254964304</v>
      </c>
      <c r="AD27">
        <v>760.13554663961042</v>
      </c>
      <c r="AE27">
        <v>30.001489521935579</v>
      </c>
      <c r="AF27" s="15">
        <f t="shared" si="4"/>
        <v>8.5961349655833443E-3</v>
      </c>
      <c r="AG27" s="16">
        <f t="shared" si="5"/>
        <v>1.1284502830596434E-2</v>
      </c>
      <c r="AH27">
        <v>758.1148254964304</v>
      </c>
      <c r="AI27">
        <v>758.78839921082363</v>
      </c>
      <c r="AJ27">
        <v>30.001326251309369</v>
      </c>
      <c r="AK27" s="15">
        <f t="shared" si="6"/>
        <v>8.5961349655833443E-3</v>
      </c>
      <c r="AL27" s="16">
        <f t="shared" si="7"/>
        <v>9.4922575872542232E-3</v>
      </c>
      <c r="AM27">
        <v>760.5466543697413</v>
      </c>
      <c r="AN27">
        <v>760.9072670475</v>
      </c>
      <c r="AO27">
        <v>30.000843764841559</v>
      </c>
      <c r="AP27" s="15">
        <f t="shared" si="8"/>
        <v>1.1831440647559666E-2</v>
      </c>
      <c r="AQ27" s="16">
        <f t="shared" si="9"/>
        <v>1.2311199835448971E-2</v>
      </c>
      <c r="AR27">
        <v>760.5466543697413</v>
      </c>
      <c r="AS27">
        <v>761.98375580224615</v>
      </c>
      <c r="AT27">
        <v>30.00134465023875</v>
      </c>
      <c r="AU27" s="15">
        <f t="shared" si="10"/>
        <v>1.1831440647559666E-2</v>
      </c>
      <c r="AV27" s="16">
        <f t="shared" si="11"/>
        <v>1.3743360717753197E-2</v>
      </c>
      <c r="AW27">
        <v>753.55507365192898</v>
      </c>
      <c r="AX27">
        <v>758.0862361567963</v>
      </c>
      <c r="AY27">
        <v>20.00110434461385</v>
      </c>
      <c r="AZ27" s="15">
        <f t="shared" si="12"/>
        <v>2.5298400824106952E-3</v>
      </c>
      <c r="BA27" s="16">
        <f t="shared" si="13"/>
        <v>8.5580997016808293E-3</v>
      </c>
      <c r="BB27">
        <v>753.26220760490105</v>
      </c>
      <c r="BC27">
        <v>757.91404501704687</v>
      </c>
      <c r="BD27">
        <v>20.000721863564099</v>
      </c>
      <c r="BE27" s="15">
        <f t="shared" si="14"/>
        <v>2.1402110273376811E-3</v>
      </c>
      <c r="BF27" s="16">
        <f t="shared" si="15"/>
        <v>8.3290165704904186E-3</v>
      </c>
      <c r="BG27">
        <v>753.55507365192898</v>
      </c>
      <c r="BH27">
        <v>756.88199326305607</v>
      </c>
      <c r="BI27">
        <v>20.001022823713718</v>
      </c>
      <c r="BJ27" s="15">
        <f t="shared" si="16"/>
        <v>2.5298400824106952E-3</v>
      </c>
      <c r="BK27" s="16">
        <f t="shared" si="17"/>
        <v>6.9559746840216355E-3</v>
      </c>
      <c r="BL27">
        <v>753.26220760490105</v>
      </c>
      <c r="BM27">
        <v>757.49699376804392</v>
      </c>
      <c r="BN27">
        <v>20.00078679155558</v>
      </c>
      <c r="BO27" s="15">
        <f t="shared" si="18"/>
        <v>2.1402110273376811E-3</v>
      </c>
      <c r="BP27" s="16">
        <f t="shared" si="19"/>
        <v>7.7741714946781837E-3</v>
      </c>
      <c r="BQ27">
        <v>753.55507365192898</v>
      </c>
      <c r="BR27">
        <v>758.75980987118953</v>
      </c>
      <c r="BS27">
        <v>20.00083260172978</v>
      </c>
      <c r="BT27" s="15">
        <f t="shared" si="20"/>
        <v>2.5298400824106952E-3</v>
      </c>
      <c r="BU27" s="16">
        <f t="shared" si="21"/>
        <v>9.4542223233517065E-3</v>
      </c>
      <c r="BV27">
        <v>753.26220760490105</v>
      </c>
      <c r="BW27">
        <v>753.26220760490105</v>
      </c>
      <c r="BX27">
        <v>20.000326859798221</v>
      </c>
      <c r="BY27" s="15">
        <f t="shared" si="22"/>
        <v>2.1402110273376811E-3</v>
      </c>
      <c r="BZ27" s="16">
        <f t="shared" si="22"/>
        <v>2.1402110273376811E-3</v>
      </c>
      <c r="CA27">
        <v>753.26220760490105</v>
      </c>
      <c r="CB27">
        <v>753.26220760490105</v>
      </c>
      <c r="CC27">
        <v>30.000416938097619</v>
      </c>
      <c r="CD27" s="15">
        <f t="shared" si="23"/>
        <v>2.1402110273376811E-3</v>
      </c>
      <c r="CE27" s="16">
        <f t="shared" si="23"/>
        <v>2.1402110273376811E-3</v>
      </c>
      <c r="CF27">
        <v>753.26220760490105</v>
      </c>
      <c r="CG27">
        <v>753.26220760490105</v>
      </c>
      <c r="CH27">
        <v>20.0002923683147</v>
      </c>
      <c r="CI27" s="15">
        <f t="shared" si="24"/>
        <v>2.1402110273376811E-3</v>
      </c>
      <c r="CJ27" s="16">
        <f t="shared" si="24"/>
        <v>2.1402110273376811E-3</v>
      </c>
      <c r="CK27">
        <v>753.26220760490105</v>
      </c>
      <c r="CL27">
        <v>753.26220760490105</v>
      </c>
      <c r="CM27">
        <v>30.000423926953221</v>
      </c>
      <c r="CN27" s="15">
        <f t="shared" si="25"/>
        <v>2.1402110273376811E-3</v>
      </c>
      <c r="CO27" s="16">
        <f t="shared" si="25"/>
        <v>2.1402110273376811E-3</v>
      </c>
      <c r="CP27">
        <v>753.26220760490105</v>
      </c>
      <c r="CQ27">
        <v>753.93578131929439</v>
      </c>
      <c r="CR27">
        <v>20.00028371589724</v>
      </c>
      <c r="CS27" s="15">
        <f t="shared" si="26"/>
        <v>2.1402110273376811E-3</v>
      </c>
      <c r="CT27" s="16">
        <f t="shared" si="26"/>
        <v>3.0363336490087109E-3</v>
      </c>
      <c r="CU27">
        <v>753.26220760490105</v>
      </c>
      <c r="CV27">
        <v>753.26220760490105</v>
      </c>
      <c r="CW27">
        <v>30.000276708183812</v>
      </c>
      <c r="CX27" s="15">
        <f t="shared" si="27"/>
        <v>2.1402110273376811E-3</v>
      </c>
      <c r="CY27" s="16">
        <f t="shared" si="27"/>
        <v>2.1402110273376811E-3</v>
      </c>
      <c r="CZ27">
        <v>753.26220760490105</v>
      </c>
      <c r="DA27">
        <v>753.26220760490105</v>
      </c>
      <c r="DB27">
        <v>20.000469921808691</v>
      </c>
      <c r="DC27" s="15">
        <f t="shared" si="28"/>
        <v>2.1402110273376811E-3</v>
      </c>
      <c r="DD27" s="16">
        <f t="shared" si="28"/>
        <v>2.1402110273376811E-3</v>
      </c>
      <c r="DE27">
        <v>753.26220760490105</v>
      </c>
      <c r="DF27">
        <v>753.26220760490105</v>
      </c>
      <c r="DG27">
        <v>30.000193606968971</v>
      </c>
      <c r="DH27" s="15">
        <f t="shared" si="29"/>
        <v>2.1402110273376811E-3</v>
      </c>
      <c r="DI27" s="16">
        <f t="shared" si="29"/>
        <v>2.1402110273376811E-3</v>
      </c>
      <c r="DJ27">
        <v>753.26220760490105</v>
      </c>
      <c r="DK27">
        <v>753.93578131929439</v>
      </c>
      <c r="DL27">
        <v>20.00033490881324</v>
      </c>
      <c r="DM27" s="15">
        <f t="shared" si="30"/>
        <v>2.1402110273376811E-3</v>
      </c>
      <c r="DN27" s="16">
        <f t="shared" si="30"/>
        <v>3.0363336490087109E-3</v>
      </c>
      <c r="DO27">
        <v>753.26220760490105</v>
      </c>
      <c r="DP27">
        <v>753.26220760490105</v>
      </c>
      <c r="DQ27">
        <v>30.00034841680899</v>
      </c>
      <c r="DR27" s="15">
        <f t="shared" si="31"/>
        <v>2.1402110273376811E-3</v>
      </c>
      <c r="DS27" s="16">
        <f t="shared" si="31"/>
        <v>2.1402110273376811E-3</v>
      </c>
      <c r="DT27" s="63">
        <v>753.26220760490105</v>
      </c>
      <c r="DU27" s="63">
        <v>753.26220760490105</v>
      </c>
      <c r="DV27" s="63">
        <v>30.000349771371109</v>
      </c>
      <c r="DW27" s="15">
        <f t="shared" si="32"/>
        <v>2.1402110273376811E-3</v>
      </c>
      <c r="DX27" s="16">
        <f t="shared" si="32"/>
        <v>2.1402110273376811E-3</v>
      </c>
      <c r="DY27" s="67">
        <v>753.26220760490105</v>
      </c>
      <c r="DZ27" s="67">
        <v>753.26220760490105</v>
      </c>
      <c r="EA27" s="67">
        <v>30.000458499789239</v>
      </c>
      <c r="EB27" s="15">
        <f t="shared" si="33"/>
        <v>2.1402110273376811E-3</v>
      </c>
      <c r="EC27" s="16">
        <f t="shared" si="33"/>
        <v>2.1402110273376811E-3</v>
      </c>
      <c r="ED27" s="71">
        <v>753.26220760490105</v>
      </c>
      <c r="EE27" s="71">
        <v>753.26220760490105</v>
      </c>
      <c r="EF27" s="71">
        <v>30.000345738464961</v>
      </c>
      <c r="EG27" s="15">
        <f t="shared" si="34"/>
        <v>2.1402110273376811E-3</v>
      </c>
      <c r="EH27" s="16">
        <f t="shared" si="34"/>
        <v>2.1402110273376811E-3</v>
      </c>
      <c r="EI27" s="76">
        <v>753.26220760490105</v>
      </c>
      <c r="EJ27" s="76">
        <v>753.26220760490105</v>
      </c>
      <c r="EK27" s="76">
        <v>30.000401462521399</v>
      </c>
      <c r="EL27" s="15">
        <f t="shared" si="35"/>
        <v>2.1402110273376811E-3</v>
      </c>
      <c r="EM27" s="16">
        <f t="shared" si="35"/>
        <v>2.1402110273376811E-3</v>
      </c>
      <c r="EN27" s="81">
        <v>753.26220760490105</v>
      </c>
      <c r="EO27" s="81">
        <v>753.26220760490105</v>
      </c>
      <c r="EP27" s="81">
        <v>30.000284431641919</v>
      </c>
      <c r="EQ27" s="15">
        <f t="shared" si="36"/>
        <v>2.1402110273376811E-3</v>
      </c>
      <c r="ER27" s="16">
        <f t="shared" si="36"/>
        <v>2.1402110273376811E-3</v>
      </c>
      <c r="ES27" s="101">
        <v>753.26220760490105</v>
      </c>
      <c r="ET27" s="101">
        <v>753.93578131929439</v>
      </c>
      <c r="EU27" s="101">
        <v>20.0004441762343</v>
      </c>
      <c r="EV27" s="15">
        <f t="shared" si="37"/>
        <v>2.1402110273376811E-3</v>
      </c>
      <c r="EW27" s="16">
        <f t="shared" si="37"/>
        <v>3.0363336490087109E-3</v>
      </c>
      <c r="EX27" s="100">
        <v>753.26220760490105</v>
      </c>
      <c r="EY27" s="100">
        <v>753.26220760490105</v>
      </c>
      <c r="EZ27" s="100">
        <v>20.000280404277149</v>
      </c>
      <c r="FA27" s="15">
        <f t="shared" si="38"/>
        <v>2.1402110273376811E-3</v>
      </c>
      <c r="FB27" s="16">
        <f t="shared" si="38"/>
        <v>2.1402110273376811E-3</v>
      </c>
      <c r="FC27" s="102">
        <v>753.26220760490105</v>
      </c>
      <c r="FD27" s="102">
        <v>753.26220760490105</v>
      </c>
      <c r="FE27" s="102">
        <v>20.000331808486951</v>
      </c>
      <c r="FF27" s="15">
        <f t="shared" si="39"/>
        <v>2.1402110273376811E-3</v>
      </c>
      <c r="FG27" s="16">
        <f t="shared" si="39"/>
        <v>2.1402110273376811E-3</v>
      </c>
      <c r="FH27" s="99">
        <v>753.26220760490105</v>
      </c>
      <c r="FI27" s="99">
        <v>753.26220760490105</v>
      </c>
      <c r="FJ27" s="99">
        <v>20.000227684387941</v>
      </c>
      <c r="FK27" s="15">
        <f t="shared" si="40"/>
        <v>2.1402110273376811E-3</v>
      </c>
      <c r="FL27" s="16">
        <f t="shared" si="40"/>
        <v>2.1402110273376811E-3</v>
      </c>
      <c r="FM27" s="98">
        <v>753.26220760490105</v>
      </c>
      <c r="FN27" s="98">
        <v>753.26220760490105</v>
      </c>
      <c r="FO27" s="98">
        <v>20.000312187196691</v>
      </c>
      <c r="FP27" s="15">
        <f t="shared" si="41"/>
        <v>2.1402110273376811E-3</v>
      </c>
      <c r="FQ27" s="16">
        <f t="shared" si="41"/>
        <v>2.1402110273376811E-3</v>
      </c>
    </row>
    <row r="28" spans="1:173" x14ac:dyDescent="0.3">
      <c r="A28" s="12" t="s">
        <v>23</v>
      </c>
      <c r="B28" s="13">
        <f t="shared" si="0"/>
        <v>646.41274727730331</v>
      </c>
      <c r="C28" s="13">
        <v>646.41274727730331</v>
      </c>
      <c r="D28" s="13">
        <v>593.67337174145814</v>
      </c>
      <c r="E28" s="14">
        <v>720.45590929766809</v>
      </c>
      <c r="F28" s="15">
        <v>0.17597542878062519</v>
      </c>
      <c r="G28" s="14">
        <v>60.002814054489143</v>
      </c>
      <c r="H28" s="15">
        <f t="shared" si="42"/>
        <v>0.11454471207790268</v>
      </c>
      <c r="I28" s="13">
        <v>603.53549999999996</v>
      </c>
      <c r="J28" s="14">
        <v>655.10699999999997</v>
      </c>
      <c r="K28" s="15">
        <v>7.8722E-2</v>
      </c>
      <c r="L28" s="14">
        <v>60.002580000000002</v>
      </c>
      <c r="M28" s="16">
        <f t="shared" si="1"/>
        <v>1.3450001967499769E-2</v>
      </c>
      <c r="N28" s="13"/>
      <c r="O28" s="14"/>
      <c r="P28" s="15"/>
      <c r="Q28" s="14"/>
      <c r="R28" s="16">
        <f t="shared" si="43"/>
        <v>-1</v>
      </c>
      <c r="S28" s="13"/>
      <c r="T28" s="14"/>
      <c r="U28" s="15"/>
      <c r="V28" s="14"/>
      <c r="W28" s="16">
        <f t="shared" si="44"/>
        <v>-1</v>
      </c>
      <c r="X28">
        <v>661.34183947746851</v>
      </c>
      <c r="Y28">
        <v>661.34183947746862</v>
      </c>
      <c r="Z28">
        <v>30.001365708466619</v>
      </c>
      <c r="AA28" s="15">
        <f t="shared" si="2"/>
        <v>2.3095293623225533E-2</v>
      </c>
      <c r="AB28" s="16">
        <f t="shared" si="3"/>
        <v>2.3095293623225707E-2</v>
      </c>
      <c r="AC28">
        <v>661.34183947746851</v>
      </c>
      <c r="AD28">
        <v>661.34183947746862</v>
      </c>
      <c r="AE28">
        <v>30.001009877119209</v>
      </c>
      <c r="AF28" s="15">
        <f t="shared" si="4"/>
        <v>2.3095293623225533E-2</v>
      </c>
      <c r="AG28" s="16">
        <f t="shared" si="5"/>
        <v>2.3095293623225707E-2</v>
      </c>
      <c r="AH28">
        <v>661.34183947746851</v>
      </c>
      <c r="AI28">
        <v>661.34183947746862</v>
      </c>
      <c r="AJ28">
        <v>30.00085688196123</v>
      </c>
      <c r="AK28" s="15">
        <f t="shared" si="6"/>
        <v>2.3095293623225533E-2</v>
      </c>
      <c r="AL28" s="16">
        <f t="shared" si="7"/>
        <v>2.3095293623225707E-2</v>
      </c>
      <c r="AM28">
        <v>654.56238032209853</v>
      </c>
      <c r="AN28">
        <v>655.06659624456609</v>
      </c>
      <c r="AO28">
        <v>30.00091005004942</v>
      </c>
      <c r="AP28" s="15">
        <f t="shared" si="8"/>
        <v>1.2607475763931878E-2</v>
      </c>
      <c r="AQ28" s="16">
        <f t="shared" si="9"/>
        <v>1.3387497390348302E-2</v>
      </c>
      <c r="AR28">
        <v>654.56238032209853</v>
      </c>
      <c r="AS28">
        <v>655.26424143818531</v>
      </c>
      <c r="AT28">
        <v>30.001154052093629</v>
      </c>
      <c r="AU28" s="15">
        <f t="shared" si="10"/>
        <v>1.2607475763931878E-2</v>
      </c>
      <c r="AV28" s="16">
        <f t="shared" si="11"/>
        <v>1.3693254345872008E-2</v>
      </c>
      <c r="AW28">
        <v>654.14128560950235</v>
      </c>
      <c r="AX28">
        <v>654.14128560950223</v>
      </c>
      <c r="AY28">
        <v>20.00079411379993</v>
      </c>
      <c r="AZ28" s="15">
        <f t="shared" si="12"/>
        <v>1.1956042582315578E-2</v>
      </c>
      <c r="BA28" s="16">
        <f t="shared" si="13"/>
        <v>1.1956042582315403E-2</v>
      </c>
      <c r="BB28">
        <v>654.14128560950235</v>
      </c>
      <c r="BC28">
        <v>654.14128560950223</v>
      </c>
      <c r="BD28">
        <v>20.00090823126957</v>
      </c>
      <c r="BE28" s="15">
        <f t="shared" si="14"/>
        <v>1.1956042582315578E-2</v>
      </c>
      <c r="BF28" s="16">
        <f t="shared" si="15"/>
        <v>1.1956042582315403E-2</v>
      </c>
      <c r="BG28">
        <v>654.14128560950235</v>
      </c>
      <c r="BH28">
        <v>654.14128560950223</v>
      </c>
      <c r="BI28">
        <v>20.00061567705125</v>
      </c>
      <c r="BJ28" s="15">
        <f t="shared" si="16"/>
        <v>1.1956042582315578E-2</v>
      </c>
      <c r="BK28" s="16">
        <f t="shared" si="17"/>
        <v>1.1956042582315403E-2</v>
      </c>
      <c r="BL28">
        <v>654.14128560950235</v>
      </c>
      <c r="BM28">
        <v>654.14128560950223</v>
      </c>
      <c r="BN28">
        <v>20.00087355170399</v>
      </c>
      <c r="BO28" s="15">
        <f t="shared" si="18"/>
        <v>1.1956042582315578E-2</v>
      </c>
      <c r="BP28" s="16">
        <f t="shared" si="19"/>
        <v>1.1956042582315403E-2</v>
      </c>
      <c r="BQ28">
        <v>654.14128560950235</v>
      </c>
      <c r="BR28">
        <v>654.14128560950223</v>
      </c>
      <c r="BS28">
        <v>20.00058372961357</v>
      </c>
      <c r="BT28" s="15">
        <f t="shared" si="20"/>
        <v>1.1956042582315578E-2</v>
      </c>
      <c r="BU28" s="16">
        <f t="shared" si="21"/>
        <v>1.1956042582315403E-2</v>
      </c>
      <c r="BV28">
        <v>646.41277301497428</v>
      </c>
      <c r="BW28">
        <v>646.41277301497416</v>
      </c>
      <c r="BX28">
        <v>20.000408238099769</v>
      </c>
      <c r="BY28" s="15">
        <f t="shared" si="22"/>
        <v>3.9816156279909595E-8</v>
      </c>
      <c r="BZ28" s="16">
        <f t="shared" si="22"/>
        <v>3.9816156104036148E-8</v>
      </c>
      <c r="CA28">
        <v>654.56238032209853</v>
      </c>
      <c r="CB28">
        <v>654.56238032209865</v>
      </c>
      <c r="CC28">
        <v>30.000436789997909</v>
      </c>
      <c r="CD28" s="15">
        <f t="shared" si="23"/>
        <v>1.2607475763931878E-2</v>
      </c>
      <c r="CE28" s="16">
        <f t="shared" si="23"/>
        <v>1.2607475763932053E-2</v>
      </c>
      <c r="CF28">
        <v>646.41277301497428</v>
      </c>
      <c r="CG28">
        <v>646.41277301497416</v>
      </c>
      <c r="CH28">
        <v>20.00021033249795</v>
      </c>
      <c r="CI28" s="15">
        <f t="shared" si="24"/>
        <v>3.9816156279909595E-8</v>
      </c>
      <c r="CJ28" s="16">
        <f t="shared" si="24"/>
        <v>3.9816156104036148E-8</v>
      </c>
      <c r="CK28">
        <v>654.56238032209853</v>
      </c>
      <c r="CL28">
        <v>654.56238032209865</v>
      </c>
      <c r="CM28">
        <v>30.000301163364199</v>
      </c>
      <c r="CN28" s="15">
        <f t="shared" si="25"/>
        <v>1.2607475763931878E-2</v>
      </c>
      <c r="CO28" s="16">
        <f t="shared" si="25"/>
        <v>1.2607475763932053E-2</v>
      </c>
      <c r="CP28">
        <v>646.41277301497428</v>
      </c>
      <c r="CQ28">
        <v>646.41277301497416</v>
      </c>
      <c r="CR28">
        <v>20.00025713557843</v>
      </c>
      <c r="CS28" s="15">
        <f t="shared" si="26"/>
        <v>3.9816156279909595E-8</v>
      </c>
      <c r="CT28" s="16">
        <f t="shared" si="26"/>
        <v>3.9816156104036148E-8</v>
      </c>
      <c r="CU28">
        <v>654.56238032209853</v>
      </c>
      <c r="CV28">
        <v>654.56238032209865</v>
      </c>
      <c r="CW28">
        <v>30.00026658759452</v>
      </c>
      <c r="CX28" s="15">
        <f t="shared" si="27"/>
        <v>1.2607475763931878E-2</v>
      </c>
      <c r="CY28" s="16">
        <f t="shared" si="27"/>
        <v>1.2607475763932053E-2</v>
      </c>
      <c r="CZ28">
        <v>646.41277301497428</v>
      </c>
      <c r="DA28">
        <v>646.41277301497416</v>
      </c>
      <c r="DB28">
        <v>20.000379810342569</v>
      </c>
      <c r="DC28" s="15">
        <f t="shared" si="28"/>
        <v>3.9816156279909595E-8</v>
      </c>
      <c r="DD28" s="16">
        <f t="shared" si="28"/>
        <v>3.9816156104036148E-8</v>
      </c>
      <c r="DE28">
        <v>654.56238032209853</v>
      </c>
      <c r="DF28">
        <v>654.56238032209865</v>
      </c>
      <c r="DG28">
        <v>30.000337200798089</v>
      </c>
      <c r="DH28" s="15">
        <f t="shared" si="29"/>
        <v>1.2607475763931878E-2</v>
      </c>
      <c r="DI28" s="16">
        <f t="shared" si="29"/>
        <v>1.2607475763932053E-2</v>
      </c>
      <c r="DJ28">
        <v>646.41277301497428</v>
      </c>
      <c r="DK28">
        <v>646.41277301497416</v>
      </c>
      <c r="DL28">
        <v>20.000403103325521</v>
      </c>
      <c r="DM28" s="15">
        <f t="shared" si="30"/>
        <v>3.9816156279909595E-8</v>
      </c>
      <c r="DN28" s="16">
        <f t="shared" si="30"/>
        <v>3.9816156104036148E-8</v>
      </c>
      <c r="DO28">
        <v>654.56238032209853</v>
      </c>
      <c r="DP28">
        <v>654.56238032209865</v>
      </c>
      <c r="DQ28">
        <v>30.000477617327121</v>
      </c>
      <c r="DR28" s="15">
        <f t="shared" si="31"/>
        <v>1.2607475763931878E-2</v>
      </c>
      <c r="DS28" s="16">
        <f t="shared" si="31"/>
        <v>1.2607475763932053E-2</v>
      </c>
      <c r="DT28" s="63">
        <v>654.56238032209853</v>
      </c>
      <c r="DU28" s="63">
        <v>654.56238032209865</v>
      </c>
      <c r="DV28" s="63">
        <v>30.000422455789518</v>
      </c>
      <c r="DW28" s="15">
        <f t="shared" si="32"/>
        <v>1.2607475763931878E-2</v>
      </c>
      <c r="DX28" s="16">
        <f t="shared" si="32"/>
        <v>1.2607475763932053E-2</v>
      </c>
      <c r="DY28" s="67">
        <v>654.56238032209853</v>
      </c>
      <c r="DZ28" s="67">
        <v>654.56238032209865</v>
      </c>
      <c r="EA28" s="67">
        <v>30.000409990362819</v>
      </c>
      <c r="EB28" s="15">
        <f t="shared" si="33"/>
        <v>1.2607475763931878E-2</v>
      </c>
      <c r="EC28" s="16">
        <f t="shared" si="33"/>
        <v>1.2607475763932053E-2</v>
      </c>
      <c r="ED28" s="71">
        <v>654.56238032209853</v>
      </c>
      <c r="EE28" s="71">
        <v>654.56238032209865</v>
      </c>
      <c r="EF28" s="71">
        <v>30.000308737531309</v>
      </c>
      <c r="EG28" s="15">
        <f t="shared" si="34"/>
        <v>1.2607475763931878E-2</v>
      </c>
      <c r="EH28" s="16">
        <f t="shared" si="34"/>
        <v>1.2607475763932053E-2</v>
      </c>
      <c r="EI28" s="76">
        <v>654.56238032209853</v>
      </c>
      <c r="EJ28" s="76">
        <v>654.56238032209865</v>
      </c>
      <c r="EK28" s="76">
        <v>30.000312752742321</v>
      </c>
      <c r="EL28" s="15">
        <f t="shared" si="35"/>
        <v>1.2607475763931878E-2</v>
      </c>
      <c r="EM28" s="16">
        <f t="shared" si="35"/>
        <v>1.2607475763932053E-2</v>
      </c>
      <c r="EN28" s="81">
        <v>654.56238032209853</v>
      </c>
      <c r="EO28" s="81">
        <v>654.56238032209865</v>
      </c>
      <c r="EP28" s="81">
        <v>30.000330539792781</v>
      </c>
      <c r="EQ28" s="15">
        <f t="shared" si="36"/>
        <v>1.2607475763931878E-2</v>
      </c>
      <c r="ER28" s="16">
        <f t="shared" si="36"/>
        <v>1.2607475763932053E-2</v>
      </c>
      <c r="ES28" s="101">
        <v>646.41277301497428</v>
      </c>
      <c r="ET28" s="101">
        <v>646.41277301497416</v>
      </c>
      <c r="EU28" s="101">
        <v>20.00035668062046</v>
      </c>
      <c r="EV28" s="15">
        <f t="shared" si="37"/>
        <v>3.9816156279909595E-8</v>
      </c>
      <c r="EW28" s="16">
        <f t="shared" si="37"/>
        <v>3.9816156104036148E-8</v>
      </c>
      <c r="EX28" s="100">
        <v>646.41277301497428</v>
      </c>
      <c r="EY28" s="100">
        <v>646.41277301497416</v>
      </c>
      <c r="EZ28" s="100">
        <v>20.000448798015711</v>
      </c>
      <c r="FA28" s="15">
        <f t="shared" si="38"/>
        <v>3.9816156279909595E-8</v>
      </c>
      <c r="FB28" s="16">
        <f t="shared" si="38"/>
        <v>3.9816156104036148E-8</v>
      </c>
      <c r="FC28" s="102">
        <v>646.41277301497428</v>
      </c>
      <c r="FD28" s="102">
        <v>646.41277301497416</v>
      </c>
      <c r="FE28" s="102">
        <v>20.00036166850477</v>
      </c>
      <c r="FF28" s="15">
        <f t="shared" si="39"/>
        <v>3.9816156279909595E-8</v>
      </c>
      <c r="FG28" s="16">
        <f t="shared" si="39"/>
        <v>3.9816156104036148E-8</v>
      </c>
      <c r="FH28" s="99">
        <v>646.41277301497428</v>
      </c>
      <c r="FI28" s="99">
        <v>646.41277301497416</v>
      </c>
      <c r="FJ28" s="99">
        <v>20.000284269545229</v>
      </c>
      <c r="FK28" s="15">
        <f t="shared" si="40"/>
        <v>3.9816156279909595E-8</v>
      </c>
      <c r="FL28" s="16">
        <f t="shared" si="40"/>
        <v>3.9816156104036148E-8</v>
      </c>
      <c r="FM28" s="98">
        <v>646.41277301497428</v>
      </c>
      <c r="FN28" s="98">
        <v>646.41277301497416</v>
      </c>
      <c r="FO28" s="98">
        <v>20.000148590654131</v>
      </c>
      <c r="FP28" s="15">
        <f t="shared" si="41"/>
        <v>3.9816156279909595E-8</v>
      </c>
      <c r="FQ28" s="16">
        <f t="shared" si="41"/>
        <v>3.9816156104036148E-8</v>
      </c>
    </row>
    <row r="29" spans="1:173" x14ac:dyDescent="0.3">
      <c r="A29" s="12" t="s">
        <v>15</v>
      </c>
      <c r="B29" s="13">
        <f t="shared" si="0"/>
        <v>542.76496838898572</v>
      </c>
      <c r="C29" s="13">
        <v>542.76496838898584</v>
      </c>
      <c r="D29" s="13">
        <v>516.17076511138896</v>
      </c>
      <c r="E29" s="14">
        <v>568.34879290344338</v>
      </c>
      <c r="F29" s="15">
        <v>9.1806349276279273E-2</v>
      </c>
      <c r="G29" s="14">
        <v>60.004676818847663</v>
      </c>
      <c r="H29" s="15">
        <f t="shared" si="42"/>
        <v>4.7136101267542363E-2</v>
      </c>
      <c r="I29" s="13">
        <v>521.44110000000001</v>
      </c>
      <c r="J29" s="14">
        <v>542.76499999999999</v>
      </c>
      <c r="K29" s="15">
        <v>3.9287999999999997E-2</v>
      </c>
      <c r="L29" s="14">
        <v>60.006929999999997</v>
      </c>
      <c r="M29" s="16">
        <f t="shared" si="1"/>
        <v>5.824070473575446E-8</v>
      </c>
      <c r="N29" s="13"/>
      <c r="O29" s="14"/>
      <c r="P29" s="15"/>
      <c r="Q29" s="14"/>
      <c r="R29" s="16">
        <f t="shared" si="43"/>
        <v>-1</v>
      </c>
      <c r="S29" s="13"/>
      <c r="T29" s="14"/>
      <c r="U29" s="15"/>
      <c r="V29" s="14"/>
      <c r="W29" s="16">
        <f t="shared" si="44"/>
        <v>-1</v>
      </c>
      <c r="X29">
        <v>543.73176214007208</v>
      </c>
      <c r="Y29">
        <v>547.6850635515616</v>
      </c>
      <c r="Z29">
        <v>30.001185804978011</v>
      </c>
      <c r="AA29" s="15">
        <f t="shared" si="2"/>
        <v>1.7812383027518467E-3</v>
      </c>
      <c r="AB29" s="16">
        <f t="shared" si="3"/>
        <v>9.0648723648829345E-3</v>
      </c>
      <c r="AC29">
        <v>548.12431926394925</v>
      </c>
      <c r="AD29">
        <v>548.12431926394936</v>
      </c>
      <c r="AE29">
        <v>30.001144634652881</v>
      </c>
      <c r="AF29" s="15">
        <f t="shared" si="4"/>
        <v>9.8741650384529152E-3</v>
      </c>
      <c r="AG29" s="16">
        <f t="shared" si="5"/>
        <v>9.8741650384531251E-3</v>
      </c>
      <c r="AH29">
        <v>543.73176214007208</v>
      </c>
      <c r="AI29">
        <v>547.37424294187986</v>
      </c>
      <c r="AJ29">
        <v>30.000973761640491</v>
      </c>
      <c r="AK29" s="15">
        <f t="shared" si="6"/>
        <v>1.7812383027518467E-3</v>
      </c>
      <c r="AL29" s="16">
        <f t="shared" si="7"/>
        <v>8.4922108487863694E-3</v>
      </c>
      <c r="AM29">
        <v>545.67866835749874</v>
      </c>
      <c r="AN29">
        <v>553.30602181747224</v>
      </c>
      <c r="AO29">
        <v>30.001139142364259</v>
      </c>
      <c r="AP29" s="15">
        <f t="shared" si="8"/>
        <v>5.3682535502638431E-3</v>
      </c>
      <c r="AQ29" s="16">
        <f t="shared" si="9"/>
        <v>1.9421027594640223E-2</v>
      </c>
      <c r="AR29">
        <v>546.96301938455883</v>
      </c>
      <c r="AS29">
        <v>550.99897873004602</v>
      </c>
      <c r="AT29">
        <v>30.000990578532221</v>
      </c>
      <c r="AU29" s="15">
        <f t="shared" si="10"/>
        <v>7.7345651249998816E-3</v>
      </c>
      <c r="AV29" s="16">
        <f t="shared" si="11"/>
        <v>1.517048966056187E-2</v>
      </c>
      <c r="AW29">
        <v>543.73176214007208</v>
      </c>
      <c r="AX29">
        <v>547.6850635515616</v>
      </c>
      <c r="AY29">
        <v>20.001197464764122</v>
      </c>
      <c r="AZ29" s="15">
        <f t="shared" si="12"/>
        <v>1.7812383027518467E-3</v>
      </c>
      <c r="BA29" s="16">
        <f t="shared" si="13"/>
        <v>9.0648723648829345E-3</v>
      </c>
      <c r="BB29">
        <v>543.73176214007208</v>
      </c>
      <c r="BC29">
        <v>546.80655212678607</v>
      </c>
      <c r="BD29">
        <v>20.00078402720392</v>
      </c>
      <c r="BE29" s="15">
        <f t="shared" si="14"/>
        <v>1.7812383027518467E-3</v>
      </c>
      <c r="BF29" s="16">
        <f t="shared" si="15"/>
        <v>7.4462870177425533E-3</v>
      </c>
      <c r="BG29">
        <v>543.73176214007208</v>
      </c>
      <c r="BH29">
        <v>547.24580783917384</v>
      </c>
      <c r="BI29">
        <v>20.000841952767221</v>
      </c>
      <c r="BJ29" s="15">
        <f t="shared" si="16"/>
        <v>1.7812383027518467E-3</v>
      </c>
      <c r="BK29" s="16">
        <f t="shared" si="17"/>
        <v>8.2555796913127439E-3</v>
      </c>
      <c r="BL29">
        <v>548.12431926394925</v>
      </c>
      <c r="BM29">
        <v>548.12431926394936</v>
      </c>
      <c r="BN29">
        <v>20.00069846119732</v>
      </c>
      <c r="BO29" s="15">
        <f t="shared" si="18"/>
        <v>9.8741650384529152E-3</v>
      </c>
      <c r="BP29" s="16">
        <f t="shared" si="19"/>
        <v>9.8741650384531251E-3</v>
      </c>
      <c r="BQ29">
        <v>548.12431926394925</v>
      </c>
      <c r="BR29">
        <v>548.12431926394936</v>
      </c>
      <c r="BS29">
        <v>20.00083331121132</v>
      </c>
      <c r="BT29" s="15">
        <f t="shared" si="20"/>
        <v>9.8741650384529152E-3</v>
      </c>
      <c r="BU29" s="16">
        <f t="shared" si="21"/>
        <v>9.8741650384531251E-3</v>
      </c>
      <c r="BV29">
        <v>542.76496838898572</v>
      </c>
      <c r="BW29">
        <v>542.76496838898572</v>
      </c>
      <c r="BX29">
        <v>20.000256879000521</v>
      </c>
      <c r="BY29" s="15">
        <f t="shared" si="22"/>
        <v>0</v>
      </c>
      <c r="BZ29" s="16">
        <f t="shared" si="22"/>
        <v>0</v>
      </c>
      <c r="CA29">
        <v>542.76496838898572</v>
      </c>
      <c r="CB29">
        <v>542.76496838898572</v>
      </c>
      <c r="CC29">
        <v>30.000472780699781</v>
      </c>
      <c r="CD29" s="15">
        <f t="shared" si="23"/>
        <v>0</v>
      </c>
      <c r="CE29" s="16">
        <f t="shared" si="23"/>
        <v>0</v>
      </c>
      <c r="CF29">
        <v>542.76496838898572</v>
      </c>
      <c r="CG29">
        <v>542.76496838898572</v>
      </c>
      <c r="CH29">
        <v>20.000333670177501</v>
      </c>
      <c r="CI29" s="15">
        <f t="shared" si="24"/>
        <v>0</v>
      </c>
      <c r="CJ29" s="16">
        <f t="shared" si="24"/>
        <v>0</v>
      </c>
      <c r="CK29">
        <v>542.76496838898572</v>
      </c>
      <c r="CL29">
        <v>542.76496838898572</v>
      </c>
      <c r="CM29">
        <v>30.000254838820549</v>
      </c>
      <c r="CN29" s="15">
        <f t="shared" si="25"/>
        <v>0</v>
      </c>
      <c r="CO29" s="16">
        <f t="shared" si="25"/>
        <v>0</v>
      </c>
      <c r="CP29">
        <v>542.76496838898572</v>
      </c>
      <c r="CQ29">
        <v>542.76496838898572</v>
      </c>
      <c r="CR29">
        <v>20.000277630565691</v>
      </c>
      <c r="CS29" s="15">
        <f t="shared" si="26"/>
        <v>0</v>
      </c>
      <c r="CT29" s="16">
        <f t="shared" si="26"/>
        <v>0</v>
      </c>
      <c r="CU29">
        <v>542.76496838898572</v>
      </c>
      <c r="CV29">
        <v>542.76496838898572</v>
      </c>
      <c r="CW29">
        <v>30.00018056998961</v>
      </c>
      <c r="CX29" s="15">
        <f t="shared" si="27"/>
        <v>0</v>
      </c>
      <c r="CY29" s="16">
        <f t="shared" si="27"/>
        <v>0</v>
      </c>
      <c r="CZ29">
        <v>542.76496838898572</v>
      </c>
      <c r="DA29">
        <v>542.76496838898572</v>
      </c>
      <c r="DB29">
        <v>20.00040441639721</v>
      </c>
      <c r="DC29" s="15">
        <f t="shared" si="28"/>
        <v>0</v>
      </c>
      <c r="DD29" s="16">
        <f t="shared" si="28"/>
        <v>0</v>
      </c>
      <c r="DE29">
        <v>542.76496838898572</v>
      </c>
      <c r="DF29">
        <v>542.76496838898572</v>
      </c>
      <c r="DG29">
        <v>30.00033492892981</v>
      </c>
      <c r="DH29" s="15">
        <f t="shared" si="29"/>
        <v>0</v>
      </c>
      <c r="DI29" s="16">
        <f t="shared" si="29"/>
        <v>0</v>
      </c>
      <c r="DJ29">
        <v>542.76496838898572</v>
      </c>
      <c r="DK29">
        <v>542.76496838898572</v>
      </c>
      <c r="DL29">
        <v>20.000507525354621</v>
      </c>
      <c r="DM29" s="15">
        <f t="shared" si="30"/>
        <v>0</v>
      </c>
      <c r="DN29" s="16">
        <f t="shared" si="30"/>
        <v>0</v>
      </c>
      <c r="DO29">
        <v>542.76496838898572</v>
      </c>
      <c r="DP29">
        <v>542.76496838898572</v>
      </c>
      <c r="DQ29">
        <v>30.00042647244409</v>
      </c>
      <c r="DR29" s="15">
        <f t="shared" si="31"/>
        <v>0</v>
      </c>
      <c r="DS29" s="16">
        <f t="shared" si="31"/>
        <v>0</v>
      </c>
      <c r="DT29" s="63">
        <v>542.76496838898572</v>
      </c>
      <c r="DU29" s="63">
        <v>542.76496838898572</v>
      </c>
      <c r="DV29" s="63">
        <v>30.000405908608808</v>
      </c>
      <c r="DW29" s="15">
        <f t="shared" si="32"/>
        <v>0</v>
      </c>
      <c r="DX29" s="16">
        <f t="shared" si="32"/>
        <v>0</v>
      </c>
      <c r="DY29" s="67">
        <v>542.76496838898572</v>
      </c>
      <c r="DZ29" s="67">
        <v>542.76496838898572</v>
      </c>
      <c r="EA29" s="67">
        <v>30.00030922018923</v>
      </c>
      <c r="EB29" s="15">
        <f t="shared" si="33"/>
        <v>0</v>
      </c>
      <c r="EC29" s="16">
        <f t="shared" si="33"/>
        <v>0</v>
      </c>
      <c r="ED29" s="71">
        <v>542.76496838898572</v>
      </c>
      <c r="EE29" s="71">
        <v>542.76496838898572</v>
      </c>
      <c r="EF29" s="71">
        <v>30.000355742359531</v>
      </c>
      <c r="EG29" s="15">
        <f t="shared" si="34"/>
        <v>0</v>
      </c>
      <c r="EH29" s="16">
        <f t="shared" si="34"/>
        <v>0</v>
      </c>
      <c r="EI29" s="76">
        <v>542.76496838898572</v>
      </c>
      <c r="EJ29" s="76">
        <v>542.76496838898572</v>
      </c>
      <c r="EK29" s="76">
        <v>30.00044737639837</v>
      </c>
      <c r="EL29" s="15">
        <f t="shared" si="35"/>
        <v>0</v>
      </c>
      <c r="EM29" s="16">
        <f t="shared" si="35"/>
        <v>0</v>
      </c>
      <c r="EN29" s="81">
        <v>542.76496838898572</v>
      </c>
      <c r="EO29" s="81">
        <v>542.76496838898572</v>
      </c>
      <c r="EP29" s="81">
        <v>30.00028111743741</v>
      </c>
      <c r="EQ29" s="15">
        <f t="shared" si="36"/>
        <v>0</v>
      </c>
      <c r="ER29" s="16">
        <f t="shared" si="36"/>
        <v>0</v>
      </c>
      <c r="ES29" s="101">
        <v>542.76496838898572</v>
      </c>
      <c r="ET29" s="101">
        <v>542.76496838898572</v>
      </c>
      <c r="EU29" s="101">
        <v>20.000369560625401</v>
      </c>
      <c r="EV29" s="15">
        <f t="shared" si="37"/>
        <v>0</v>
      </c>
      <c r="EW29" s="16">
        <f t="shared" si="37"/>
        <v>0</v>
      </c>
      <c r="EX29" s="100">
        <v>542.76496838898572</v>
      </c>
      <c r="EY29" s="100">
        <v>542.76496838898572</v>
      </c>
      <c r="EZ29" s="100">
        <v>20.00028888746165</v>
      </c>
      <c r="FA29" s="15">
        <f t="shared" si="38"/>
        <v>0</v>
      </c>
      <c r="FB29" s="16">
        <f t="shared" si="38"/>
        <v>0</v>
      </c>
      <c r="FC29" s="102">
        <v>542.76496838898572</v>
      </c>
      <c r="FD29" s="102">
        <v>542.76496838898572</v>
      </c>
      <c r="FE29" s="102">
        <v>20.000291771581399</v>
      </c>
      <c r="FF29" s="15">
        <f t="shared" si="39"/>
        <v>0</v>
      </c>
      <c r="FG29" s="16">
        <f t="shared" si="39"/>
        <v>0</v>
      </c>
      <c r="FH29" s="99">
        <v>542.76496838898572</v>
      </c>
      <c r="FI29" s="99">
        <v>542.76496838898572</v>
      </c>
      <c r="FJ29" s="99">
        <v>20.0003456948325</v>
      </c>
      <c r="FK29" s="15">
        <f t="shared" si="40"/>
        <v>0</v>
      </c>
      <c r="FL29" s="16">
        <f t="shared" si="40"/>
        <v>0</v>
      </c>
      <c r="FM29" s="98">
        <v>542.76496838898572</v>
      </c>
      <c r="FN29" s="98">
        <v>542.76496838898572</v>
      </c>
      <c r="FO29" s="98">
        <v>20.00031333533116</v>
      </c>
      <c r="FP29" s="15">
        <f t="shared" si="41"/>
        <v>0</v>
      </c>
      <c r="FQ29" s="16">
        <f t="shared" si="41"/>
        <v>0</v>
      </c>
    </row>
    <row r="30" spans="1:173" x14ac:dyDescent="0.3">
      <c r="A30" s="12" t="s">
        <v>45</v>
      </c>
      <c r="B30" s="13">
        <f t="shared" si="0"/>
        <v>677.6857974093283</v>
      </c>
      <c r="C30" s="13">
        <v>677.6857974093283</v>
      </c>
      <c r="D30" s="13">
        <v>654.00998046874554</v>
      </c>
      <c r="E30" s="14">
        <v>692.24277194945887</v>
      </c>
      <c r="F30" s="15">
        <v>5.5230322409923573E-2</v>
      </c>
      <c r="G30" s="14">
        <v>60.004447937011719</v>
      </c>
      <c r="H30" s="15">
        <f t="shared" si="42"/>
        <v>2.1480418500401336E-2</v>
      </c>
      <c r="I30" s="13">
        <v>657.77009999999996</v>
      </c>
      <c r="J30" s="14">
        <v>683.32309999999995</v>
      </c>
      <c r="K30" s="15">
        <v>3.7394999999999998E-2</v>
      </c>
      <c r="L30" s="14">
        <v>60.003709999999998</v>
      </c>
      <c r="M30" s="16">
        <f t="shared" si="1"/>
        <v>8.3184605789615954E-3</v>
      </c>
      <c r="N30" s="13"/>
      <c r="O30" s="14"/>
      <c r="P30" s="15"/>
      <c r="Q30" s="14"/>
      <c r="R30" s="16">
        <f t="shared" si="43"/>
        <v>-1</v>
      </c>
      <c r="S30" s="13"/>
      <c r="T30" s="14"/>
      <c r="U30" s="15"/>
      <c r="V30" s="14"/>
      <c r="W30" s="16">
        <f t="shared" si="44"/>
        <v>-1</v>
      </c>
      <c r="X30">
        <v>682.84676088384799</v>
      </c>
      <c r="Y30">
        <v>682.84676088384811</v>
      </c>
      <c r="Z30">
        <v>30.001427870057519</v>
      </c>
      <c r="AA30" s="15">
        <f t="shared" si="2"/>
        <v>7.6155697732623751E-3</v>
      </c>
      <c r="AB30" s="16">
        <f t="shared" si="3"/>
        <v>7.6155697732625425E-3</v>
      </c>
      <c r="AC30">
        <v>682.84676088384799</v>
      </c>
      <c r="AD30">
        <v>682.84676088384811</v>
      </c>
      <c r="AE30">
        <v>30.00128599079326</v>
      </c>
      <c r="AF30" s="15">
        <f t="shared" si="4"/>
        <v>7.6155697732623751E-3</v>
      </c>
      <c r="AG30" s="16">
        <f t="shared" si="5"/>
        <v>7.6155697732625425E-3</v>
      </c>
      <c r="AH30">
        <v>682.84676088384799</v>
      </c>
      <c r="AI30">
        <v>682.84676088384811</v>
      </c>
      <c r="AJ30">
        <v>30.00103966929019</v>
      </c>
      <c r="AK30" s="15">
        <f t="shared" si="6"/>
        <v>7.6155697732623751E-3</v>
      </c>
      <c r="AL30" s="16">
        <f t="shared" si="7"/>
        <v>7.6155697732625425E-3</v>
      </c>
      <c r="AM30">
        <v>684.18875531591038</v>
      </c>
      <c r="AN30">
        <v>684.18875531591038</v>
      </c>
      <c r="AO30">
        <v>30.000516402348879</v>
      </c>
      <c r="AP30" s="15">
        <f t="shared" si="8"/>
        <v>9.5958302969336648E-3</v>
      </c>
      <c r="AQ30" s="16">
        <f t="shared" si="9"/>
        <v>9.5958302969336648E-3</v>
      </c>
      <c r="AR30">
        <v>684.18875531591038</v>
      </c>
      <c r="AS30">
        <v>684.18875531591038</v>
      </c>
      <c r="AT30">
        <v>30.001353438943621</v>
      </c>
      <c r="AU30" s="15">
        <f t="shared" si="10"/>
        <v>9.5958302969336648E-3</v>
      </c>
      <c r="AV30" s="16">
        <f t="shared" si="11"/>
        <v>9.5958302969336648E-3</v>
      </c>
      <c r="AW30">
        <v>682.84676088384799</v>
      </c>
      <c r="AX30">
        <v>682.84676088384811</v>
      </c>
      <c r="AY30">
        <v>20.00051747001708</v>
      </c>
      <c r="AZ30" s="15">
        <f t="shared" si="12"/>
        <v>7.6155697732623751E-3</v>
      </c>
      <c r="BA30" s="16">
        <f t="shared" si="13"/>
        <v>7.6155697732625425E-3</v>
      </c>
      <c r="BB30">
        <v>682.84676088384799</v>
      </c>
      <c r="BC30">
        <v>682.84676088384811</v>
      </c>
      <c r="BD30">
        <v>20.00101274326444</v>
      </c>
      <c r="BE30" s="15">
        <f t="shared" si="14"/>
        <v>7.6155697732623751E-3</v>
      </c>
      <c r="BF30" s="16">
        <f t="shared" si="15"/>
        <v>7.6155697732625425E-3</v>
      </c>
      <c r="BG30">
        <v>682.84676088384799</v>
      </c>
      <c r="BH30">
        <v>682.84676088384811</v>
      </c>
      <c r="BI30">
        <v>20.00097874766216</v>
      </c>
      <c r="BJ30" s="15">
        <f t="shared" si="16"/>
        <v>7.6155697732623751E-3</v>
      </c>
      <c r="BK30" s="16">
        <f t="shared" si="17"/>
        <v>7.6155697732625425E-3</v>
      </c>
      <c r="BL30">
        <v>682.84676088384799</v>
      </c>
      <c r="BM30">
        <v>682.84676088384811</v>
      </c>
      <c r="BN30">
        <v>20.001192020997401</v>
      </c>
      <c r="BO30" s="15">
        <f t="shared" si="18"/>
        <v>7.6155697732623751E-3</v>
      </c>
      <c r="BP30" s="16">
        <f t="shared" si="19"/>
        <v>7.6155697732625425E-3</v>
      </c>
      <c r="BQ30">
        <v>682.84676088384799</v>
      </c>
      <c r="BR30">
        <v>682.84676088384811</v>
      </c>
      <c r="BS30">
        <v>20.00108147934079</v>
      </c>
      <c r="BT30" s="15">
        <f t="shared" si="20"/>
        <v>7.6155697732623751E-3</v>
      </c>
      <c r="BU30" s="16">
        <f t="shared" si="21"/>
        <v>7.6155697732625425E-3</v>
      </c>
      <c r="BV30">
        <v>684.08804124304629</v>
      </c>
      <c r="BW30">
        <v>684.40188519476078</v>
      </c>
      <c r="BX30">
        <v>20.000247703201602</v>
      </c>
      <c r="BY30" s="15">
        <f t="shared" si="22"/>
        <v>9.4472155948857467E-3</v>
      </c>
      <c r="BZ30" s="16">
        <f t="shared" si="22"/>
        <v>9.9103268964863683E-3</v>
      </c>
      <c r="CA30">
        <v>689.59707805995868</v>
      </c>
      <c r="CB30">
        <v>690.66868235130937</v>
      </c>
      <c r="CC30">
        <v>30.00043948460225</v>
      </c>
      <c r="CD30" s="15">
        <f t="shared" si="23"/>
        <v>1.7576405903982451E-2</v>
      </c>
      <c r="CE30" s="16">
        <f t="shared" si="23"/>
        <v>1.9157676007985291E-2</v>
      </c>
      <c r="CF30">
        <v>684.08804124304629</v>
      </c>
      <c r="CG30">
        <v>684.32342420683221</v>
      </c>
      <c r="CH30">
        <v>20.000338925293178</v>
      </c>
      <c r="CI30" s="15">
        <f t="shared" si="24"/>
        <v>9.4472155948857467E-3</v>
      </c>
      <c r="CJ30" s="16">
        <f t="shared" si="24"/>
        <v>9.7945490710862962E-3</v>
      </c>
      <c r="CK30">
        <v>688.24302424415964</v>
      </c>
      <c r="CL30">
        <v>690.12289559325052</v>
      </c>
      <c r="CM30">
        <v>30.000296091381461</v>
      </c>
      <c r="CN30" s="15">
        <f t="shared" si="25"/>
        <v>1.5578350431999212E-2</v>
      </c>
      <c r="CO30" s="16">
        <f t="shared" si="25"/>
        <v>1.8352307561213501E-2</v>
      </c>
      <c r="CP30">
        <v>684.08804124304629</v>
      </c>
      <c r="CQ30">
        <v>684.32342420683221</v>
      </c>
      <c r="CR30">
        <v>20.000413106009361</v>
      </c>
      <c r="CS30" s="15">
        <f t="shared" si="26"/>
        <v>9.4472155948857467E-3</v>
      </c>
      <c r="CT30" s="16">
        <f t="shared" si="26"/>
        <v>9.7945490710862962E-3</v>
      </c>
      <c r="CU30">
        <v>688.24302424415964</v>
      </c>
      <c r="CV30">
        <v>689.37896066596215</v>
      </c>
      <c r="CW30">
        <v>30.010514872847121</v>
      </c>
      <c r="CX30" s="15">
        <f t="shared" si="27"/>
        <v>1.5578350431999212E-2</v>
      </c>
      <c r="CY30" s="16">
        <f t="shared" si="27"/>
        <v>1.725454967675983E-2</v>
      </c>
      <c r="CZ30">
        <v>684.08804124304629</v>
      </c>
      <c r="DA30">
        <v>684.3626547007965</v>
      </c>
      <c r="DB30">
        <v>20.000363308750089</v>
      </c>
      <c r="DC30" s="15">
        <f t="shared" si="28"/>
        <v>9.4472155948857467E-3</v>
      </c>
      <c r="DD30" s="16">
        <f t="shared" si="28"/>
        <v>9.8524379837863323E-3</v>
      </c>
      <c r="DE30">
        <v>689.59707805995868</v>
      </c>
      <c r="DF30">
        <v>690.94365834620862</v>
      </c>
      <c r="DG30">
        <v>30.000302515132351</v>
      </c>
      <c r="DH30" s="15">
        <f t="shared" si="29"/>
        <v>1.7576405903982451E-2</v>
      </c>
      <c r="DI30" s="16">
        <f t="shared" si="29"/>
        <v>1.9563433360360736E-2</v>
      </c>
      <c r="DJ30">
        <v>688.24302424415964</v>
      </c>
      <c r="DK30">
        <v>690.68289700153514</v>
      </c>
      <c r="DL30">
        <v>20.000268253404649</v>
      </c>
      <c r="DM30" s="15">
        <f t="shared" si="30"/>
        <v>1.5578350431999212E-2</v>
      </c>
      <c r="DN30" s="16">
        <f t="shared" si="30"/>
        <v>1.917865128927362E-2</v>
      </c>
      <c r="DO30">
        <v>688.24302424415964</v>
      </c>
      <c r="DP30">
        <v>690.11284617476429</v>
      </c>
      <c r="DQ30">
        <v>30.000258628465239</v>
      </c>
      <c r="DR30" s="15">
        <f t="shared" si="31"/>
        <v>1.5578350431999212E-2</v>
      </c>
      <c r="DS30" s="16">
        <f t="shared" si="31"/>
        <v>1.8337478537904101E-2</v>
      </c>
      <c r="DT30" s="63">
        <v>689.839718747078</v>
      </c>
      <c r="DU30" s="63">
        <v>690.842566451827</v>
      </c>
      <c r="DV30" s="63">
        <v>30.000341489538549</v>
      </c>
      <c r="DW30" s="15">
        <f t="shared" si="32"/>
        <v>1.793444894995876E-2</v>
      </c>
      <c r="DX30" s="16">
        <f t="shared" si="32"/>
        <v>1.9414261141069609E-2</v>
      </c>
      <c r="DY30" s="67">
        <v>688.24302424415964</v>
      </c>
      <c r="DZ30" s="67">
        <v>690.049351612088</v>
      </c>
      <c r="EA30" s="67">
        <v>30.00036557130516</v>
      </c>
      <c r="EB30" s="15">
        <f t="shared" si="33"/>
        <v>1.5578350431999212E-2</v>
      </c>
      <c r="EC30" s="16">
        <f t="shared" si="33"/>
        <v>1.8243785320606332E-2</v>
      </c>
      <c r="ED30" s="71">
        <v>688.24302424415964</v>
      </c>
      <c r="EE30" s="71">
        <v>689.39317531618781</v>
      </c>
      <c r="EF30" s="71">
        <v>30.000358554255222</v>
      </c>
      <c r="EG30" s="15">
        <f t="shared" si="34"/>
        <v>1.5578350431999212E-2</v>
      </c>
      <c r="EH30" s="16">
        <f t="shared" si="34"/>
        <v>1.7275524958047992E-2</v>
      </c>
      <c r="EI30" s="76">
        <v>688.24302424415964</v>
      </c>
      <c r="EJ30" s="76">
        <v>690.35864109418537</v>
      </c>
      <c r="EK30" s="76">
        <v>30.000245447549968</v>
      </c>
      <c r="EL30" s="15">
        <f t="shared" si="35"/>
        <v>1.5578350431999212E-2</v>
      </c>
      <c r="EM30" s="16">
        <f t="shared" si="35"/>
        <v>1.8700176000888743E-2</v>
      </c>
      <c r="EN30" s="81">
        <v>689.59707805995868</v>
      </c>
      <c r="EO30" s="81">
        <v>690.77907188915083</v>
      </c>
      <c r="EP30" s="81">
        <v>30.000301944743839</v>
      </c>
      <c r="EQ30" s="15">
        <f t="shared" si="36"/>
        <v>1.7576405903982451E-2</v>
      </c>
      <c r="ER30" s="16">
        <f t="shared" si="36"/>
        <v>1.9320567923772011E-2</v>
      </c>
      <c r="ES30" s="101">
        <v>684.08804124304629</v>
      </c>
      <c r="ET30" s="101">
        <v>684.44111568872518</v>
      </c>
      <c r="EU30" s="101">
        <v>20.000462857075039</v>
      </c>
      <c r="EV30" s="15">
        <f t="shared" si="37"/>
        <v>9.4472155948857467E-3</v>
      </c>
      <c r="EW30" s="16">
        <f t="shared" si="37"/>
        <v>9.9682158091865709E-3</v>
      </c>
      <c r="EX30" s="100">
        <v>684.08804124304629</v>
      </c>
      <c r="EY30" s="100">
        <v>684.44111568872518</v>
      </c>
      <c r="EZ30" s="100">
        <v>20.000261464342479</v>
      </c>
      <c r="FA30" s="15">
        <f t="shared" si="38"/>
        <v>9.4472155948857467E-3</v>
      </c>
      <c r="FB30" s="16">
        <f t="shared" si="38"/>
        <v>9.9682158091865709E-3</v>
      </c>
      <c r="FC30" s="102">
        <v>684.08804124304629</v>
      </c>
      <c r="FD30" s="102">
        <v>684.40188519476089</v>
      </c>
      <c r="FE30" s="102">
        <v>20.000431859958919</v>
      </c>
      <c r="FF30" s="15">
        <f t="shared" si="39"/>
        <v>9.4472155948857467E-3</v>
      </c>
      <c r="FG30" s="16">
        <f t="shared" si="39"/>
        <v>9.9103268964865366E-3</v>
      </c>
      <c r="FH30" s="99">
        <v>684.08804124304629</v>
      </c>
      <c r="FI30" s="99">
        <v>684.44111568872518</v>
      </c>
      <c r="FJ30" s="99">
        <v>20.000305552827189</v>
      </c>
      <c r="FK30" s="15">
        <f t="shared" si="40"/>
        <v>9.4472155948857467E-3</v>
      </c>
      <c r="FL30" s="16">
        <f t="shared" si="40"/>
        <v>9.9682158091865709E-3</v>
      </c>
      <c r="FM30" s="98">
        <v>684.08804124304629</v>
      </c>
      <c r="FN30" s="98">
        <v>684.44111568872518</v>
      </c>
      <c r="FO30" s="98">
        <v>20.000371402641761</v>
      </c>
      <c r="FP30" s="15">
        <f t="shared" si="41"/>
        <v>9.4472155948857467E-3</v>
      </c>
      <c r="FQ30" s="16">
        <f t="shared" si="41"/>
        <v>9.9682158091865709E-3</v>
      </c>
    </row>
    <row r="31" spans="1:173" x14ac:dyDescent="0.3">
      <c r="A31" s="12" t="s">
        <v>34</v>
      </c>
      <c r="B31" s="13">
        <f t="shared" si="0"/>
        <v>663.20898332140371</v>
      </c>
      <c r="C31" s="13">
        <v>663.20898332140371</v>
      </c>
      <c r="D31" s="13">
        <v>637.42960593532587</v>
      </c>
      <c r="E31" s="14">
        <v>705.4813478285937</v>
      </c>
      <c r="F31" s="15">
        <v>9.6461433179934733E-2</v>
      </c>
      <c r="G31" s="14">
        <v>60.004797220230103</v>
      </c>
      <c r="H31" s="15">
        <f t="shared" si="42"/>
        <v>6.3739131360203538E-2</v>
      </c>
      <c r="I31" s="13">
        <v>645.44709999999998</v>
      </c>
      <c r="J31" s="14">
        <v>664.68820000000005</v>
      </c>
      <c r="K31" s="15">
        <v>2.8948000000000002E-2</v>
      </c>
      <c r="L31" s="14">
        <v>60.003129999999999</v>
      </c>
      <c r="M31" s="16">
        <f t="shared" si="1"/>
        <v>2.2303930070251897E-3</v>
      </c>
      <c r="N31" s="13"/>
      <c r="O31" s="14"/>
      <c r="P31" s="15"/>
      <c r="Q31" s="14"/>
      <c r="R31" s="16">
        <f t="shared" si="43"/>
        <v>-1</v>
      </c>
      <c r="S31" s="13"/>
      <c r="T31" s="14"/>
      <c r="U31" s="15"/>
      <c r="V31" s="14"/>
      <c r="W31" s="16">
        <f t="shared" si="44"/>
        <v>-1</v>
      </c>
      <c r="X31">
        <v>667.27060650241799</v>
      </c>
      <c r="Y31">
        <v>667.27060650241788</v>
      </c>
      <c r="Z31">
        <v>30.001216734107579</v>
      </c>
      <c r="AA31" s="15">
        <f t="shared" si="2"/>
        <v>6.1241980780678655E-3</v>
      </c>
      <c r="AB31" s="16">
        <f t="shared" si="3"/>
        <v>6.1241980780676938E-3</v>
      </c>
      <c r="AC31">
        <v>667.27060650241799</v>
      </c>
      <c r="AD31">
        <v>667.27060650241788</v>
      </c>
      <c r="AE31">
        <v>30.001233542151748</v>
      </c>
      <c r="AF31" s="15">
        <f t="shared" si="4"/>
        <v>6.1241980780678655E-3</v>
      </c>
      <c r="AG31" s="16">
        <f t="shared" si="5"/>
        <v>6.1241980780676938E-3</v>
      </c>
      <c r="AH31">
        <v>667.27060650241799</v>
      </c>
      <c r="AI31">
        <v>667.27060650241788</v>
      </c>
      <c r="AJ31">
        <v>30.001158964727079</v>
      </c>
      <c r="AK31" s="15">
        <f t="shared" si="6"/>
        <v>6.1241980780678655E-3</v>
      </c>
      <c r="AL31" s="16">
        <f t="shared" si="7"/>
        <v>6.1241980780676938E-3</v>
      </c>
      <c r="AM31">
        <v>664.68819815818449</v>
      </c>
      <c r="AN31">
        <v>664.68819815818449</v>
      </c>
      <c r="AO31">
        <v>30.00093900710344</v>
      </c>
      <c r="AP31" s="15">
        <f t="shared" si="8"/>
        <v>2.2303902298982103E-3</v>
      </c>
      <c r="AQ31" s="16">
        <f t="shared" si="9"/>
        <v>2.2303902298982103E-3</v>
      </c>
      <c r="AR31">
        <v>664.68819815818449</v>
      </c>
      <c r="AS31">
        <v>664.68819815818449</v>
      </c>
      <c r="AT31">
        <v>30.001208714768289</v>
      </c>
      <c r="AU31" s="15">
        <f t="shared" si="10"/>
        <v>2.2303902298982103E-3</v>
      </c>
      <c r="AV31" s="16">
        <f t="shared" si="11"/>
        <v>2.2303902298982103E-3</v>
      </c>
      <c r="AW31">
        <v>667.27060650241799</v>
      </c>
      <c r="AX31">
        <v>667.27060650241788</v>
      </c>
      <c r="AY31">
        <v>20.001115959417071</v>
      </c>
      <c r="AZ31" s="15">
        <f t="shared" si="12"/>
        <v>6.1241980780678655E-3</v>
      </c>
      <c r="BA31" s="16">
        <f t="shared" si="13"/>
        <v>6.1241980780676938E-3</v>
      </c>
      <c r="BB31">
        <v>666.09463807213535</v>
      </c>
      <c r="BC31">
        <v>667.15300965938968</v>
      </c>
      <c r="BD31">
        <v>20.00132543481886</v>
      </c>
      <c r="BE31" s="15">
        <f t="shared" si="14"/>
        <v>4.3510489503324522E-3</v>
      </c>
      <c r="BF31" s="16">
        <f t="shared" si="15"/>
        <v>5.9468831652942557E-3</v>
      </c>
      <c r="BG31">
        <v>667.27060650241799</v>
      </c>
      <c r="BH31">
        <v>667.27060650241788</v>
      </c>
      <c r="BI31">
        <v>20.00091935284436</v>
      </c>
      <c r="BJ31" s="15">
        <f t="shared" si="16"/>
        <v>6.1241980780678655E-3</v>
      </c>
      <c r="BK31" s="16">
        <f t="shared" si="17"/>
        <v>6.1241980780676938E-3</v>
      </c>
      <c r="BL31">
        <v>667.27060650241799</v>
      </c>
      <c r="BM31">
        <v>667.27060650241788</v>
      </c>
      <c r="BN31">
        <v>20.00096080238</v>
      </c>
      <c r="BO31" s="15">
        <f t="shared" si="18"/>
        <v>6.1241980780678655E-3</v>
      </c>
      <c r="BP31" s="16">
        <f t="shared" si="19"/>
        <v>6.1241980780676938E-3</v>
      </c>
      <c r="BQ31">
        <v>667.27060650241799</v>
      </c>
      <c r="BR31">
        <v>667.27060650241788</v>
      </c>
      <c r="BS31">
        <v>20.000705291237679</v>
      </c>
      <c r="BT31" s="15">
        <f t="shared" si="20"/>
        <v>6.1241980780678655E-3</v>
      </c>
      <c r="BU31" s="16">
        <f t="shared" si="21"/>
        <v>6.1241980780676938E-3</v>
      </c>
      <c r="BV31">
        <v>665.2101131952835</v>
      </c>
      <c r="BW31">
        <v>665.21011319528338</v>
      </c>
      <c r="BX31">
        <v>20.00039935219975</v>
      </c>
      <c r="BY31" s="15">
        <f t="shared" si="22"/>
        <v>3.0173443427409137E-3</v>
      </c>
      <c r="BZ31" s="16">
        <f t="shared" si="22"/>
        <v>3.0173443427407424E-3</v>
      </c>
      <c r="CA31">
        <v>665.2101131952835</v>
      </c>
      <c r="CB31">
        <v>665.21011319528338</v>
      </c>
      <c r="CC31">
        <v>30.000451834799609</v>
      </c>
      <c r="CD31" s="15">
        <f t="shared" si="23"/>
        <v>3.0173443427409137E-3</v>
      </c>
      <c r="CE31" s="16">
        <f t="shared" si="23"/>
        <v>3.0173443427407424E-3</v>
      </c>
      <c r="CF31">
        <v>665.2101131952835</v>
      </c>
      <c r="CG31">
        <v>665.21011319528338</v>
      </c>
      <c r="CH31">
        <v>20.000214448792391</v>
      </c>
      <c r="CI31" s="15">
        <f t="shared" si="24"/>
        <v>3.0173443427409137E-3</v>
      </c>
      <c r="CJ31" s="16">
        <f t="shared" si="24"/>
        <v>3.0173443427407424E-3</v>
      </c>
      <c r="CK31">
        <v>665.2101131952835</v>
      </c>
      <c r="CL31">
        <v>665.21011319528338</v>
      </c>
      <c r="CM31">
        <v>30.000206781085581</v>
      </c>
      <c r="CN31" s="15">
        <f t="shared" si="25"/>
        <v>3.0173443427409137E-3</v>
      </c>
      <c r="CO31" s="16">
        <f t="shared" si="25"/>
        <v>3.0173443427407424E-3</v>
      </c>
      <c r="CP31">
        <v>665.2101131952835</v>
      </c>
      <c r="CQ31">
        <v>665.21011319528338</v>
      </c>
      <c r="CR31">
        <v>20.000297376397061</v>
      </c>
      <c r="CS31" s="15">
        <f t="shared" si="26"/>
        <v>3.0173443427409137E-3</v>
      </c>
      <c r="CT31" s="16">
        <f t="shared" si="26"/>
        <v>3.0173443427407424E-3</v>
      </c>
      <c r="CU31">
        <v>665.2101131952835</v>
      </c>
      <c r="CV31">
        <v>665.21011319528338</v>
      </c>
      <c r="CW31">
        <v>30.000427560205569</v>
      </c>
      <c r="CX31" s="15">
        <f t="shared" si="27"/>
        <v>3.0173443427409137E-3</v>
      </c>
      <c r="CY31" s="16">
        <f t="shared" si="27"/>
        <v>3.0173443427407424E-3</v>
      </c>
      <c r="CZ31">
        <v>665.2101131952835</v>
      </c>
      <c r="DA31">
        <v>665.21011319528338</v>
      </c>
      <c r="DB31">
        <v>20.000376842450351</v>
      </c>
      <c r="DC31" s="15">
        <f t="shared" si="28"/>
        <v>3.0173443427409137E-3</v>
      </c>
      <c r="DD31" s="16">
        <f t="shared" si="28"/>
        <v>3.0173443427407424E-3</v>
      </c>
      <c r="DE31">
        <v>665.2101131952835</v>
      </c>
      <c r="DF31">
        <v>665.21011319528338</v>
      </c>
      <c r="DG31">
        <v>30.000366910593581</v>
      </c>
      <c r="DH31" s="15">
        <f t="shared" si="29"/>
        <v>3.0173443427409137E-3</v>
      </c>
      <c r="DI31" s="16">
        <f t="shared" si="29"/>
        <v>3.0173443427407424E-3</v>
      </c>
      <c r="DJ31">
        <v>665.2101131952835</v>
      </c>
      <c r="DK31">
        <v>665.21011319528338</v>
      </c>
      <c r="DL31">
        <v>20.00038016103208</v>
      </c>
      <c r="DM31" s="15">
        <f t="shared" si="30"/>
        <v>3.0173443427409137E-3</v>
      </c>
      <c r="DN31" s="16">
        <f t="shared" si="30"/>
        <v>3.0173443427407424E-3</v>
      </c>
      <c r="DO31">
        <v>665.2101131952835</v>
      </c>
      <c r="DP31">
        <v>665.21011319528338</v>
      </c>
      <c r="DQ31">
        <v>30.00032699499279</v>
      </c>
      <c r="DR31" s="15">
        <f t="shared" si="31"/>
        <v>3.0173443427409137E-3</v>
      </c>
      <c r="DS31" s="16">
        <f t="shared" si="31"/>
        <v>3.0173443427407424E-3</v>
      </c>
      <c r="DT31" s="63">
        <v>665.2101131952835</v>
      </c>
      <c r="DU31" s="63">
        <v>665.21011319528338</v>
      </c>
      <c r="DV31" s="63">
        <v>30.000257505290211</v>
      </c>
      <c r="DW31" s="15">
        <f t="shared" si="32"/>
        <v>3.0173443427409137E-3</v>
      </c>
      <c r="DX31" s="16">
        <f t="shared" si="32"/>
        <v>3.0173443427407424E-3</v>
      </c>
      <c r="DY31" s="67">
        <v>665.2101131952835</v>
      </c>
      <c r="DZ31" s="67">
        <v>665.21011319528338</v>
      </c>
      <c r="EA31" s="67">
        <v>30.00038127717562</v>
      </c>
      <c r="EB31" s="15">
        <f t="shared" si="33"/>
        <v>3.0173443427409137E-3</v>
      </c>
      <c r="EC31" s="16">
        <f t="shared" si="33"/>
        <v>3.0173443427407424E-3</v>
      </c>
      <c r="ED31" s="71">
        <v>665.2101131952835</v>
      </c>
      <c r="EE31" s="71">
        <v>665.21011319528338</v>
      </c>
      <c r="EF31" s="71">
        <v>30.000285588065161</v>
      </c>
      <c r="EG31" s="15">
        <f t="shared" si="34"/>
        <v>3.0173443427409137E-3</v>
      </c>
      <c r="EH31" s="16">
        <f t="shared" si="34"/>
        <v>3.0173443427407424E-3</v>
      </c>
      <c r="EI31" s="76">
        <v>665.2101131952835</v>
      </c>
      <c r="EJ31" s="76">
        <v>665.21011319528338</v>
      </c>
      <c r="EK31" s="76">
        <v>30.000250594364481</v>
      </c>
      <c r="EL31" s="15">
        <f t="shared" si="35"/>
        <v>3.0173443427409137E-3</v>
      </c>
      <c r="EM31" s="16">
        <f t="shared" si="35"/>
        <v>3.0173443427407424E-3</v>
      </c>
      <c r="EN31" s="81">
        <v>665.2101131952835</v>
      </c>
      <c r="EO31" s="81">
        <v>665.21011319528338</v>
      </c>
      <c r="EP31" s="81">
        <v>30.000294121680781</v>
      </c>
      <c r="EQ31" s="15">
        <f t="shared" si="36"/>
        <v>3.0173443427409137E-3</v>
      </c>
      <c r="ER31" s="16">
        <f t="shared" si="36"/>
        <v>3.0173443427407424E-3</v>
      </c>
      <c r="ES31" s="101">
        <v>665.2101131952835</v>
      </c>
      <c r="ET31" s="101">
        <v>665.21011319528338</v>
      </c>
      <c r="EU31" s="101">
        <v>20.000321916164829</v>
      </c>
      <c r="EV31" s="15">
        <f t="shared" si="37"/>
        <v>3.0173443427409137E-3</v>
      </c>
      <c r="EW31" s="16">
        <f t="shared" si="37"/>
        <v>3.0173443427407424E-3</v>
      </c>
      <c r="EX31" s="100">
        <v>665.2101131952835</v>
      </c>
      <c r="EY31" s="100">
        <v>665.21011319528338</v>
      </c>
      <c r="EZ31" s="100">
        <v>20.000402361480521</v>
      </c>
      <c r="FA31" s="15">
        <f t="shared" si="38"/>
        <v>3.0173443427409137E-3</v>
      </c>
      <c r="FB31" s="16">
        <f t="shared" si="38"/>
        <v>3.0173443427407424E-3</v>
      </c>
      <c r="FC31" s="102">
        <v>665.2101131952835</v>
      </c>
      <c r="FD31" s="102">
        <v>665.21011319528338</v>
      </c>
      <c r="FE31" s="102">
        <v>20.00034274570644</v>
      </c>
      <c r="FF31" s="15">
        <f t="shared" si="39"/>
        <v>3.0173443427409137E-3</v>
      </c>
      <c r="FG31" s="16">
        <f t="shared" si="39"/>
        <v>3.0173443427407424E-3</v>
      </c>
      <c r="FH31" s="99">
        <v>665.2101131952835</v>
      </c>
      <c r="FI31" s="99">
        <v>665.21011319528338</v>
      </c>
      <c r="FJ31" s="99">
        <v>20.0002989219036</v>
      </c>
      <c r="FK31" s="15">
        <f t="shared" si="40"/>
        <v>3.0173443427409137E-3</v>
      </c>
      <c r="FL31" s="16">
        <f t="shared" si="40"/>
        <v>3.0173443427407424E-3</v>
      </c>
      <c r="FM31" s="98">
        <v>665.2101131952835</v>
      </c>
      <c r="FN31" s="98">
        <v>665.21011319528338</v>
      </c>
      <c r="FO31" s="98">
        <v>20.000283795222639</v>
      </c>
      <c r="FP31" s="15">
        <f t="shared" si="41"/>
        <v>3.0173443427409137E-3</v>
      </c>
      <c r="FQ31" s="16">
        <f t="shared" si="41"/>
        <v>3.0173443427407424E-3</v>
      </c>
    </row>
    <row r="32" spans="1:173" x14ac:dyDescent="0.3">
      <c r="A32" s="12" t="s">
        <v>42</v>
      </c>
      <c r="B32" s="13">
        <f t="shared" si="0"/>
        <v>663.59928372936861</v>
      </c>
      <c r="C32" s="13">
        <v>663.59928372936861</v>
      </c>
      <c r="D32" s="13">
        <v>643.72710156886467</v>
      </c>
      <c r="E32" s="14">
        <v>687.72477131094126</v>
      </c>
      <c r="F32" s="15">
        <v>6.3975694314750101E-2</v>
      </c>
      <c r="G32" s="14">
        <v>60.013386011123657</v>
      </c>
      <c r="H32" s="15">
        <f t="shared" si="42"/>
        <v>3.635550575942393E-2</v>
      </c>
      <c r="I32" s="13">
        <v>649.32460000000003</v>
      </c>
      <c r="J32" s="14">
        <v>667.87750000000005</v>
      </c>
      <c r="K32" s="15">
        <v>2.7779000000000002E-2</v>
      </c>
      <c r="L32" s="14">
        <v>60.002479999999998</v>
      </c>
      <c r="M32" s="16">
        <f t="shared" si="1"/>
        <v>6.4469874750139175E-3</v>
      </c>
      <c r="N32" s="13"/>
      <c r="O32" s="14"/>
      <c r="P32" s="15"/>
      <c r="Q32" s="14"/>
      <c r="R32" s="16">
        <f t="shared" si="43"/>
        <v>-1</v>
      </c>
      <c r="S32" s="13"/>
      <c r="T32" s="14"/>
      <c r="U32" s="15"/>
      <c r="V32" s="14"/>
      <c r="W32" s="16">
        <f t="shared" si="44"/>
        <v>-1</v>
      </c>
      <c r="X32">
        <v>676.92350589839566</v>
      </c>
      <c r="Y32">
        <v>676.92350589839577</v>
      </c>
      <c r="Z32">
        <v>30.001115632243451</v>
      </c>
      <c r="AA32" s="15">
        <f t="shared" si="2"/>
        <v>2.007871692408424E-2</v>
      </c>
      <c r="AB32" s="16">
        <f t="shared" si="3"/>
        <v>2.007871692408441E-2</v>
      </c>
      <c r="AC32">
        <v>675.70834257994306</v>
      </c>
      <c r="AD32">
        <v>676.68047323470523</v>
      </c>
      <c r="AE32">
        <v>30.000683990493421</v>
      </c>
      <c r="AF32" s="15">
        <f t="shared" si="4"/>
        <v>1.8247546595473445E-2</v>
      </c>
      <c r="AG32" s="16">
        <f t="shared" si="5"/>
        <v>1.9712482858362218E-2</v>
      </c>
      <c r="AH32">
        <v>676.92350589839566</v>
      </c>
      <c r="AI32">
        <v>676.92350589839577</v>
      </c>
      <c r="AJ32">
        <v>30.001150013133881</v>
      </c>
      <c r="AK32" s="15">
        <f t="shared" si="6"/>
        <v>2.007871692408424E-2</v>
      </c>
      <c r="AL32" s="16">
        <f t="shared" si="7"/>
        <v>2.007871692408441E-2</v>
      </c>
      <c r="AM32">
        <v>667.87749110471441</v>
      </c>
      <c r="AN32">
        <v>667.87749110471452</v>
      </c>
      <c r="AO32">
        <v>30.00122182779014</v>
      </c>
      <c r="AP32" s="15">
        <f t="shared" si="8"/>
        <v>6.4469740704098683E-3</v>
      </c>
      <c r="AQ32" s="16">
        <f t="shared" si="9"/>
        <v>6.4469740704100401E-3</v>
      </c>
      <c r="AR32">
        <v>667.87749110471441</v>
      </c>
      <c r="AS32">
        <v>667.87749110471452</v>
      </c>
      <c r="AT32">
        <v>30.000797475874421</v>
      </c>
      <c r="AU32" s="15">
        <f t="shared" si="10"/>
        <v>6.4469740704098683E-3</v>
      </c>
      <c r="AV32" s="16">
        <f t="shared" si="11"/>
        <v>6.4469740704100401E-3</v>
      </c>
      <c r="AW32">
        <v>666.41664234243365</v>
      </c>
      <c r="AX32">
        <v>667.57746599868472</v>
      </c>
      <c r="AY32">
        <v>20.02961208904162</v>
      </c>
      <c r="AZ32" s="15">
        <f t="shared" si="12"/>
        <v>4.2455721127842936E-3</v>
      </c>
      <c r="BA32" s="16">
        <f t="shared" si="13"/>
        <v>5.9948561833265994E-3</v>
      </c>
      <c r="BB32">
        <v>666.41664234243365</v>
      </c>
      <c r="BC32">
        <v>667.73852865621461</v>
      </c>
      <c r="BD32">
        <v>20.001934030372649</v>
      </c>
      <c r="BE32" s="15">
        <f t="shared" si="14"/>
        <v>4.2455721127842936E-3</v>
      </c>
      <c r="BF32" s="16">
        <f t="shared" si="15"/>
        <v>6.237566899686537E-3</v>
      </c>
      <c r="BG32">
        <v>666.41664234243365</v>
      </c>
      <c r="BH32">
        <v>667.57746599868472</v>
      </c>
      <c r="BI32">
        <v>20.00128457248211</v>
      </c>
      <c r="BJ32" s="15">
        <f t="shared" si="16"/>
        <v>4.2455721127842936E-3</v>
      </c>
      <c r="BK32" s="16">
        <f t="shared" si="17"/>
        <v>5.9948561833265994E-3</v>
      </c>
      <c r="BL32">
        <v>666.41664234243365</v>
      </c>
      <c r="BM32">
        <v>667.41640334115493</v>
      </c>
      <c r="BN32">
        <v>20.000959424301978</v>
      </c>
      <c r="BO32" s="15">
        <f t="shared" si="18"/>
        <v>4.2455721127842936E-3</v>
      </c>
      <c r="BP32" s="16">
        <f t="shared" si="19"/>
        <v>5.7521454669668326E-3</v>
      </c>
      <c r="BQ32">
        <v>666.41664234243365</v>
      </c>
      <c r="BR32">
        <v>667.86620626020215</v>
      </c>
      <c r="BS32">
        <v>20.000638627260919</v>
      </c>
      <c r="BT32" s="15">
        <f t="shared" si="20"/>
        <v>4.2455721127842936E-3</v>
      </c>
      <c r="BU32" s="16">
        <f t="shared" si="21"/>
        <v>6.4299685600228756E-3</v>
      </c>
      <c r="BV32">
        <v>667.77421554818955</v>
      </c>
      <c r="BW32">
        <v>667.77421554818943</v>
      </c>
      <c r="BX32">
        <v>20.000328943699419</v>
      </c>
      <c r="BY32" s="15">
        <f t="shared" si="22"/>
        <v>6.2913446731861942E-3</v>
      </c>
      <c r="BZ32" s="16">
        <f t="shared" si="22"/>
        <v>6.2913446731860233E-3</v>
      </c>
      <c r="CA32">
        <v>667.77421554818977</v>
      </c>
      <c r="CB32">
        <v>667.77421554818989</v>
      </c>
      <c r="CC32">
        <v>30.00043124470249</v>
      </c>
      <c r="CD32" s="15">
        <f t="shared" si="23"/>
        <v>6.2913446731865368E-3</v>
      </c>
      <c r="CE32" s="16">
        <f t="shared" si="23"/>
        <v>6.2913446731867086E-3</v>
      </c>
      <c r="CF32">
        <v>667.77421554818977</v>
      </c>
      <c r="CG32">
        <v>667.77421554818989</v>
      </c>
      <c r="CH32">
        <v>20.00037235940108</v>
      </c>
      <c r="CI32" s="15">
        <f t="shared" si="24"/>
        <v>6.2913446731865368E-3</v>
      </c>
      <c r="CJ32" s="16">
        <f t="shared" si="24"/>
        <v>6.2913446731867086E-3</v>
      </c>
      <c r="CK32">
        <v>667.77421554818977</v>
      </c>
      <c r="CL32">
        <v>667.77421554818989</v>
      </c>
      <c r="CM32">
        <v>30.0004170620814</v>
      </c>
      <c r="CN32" s="15">
        <f t="shared" si="25"/>
        <v>6.2913446731865368E-3</v>
      </c>
      <c r="CO32" s="16">
        <f t="shared" si="25"/>
        <v>6.2913446731867086E-3</v>
      </c>
      <c r="CP32">
        <v>667.77421554818977</v>
      </c>
      <c r="CQ32">
        <v>667.77421554818989</v>
      </c>
      <c r="CR32">
        <v>20.000377116212618</v>
      </c>
      <c r="CS32" s="15">
        <f t="shared" si="26"/>
        <v>6.2913446731865368E-3</v>
      </c>
      <c r="CT32" s="16">
        <f t="shared" si="26"/>
        <v>6.2913446731867086E-3</v>
      </c>
      <c r="CU32">
        <v>667.77421554818977</v>
      </c>
      <c r="CV32">
        <v>667.77421554818989</v>
      </c>
      <c r="CW32">
        <v>30.000179092795591</v>
      </c>
      <c r="CX32" s="15">
        <f t="shared" si="27"/>
        <v>6.2913446731865368E-3</v>
      </c>
      <c r="CY32" s="16">
        <f t="shared" si="27"/>
        <v>6.2913446731867086E-3</v>
      </c>
      <c r="CZ32">
        <v>667.77421554818977</v>
      </c>
      <c r="DA32">
        <v>667.77421554818989</v>
      </c>
      <c r="DB32">
        <v>20.00040698554367</v>
      </c>
      <c r="DC32" s="15">
        <f t="shared" si="28"/>
        <v>6.2913446731865368E-3</v>
      </c>
      <c r="DD32" s="16">
        <f t="shared" si="28"/>
        <v>6.2913446731867086E-3</v>
      </c>
      <c r="DE32">
        <v>667.77421554818977</v>
      </c>
      <c r="DF32">
        <v>667.77421554818989</v>
      </c>
      <c r="DG32">
        <v>30.000393358757719</v>
      </c>
      <c r="DH32" s="15">
        <f t="shared" si="29"/>
        <v>6.2913446731865368E-3</v>
      </c>
      <c r="DI32" s="16">
        <f t="shared" si="29"/>
        <v>6.2913446731867086E-3</v>
      </c>
      <c r="DJ32">
        <v>667.77421554818977</v>
      </c>
      <c r="DK32">
        <v>667.77421554818989</v>
      </c>
      <c r="DL32">
        <v>20.000472516100849</v>
      </c>
      <c r="DM32" s="15">
        <f t="shared" si="30"/>
        <v>6.2913446731865368E-3</v>
      </c>
      <c r="DN32" s="16">
        <f t="shared" si="30"/>
        <v>6.2913446731867086E-3</v>
      </c>
      <c r="DO32">
        <v>667.77421554818977</v>
      </c>
      <c r="DP32">
        <v>667.77421554818989</v>
      </c>
      <c r="DQ32">
        <v>30.000473701488229</v>
      </c>
      <c r="DR32" s="15">
        <f t="shared" si="31"/>
        <v>6.2913446731865368E-3</v>
      </c>
      <c r="DS32" s="16">
        <f t="shared" si="31"/>
        <v>6.2913446731867086E-3</v>
      </c>
      <c r="DT32" s="63">
        <v>667.77421554818977</v>
      </c>
      <c r="DU32" s="63">
        <v>667.77421554818989</v>
      </c>
      <c r="DV32" s="63">
        <v>30.000432155933229</v>
      </c>
      <c r="DW32" s="15">
        <f t="shared" si="32"/>
        <v>6.2913446731865368E-3</v>
      </c>
      <c r="DX32" s="16">
        <f t="shared" si="32"/>
        <v>6.2913446731867086E-3</v>
      </c>
      <c r="DY32" s="67">
        <v>667.77421554818977</v>
      </c>
      <c r="DZ32" s="67">
        <v>667.77421554818989</v>
      </c>
      <c r="EA32" s="67">
        <v>30.00036856746301</v>
      </c>
      <c r="EB32" s="15">
        <f t="shared" si="33"/>
        <v>6.2913446731865368E-3</v>
      </c>
      <c r="EC32" s="16">
        <f t="shared" si="33"/>
        <v>6.2913446731867086E-3</v>
      </c>
      <c r="ED32" s="71">
        <v>667.77421554818977</v>
      </c>
      <c r="EE32" s="71">
        <v>667.77421554818989</v>
      </c>
      <c r="EF32" s="71">
        <v>30.000509819388391</v>
      </c>
      <c r="EG32" s="15">
        <f t="shared" si="34"/>
        <v>6.2913446731865368E-3</v>
      </c>
      <c r="EH32" s="16">
        <f t="shared" si="34"/>
        <v>6.2913446731867086E-3</v>
      </c>
      <c r="EI32" s="76">
        <v>667.77421554818977</v>
      </c>
      <c r="EJ32" s="76">
        <v>667.77421554818989</v>
      </c>
      <c r="EK32" s="76">
        <v>30.00028517125174</v>
      </c>
      <c r="EL32" s="15">
        <f t="shared" si="35"/>
        <v>6.2913446731865368E-3</v>
      </c>
      <c r="EM32" s="16">
        <f t="shared" si="35"/>
        <v>6.2913446731867086E-3</v>
      </c>
      <c r="EN32" s="81">
        <v>667.77421554818977</v>
      </c>
      <c r="EO32" s="81">
        <v>667.77421554818989</v>
      </c>
      <c r="EP32" s="81">
        <v>30.000380793632939</v>
      </c>
      <c r="EQ32" s="15">
        <f t="shared" si="36"/>
        <v>6.2913446731865368E-3</v>
      </c>
      <c r="ER32" s="16">
        <f t="shared" si="36"/>
        <v>6.2913446731867086E-3</v>
      </c>
      <c r="ES32" s="101">
        <v>667.77421554818977</v>
      </c>
      <c r="ET32" s="101">
        <v>667.77421554818989</v>
      </c>
      <c r="EU32" s="101">
        <v>20.000219338852911</v>
      </c>
      <c r="EV32" s="15">
        <f t="shared" si="37"/>
        <v>6.2913446731865368E-3</v>
      </c>
      <c r="EW32" s="16">
        <f t="shared" si="37"/>
        <v>6.2913446731867086E-3</v>
      </c>
      <c r="EX32" s="100">
        <v>667.77421554818977</v>
      </c>
      <c r="EY32" s="100">
        <v>667.77421554818989</v>
      </c>
      <c r="EZ32" s="100">
        <v>20.00038669058122</v>
      </c>
      <c r="FA32" s="15">
        <f t="shared" si="38"/>
        <v>6.2913446731865368E-3</v>
      </c>
      <c r="FB32" s="16">
        <f t="shared" si="38"/>
        <v>6.2913446731867086E-3</v>
      </c>
      <c r="FC32" s="102">
        <v>667.77421554818977</v>
      </c>
      <c r="FD32" s="102">
        <v>667.77421554818989</v>
      </c>
      <c r="FE32" s="102">
        <v>20.000218270625918</v>
      </c>
      <c r="FF32" s="15">
        <f t="shared" si="39"/>
        <v>6.2913446731865368E-3</v>
      </c>
      <c r="FG32" s="16">
        <f t="shared" si="39"/>
        <v>6.2913446731867086E-3</v>
      </c>
      <c r="FH32" s="99">
        <v>667.77421554818977</v>
      </c>
      <c r="FI32" s="99">
        <v>667.77421554818989</v>
      </c>
      <c r="FJ32" s="99">
        <v>20.000163372932001</v>
      </c>
      <c r="FK32" s="15">
        <f t="shared" si="40"/>
        <v>6.2913446731865368E-3</v>
      </c>
      <c r="FL32" s="16">
        <f t="shared" si="40"/>
        <v>6.2913446731867086E-3</v>
      </c>
      <c r="FM32" s="98">
        <v>667.77421554818977</v>
      </c>
      <c r="FN32" s="98">
        <v>667.77421554818989</v>
      </c>
      <c r="FO32" s="98">
        <v>20.000231045950201</v>
      </c>
      <c r="FP32" s="15">
        <f t="shared" si="41"/>
        <v>6.2913446731865368E-3</v>
      </c>
      <c r="FQ32" s="16">
        <f t="shared" si="41"/>
        <v>6.2913446731867086E-3</v>
      </c>
    </row>
    <row r="33" spans="1:173" x14ac:dyDescent="0.3">
      <c r="A33" s="12" t="s">
        <v>17</v>
      </c>
      <c r="B33" s="13">
        <f t="shared" si="0"/>
        <v>665.07361628003059</v>
      </c>
      <c r="C33" s="13">
        <v>665.07361628003059</v>
      </c>
      <c r="D33" s="13">
        <v>615.23577979301683</v>
      </c>
      <c r="E33" s="14">
        <v>690.53044396830501</v>
      </c>
      <c r="F33" s="15">
        <v>0.10903887704440331</v>
      </c>
      <c r="G33" s="14">
        <v>60.007082939147949</v>
      </c>
      <c r="H33" s="15">
        <f t="shared" si="42"/>
        <v>3.8276706615821859E-2</v>
      </c>
      <c r="I33" s="13">
        <v>631.09960000000001</v>
      </c>
      <c r="J33" s="14">
        <v>665.60149999999999</v>
      </c>
      <c r="K33" s="15">
        <v>5.1836E-2</v>
      </c>
      <c r="L33" s="14">
        <v>60.008589999999998</v>
      </c>
      <c r="M33" s="16">
        <f t="shared" si="1"/>
        <v>7.9372223923423362E-4</v>
      </c>
      <c r="N33" s="13"/>
      <c r="O33" s="14"/>
      <c r="P33" s="15"/>
      <c r="Q33" s="14"/>
      <c r="R33" s="16">
        <f t="shared" si="43"/>
        <v>-1</v>
      </c>
      <c r="S33" s="13"/>
      <c r="T33" s="14"/>
      <c r="U33" s="15"/>
      <c r="V33" s="14"/>
      <c r="W33" s="16">
        <f t="shared" si="44"/>
        <v>-1</v>
      </c>
      <c r="X33">
        <v>674.99549215075626</v>
      </c>
      <c r="Y33">
        <v>674.99549215075615</v>
      </c>
      <c r="Z33">
        <v>30.000904873851692</v>
      </c>
      <c r="AA33" s="15">
        <f t="shared" si="2"/>
        <v>1.4918462600007945E-2</v>
      </c>
      <c r="AB33" s="16">
        <f t="shared" si="3"/>
        <v>1.4918462600007773E-2</v>
      </c>
      <c r="AC33">
        <v>674.99549215075626</v>
      </c>
      <c r="AD33">
        <v>674.99549215075615</v>
      </c>
      <c r="AE33">
        <v>30.000792662706221</v>
      </c>
      <c r="AF33" s="15">
        <f t="shared" si="4"/>
        <v>1.4918462600007945E-2</v>
      </c>
      <c r="AG33" s="16">
        <f t="shared" si="5"/>
        <v>1.4918462600007773E-2</v>
      </c>
      <c r="AH33">
        <v>674.99549215075626</v>
      </c>
      <c r="AI33">
        <v>674.99549215075615</v>
      </c>
      <c r="AJ33">
        <v>30.001171577442442</v>
      </c>
      <c r="AK33" s="15">
        <f t="shared" si="6"/>
        <v>1.4918462600007945E-2</v>
      </c>
      <c r="AL33" s="16">
        <f t="shared" si="7"/>
        <v>1.4918462600007773E-2</v>
      </c>
      <c r="AM33">
        <v>668.81251050070341</v>
      </c>
      <c r="AN33">
        <v>669.76353609519867</v>
      </c>
      <c r="AO33">
        <v>30.000961837917561</v>
      </c>
      <c r="AP33" s="15">
        <f t="shared" si="8"/>
        <v>5.6217749872347214E-3</v>
      </c>
      <c r="AQ33" s="16">
        <f t="shared" si="9"/>
        <v>7.051730365429775E-3</v>
      </c>
      <c r="AR33">
        <v>668.81251050070341</v>
      </c>
      <c r="AS33">
        <v>669.45281448815592</v>
      </c>
      <c r="AT33">
        <v>30.00094874054194</v>
      </c>
      <c r="AU33" s="15">
        <f t="shared" si="10"/>
        <v>5.6217749872347214E-3</v>
      </c>
      <c r="AV33" s="16">
        <f t="shared" si="11"/>
        <v>6.5845315479804876E-3</v>
      </c>
      <c r="AW33">
        <v>674.99549215075626</v>
      </c>
      <c r="AX33">
        <v>674.99549215075615</v>
      </c>
      <c r="AY33">
        <v>20.001570226717739</v>
      </c>
      <c r="AZ33" s="15">
        <f t="shared" si="12"/>
        <v>1.4918462600007945E-2</v>
      </c>
      <c r="BA33" s="16">
        <f t="shared" si="13"/>
        <v>1.4918462600007773E-2</v>
      </c>
      <c r="BB33">
        <v>674.99549215075626</v>
      </c>
      <c r="BC33">
        <v>674.99549215075615</v>
      </c>
      <c r="BD33">
        <v>20.001224195025859</v>
      </c>
      <c r="BE33" s="15">
        <f t="shared" si="14"/>
        <v>1.4918462600007945E-2</v>
      </c>
      <c r="BF33" s="16">
        <f t="shared" si="15"/>
        <v>1.4918462600007773E-2</v>
      </c>
      <c r="BG33">
        <v>674.99549215075626</v>
      </c>
      <c r="BH33">
        <v>674.99549215075615</v>
      </c>
      <c r="BI33">
        <v>20.00122590297833</v>
      </c>
      <c r="BJ33" s="15">
        <f t="shared" si="16"/>
        <v>1.4918462600007945E-2</v>
      </c>
      <c r="BK33" s="16">
        <f t="shared" si="17"/>
        <v>1.4918462600007773E-2</v>
      </c>
      <c r="BL33">
        <v>674.99549215075626</v>
      </c>
      <c r="BM33">
        <v>674.99549215075615</v>
      </c>
      <c r="BN33">
        <v>20.000514826830479</v>
      </c>
      <c r="BO33" s="15">
        <f t="shared" si="18"/>
        <v>1.4918462600007945E-2</v>
      </c>
      <c r="BP33" s="16">
        <f t="shared" si="19"/>
        <v>1.4918462600007773E-2</v>
      </c>
      <c r="BQ33">
        <v>674.99549215075626</v>
      </c>
      <c r="BR33">
        <v>674.99549215075615</v>
      </c>
      <c r="BS33">
        <v>20.00114623820409</v>
      </c>
      <c r="BT33" s="15">
        <f t="shared" si="20"/>
        <v>1.4918462600007945E-2</v>
      </c>
      <c r="BU33" s="16">
        <f t="shared" si="21"/>
        <v>1.4918462600007773E-2</v>
      </c>
      <c r="BV33">
        <v>669.00000379593564</v>
      </c>
      <c r="BW33">
        <v>671.43678934483887</v>
      </c>
      <c r="BX33">
        <v>20.000349183597429</v>
      </c>
      <c r="BY33" s="15">
        <f t="shared" si="22"/>
        <v>5.9036885839293847E-3</v>
      </c>
      <c r="BZ33" s="16">
        <f t="shared" si="22"/>
        <v>9.567622153468576E-3</v>
      </c>
      <c r="CA33">
        <v>672.8649316184443</v>
      </c>
      <c r="CB33">
        <v>672.86493161844442</v>
      </c>
      <c r="CC33">
        <v>30.000579549300891</v>
      </c>
      <c r="CD33" s="15">
        <f t="shared" si="23"/>
        <v>1.1714966806220684E-2</v>
      </c>
      <c r="CE33" s="16">
        <f t="shared" si="23"/>
        <v>1.1714966806220854E-2</v>
      </c>
      <c r="CF33">
        <v>669.00000379593564</v>
      </c>
      <c r="CG33">
        <v>671.7413875384517</v>
      </c>
      <c r="CH33">
        <v>20.000278481980789</v>
      </c>
      <c r="CI33" s="15">
        <f t="shared" si="24"/>
        <v>5.9036885839293847E-3</v>
      </c>
      <c r="CJ33" s="16">
        <f t="shared" si="24"/>
        <v>1.0025613849660867E-2</v>
      </c>
      <c r="CK33">
        <v>666.28096200002619</v>
      </c>
      <c r="CL33">
        <v>671.16488516524782</v>
      </c>
      <c r="CM33">
        <v>30.000329136662181</v>
      </c>
      <c r="CN33" s="15">
        <f t="shared" si="25"/>
        <v>1.8153565115823895E-3</v>
      </c>
      <c r="CO33" s="16">
        <f t="shared" si="25"/>
        <v>9.1587889462337226E-3</v>
      </c>
      <c r="CP33">
        <v>670.3471122588054</v>
      </c>
      <c r="CQ33">
        <v>671.87609838473873</v>
      </c>
      <c r="CR33">
        <v>20.00033560430165</v>
      </c>
      <c r="CS33" s="15">
        <f t="shared" si="26"/>
        <v>7.9291913702292886E-3</v>
      </c>
      <c r="CT33" s="16">
        <f t="shared" si="26"/>
        <v>1.0228164128290926E-2</v>
      </c>
      <c r="CU33">
        <v>670.3471122588054</v>
      </c>
      <c r="CV33">
        <v>671.87609838473873</v>
      </c>
      <c r="CW33">
        <v>30.00018006504979</v>
      </c>
      <c r="CX33" s="15">
        <f t="shared" si="27"/>
        <v>7.9291913702292886E-3</v>
      </c>
      <c r="CY33" s="16">
        <f t="shared" si="27"/>
        <v>1.0228164128290926E-2</v>
      </c>
      <c r="CZ33">
        <v>669.00000379593564</v>
      </c>
      <c r="DA33">
        <v>671.74138753845182</v>
      </c>
      <c r="DB33">
        <v>20.000399505021051</v>
      </c>
      <c r="DC33" s="15">
        <f t="shared" si="28"/>
        <v>5.9036885839293847E-3</v>
      </c>
      <c r="DD33" s="16">
        <f t="shared" si="28"/>
        <v>1.0025613849661039E-2</v>
      </c>
      <c r="DE33">
        <v>672.8649316184443</v>
      </c>
      <c r="DF33">
        <v>672.86493161844442</v>
      </c>
      <c r="DG33">
        <v>30.0002856225241</v>
      </c>
      <c r="DH33" s="15">
        <f t="shared" si="29"/>
        <v>1.1714966806220684E-2</v>
      </c>
      <c r="DI33" s="16">
        <f t="shared" si="29"/>
        <v>1.1714966806220854E-2</v>
      </c>
      <c r="DJ33">
        <v>669.00000379593564</v>
      </c>
      <c r="DK33">
        <v>671.7413875384517</v>
      </c>
      <c r="DL33">
        <v>20.00028427904472</v>
      </c>
      <c r="DM33" s="15">
        <f t="shared" si="30"/>
        <v>5.9036885839293847E-3</v>
      </c>
      <c r="DN33" s="16">
        <f t="shared" si="30"/>
        <v>1.0025613849660867E-2</v>
      </c>
      <c r="DO33">
        <v>670.3841088521724</v>
      </c>
      <c r="DP33">
        <v>672.36876706519001</v>
      </c>
      <c r="DQ33">
        <v>30.000496654119338</v>
      </c>
      <c r="DR33" s="15">
        <f t="shared" si="31"/>
        <v>7.9848191871526863E-3</v>
      </c>
      <c r="DS33" s="16">
        <f t="shared" si="31"/>
        <v>1.0968937282407221E-2</v>
      </c>
      <c r="DT33" s="63">
        <v>669.00000379593564</v>
      </c>
      <c r="DU33" s="63">
        <v>670.74657504605693</v>
      </c>
      <c r="DV33" s="63">
        <v>30.00036580180749</v>
      </c>
      <c r="DW33" s="15">
        <f t="shared" si="32"/>
        <v>5.9036885839293847E-3</v>
      </c>
      <c r="DX33" s="16">
        <f t="shared" si="32"/>
        <v>8.5298208005258318E-3</v>
      </c>
      <c r="DY33" s="67">
        <v>669.00000379593564</v>
      </c>
      <c r="DZ33" s="67">
        <v>671.40161284379985</v>
      </c>
      <c r="EA33" s="67">
        <v>30.00035677673295</v>
      </c>
      <c r="EB33" s="15">
        <f t="shared" si="33"/>
        <v>5.9036885839293847E-3</v>
      </c>
      <c r="EC33" s="16">
        <f t="shared" si="33"/>
        <v>9.5147310145360601E-3</v>
      </c>
      <c r="ED33" s="71">
        <v>669.00000379593564</v>
      </c>
      <c r="EE33" s="71">
        <v>671.23289624417157</v>
      </c>
      <c r="EF33" s="71">
        <v>30.00027248342521</v>
      </c>
      <c r="EG33" s="15">
        <f t="shared" si="34"/>
        <v>5.9036885839293847E-3</v>
      </c>
      <c r="EH33" s="16">
        <f t="shared" si="34"/>
        <v>9.2610499249568805E-3</v>
      </c>
      <c r="EI33" s="76">
        <v>669.00000379593564</v>
      </c>
      <c r="EJ33" s="76">
        <v>670.92712730286098</v>
      </c>
      <c r="EK33" s="76">
        <v>30.039486692752689</v>
      </c>
      <c r="EL33" s="15">
        <f t="shared" si="35"/>
        <v>5.9036885839293847E-3</v>
      </c>
      <c r="EM33" s="16">
        <f t="shared" si="35"/>
        <v>8.8012979007811923E-3</v>
      </c>
      <c r="EN33" s="81">
        <v>669.00000379593564</v>
      </c>
      <c r="EO33" s="81">
        <v>671.26690199751283</v>
      </c>
      <c r="EP33" s="81">
        <v>30.00031979088671</v>
      </c>
      <c r="EQ33" s="15">
        <f t="shared" si="36"/>
        <v>5.9036885839293847E-3</v>
      </c>
      <c r="ER33" s="16">
        <f t="shared" si="36"/>
        <v>9.3121807359060008E-3</v>
      </c>
      <c r="ES33" s="101">
        <v>666.28096200002619</v>
      </c>
      <c r="ET33" s="101">
        <v>671.46948335886077</v>
      </c>
      <c r="EU33" s="101">
        <v>20.00039131534286</v>
      </c>
      <c r="EV33" s="15">
        <f t="shared" si="37"/>
        <v>1.8153565115823895E-3</v>
      </c>
      <c r="EW33" s="16">
        <f t="shared" si="37"/>
        <v>9.6167806424261853E-3</v>
      </c>
      <c r="EX33" s="100">
        <v>670.3471122588054</v>
      </c>
      <c r="EY33" s="100">
        <v>671.73482556676697</v>
      </c>
      <c r="EZ33" s="100">
        <v>20.000395804271101</v>
      </c>
      <c r="FA33" s="15">
        <f t="shared" si="38"/>
        <v>7.9291913702292886E-3</v>
      </c>
      <c r="FB33" s="16">
        <f t="shared" si="38"/>
        <v>1.0015747315304212E-2</v>
      </c>
      <c r="FC33" s="102">
        <v>669.00000379593564</v>
      </c>
      <c r="FD33" s="102">
        <v>671.2903723284013</v>
      </c>
      <c r="FE33" s="102">
        <v>20.001264557288959</v>
      </c>
      <c r="FF33" s="15">
        <f t="shared" si="39"/>
        <v>5.9036885839293847E-3</v>
      </c>
      <c r="FG33" s="16">
        <f t="shared" si="39"/>
        <v>9.3474705599404413E-3</v>
      </c>
      <c r="FH33" s="99">
        <v>669.00000379593564</v>
      </c>
      <c r="FI33" s="99">
        <v>671.57150019112578</v>
      </c>
      <c r="FJ33" s="99">
        <v>20.000178346876059</v>
      </c>
      <c r="FK33" s="15">
        <f t="shared" si="40"/>
        <v>5.9036885839293847E-3</v>
      </c>
      <c r="FL33" s="16">
        <f t="shared" si="40"/>
        <v>9.7701724320984635E-3</v>
      </c>
      <c r="FM33" s="98">
        <v>669.00000379593564</v>
      </c>
      <c r="FN33" s="98">
        <v>671.74138753845182</v>
      </c>
      <c r="FO33" s="98">
        <v>20.000265048770231</v>
      </c>
      <c r="FP33" s="15">
        <f t="shared" si="41"/>
        <v>5.9036885839293847E-3</v>
      </c>
      <c r="FQ33" s="16">
        <f t="shared" si="41"/>
        <v>1.0025613849661039E-2</v>
      </c>
    </row>
    <row r="34" spans="1:173" x14ac:dyDescent="0.3">
      <c r="A34" s="12" t="s">
        <v>9</v>
      </c>
      <c r="B34" s="13">
        <f t="shared" si="0"/>
        <v>547.148798078048</v>
      </c>
      <c r="C34" s="13">
        <v>547.148798078048</v>
      </c>
      <c r="D34" s="13">
        <v>527.80307394085639</v>
      </c>
      <c r="E34" s="14">
        <v>563.52756574587602</v>
      </c>
      <c r="F34" s="15">
        <v>6.3394399806740456E-2</v>
      </c>
      <c r="G34" s="14">
        <v>60.006663084030151</v>
      </c>
      <c r="H34" s="15">
        <f t="shared" si="42"/>
        <v>2.9934759475596373E-2</v>
      </c>
      <c r="I34" s="13">
        <v>527.303</v>
      </c>
      <c r="J34" s="14">
        <v>562.82079999999996</v>
      </c>
      <c r="K34" s="15">
        <v>6.3106999999999996E-2</v>
      </c>
      <c r="L34" s="14">
        <v>60.002429999999997</v>
      </c>
      <c r="M34" s="16">
        <f t="shared" si="1"/>
        <v>2.8643034540151595E-2</v>
      </c>
      <c r="N34" s="13"/>
      <c r="O34" s="14"/>
      <c r="P34" s="15"/>
      <c r="Q34" s="14"/>
      <c r="R34" s="16">
        <f t="shared" si="43"/>
        <v>-1</v>
      </c>
      <c r="S34" s="13"/>
      <c r="T34" s="14"/>
      <c r="U34" s="15"/>
      <c r="V34" s="14"/>
      <c r="W34" s="16">
        <f t="shared" si="44"/>
        <v>-1</v>
      </c>
      <c r="X34">
        <v>548.43796262445449</v>
      </c>
      <c r="Y34">
        <v>548.79747621874299</v>
      </c>
      <c r="Z34">
        <v>30.000948585476731</v>
      </c>
      <c r="AA34" s="15">
        <f t="shared" si="2"/>
        <v>2.3561498278619804E-3</v>
      </c>
      <c r="AB34" s="16">
        <f t="shared" si="3"/>
        <v>3.0132171476684984E-3</v>
      </c>
      <c r="AC34">
        <v>548.43796262445449</v>
      </c>
      <c r="AD34">
        <v>548.7974762187431</v>
      </c>
      <c r="AE34">
        <v>30.00100936992094</v>
      </c>
      <c r="AF34" s="15">
        <f t="shared" si="4"/>
        <v>2.3561498278619804E-3</v>
      </c>
      <c r="AG34" s="16">
        <f t="shared" si="5"/>
        <v>3.0132171476687066E-3</v>
      </c>
      <c r="AH34">
        <v>548.83742217366409</v>
      </c>
      <c r="AI34">
        <v>548.83742217366409</v>
      </c>
      <c r="AJ34">
        <v>30.000908077973872</v>
      </c>
      <c r="AK34" s="15">
        <f t="shared" si="6"/>
        <v>3.0862246276473007E-3</v>
      </c>
      <c r="AL34" s="16">
        <f t="shared" si="7"/>
        <v>3.0862246276473007E-3</v>
      </c>
      <c r="AM34">
        <v>554.716856847195</v>
      </c>
      <c r="AN34">
        <v>559.20603529402592</v>
      </c>
      <c r="AO34">
        <v>30.000553123280401</v>
      </c>
      <c r="AP34" s="15">
        <f t="shared" si="8"/>
        <v>1.3831811009603014E-2</v>
      </c>
      <c r="AQ34" s="16">
        <f t="shared" si="9"/>
        <v>2.2036486707694487E-2</v>
      </c>
      <c r="AR34">
        <v>552.16328528818099</v>
      </c>
      <c r="AS34">
        <v>558.84975335549768</v>
      </c>
      <c r="AT34">
        <v>30.00090337283909</v>
      </c>
      <c r="AU34" s="15">
        <f t="shared" si="10"/>
        <v>9.1647596188590957E-3</v>
      </c>
      <c r="AV34" s="16">
        <f t="shared" si="11"/>
        <v>2.1385325744205687E-2</v>
      </c>
      <c r="AW34">
        <v>548.43796262445449</v>
      </c>
      <c r="AX34">
        <v>548.7974762187431</v>
      </c>
      <c r="AY34">
        <v>20.009918324183669</v>
      </c>
      <c r="AZ34" s="15">
        <f t="shared" si="12"/>
        <v>2.3561498278619804E-3</v>
      </c>
      <c r="BA34" s="16">
        <f t="shared" si="13"/>
        <v>3.0132171476687066E-3</v>
      </c>
      <c r="BB34">
        <v>548.43796262445449</v>
      </c>
      <c r="BC34">
        <v>548.7974762187431</v>
      </c>
      <c r="BD34">
        <v>20.000903298798949</v>
      </c>
      <c r="BE34" s="15">
        <f t="shared" si="14"/>
        <v>2.3561498278619804E-3</v>
      </c>
      <c r="BF34" s="16">
        <f t="shared" si="15"/>
        <v>3.0132171476687066E-3</v>
      </c>
      <c r="BG34">
        <v>548.43796262445449</v>
      </c>
      <c r="BH34">
        <v>548.79747621874299</v>
      </c>
      <c r="BI34">
        <v>20.000936226826159</v>
      </c>
      <c r="BJ34" s="15">
        <f t="shared" si="16"/>
        <v>2.3561498278619804E-3</v>
      </c>
      <c r="BK34" s="16">
        <f t="shared" si="17"/>
        <v>3.0132171476684984E-3</v>
      </c>
      <c r="BL34">
        <v>548.43796262445449</v>
      </c>
      <c r="BM34">
        <v>548.75753026382222</v>
      </c>
      <c r="BN34">
        <v>20.000860851071771</v>
      </c>
      <c r="BO34" s="15">
        <f t="shared" si="18"/>
        <v>2.3561498278619804E-3</v>
      </c>
      <c r="BP34" s="16">
        <f t="shared" si="19"/>
        <v>2.9402096676903198E-3</v>
      </c>
      <c r="BQ34">
        <v>548.43796262445449</v>
      </c>
      <c r="BR34">
        <v>548.79747621874299</v>
      </c>
      <c r="BS34">
        <v>20.001025662850591</v>
      </c>
      <c r="BT34" s="15">
        <f t="shared" si="20"/>
        <v>2.3561498278619804E-3</v>
      </c>
      <c r="BU34" s="16">
        <f t="shared" si="21"/>
        <v>3.0132171476684984E-3</v>
      </c>
      <c r="BV34">
        <v>561.99058842580473</v>
      </c>
      <c r="BW34">
        <v>561.99058842580484</v>
      </c>
      <c r="BX34">
        <v>20.000370447900789</v>
      </c>
      <c r="BY34" s="15">
        <f t="shared" si="22"/>
        <v>2.712569304710347E-2</v>
      </c>
      <c r="BZ34" s="16">
        <f t="shared" si="22"/>
        <v>2.7125693047103678E-2</v>
      </c>
      <c r="CA34">
        <v>559.30849249803953</v>
      </c>
      <c r="CB34">
        <v>561.92291904060312</v>
      </c>
      <c r="CC34">
        <v>30.000668974401201</v>
      </c>
      <c r="CD34" s="15">
        <f t="shared" si="23"/>
        <v>2.2223743271856746E-2</v>
      </c>
      <c r="CE34" s="16">
        <f t="shared" si="23"/>
        <v>2.7002016662472251E-2</v>
      </c>
      <c r="CF34">
        <v>550.24031891808318</v>
      </c>
      <c r="CG34">
        <v>558.4858427052867</v>
      </c>
      <c r="CH34">
        <v>20.00034721399425</v>
      </c>
      <c r="CI34" s="15">
        <f t="shared" si="24"/>
        <v>5.6502378345610173E-3</v>
      </c>
      <c r="CJ34" s="16">
        <f t="shared" si="24"/>
        <v>2.0720222117021857E-2</v>
      </c>
      <c r="CK34">
        <v>551.43321851611995</v>
      </c>
      <c r="CL34">
        <v>557.68433153721764</v>
      </c>
      <c r="CM34">
        <v>30.00020059458911</v>
      </c>
      <c r="CN34" s="15">
        <f t="shared" si="25"/>
        <v>7.8304484138897752E-3</v>
      </c>
      <c r="CO34" s="16">
        <f t="shared" si="25"/>
        <v>1.9255335104778577E-2</v>
      </c>
      <c r="CP34">
        <v>551.43321851611995</v>
      </c>
      <c r="CQ34">
        <v>557.82668117690275</v>
      </c>
      <c r="CR34">
        <v>20.00023354711011</v>
      </c>
      <c r="CS34" s="15">
        <f t="shared" si="26"/>
        <v>7.8304484138897752E-3</v>
      </c>
      <c r="CT34" s="16">
        <f t="shared" si="26"/>
        <v>1.9515501334120822E-2</v>
      </c>
      <c r="CU34">
        <v>551.43321851611995</v>
      </c>
      <c r="CV34">
        <v>557.29707233209535</v>
      </c>
      <c r="CW34">
        <v>30.000190858216961</v>
      </c>
      <c r="CX34" s="15">
        <f t="shared" si="27"/>
        <v>7.8304484138897752E-3</v>
      </c>
      <c r="CY34" s="16">
        <f t="shared" si="27"/>
        <v>1.8547558341889571E-2</v>
      </c>
      <c r="CZ34">
        <v>556.74445108993916</v>
      </c>
      <c r="DA34">
        <v>560.99540656238264</v>
      </c>
      <c r="DB34">
        <v>20.000394044211131</v>
      </c>
      <c r="DC34" s="15">
        <f t="shared" si="28"/>
        <v>1.753755659447211E-2</v>
      </c>
      <c r="DD34" s="16">
        <f t="shared" si="28"/>
        <v>2.5306842549911786E-2</v>
      </c>
      <c r="DE34">
        <v>556.74445108993916</v>
      </c>
      <c r="DF34">
        <v>559.76950882379128</v>
      </c>
      <c r="DG34">
        <v>30.00038926061243</v>
      </c>
      <c r="DH34" s="15">
        <f t="shared" si="29"/>
        <v>1.753755659447211E-2</v>
      </c>
      <c r="DI34" s="16">
        <f t="shared" si="29"/>
        <v>2.3066322707964718E-2</v>
      </c>
      <c r="DJ34">
        <v>556.09200752941274</v>
      </c>
      <c r="DK34">
        <v>559.34981148177496</v>
      </c>
      <c r="DL34">
        <v>20.000381757412111</v>
      </c>
      <c r="DM34" s="15">
        <f t="shared" si="30"/>
        <v>1.6345113948489445E-2</v>
      </c>
      <c r="DN34" s="16">
        <f t="shared" si="30"/>
        <v>2.2299260176729015E-2</v>
      </c>
      <c r="DO34">
        <v>550.03032177170098</v>
      </c>
      <c r="DP34">
        <v>555.21170442847585</v>
      </c>
      <c r="DQ34">
        <v>30.027590380143369</v>
      </c>
      <c r="DR34" s="15">
        <f t="shared" si="31"/>
        <v>5.2664352069762659E-3</v>
      </c>
      <c r="DS34" s="16">
        <f t="shared" si="31"/>
        <v>1.4736222356240503E-2</v>
      </c>
      <c r="DT34" s="63">
        <v>551.43321851611995</v>
      </c>
      <c r="DU34" s="63">
        <v>554.63323570818409</v>
      </c>
      <c r="DV34" s="63">
        <v>30.000221660034729</v>
      </c>
      <c r="DW34" s="15">
        <f t="shared" si="32"/>
        <v>7.8304484138897752E-3</v>
      </c>
      <c r="DX34" s="16">
        <f t="shared" si="32"/>
        <v>1.3678980300105618E-2</v>
      </c>
      <c r="DY34" s="67">
        <v>550.24031891808318</v>
      </c>
      <c r="DZ34" s="67">
        <v>556.07865056964351</v>
      </c>
      <c r="EA34" s="67">
        <v>30.000336633622641</v>
      </c>
      <c r="EB34" s="15">
        <f t="shared" si="33"/>
        <v>5.6502378345610173E-3</v>
      </c>
      <c r="EC34" s="16">
        <f t="shared" si="33"/>
        <v>1.6320702015545162E-2</v>
      </c>
      <c r="ED34" s="71">
        <v>550.24031891808318</v>
      </c>
      <c r="EE34" s="71">
        <v>556.29089925887888</v>
      </c>
      <c r="EF34" s="71">
        <v>30.00027545564808</v>
      </c>
      <c r="EG34" s="15">
        <f t="shared" si="34"/>
        <v>5.6502378345610173E-3</v>
      </c>
      <c r="EH34" s="16">
        <f t="shared" si="34"/>
        <v>1.6708619689824858E-2</v>
      </c>
      <c r="EI34" s="76">
        <v>551.43321851611995</v>
      </c>
      <c r="EJ34" s="76">
        <v>554.50798418481554</v>
      </c>
      <c r="EK34" s="76">
        <v>30.000369054637851</v>
      </c>
      <c r="EL34" s="15">
        <f t="shared" si="35"/>
        <v>7.8304484138897752E-3</v>
      </c>
      <c r="EM34" s="16">
        <f t="shared" si="35"/>
        <v>1.3450063552397291E-2</v>
      </c>
      <c r="EN34" s="81">
        <v>550.24031891808318</v>
      </c>
      <c r="EO34" s="81">
        <v>554.99713030853354</v>
      </c>
      <c r="EP34" s="81">
        <v>30.000288569601249</v>
      </c>
      <c r="EQ34" s="15">
        <f t="shared" si="36"/>
        <v>5.6502378345610173E-3</v>
      </c>
      <c r="ER34" s="16">
        <f t="shared" si="36"/>
        <v>1.434405459365738E-2</v>
      </c>
      <c r="ES34" s="101">
        <v>551.43321851611995</v>
      </c>
      <c r="ET34" s="101">
        <v>558.72442262489403</v>
      </c>
      <c r="EU34" s="101">
        <v>20.00036071459763</v>
      </c>
      <c r="EV34" s="15">
        <f t="shared" si="37"/>
        <v>7.8304484138897752E-3</v>
      </c>
      <c r="EW34" s="16">
        <f t="shared" si="37"/>
        <v>2.1156264232887568E-2</v>
      </c>
      <c r="EX34" s="100">
        <v>556.13889981447528</v>
      </c>
      <c r="EY34" s="100">
        <v>558.97078440335554</v>
      </c>
      <c r="EZ34" s="100">
        <v>20.000367470318452</v>
      </c>
      <c r="FA34" s="15">
        <f t="shared" si="38"/>
        <v>1.643081693317525E-2</v>
      </c>
      <c r="FB34" s="16">
        <f t="shared" si="38"/>
        <v>2.16065289128556E-2</v>
      </c>
      <c r="FC34" s="102">
        <v>551.43321851611995</v>
      </c>
      <c r="FD34" s="102">
        <v>559.76451371257042</v>
      </c>
      <c r="FE34" s="102">
        <v>20.000243054330351</v>
      </c>
      <c r="FF34" s="15">
        <f t="shared" si="39"/>
        <v>7.8304484138897752E-3</v>
      </c>
      <c r="FG34" s="16">
        <f t="shared" si="39"/>
        <v>2.3057193360996563E-2</v>
      </c>
      <c r="FH34" s="99">
        <v>551.43321851611995</v>
      </c>
      <c r="FI34" s="99">
        <v>558.39641167725097</v>
      </c>
      <c r="FJ34" s="99">
        <v>20.000251989159729</v>
      </c>
      <c r="FK34" s="15">
        <f t="shared" si="40"/>
        <v>7.8304484138897752E-3</v>
      </c>
      <c r="FL34" s="16">
        <f t="shared" si="40"/>
        <v>2.0556772926692144E-2</v>
      </c>
      <c r="FM34" s="98">
        <v>551.43321851611995</v>
      </c>
      <c r="FN34" s="98">
        <v>558.86697980708641</v>
      </c>
      <c r="FO34" s="98">
        <v>20.000438205106189</v>
      </c>
      <c r="FP34" s="15">
        <f t="shared" si="41"/>
        <v>7.8304484138897752E-3</v>
      </c>
      <c r="FQ34" s="16">
        <f t="shared" si="41"/>
        <v>2.1416809778620524E-2</v>
      </c>
    </row>
    <row r="35" spans="1:173" x14ac:dyDescent="0.3">
      <c r="A35" s="12" t="s">
        <v>59</v>
      </c>
      <c r="B35" s="13">
        <f t="shared" ref="B35:B66" si="45">MIN(C35,E35,O35,T35,J35,X35,AC35,AH35,AM35,AR35,AW35,BB35,BG35,BL35,BQ35,BV35,CA35,CF35,CK35,CP35,CU35,CZ35,DE35,DJ35,DO35)</f>
        <v>759.23583192090086</v>
      </c>
      <c r="C35" s="13">
        <v>759.23583192090086</v>
      </c>
      <c r="D35" s="13">
        <v>724.34227833995567</v>
      </c>
      <c r="E35" s="14">
        <v>760.47314285425409</v>
      </c>
      <c r="F35" s="15">
        <v>4.7511032906021003E-2</v>
      </c>
      <c r="G35" s="14">
        <v>60.007035970687873</v>
      </c>
      <c r="H35" s="15">
        <f t="shared" si="42"/>
        <v>1.6296793187734252E-3</v>
      </c>
      <c r="I35" s="13">
        <v>723.14120000000003</v>
      </c>
      <c r="J35" s="14">
        <v>771.37289999999996</v>
      </c>
      <c r="K35" s="15">
        <v>6.2526999999999999E-2</v>
      </c>
      <c r="L35" s="14">
        <v>60.002009999999999</v>
      </c>
      <c r="M35" s="16">
        <f t="shared" ref="M35:M58" si="46">(J35-$B35)/$B35</f>
        <v>1.5985899991563576E-2</v>
      </c>
      <c r="N35" s="13"/>
      <c r="O35" s="14"/>
      <c r="P35" s="15"/>
      <c r="Q35" s="14"/>
      <c r="R35" s="16">
        <f t="shared" si="43"/>
        <v>-1</v>
      </c>
      <c r="S35" s="13"/>
      <c r="T35" s="14"/>
      <c r="U35" s="15"/>
      <c r="V35" s="14"/>
      <c r="W35" s="16">
        <f t="shared" si="44"/>
        <v>-1</v>
      </c>
      <c r="X35">
        <v>767.79134047994137</v>
      </c>
      <c r="Y35">
        <v>767.79134047994125</v>
      </c>
      <c r="Z35">
        <v>30.00105094239116</v>
      </c>
      <c r="AA35" s="15">
        <f t="shared" ref="AA35:AA58" si="47">(X35-$B35)/$B35</f>
        <v>1.1268578482913119E-2</v>
      </c>
      <c r="AB35" s="16">
        <f t="shared" ref="AB35:AB58" si="48">(Y35-$B35)/$B35</f>
        <v>1.1268578482912968E-2</v>
      </c>
      <c r="AC35">
        <v>767.79134047994137</v>
      </c>
      <c r="AD35">
        <v>767.79134047994125</v>
      </c>
      <c r="AE35">
        <v>30.000639962125572</v>
      </c>
      <c r="AF35" s="15">
        <f t="shared" ref="AF35:AF58" si="49">(AC35-$B35)/$B35</f>
        <v>1.1268578482913119E-2</v>
      </c>
      <c r="AG35" s="16">
        <f t="shared" ref="AG35:AG58" si="50">(AD35-$B35)/$B35</f>
        <v>1.1268578482912968E-2</v>
      </c>
      <c r="AH35">
        <v>767.79134047994137</v>
      </c>
      <c r="AI35">
        <v>767.79134047994125</v>
      </c>
      <c r="AJ35">
        <v>30.000829023960979</v>
      </c>
      <c r="AK35" s="15">
        <f t="shared" ref="AK35:AK58" si="51">(AH35-$B35)/$B35</f>
        <v>1.1268578482913119E-2</v>
      </c>
      <c r="AL35" s="16">
        <f t="shared" ref="AL35:AL58" si="52">(AI35-$B35)/$B35</f>
        <v>1.1268578482912968E-2</v>
      </c>
      <c r="AM35">
        <v>767.79134047994137</v>
      </c>
      <c r="AN35">
        <v>767.79134047994125</v>
      </c>
      <c r="AO35">
        <v>30.000920948013661</v>
      </c>
      <c r="AP35" s="15">
        <f t="shared" ref="AP35:AP58" si="53">(AM35-$B35)/$B35</f>
        <v>1.1268578482913119E-2</v>
      </c>
      <c r="AQ35" s="16">
        <f t="shared" ref="AQ35:AQ58" si="54">(AN35-$B35)/$B35</f>
        <v>1.1268578482912968E-2</v>
      </c>
      <c r="AR35">
        <v>767.79134047994137</v>
      </c>
      <c r="AS35">
        <v>767.79134047994125</v>
      </c>
      <c r="AT35">
        <v>30.001114351674911</v>
      </c>
      <c r="AU35" s="15">
        <f t="shared" ref="AU35:AU58" si="55">(AR35-$B35)/$B35</f>
        <v>1.1268578482913119E-2</v>
      </c>
      <c r="AV35" s="16">
        <f t="shared" ref="AV35:AV58" si="56">(AS35-$B35)/$B35</f>
        <v>1.1268578482912968E-2</v>
      </c>
      <c r="AW35">
        <v>767.59450311660555</v>
      </c>
      <c r="AX35">
        <v>767.59450311660555</v>
      </c>
      <c r="AY35">
        <v>20.001215290930119</v>
      </c>
      <c r="AZ35" s="15">
        <f t="shared" ref="AZ35:AZ58" si="57">(AW35-$B35)/$B35</f>
        <v>1.1009321273150231E-2</v>
      </c>
      <c r="BA35" s="16">
        <f t="shared" ref="BA35:BA58" si="58">(AX35-$B35)/$B35</f>
        <v>1.1009321273150231E-2</v>
      </c>
      <c r="BB35">
        <v>767.59450311660555</v>
      </c>
      <c r="BC35">
        <v>767.59450311660555</v>
      </c>
      <c r="BD35">
        <v>20.001335631869729</v>
      </c>
      <c r="BE35" s="15">
        <f t="shared" ref="BE35:BE58" si="59">(BB35-$B35)/$B35</f>
        <v>1.1009321273150231E-2</v>
      </c>
      <c r="BF35" s="16">
        <f t="shared" ref="BF35:BF58" si="60">(BC35-$B35)/$B35</f>
        <v>1.1009321273150231E-2</v>
      </c>
      <c r="BG35">
        <v>767.59450311660555</v>
      </c>
      <c r="BH35">
        <v>767.59450311660555</v>
      </c>
      <c r="BI35">
        <v>20.000843213219191</v>
      </c>
      <c r="BJ35" s="15">
        <f t="shared" ref="BJ35:BJ58" si="61">(BG35-$B35)/$B35</f>
        <v>1.1009321273150231E-2</v>
      </c>
      <c r="BK35" s="16">
        <f t="shared" ref="BK35:BK58" si="62">(BH35-$B35)/$B35</f>
        <v>1.1009321273150231E-2</v>
      </c>
      <c r="BL35">
        <v>767.59450311660555</v>
      </c>
      <c r="BM35">
        <v>767.59450311660555</v>
      </c>
      <c r="BN35">
        <v>20.000953891873358</v>
      </c>
      <c r="BO35" s="15">
        <f t="shared" ref="BO35:BO58" si="63">(BL35-$B35)/$B35</f>
        <v>1.1009321273150231E-2</v>
      </c>
      <c r="BP35" s="16">
        <f t="shared" ref="BP35:BP58" si="64">(BM35-$B35)/$B35</f>
        <v>1.1009321273150231E-2</v>
      </c>
      <c r="BQ35">
        <v>767.59450311660555</v>
      </c>
      <c r="BR35">
        <v>767.59450311660555</v>
      </c>
      <c r="BS35">
        <v>20.000985382776712</v>
      </c>
      <c r="BT35" s="15">
        <f t="shared" ref="BT35:BT58" si="65">(BQ35-$B35)/$B35</f>
        <v>1.1009321273150231E-2</v>
      </c>
      <c r="BU35" s="16">
        <f t="shared" ref="BU35:BU58" si="66">(BR35-$B35)/$B35</f>
        <v>1.1009321273150231E-2</v>
      </c>
      <c r="BV35">
        <v>769.83948695866206</v>
      </c>
      <c r="BW35">
        <v>769.83948695866195</v>
      </c>
      <c r="BX35">
        <v>20.000363583800208</v>
      </c>
      <c r="BY35" s="15">
        <f t="shared" si="22"/>
        <v>1.3966220496908682E-2</v>
      </c>
      <c r="BZ35" s="16">
        <f t="shared" si="22"/>
        <v>1.3966220496908531E-2</v>
      </c>
      <c r="CA35">
        <v>769.83948695866206</v>
      </c>
      <c r="CB35">
        <v>769.83948695866195</v>
      </c>
      <c r="CC35">
        <v>30.000568569303141</v>
      </c>
      <c r="CD35" s="15">
        <f t="shared" si="23"/>
        <v>1.3966220496908682E-2</v>
      </c>
      <c r="CE35" s="16">
        <f t="shared" si="23"/>
        <v>1.3966220496908531E-2</v>
      </c>
      <c r="CF35">
        <v>769.83948695866206</v>
      </c>
      <c r="CG35">
        <v>769.83948695866195</v>
      </c>
      <c r="CH35">
        <v>20.000243517593479</v>
      </c>
      <c r="CI35" s="15">
        <f t="shared" si="24"/>
        <v>1.3966220496908682E-2</v>
      </c>
      <c r="CJ35" s="16">
        <f t="shared" si="24"/>
        <v>1.3966220496908531E-2</v>
      </c>
      <c r="CK35">
        <v>769.05860427685184</v>
      </c>
      <c r="CL35">
        <v>769.71631045542676</v>
      </c>
      <c r="CM35">
        <v>30.0004011252895</v>
      </c>
      <c r="CN35" s="15">
        <f t="shared" si="25"/>
        <v>1.2937709131955636E-2</v>
      </c>
      <c r="CO35" s="16">
        <f t="shared" si="25"/>
        <v>1.3803983023311503E-2</v>
      </c>
      <c r="CP35">
        <v>761.254025536065</v>
      </c>
      <c r="CQ35">
        <v>768.93585258134806</v>
      </c>
      <c r="CR35">
        <v>20.000196354812939</v>
      </c>
      <c r="CS35" s="15">
        <f t="shared" si="26"/>
        <v>2.6581906837273681E-3</v>
      </c>
      <c r="CT35" s="16">
        <f t="shared" si="26"/>
        <v>1.2776031178488646E-2</v>
      </c>
      <c r="CU35">
        <v>761.254025536065</v>
      </c>
      <c r="CV35">
        <v>768.93585258134806</v>
      </c>
      <c r="CW35">
        <v>30.000350167811849</v>
      </c>
      <c r="CX35" s="15">
        <f t="shared" si="27"/>
        <v>2.6581906837273681E-3</v>
      </c>
      <c r="CY35" s="16">
        <f t="shared" si="27"/>
        <v>1.2776031178488646E-2</v>
      </c>
      <c r="CZ35">
        <v>769.83948695866206</v>
      </c>
      <c r="DA35">
        <v>769.83948695866195</v>
      </c>
      <c r="DB35">
        <v>20.00039694868028</v>
      </c>
      <c r="DC35" s="15">
        <f t="shared" si="28"/>
        <v>1.3966220496908682E-2</v>
      </c>
      <c r="DD35" s="16">
        <f t="shared" si="28"/>
        <v>1.3966220496908531E-2</v>
      </c>
      <c r="DE35">
        <v>769.83948695866206</v>
      </c>
      <c r="DF35">
        <v>769.83948695866195</v>
      </c>
      <c r="DG35">
        <v>30.00044568246231</v>
      </c>
      <c r="DH35" s="15">
        <f t="shared" si="29"/>
        <v>1.3966220496908682E-2</v>
      </c>
      <c r="DI35" s="16">
        <f t="shared" si="29"/>
        <v>1.3966220496908531E-2</v>
      </c>
      <c r="DJ35">
        <v>769.38860460812054</v>
      </c>
      <c r="DK35">
        <v>769.74931048855365</v>
      </c>
      <c r="DL35">
        <v>20.000195228587831</v>
      </c>
      <c r="DM35" s="15">
        <f t="shared" si="30"/>
        <v>1.337235712589158E-2</v>
      </c>
      <c r="DN35" s="16">
        <f t="shared" si="30"/>
        <v>1.3847447822705111E-2</v>
      </c>
      <c r="DO35">
        <v>769.38860460812054</v>
      </c>
      <c r="DP35">
        <v>769.74931048855365</v>
      </c>
      <c r="DQ35">
        <v>30.000525835808372</v>
      </c>
      <c r="DR35" s="15">
        <f t="shared" si="31"/>
        <v>1.337235712589158E-2</v>
      </c>
      <c r="DS35" s="16">
        <f t="shared" si="31"/>
        <v>1.3847447822705111E-2</v>
      </c>
      <c r="DT35" s="63">
        <v>769.83948695866206</v>
      </c>
      <c r="DU35" s="63">
        <v>769.83948695866195</v>
      </c>
      <c r="DV35" s="63">
        <v>30.000295528676361</v>
      </c>
      <c r="DW35" s="15">
        <f t="shared" si="32"/>
        <v>1.3966220496908682E-2</v>
      </c>
      <c r="DX35" s="16">
        <f t="shared" si="32"/>
        <v>1.3966220496908531E-2</v>
      </c>
      <c r="DY35" s="67">
        <v>769.38860460812054</v>
      </c>
      <c r="DZ35" s="67">
        <v>769.74931048855365</v>
      </c>
      <c r="EA35" s="67">
        <v>30.0004221115727</v>
      </c>
      <c r="EB35" s="15">
        <f t="shared" si="33"/>
        <v>1.337235712589158E-2</v>
      </c>
      <c r="EC35" s="16">
        <f t="shared" si="33"/>
        <v>1.3847447822705111E-2</v>
      </c>
      <c r="ED35" s="71">
        <v>769.38860460812054</v>
      </c>
      <c r="EE35" s="71">
        <v>769.74931048855365</v>
      </c>
      <c r="EF35" s="71">
        <v>30.000296043278649</v>
      </c>
      <c r="EG35" s="15">
        <f t="shared" si="34"/>
        <v>1.337235712589158E-2</v>
      </c>
      <c r="EH35" s="16">
        <f t="shared" si="34"/>
        <v>1.3847447822705111E-2</v>
      </c>
      <c r="EI35" s="76">
        <v>769.38860460812054</v>
      </c>
      <c r="EJ35" s="76">
        <v>769.79439872360774</v>
      </c>
      <c r="EK35" s="76">
        <v>30.000205047288912</v>
      </c>
      <c r="EL35" s="15">
        <f t="shared" si="35"/>
        <v>1.337235712589158E-2</v>
      </c>
      <c r="EM35" s="16">
        <f t="shared" si="35"/>
        <v>1.3906834159806748E-2</v>
      </c>
      <c r="EN35" s="81">
        <v>769.38860460812054</v>
      </c>
      <c r="EO35" s="81">
        <v>769.74931048855365</v>
      </c>
      <c r="EP35" s="81">
        <v>30.00027326196432</v>
      </c>
      <c r="EQ35" s="15">
        <f t="shared" si="36"/>
        <v>1.337235712589158E-2</v>
      </c>
      <c r="ER35" s="16">
        <f t="shared" si="36"/>
        <v>1.3847447822705111E-2</v>
      </c>
      <c r="ES35" s="101">
        <v>769.38860460812054</v>
      </c>
      <c r="ET35" s="101">
        <v>769.70422225349944</v>
      </c>
      <c r="EU35" s="101">
        <v>20.000280124787238</v>
      </c>
      <c r="EV35" s="15">
        <f t="shared" si="37"/>
        <v>1.337235712589158E-2</v>
      </c>
      <c r="EW35" s="16">
        <f t="shared" si="37"/>
        <v>1.3788061485603326E-2</v>
      </c>
      <c r="EX35" s="100">
        <v>769.05860427685184</v>
      </c>
      <c r="EY35" s="100">
        <v>769.71631045542676</v>
      </c>
      <c r="EZ35" s="100">
        <v>20.000418293848629</v>
      </c>
      <c r="FA35" s="15">
        <f t="shared" si="38"/>
        <v>1.2937709131955636E-2</v>
      </c>
      <c r="FB35" s="16">
        <f t="shared" si="38"/>
        <v>1.3803983023311503E-2</v>
      </c>
      <c r="FC35" s="102">
        <v>769.38860460812054</v>
      </c>
      <c r="FD35" s="102">
        <v>769.74931048855365</v>
      </c>
      <c r="FE35" s="102">
        <v>20.000241793924939</v>
      </c>
      <c r="FF35" s="15">
        <f t="shared" si="39"/>
        <v>1.337235712589158E-2</v>
      </c>
      <c r="FG35" s="16">
        <f t="shared" si="39"/>
        <v>1.3847447822705111E-2</v>
      </c>
      <c r="FH35" s="99">
        <v>769.83948695866206</v>
      </c>
      <c r="FI35" s="99">
        <v>769.83948695866195</v>
      </c>
      <c r="FJ35" s="99">
        <v>20.000220757350331</v>
      </c>
      <c r="FK35" s="15">
        <f t="shared" si="40"/>
        <v>1.3966220496908682E-2</v>
      </c>
      <c r="FL35" s="16">
        <f t="shared" si="40"/>
        <v>1.3966220496908531E-2</v>
      </c>
      <c r="FM35" s="98">
        <v>769.05860427685184</v>
      </c>
      <c r="FN35" s="98">
        <v>769.67122222037256</v>
      </c>
      <c r="FO35" s="98">
        <v>20.00033905706368</v>
      </c>
      <c r="FP35" s="15">
        <f t="shared" si="41"/>
        <v>1.2937709131955636E-2</v>
      </c>
      <c r="FQ35" s="16">
        <f t="shared" si="41"/>
        <v>1.3744596686209717E-2</v>
      </c>
    </row>
    <row r="36" spans="1:173" x14ac:dyDescent="0.3">
      <c r="A36" s="12" t="s">
        <v>29</v>
      </c>
      <c r="B36" s="13">
        <f t="shared" si="45"/>
        <v>708.33480087552323</v>
      </c>
      <c r="C36" s="13">
        <v>708.33480087552323</v>
      </c>
      <c r="D36" s="13">
        <v>680.35498148610031</v>
      </c>
      <c r="E36" s="14">
        <v>726.23408344511586</v>
      </c>
      <c r="F36" s="15">
        <v>6.3173986191019188E-2</v>
      </c>
      <c r="G36" s="14">
        <v>60.007401943206787</v>
      </c>
      <c r="H36" s="15">
        <f t="shared" si="42"/>
        <v>2.5269523038354991E-2</v>
      </c>
      <c r="I36" s="13">
        <v>688.32820000000004</v>
      </c>
      <c r="J36" s="14">
        <v>715.95820000000003</v>
      </c>
      <c r="K36" s="15">
        <v>3.8592000000000001E-2</v>
      </c>
      <c r="L36" s="14">
        <v>60.005969999999998</v>
      </c>
      <c r="M36" s="16">
        <f t="shared" si="46"/>
        <v>1.0762423524940541E-2</v>
      </c>
      <c r="N36" s="13"/>
      <c r="O36" s="14"/>
      <c r="P36" s="15"/>
      <c r="Q36" s="14"/>
      <c r="R36" s="16">
        <f t="shared" si="43"/>
        <v>-1</v>
      </c>
      <c r="S36" s="13"/>
      <c r="T36" s="14"/>
      <c r="U36" s="15"/>
      <c r="V36" s="14"/>
      <c r="W36" s="16">
        <f t="shared" si="44"/>
        <v>-1</v>
      </c>
      <c r="X36">
        <v>720.02171338343237</v>
      </c>
      <c r="Y36">
        <v>720.02171338343226</v>
      </c>
      <c r="Z36">
        <v>30.001311100926252</v>
      </c>
      <c r="AA36" s="15">
        <f t="shared" si="47"/>
        <v>1.6499136416089914E-2</v>
      </c>
      <c r="AB36" s="16">
        <f t="shared" si="48"/>
        <v>1.6499136416089751E-2</v>
      </c>
      <c r="AC36">
        <v>720.02171338343237</v>
      </c>
      <c r="AD36">
        <v>720.02171338343226</v>
      </c>
      <c r="AE36">
        <v>30.00104829026386</v>
      </c>
      <c r="AF36" s="15">
        <f t="shared" si="49"/>
        <v>1.6499136416089914E-2</v>
      </c>
      <c r="AG36" s="16">
        <f t="shared" si="50"/>
        <v>1.6499136416089751E-2</v>
      </c>
      <c r="AH36">
        <v>720.02171338343237</v>
      </c>
      <c r="AI36">
        <v>720.02171338343226</v>
      </c>
      <c r="AJ36">
        <v>30.00086266538128</v>
      </c>
      <c r="AK36" s="15">
        <f t="shared" si="51"/>
        <v>1.6499136416089914E-2</v>
      </c>
      <c r="AL36" s="16">
        <f t="shared" si="52"/>
        <v>1.6499136416089751E-2</v>
      </c>
      <c r="AM36">
        <v>715.95819829118102</v>
      </c>
      <c r="AN36">
        <v>715.95819829118113</v>
      </c>
      <c r="AO36">
        <v>30.00114854164422</v>
      </c>
      <c r="AP36" s="15">
        <f t="shared" si="53"/>
        <v>1.0762421112495167E-2</v>
      </c>
      <c r="AQ36" s="16">
        <f t="shared" si="54"/>
        <v>1.0762421112495328E-2</v>
      </c>
      <c r="AR36">
        <v>715.95819829118102</v>
      </c>
      <c r="AS36">
        <v>715.95819829118113</v>
      </c>
      <c r="AT36">
        <v>30.000992381945249</v>
      </c>
      <c r="AU36" s="15">
        <f t="shared" si="55"/>
        <v>1.0762421112495167E-2</v>
      </c>
      <c r="AV36" s="16">
        <f t="shared" si="56"/>
        <v>1.0762421112495328E-2</v>
      </c>
      <c r="AW36">
        <v>720.02171338343237</v>
      </c>
      <c r="AX36">
        <v>720.02171338343226</v>
      </c>
      <c r="AY36">
        <v>20.001023692451419</v>
      </c>
      <c r="AZ36" s="15">
        <f t="shared" si="57"/>
        <v>1.6499136416089914E-2</v>
      </c>
      <c r="BA36" s="16">
        <f t="shared" si="58"/>
        <v>1.6499136416089751E-2</v>
      </c>
      <c r="BB36">
        <v>720.02171338343237</v>
      </c>
      <c r="BC36">
        <v>720.02171338343226</v>
      </c>
      <c r="BD36">
        <v>20.001057414151731</v>
      </c>
      <c r="BE36" s="15">
        <f t="shared" si="59"/>
        <v>1.6499136416089914E-2</v>
      </c>
      <c r="BF36" s="16">
        <f t="shared" si="60"/>
        <v>1.6499136416089751E-2</v>
      </c>
      <c r="BG36">
        <v>720.02171338343237</v>
      </c>
      <c r="BH36">
        <v>720.02171338343226</v>
      </c>
      <c r="BI36">
        <v>20.001162194367499</v>
      </c>
      <c r="BJ36" s="15">
        <f t="shared" si="61"/>
        <v>1.6499136416089914E-2</v>
      </c>
      <c r="BK36" s="16">
        <f t="shared" si="62"/>
        <v>1.6499136416089751E-2</v>
      </c>
      <c r="BL36">
        <v>720.02171338343237</v>
      </c>
      <c r="BM36">
        <v>720.02171338343226</v>
      </c>
      <c r="BN36">
        <v>20.000734826363619</v>
      </c>
      <c r="BO36" s="15">
        <f t="shared" si="63"/>
        <v>1.6499136416089914E-2</v>
      </c>
      <c r="BP36" s="16">
        <f t="shared" si="64"/>
        <v>1.6499136416089751E-2</v>
      </c>
      <c r="BQ36">
        <v>720.02171338343237</v>
      </c>
      <c r="BR36">
        <v>720.02171338343226</v>
      </c>
      <c r="BS36">
        <v>20.001465310435741</v>
      </c>
      <c r="BT36" s="15">
        <f t="shared" si="65"/>
        <v>1.6499136416089914E-2</v>
      </c>
      <c r="BU36" s="16">
        <f t="shared" si="66"/>
        <v>1.6499136416089751E-2</v>
      </c>
      <c r="BV36">
        <v>719.83539739463959</v>
      </c>
      <c r="BW36">
        <v>719.83539739463959</v>
      </c>
      <c r="BX36">
        <v>20.000464904298131</v>
      </c>
      <c r="BY36" s="15">
        <f t="shared" si="22"/>
        <v>1.6236102623930479E-2</v>
      </c>
      <c r="BZ36" s="16">
        <f t="shared" si="22"/>
        <v>1.6236102623930479E-2</v>
      </c>
      <c r="CA36">
        <v>719.83539739463959</v>
      </c>
      <c r="CB36">
        <v>720.31454288013242</v>
      </c>
      <c r="CC36">
        <v>30.000381903897509</v>
      </c>
      <c r="CD36" s="15">
        <f t="shared" si="23"/>
        <v>1.6236102623930479E-2</v>
      </c>
      <c r="CE36" s="16">
        <f t="shared" si="23"/>
        <v>1.6912541907868808E-2</v>
      </c>
      <c r="CF36">
        <v>719.83539739463959</v>
      </c>
      <c r="CG36">
        <v>719.83539739463959</v>
      </c>
      <c r="CH36">
        <v>20.000319656508509</v>
      </c>
      <c r="CI36" s="15">
        <f t="shared" si="24"/>
        <v>1.6236102623930479E-2</v>
      </c>
      <c r="CJ36" s="16">
        <f t="shared" si="24"/>
        <v>1.6236102623930479E-2</v>
      </c>
      <c r="CK36">
        <v>719.83539739463959</v>
      </c>
      <c r="CL36">
        <v>719.83539739463959</v>
      </c>
      <c r="CM36">
        <v>30.000271837878969</v>
      </c>
      <c r="CN36" s="15">
        <f t="shared" si="25"/>
        <v>1.6236102623930479E-2</v>
      </c>
      <c r="CO36" s="16">
        <f t="shared" si="25"/>
        <v>1.6236102623930479E-2</v>
      </c>
      <c r="CP36">
        <v>719.83539739463959</v>
      </c>
      <c r="CQ36">
        <v>719.83539739463959</v>
      </c>
      <c r="CR36">
        <v>20.000305900699459</v>
      </c>
      <c r="CS36" s="15">
        <f t="shared" si="26"/>
        <v>1.6236102623930479E-2</v>
      </c>
      <c r="CT36" s="16">
        <f t="shared" si="26"/>
        <v>1.6236102623930479E-2</v>
      </c>
      <c r="CU36">
        <v>719.83539739463959</v>
      </c>
      <c r="CV36">
        <v>719.83539739463959</v>
      </c>
      <c r="CW36">
        <v>30.00019463333301</v>
      </c>
      <c r="CX36" s="15">
        <f t="shared" si="27"/>
        <v>1.6236102623930479E-2</v>
      </c>
      <c r="CY36" s="16">
        <f t="shared" si="27"/>
        <v>1.6236102623930479E-2</v>
      </c>
      <c r="CZ36">
        <v>719.83539739463959</v>
      </c>
      <c r="DA36">
        <v>719.83539739463959</v>
      </c>
      <c r="DB36">
        <v>20.000377588206899</v>
      </c>
      <c r="DC36" s="15">
        <f t="shared" si="28"/>
        <v>1.6236102623930479E-2</v>
      </c>
      <c r="DD36" s="16">
        <f t="shared" si="28"/>
        <v>1.6236102623930479E-2</v>
      </c>
      <c r="DE36">
        <v>719.83539739463959</v>
      </c>
      <c r="DF36">
        <v>720.30578374692527</v>
      </c>
      <c r="DG36">
        <v>30.000317993387579</v>
      </c>
      <c r="DH36" s="15">
        <f t="shared" si="29"/>
        <v>1.6236102623930479E-2</v>
      </c>
      <c r="DI36" s="16">
        <f t="shared" si="29"/>
        <v>1.6900176098372615E-2</v>
      </c>
      <c r="DJ36">
        <v>719.83539739463959</v>
      </c>
      <c r="DK36">
        <v>719.83539739463959</v>
      </c>
      <c r="DL36">
        <v>20.0005031705834</v>
      </c>
      <c r="DM36" s="15">
        <f t="shared" si="30"/>
        <v>1.6236102623930479E-2</v>
      </c>
      <c r="DN36" s="16">
        <f t="shared" si="30"/>
        <v>1.6236102623930479E-2</v>
      </c>
      <c r="DO36">
        <v>719.83539739463959</v>
      </c>
      <c r="DP36">
        <v>720.31454288013242</v>
      </c>
      <c r="DQ36">
        <v>30.000328667834399</v>
      </c>
      <c r="DR36" s="15">
        <f t="shared" si="31"/>
        <v>1.6236102623930479E-2</v>
      </c>
      <c r="DS36" s="16">
        <f t="shared" si="31"/>
        <v>1.6912541907868808E-2</v>
      </c>
      <c r="DT36" s="63">
        <v>719.83539739463959</v>
      </c>
      <c r="DU36" s="63">
        <v>719.83539739463959</v>
      </c>
      <c r="DV36" s="63">
        <v>30.000318142026661</v>
      </c>
      <c r="DW36" s="15">
        <f t="shared" si="32"/>
        <v>1.6236102623930479E-2</v>
      </c>
      <c r="DX36" s="16">
        <f t="shared" si="32"/>
        <v>1.6236102623930479E-2</v>
      </c>
      <c r="DY36" s="67">
        <v>719.83539739463959</v>
      </c>
      <c r="DZ36" s="67">
        <v>719.83539739463959</v>
      </c>
      <c r="EA36" s="67">
        <v>30.00041784332134</v>
      </c>
      <c r="EB36" s="15">
        <f t="shared" si="33"/>
        <v>1.6236102623930479E-2</v>
      </c>
      <c r="EC36" s="16">
        <f t="shared" si="33"/>
        <v>1.6236102623930479E-2</v>
      </c>
      <c r="ED36" s="71">
        <v>719.83539739463959</v>
      </c>
      <c r="EE36" s="71">
        <v>719.83539739463959</v>
      </c>
      <c r="EF36" s="71">
        <v>30.00031584105454</v>
      </c>
      <c r="EG36" s="15">
        <f t="shared" si="34"/>
        <v>1.6236102623930479E-2</v>
      </c>
      <c r="EH36" s="16">
        <f t="shared" si="34"/>
        <v>1.6236102623930479E-2</v>
      </c>
      <c r="EI36" s="76">
        <v>719.83539739463959</v>
      </c>
      <c r="EJ36" s="76">
        <v>719.83539739463959</v>
      </c>
      <c r="EK36" s="76">
        <v>30.000352287152779</v>
      </c>
      <c r="EL36" s="15">
        <f t="shared" si="35"/>
        <v>1.6236102623930479E-2</v>
      </c>
      <c r="EM36" s="16">
        <f t="shared" si="35"/>
        <v>1.6236102623930479E-2</v>
      </c>
      <c r="EN36" s="81">
        <v>719.83539739463959</v>
      </c>
      <c r="EO36" s="81">
        <v>720.23713142803138</v>
      </c>
      <c r="EP36" s="81">
        <v>30.000301639875399</v>
      </c>
      <c r="EQ36" s="15">
        <f t="shared" si="36"/>
        <v>1.6236102623930479E-2</v>
      </c>
      <c r="ER36" s="16">
        <f t="shared" si="36"/>
        <v>1.6803255378383931E-2</v>
      </c>
      <c r="ES36" s="101">
        <v>719.83539739463959</v>
      </c>
      <c r="ET36" s="101">
        <v>719.83539739463959</v>
      </c>
      <c r="EU36" s="101">
        <v>20.00025647161528</v>
      </c>
      <c r="EV36" s="15">
        <f t="shared" si="37"/>
        <v>1.6236102623930479E-2</v>
      </c>
      <c r="EW36" s="16">
        <f t="shared" si="37"/>
        <v>1.6236102623930479E-2</v>
      </c>
      <c r="EX36" s="100">
        <v>719.83539739463959</v>
      </c>
      <c r="EY36" s="100">
        <v>719.83539739463959</v>
      </c>
      <c r="EZ36" s="100">
        <v>20.000410310365261</v>
      </c>
      <c r="FA36" s="15">
        <f t="shared" si="38"/>
        <v>1.6236102623930479E-2</v>
      </c>
      <c r="FB36" s="16">
        <f t="shared" si="38"/>
        <v>1.6236102623930479E-2</v>
      </c>
      <c r="FC36" s="102">
        <v>719.83539739463959</v>
      </c>
      <c r="FD36" s="102">
        <v>719.83539739463959</v>
      </c>
      <c r="FE36" s="102">
        <v>20.00024669249542</v>
      </c>
      <c r="FF36" s="15">
        <f t="shared" si="39"/>
        <v>1.6236102623930479E-2</v>
      </c>
      <c r="FG36" s="16">
        <f t="shared" si="39"/>
        <v>1.6236102623930479E-2</v>
      </c>
      <c r="FH36" s="99">
        <v>719.83539739463959</v>
      </c>
      <c r="FI36" s="99">
        <v>719.83539739463959</v>
      </c>
      <c r="FJ36" s="99">
        <v>20.00035580438562</v>
      </c>
      <c r="FK36" s="15">
        <f t="shared" si="40"/>
        <v>1.6236102623930479E-2</v>
      </c>
      <c r="FL36" s="16">
        <f t="shared" si="40"/>
        <v>1.6236102623930479E-2</v>
      </c>
      <c r="FM36" s="98">
        <v>719.83539739463959</v>
      </c>
      <c r="FN36" s="98">
        <v>719.83539739463959</v>
      </c>
      <c r="FO36" s="98">
        <v>20.00040401630104</v>
      </c>
      <c r="FP36" s="15">
        <f t="shared" si="41"/>
        <v>1.6236102623930479E-2</v>
      </c>
      <c r="FQ36" s="16">
        <f t="shared" si="41"/>
        <v>1.6236102623930479E-2</v>
      </c>
    </row>
    <row r="37" spans="1:173" x14ac:dyDescent="0.3">
      <c r="A37" s="12" t="s">
        <v>36</v>
      </c>
      <c r="B37" s="13">
        <f t="shared" si="45"/>
        <v>755.90059260902967</v>
      </c>
      <c r="C37" s="13">
        <v>755.90059260902967</v>
      </c>
      <c r="D37" s="13">
        <v>752.23313519232795</v>
      </c>
      <c r="E37" s="14">
        <v>755.90059260902967</v>
      </c>
      <c r="F37" s="15">
        <v>4.851772114694103E-3</v>
      </c>
      <c r="G37" s="14">
        <v>60.003557205200202</v>
      </c>
      <c r="H37" s="15">
        <f t="shared" si="42"/>
        <v>0</v>
      </c>
      <c r="I37" s="13">
        <v>753.97630000000004</v>
      </c>
      <c r="J37" s="14">
        <v>755.90060000000005</v>
      </c>
      <c r="K37" s="15">
        <v>2.5460000000000001E-3</v>
      </c>
      <c r="L37" s="14">
        <v>60.00197</v>
      </c>
      <c r="M37" s="16">
        <f t="shared" si="46"/>
        <v>9.7777015308098597E-9</v>
      </c>
      <c r="N37" s="13"/>
      <c r="O37" s="14"/>
      <c r="P37" s="15"/>
      <c r="Q37" s="14"/>
      <c r="R37" s="16">
        <f t="shared" si="43"/>
        <v>-1</v>
      </c>
      <c r="S37" s="13"/>
      <c r="T37" s="14"/>
      <c r="U37" s="15"/>
      <c r="V37" s="14"/>
      <c r="W37" s="16">
        <f t="shared" si="44"/>
        <v>-1</v>
      </c>
      <c r="X37">
        <v>755.90059260916644</v>
      </c>
      <c r="Y37">
        <v>755.90059260916655</v>
      </c>
      <c r="Z37">
        <v>30.001303810160611</v>
      </c>
      <c r="AA37" s="15">
        <f t="shared" si="47"/>
        <v>1.8093022695888061E-13</v>
      </c>
      <c r="AB37" s="16">
        <f t="shared" si="48"/>
        <v>1.8108062615003511E-13</v>
      </c>
      <c r="AC37">
        <v>755.90059260916644</v>
      </c>
      <c r="AD37">
        <v>755.90059260916655</v>
      </c>
      <c r="AE37">
        <v>30.00101260356605</v>
      </c>
      <c r="AF37" s="15">
        <f t="shared" si="49"/>
        <v>1.8093022695888061E-13</v>
      </c>
      <c r="AG37" s="16">
        <f t="shared" si="50"/>
        <v>1.8108062615003511E-13</v>
      </c>
      <c r="AH37">
        <v>755.90059260916644</v>
      </c>
      <c r="AI37">
        <v>755.90059260916655</v>
      </c>
      <c r="AJ37">
        <v>30.001366818975661</v>
      </c>
      <c r="AK37" s="15">
        <f t="shared" si="51"/>
        <v>1.8093022695888061E-13</v>
      </c>
      <c r="AL37" s="16">
        <f t="shared" si="52"/>
        <v>1.8108062615003511E-13</v>
      </c>
      <c r="AM37">
        <v>755.90059260916644</v>
      </c>
      <c r="AN37">
        <v>755.90059260916655</v>
      </c>
      <c r="AO37">
        <v>30.001465874165302</v>
      </c>
      <c r="AP37" s="15">
        <f t="shared" si="53"/>
        <v>1.8093022695888061E-13</v>
      </c>
      <c r="AQ37" s="16">
        <f t="shared" si="54"/>
        <v>1.8108062615003511E-13</v>
      </c>
      <c r="AR37">
        <v>755.90059260916644</v>
      </c>
      <c r="AS37">
        <v>755.90059260916655</v>
      </c>
      <c r="AT37">
        <v>30.00095576681197</v>
      </c>
      <c r="AU37" s="15">
        <f t="shared" si="55"/>
        <v>1.8093022695888061E-13</v>
      </c>
      <c r="AV37" s="16">
        <f t="shared" si="56"/>
        <v>1.8108062615003511E-13</v>
      </c>
      <c r="AW37">
        <v>755.90059260916644</v>
      </c>
      <c r="AX37">
        <v>755.90059260916655</v>
      </c>
      <c r="AY37">
        <v>20.000971927586939</v>
      </c>
      <c r="AZ37" s="15">
        <f t="shared" si="57"/>
        <v>1.8093022695888061E-13</v>
      </c>
      <c r="BA37" s="16">
        <f t="shared" si="58"/>
        <v>1.8108062615003511E-13</v>
      </c>
      <c r="BB37">
        <v>755.90059260916644</v>
      </c>
      <c r="BC37">
        <v>755.90059260916655</v>
      </c>
      <c r="BD37">
        <v>20.000939509179439</v>
      </c>
      <c r="BE37" s="15">
        <f t="shared" si="59"/>
        <v>1.8093022695888061E-13</v>
      </c>
      <c r="BF37" s="16">
        <f t="shared" si="60"/>
        <v>1.8108062615003511E-13</v>
      </c>
      <c r="BG37">
        <v>755.90059260916644</v>
      </c>
      <c r="BH37">
        <v>755.90059260916655</v>
      </c>
      <c r="BI37">
        <v>20.001237611565742</v>
      </c>
      <c r="BJ37" s="15">
        <f t="shared" si="61"/>
        <v>1.8093022695888061E-13</v>
      </c>
      <c r="BK37" s="16">
        <f t="shared" si="62"/>
        <v>1.8108062615003511E-13</v>
      </c>
      <c r="BL37">
        <v>755.90059260916644</v>
      </c>
      <c r="BM37">
        <v>755.90059260916655</v>
      </c>
      <c r="BN37">
        <v>20.000623544398699</v>
      </c>
      <c r="BO37" s="15">
        <f t="shared" si="63"/>
        <v>1.8093022695888061E-13</v>
      </c>
      <c r="BP37" s="16">
        <f t="shared" si="64"/>
        <v>1.8108062615003511E-13</v>
      </c>
      <c r="BQ37">
        <v>755.90059260916644</v>
      </c>
      <c r="BR37">
        <v>755.90059260916655</v>
      </c>
      <c r="BS37">
        <v>20.001341026090081</v>
      </c>
      <c r="BT37" s="15">
        <f t="shared" si="65"/>
        <v>1.8093022695888061E-13</v>
      </c>
      <c r="BU37" s="16">
        <f t="shared" si="66"/>
        <v>1.8108062615003511E-13</v>
      </c>
      <c r="BV37">
        <v>755.90059260916644</v>
      </c>
      <c r="BW37">
        <v>755.90059260916655</v>
      </c>
      <c r="BX37">
        <v>20.000371069498939</v>
      </c>
      <c r="BY37" s="15">
        <f t="shared" si="22"/>
        <v>1.8093022695888061E-13</v>
      </c>
      <c r="BZ37" s="16">
        <f t="shared" si="22"/>
        <v>1.8108062615003511E-13</v>
      </c>
      <c r="CA37">
        <v>755.90059260916644</v>
      </c>
      <c r="CB37">
        <v>755.90059260916655</v>
      </c>
      <c r="CC37">
        <v>30.000426284001151</v>
      </c>
      <c r="CD37" s="15">
        <f t="shared" si="23"/>
        <v>1.8093022695888061E-13</v>
      </c>
      <c r="CE37" s="16">
        <f t="shared" si="23"/>
        <v>1.8108062615003511E-13</v>
      </c>
      <c r="CF37">
        <v>755.90059260916644</v>
      </c>
      <c r="CG37">
        <v>755.90059260916655</v>
      </c>
      <c r="CH37">
        <v>20.00033746057888</v>
      </c>
      <c r="CI37" s="15">
        <f t="shared" si="24"/>
        <v>1.8093022695888061E-13</v>
      </c>
      <c r="CJ37" s="16">
        <f t="shared" si="24"/>
        <v>1.8108062615003511E-13</v>
      </c>
      <c r="CK37">
        <v>755.90059260916644</v>
      </c>
      <c r="CL37">
        <v>755.90059260916655</v>
      </c>
      <c r="CM37">
        <v>30.000284192804251</v>
      </c>
      <c r="CN37" s="15">
        <f t="shared" si="25"/>
        <v>1.8093022695888061E-13</v>
      </c>
      <c r="CO37" s="16">
        <f t="shared" si="25"/>
        <v>1.8108062615003511E-13</v>
      </c>
      <c r="CP37">
        <v>755.90059260916644</v>
      </c>
      <c r="CQ37">
        <v>755.90059260916655</v>
      </c>
      <c r="CR37">
        <v>20.0003506940091</v>
      </c>
      <c r="CS37" s="15">
        <f t="shared" si="26"/>
        <v>1.8093022695888061E-13</v>
      </c>
      <c r="CT37" s="16">
        <f t="shared" si="26"/>
        <v>1.8108062615003511E-13</v>
      </c>
      <c r="CU37">
        <v>755.90059260916644</v>
      </c>
      <c r="CV37">
        <v>755.90059260916655</v>
      </c>
      <c r="CW37">
        <v>30.000208519422451</v>
      </c>
      <c r="CX37" s="15">
        <f t="shared" si="27"/>
        <v>1.8093022695888061E-13</v>
      </c>
      <c r="CY37" s="16">
        <f t="shared" si="27"/>
        <v>1.8108062615003511E-13</v>
      </c>
      <c r="CZ37">
        <v>755.90059260916644</v>
      </c>
      <c r="DA37">
        <v>755.90059260916655</v>
      </c>
      <c r="DB37">
        <v>20.00050691887736</v>
      </c>
      <c r="DC37" s="15">
        <f t="shared" si="28"/>
        <v>1.8093022695888061E-13</v>
      </c>
      <c r="DD37" s="16">
        <f t="shared" si="28"/>
        <v>1.8108062615003511E-13</v>
      </c>
      <c r="DE37">
        <v>755.90059260916644</v>
      </c>
      <c r="DF37">
        <v>755.90059260916655</v>
      </c>
      <c r="DG37">
        <v>30.00019368482754</v>
      </c>
      <c r="DH37" s="15">
        <f t="shared" si="29"/>
        <v>1.8093022695888061E-13</v>
      </c>
      <c r="DI37" s="16">
        <f t="shared" si="29"/>
        <v>1.8108062615003511E-13</v>
      </c>
      <c r="DJ37">
        <v>755.90059260916644</v>
      </c>
      <c r="DK37">
        <v>755.90059260916655</v>
      </c>
      <c r="DL37">
        <v>20.000286379363391</v>
      </c>
      <c r="DM37" s="15">
        <f t="shared" si="30"/>
        <v>1.8093022695888061E-13</v>
      </c>
      <c r="DN37" s="16">
        <f t="shared" si="30"/>
        <v>1.8108062615003511E-13</v>
      </c>
      <c r="DO37">
        <v>755.90059260916644</v>
      </c>
      <c r="DP37">
        <v>755.90059260916655</v>
      </c>
      <c r="DQ37">
        <v>30.000402544531969</v>
      </c>
      <c r="DR37" s="15">
        <f t="shared" si="31"/>
        <v>1.8093022695888061E-13</v>
      </c>
      <c r="DS37" s="16">
        <f t="shared" si="31"/>
        <v>1.8108062615003511E-13</v>
      </c>
      <c r="DT37" s="63">
        <v>755.90059260916644</v>
      </c>
      <c r="DU37" s="63">
        <v>755.90059260916655</v>
      </c>
      <c r="DV37" s="63">
        <v>30.000414219545199</v>
      </c>
      <c r="DW37" s="15">
        <f t="shared" si="32"/>
        <v>1.8093022695888061E-13</v>
      </c>
      <c r="DX37" s="16">
        <f t="shared" si="32"/>
        <v>1.8108062615003511E-13</v>
      </c>
      <c r="DY37" s="67">
        <v>755.90059260916644</v>
      </c>
      <c r="DZ37" s="67">
        <v>755.90059260916655</v>
      </c>
      <c r="EA37" s="67">
        <v>30.00027926266193</v>
      </c>
      <c r="EB37" s="15">
        <f t="shared" si="33"/>
        <v>1.8093022695888061E-13</v>
      </c>
      <c r="EC37" s="16">
        <f t="shared" si="33"/>
        <v>1.8108062615003511E-13</v>
      </c>
      <c r="ED37" s="71">
        <v>755.90059260916644</v>
      </c>
      <c r="EE37" s="71">
        <v>755.90059260916655</v>
      </c>
      <c r="EF37" s="71">
        <v>30.000402140105141</v>
      </c>
      <c r="EG37" s="15">
        <f t="shared" si="34"/>
        <v>1.8093022695888061E-13</v>
      </c>
      <c r="EH37" s="16">
        <f t="shared" si="34"/>
        <v>1.8108062615003511E-13</v>
      </c>
      <c r="EI37" s="76">
        <v>755.90059260916644</v>
      </c>
      <c r="EJ37" s="76">
        <v>755.90059260916655</v>
      </c>
      <c r="EK37" s="76">
        <v>30.000356291932981</v>
      </c>
      <c r="EL37" s="15">
        <f t="shared" si="35"/>
        <v>1.8093022695888061E-13</v>
      </c>
      <c r="EM37" s="16">
        <f t="shared" si="35"/>
        <v>1.8108062615003511E-13</v>
      </c>
      <c r="EN37" s="81">
        <v>755.90059260916644</v>
      </c>
      <c r="EO37" s="81">
        <v>755.90059260916655</v>
      </c>
      <c r="EP37" s="81">
        <v>30.000131468614558</v>
      </c>
      <c r="EQ37" s="15">
        <f t="shared" si="36"/>
        <v>1.8093022695888061E-13</v>
      </c>
      <c r="ER37" s="16">
        <f t="shared" si="36"/>
        <v>1.8108062615003511E-13</v>
      </c>
      <c r="ES37" s="101">
        <v>755.90059260916644</v>
      </c>
      <c r="ET37" s="101">
        <v>755.90059260916655</v>
      </c>
      <c r="EU37" s="101">
        <v>20.000350239686671</v>
      </c>
      <c r="EV37" s="15">
        <f t="shared" si="37"/>
        <v>1.8093022695888061E-13</v>
      </c>
      <c r="EW37" s="16">
        <f t="shared" si="37"/>
        <v>1.8108062615003511E-13</v>
      </c>
      <c r="EX37" s="100">
        <v>755.90059260916644</v>
      </c>
      <c r="EY37" s="100">
        <v>755.90059260916655</v>
      </c>
      <c r="EZ37" s="100">
        <v>20.000307499151681</v>
      </c>
      <c r="FA37" s="15">
        <f t="shared" si="38"/>
        <v>1.8093022695888061E-13</v>
      </c>
      <c r="FB37" s="16">
        <f t="shared" si="38"/>
        <v>1.8108062615003511E-13</v>
      </c>
      <c r="FC37" s="102">
        <v>755.90059260916644</v>
      </c>
      <c r="FD37" s="102">
        <v>755.90059260916655</v>
      </c>
      <c r="FE37" s="102">
        <v>20.000400679232548</v>
      </c>
      <c r="FF37" s="15">
        <f t="shared" si="39"/>
        <v>1.8093022695888061E-13</v>
      </c>
      <c r="FG37" s="16">
        <f t="shared" si="39"/>
        <v>1.8108062615003511E-13</v>
      </c>
      <c r="FH37" s="99">
        <v>755.90059260916644</v>
      </c>
      <c r="FI37" s="99">
        <v>755.90059260916655</v>
      </c>
      <c r="FJ37" s="99">
        <v>20.000202815746889</v>
      </c>
      <c r="FK37" s="15">
        <f t="shared" si="40"/>
        <v>1.8093022695888061E-13</v>
      </c>
      <c r="FL37" s="16">
        <f t="shared" si="40"/>
        <v>1.8108062615003511E-13</v>
      </c>
      <c r="FM37" s="98">
        <v>755.90059260916644</v>
      </c>
      <c r="FN37" s="98">
        <v>755.90059260916655</v>
      </c>
      <c r="FO37" s="98">
        <v>20.0003262985032</v>
      </c>
      <c r="FP37" s="15">
        <f t="shared" si="41"/>
        <v>1.8093022695888061E-13</v>
      </c>
      <c r="FQ37" s="16">
        <f t="shared" si="41"/>
        <v>1.8108062615003511E-13</v>
      </c>
    </row>
    <row r="38" spans="1:173" x14ac:dyDescent="0.3">
      <c r="A38" s="12" t="s">
        <v>25</v>
      </c>
      <c r="B38" s="13">
        <f t="shared" si="45"/>
        <v>755.25946601696421</v>
      </c>
      <c r="C38" s="13">
        <v>755.25946601696421</v>
      </c>
      <c r="D38" s="13">
        <v>723.74424959442206</v>
      </c>
      <c r="E38" s="14">
        <v>789.16936350873004</v>
      </c>
      <c r="F38" s="15">
        <v>8.2903768113111675E-2</v>
      </c>
      <c r="G38" s="14">
        <v>60.004099130630493</v>
      </c>
      <c r="H38" s="15">
        <f t="shared" si="42"/>
        <v>4.489834158663053E-2</v>
      </c>
      <c r="I38" s="13">
        <v>727.45510000000002</v>
      </c>
      <c r="J38" s="14">
        <v>766.31089999999995</v>
      </c>
      <c r="K38" s="15">
        <v>5.0705E-2</v>
      </c>
      <c r="L38" s="14">
        <v>60.009700000000002</v>
      </c>
      <c r="M38" s="16">
        <f t="shared" si="46"/>
        <v>1.4632632201643276E-2</v>
      </c>
      <c r="N38" s="13"/>
      <c r="O38" s="14"/>
      <c r="P38" s="15"/>
      <c r="Q38" s="14"/>
      <c r="R38" s="16">
        <f t="shared" si="43"/>
        <v>-1</v>
      </c>
      <c r="S38" s="13"/>
      <c r="T38" s="14"/>
      <c r="U38" s="15"/>
      <c r="V38" s="14"/>
      <c r="W38" s="16">
        <f t="shared" si="44"/>
        <v>-1</v>
      </c>
      <c r="X38">
        <v>767.18175739434525</v>
      </c>
      <c r="Y38">
        <v>768.47106072500458</v>
      </c>
      <c r="Z38">
        <v>30.001205756794661</v>
      </c>
      <c r="AA38" s="15">
        <f t="shared" si="47"/>
        <v>1.5785689440287336E-2</v>
      </c>
      <c r="AB38" s="16">
        <f t="shared" si="48"/>
        <v>1.7492789302879938E-2</v>
      </c>
      <c r="AC38">
        <v>768.61431665063321</v>
      </c>
      <c r="AD38">
        <v>768.61431665063333</v>
      </c>
      <c r="AE38">
        <v>30.00102841909975</v>
      </c>
      <c r="AF38" s="15">
        <f t="shared" si="49"/>
        <v>1.7682467065389992E-2</v>
      </c>
      <c r="AG38" s="16">
        <f t="shared" si="50"/>
        <v>1.7682467065390145E-2</v>
      </c>
      <c r="AH38">
        <v>767.18175739434525</v>
      </c>
      <c r="AI38">
        <v>768.47106072500458</v>
      </c>
      <c r="AJ38">
        <v>30.001339135505258</v>
      </c>
      <c r="AK38" s="15">
        <f t="shared" si="51"/>
        <v>1.5785689440287336E-2</v>
      </c>
      <c r="AL38" s="16">
        <f t="shared" si="52"/>
        <v>1.7492789302879938E-2</v>
      </c>
      <c r="AM38">
        <v>767.2889194240114</v>
      </c>
      <c r="AN38">
        <v>767.2889194240114</v>
      </c>
      <c r="AO38">
        <v>30.00112140513956</v>
      </c>
      <c r="AP38" s="15">
        <f t="shared" si="53"/>
        <v>1.5927577141783202E-2</v>
      </c>
      <c r="AQ38" s="16">
        <f t="shared" si="54"/>
        <v>1.5927577141783202E-2</v>
      </c>
      <c r="AR38">
        <v>767.2889194240114</v>
      </c>
      <c r="AS38">
        <v>767.2889194240114</v>
      </c>
      <c r="AT38">
        <v>30.001221396774049</v>
      </c>
      <c r="AU38" s="15">
        <f t="shared" si="55"/>
        <v>1.5927577141783202E-2</v>
      </c>
      <c r="AV38" s="16">
        <f t="shared" si="56"/>
        <v>1.5927577141783202E-2</v>
      </c>
      <c r="AW38">
        <v>765.0034821857804</v>
      </c>
      <c r="AX38">
        <v>765.00348218578051</v>
      </c>
      <c r="AY38">
        <v>20.001181076094511</v>
      </c>
      <c r="AZ38" s="15">
        <f t="shared" si="57"/>
        <v>1.2901547888176119E-2</v>
      </c>
      <c r="BA38" s="16">
        <f t="shared" si="58"/>
        <v>1.290154788817627E-2</v>
      </c>
      <c r="BB38">
        <v>765.0034821857804</v>
      </c>
      <c r="BC38">
        <v>765.00348218578051</v>
      </c>
      <c r="BD38">
        <v>20.000794374849651</v>
      </c>
      <c r="BE38" s="15">
        <f t="shared" si="59"/>
        <v>1.2901547888176119E-2</v>
      </c>
      <c r="BF38" s="16">
        <f t="shared" si="60"/>
        <v>1.290154788817627E-2</v>
      </c>
      <c r="BG38">
        <v>765.0034821857804</v>
      </c>
      <c r="BH38">
        <v>765.00348218578051</v>
      </c>
      <c r="BI38">
        <v>20.001033826451749</v>
      </c>
      <c r="BJ38" s="15">
        <f t="shared" si="61"/>
        <v>1.2901547888176119E-2</v>
      </c>
      <c r="BK38" s="16">
        <f t="shared" si="62"/>
        <v>1.290154788817627E-2</v>
      </c>
      <c r="BL38">
        <v>765.0034821857804</v>
      </c>
      <c r="BM38">
        <v>765.00348218578051</v>
      </c>
      <c r="BN38">
        <v>20.000832888670271</v>
      </c>
      <c r="BO38" s="15">
        <f t="shared" si="63"/>
        <v>1.2901547888176119E-2</v>
      </c>
      <c r="BP38" s="16">
        <f t="shared" si="64"/>
        <v>1.290154788817627E-2</v>
      </c>
      <c r="BQ38">
        <v>765.0034821857804</v>
      </c>
      <c r="BR38">
        <v>765.00348218578051</v>
      </c>
      <c r="BS38">
        <v>20.00071572586894</v>
      </c>
      <c r="BT38" s="15">
        <f t="shared" si="65"/>
        <v>1.2901547888176119E-2</v>
      </c>
      <c r="BU38" s="16">
        <f t="shared" si="66"/>
        <v>1.290154788817627E-2</v>
      </c>
      <c r="BV38">
        <v>761.30762202444066</v>
      </c>
      <c r="BW38">
        <v>761.30762202444055</v>
      </c>
      <c r="BX38">
        <v>20.00029225819744</v>
      </c>
      <c r="BY38" s="15">
        <f t="shared" si="22"/>
        <v>8.0080505834277099E-3</v>
      </c>
      <c r="BZ38" s="16">
        <f t="shared" si="22"/>
        <v>8.0080505834275589E-3</v>
      </c>
      <c r="CA38">
        <v>761.30762202444066</v>
      </c>
      <c r="CB38">
        <v>762.13342198625844</v>
      </c>
      <c r="CC38">
        <v>30.0005497791004</v>
      </c>
      <c r="CD38" s="15">
        <f t="shared" si="23"/>
        <v>8.0080505834277099E-3</v>
      </c>
      <c r="CE38" s="16">
        <f t="shared" si="23"/>
        <v>9.1014496058495348E-3</v>
      </c>
      <c r="CF38">
        <v>761.30762202444066</v>
      </c>
      <c r="CG38">
        <v>761.30762202444055</v>
      </c>
      <c r="CH38">
        <v>20.000262905319691</v>
      </c>
      <c r="CI38" s="15">
        <f t="shared" si="24"/>
        <v>8.0080505834277099E-3</v>
      </c>
      <c r="CJ38" s="16">
        <f t="shared" si="24"/>
        <v>8.0080505834275589E-3</v>
      </c>
      <c r="CK38">
        <v>760.38708762961642</v>
      </c>
      <c r="CL38">
        <v>762.04136854677597</v>
      </c>
      <c r="CM38">
        <v>30.00029541840777</v>
      </c>
      <c r="CN38" s="15">
        <f t="shared" si="25"/>
        <v>6.7892185975422549E-3</v>
      </c>
      <c r="CO38" s="16">
        <f t="shared" si="25"/>
        <v>8.9795664072609294E-3</v>
      </c>
      <c r="CP38">
        <v>761.30762202444066</v>
      </c>
      <c r="CQ38">
        <v>761.30762202444055</v>
      </c>
      <c r="CR38">
        <v>20.000224490347321</v>
      </c>
      <c r="CS38" s="15">
        <f t="shared" si="26"/>
        <v>8.0080505834277099E-3</v>
      </c>
      <c r="CT38" s="16">
        <f t="shared" si="26"/>
        <v>8.0080505834275589E-3</v>
      </c>
      <c r="CU38">
        <v>761.30762202444066</v>
      </c>
      <c r="CV38">
        <v>762.23664698148571</v>
      </c>
      <c r="CW38">
        <v>30.000343742570841</v>
      </c>
      <c r="CX38" s="15">
        <f t="shared" si="27"/>
        <v>8.0080505834277099E-3</v>
      </c>
      <c r="CY38" s="16">
        <f t="shared" si="27"/>
        <v>9.2381244836523199E-3</v>
      </c>
      <c r="CZ38">
        <v>761.30762202444066</v>
      </c>
      <c r="DA38">
        <v>761.30762202444055</v>
      </c>
      <c r="DB38">
        <v>20.000247475132351</v>
      </c>
      <c r="DC38" s="15">
        <f t="shared" si="28"/>
        <v>8.0080505834277099E-3</v>
      </c>
      <c r="DD38" s="16">
        <f t="shared" si="28"/>
        <v>8.0080505834275589E-3</v>
      </c>
      <c r="DE38">
        <v>761.30762202444066</v>
      </c>
      <c r="DF38">
        <v>762.23664698148571</v>
      </c>
      <c r="DG38">
        <v>30.00022593955509</v>
      </c>
      <c r="DH38" s="15">
        <f t="shared" si="29"/>
        <v>8.0080505834277099E-3</v>
      </c>
      <c r="DI38" s="16">
        <f t="shared" si="29"/>
        <v>9.2381244836523199E-3</v>
      </c>
      <c r="DJ38">
        <v>761.30762202444066</v>
      </c>
      <c r="DK38">
        <v>762.23664698148571</v>
      </c>
      <c r="DL38">
        <v>20.000295723043379</v>
      </c>
      <c r="DM38" s="15">
        <f t="shared" si="30"/>
        <v>8.0080505834277099E-3</v>
      </c>
      <c r="DN38" s="16">
        <f t="shared" si="30"/>
        <v>9.2381244836523199E-3</v>
      </c>
      <c r="DO38">
        <v>761.30762202444066</v>
      </c>
      <c r="DP38">
        <v>762.13342198625855</v>
      </c>
      <c r="DQ38">
        <v>30.00024208808318</v>
      </c>
      <c r="DR38" s="15">
        <f t="shared" si="31"/>
        <v>8.0080505834277099E-3</v>
      </c>
      <c r="DS38" s="16">
        <f t="shared" si="31"/>
        <v>9.1014496058496857E-3</v>
      </c>
      <c r="DT38" s="63">
        <v>761.41933758188873</v>
      </c>
      <c r="DU38" s="63">
        <v>762.15576509774814</v>
      </c>
      <c r="DV38" s="63">
        <v>30.000316763017331</v>
      </c>
      <c r="DW38" s="15">
        <f t="shared" si="32"/>
        <v>8.1559673755696501E-3</v>
      </c>
      <c r="DX38" s="16">
        <f t="shared" si="32"/>
        <v>9.1310329642780436E-3</v>
      </c>
      <c r="DY38" s="67">
        <v>761.30762202444066</v>
      </c>
      <c r="DZ38" s="67">
        <v>762.14459354200324</v>
      </c>
      <c r="EA38" s="67">
        <v>30.000328570697459</v>
      </c>
      <c r="EB38" s="15">
        <f t="shared" si="33"/>
        <v>8.0080505834277099E-3</v>
      </c>
      <c r="EC38" s="16">
        <f t="shared" si="33"/>
        <v>9.1162412850637146E-3</v>
      </c>
      <c r="ED38" s="71">
        <v>761.30762202444066</v>
      </c>
      <c r="EE38" s="71">
        <v>761.94931510729361</v>
      </c>
      <c r="EF38" s="71">
        <v>30.000307411886752</v>
      </c>
      <c r="EG38" s="15">
        <f t="shared" si="34"/>
        <v>8.0080505834277099E-3</v>
      </c>
      <c r="EH38" s="16">
        <f t="shared" si="34"/>
        <v>8.857683208672475E-3</v>
      </c>
      <c r="EI38" s="76">
        <v>761.41933758188873</v>
      </c>
      <c r="EJ38" s="76">
        <v>762.2478185372305</v>
      </c>
      <c r="EK38" s="76">
        <v>30.000209134630861</v>
      </c>
      <c r="EL38" s="15">
        <f t="shared" si="35"/>
        <v>8.1559673755696501E-3</v>
      </c>
      <c r="EM38" s="16">
        <f t="shared" si="35"/>
        <v>9.2529161628664997E-3</v>
      </c>
      <c r="EN38" s="81">
        <v>761.41933758188873</v>
      </c>
      <c r="EO38" s="81">
        <v>762.15576509774814</v>
      </c>
      <c r="EP38" s="81">
        <v>30.00028229015879</v>
      </c>
      <c r="EQ38" s="15">
        <f t="shared" si="36"/>
        <v>8.1559673755696501E-3</v>
      </c>
      <c r="ER38" s="16">
        <f t="shared" si="36"/>
        <v>9.1310329642780436E-3</v>
      </c>
      <c r="ES38" s="101">
        <v>761.30762202444066</v>
      </c>
      <c r="ET38" s="101">
        <v>761.30762202444055</v>
      </c>
      <c r="EU38" s="101">
        <v>20.00034318123944</v>
      </c>
      <c r="EV38" s="15">
        <f t="shared" si="37"/>
        <v>8.0080505834277099E-3</v>
      </c>
      <c r="EW38" s="16">
        <f t="shared" si="37"/>
        <v>8.0080505834275589E-3</v>
      </c>
      <c r="EX38" s="100">
        <v>761.30762202444066</v>
      </c>
      <c r="EY38" s="100">
        <v>761.30762202444055</v>
      </c>
      <c r="EZ38" s="100">
        <v>20.000419903127479</v>
      </c>
      <c r="FA38" s="15">
        <f t="shared" si="38"/>
        <v>8.0080505834277099E-3</v>
      </c>
      <c r="FB38" s="16">
        <f t="shared" si="38"/>
        <v>8.0080505834275589E-3</v>
      </c>
      <c r="FC38" s="102">
        <v>761.30762202444066</v>
      </c>
      <c r="FD38" s="102">
        <v>761.30762202444055</v>
      </c>
      <c r="FE38" s="102">
        <v>20.000282338168471</v>
      </c>
      <c r="FF38" s="15">
        <f t="shared" si="39"/>
        <v>8.0080505834277099E-3</v>
      </c>
      <c r="FG38" s="16">
        <f t="shared" si="39"/>
        <v>8.0080505834275589E-3</v>
      </c>
      <c r="FH38" s="99">
        <v>761.30762202444066</v>
      </c>
      <c r="FI38" s="99">
        <v>761.30762202444055</v>
      </c>
      <c r="FJ38" s="99">
        <v>20.000317620625719</v>
      </c>
      <c r="FK38" s="15">
        <f t="shared" si="40"/>
        <v>8.0080505834277099E-3</v>
      </c>
      <c r="FL38" s="16">
        <f t="shared" si="40"/>
        <v>8.0080505834275589E-3</v>
      </c>
      <c r="FM38" s="98">
        <v>760.38708762961642</v>
      </c>
      <c r="FN38" s="98">
        <v>761.03146170599337</v>
      </c>
      <c r="FO38" s="98">
        <v>20.000338178081439</v>
      </c>
      <c r="FP38" s="15">
        <f t="shared" si="41"/>
        <v>6.7892185975422549E-3</v>
      </c>
      <c r="FQ38" s="16">
        <f t="shared" si="41"/>
        <v>7.6424009876620421E-3</v>
      </c>
    </row>
    <row r="39" spans="1:173" x14ac:dyDescent="0.3">
      <c r="A39" s="12" t="s">
        <v>62</v>
      </c>
      <c r="B39" s="13">
        <f t="shared" si="45"/>
        <v>697.54773209489917</v>
      </c>
      <c r="C39" s="13">
        <v>697.54773209489917</v>
      </c>
      <c r="D39" s="13">
        <v>638.19065596722419</v>
      </c>
      <c r="E39" s="14">
        <v>723.39868365982909</v>
      </c>
      <c r="F39" s="15">
        <v>0.1177884748994945</v>
      </c>
      <c r="G39" s="14">
        <v>60.0055251121521</v>
      </c>
      <c r="H39" s="15">
        <f t="shared" si="42"/>
        <v>3.7059760035766234E-2</v>
      </c>
      <c r="I39" s="13">
        <v>662.46410000000003</v>
      </c>
      <c r="J39" s="14">
        <v>716.92830000000004</v>
      </c>
      <c r="K39" s="15">
        <v>7.5968999999999995E-2</v>
      </c>
      <c r="L39" s="14">
        <v>60.011789999999998</v>
      </c>
      <c r="M39" s="16">
        <f t="shared" si="46"/>
        <v>2.7783859101507616E-2</v>
      </c>
      <c r="N39" s="13"/>
      <c r="O39" s="14"/>
      <c r="P39" s="15"/>
      <c r="Q39" s="14"/>
      <c r="R39" s="16">
        <f t="shared" si="43"/>
        <v>-1</v>
      </c>
      <c r="S39" s="13"/>
      <c r="T39" s="14"/>
      <c r="U39" s="15"/>
      <c r="V39" s="14"/>
      <c r="W39" s="16">
        <f t="shared" si="44"/>
        <v>-1</v>
      </c>
      <c r="X39">
        <v>703.79833970781306</v>
      </c>
      <c r="Y39">
        <v>706.05041129143797</v>
      </c>
      <c r="Z39">
        <v>30.066190489381551</v>
      </c>
      <c r="AA39" s="15">
        <f t="shared" si="47"/>
        <v>8.9608313887593657E-3</v>
      </c>
      <c r="AB39" s="16">
        <f t="shared" si="48"/>
        <v>1.2189386912639306E-2</v>
      </c>
      <c r="AC39">
        <v>703.79833970781306</v>
      </c>
      <c r="AD39">
        <v>709.04745339104761</v>
      </c>
      <c r="AE39">
        <v>30.000930294301359</v>
      </c>
      <c r="AF39" s="15">
        <f t="shared" si="49"/>
        <v>8.9608313887593657E-3</v>
      </c>
      <c r="AG39" s="16">
        <f t="shared" si="50"/>
        <v>1.6485927438416408E-2</v>
      </c>
      <c r="AH39">
        <v>703.79833970781306</v>
      </c>
      <c r="AI39">
        <v>705.81123860859327</v>
      </c>
      <c r="AJ39">
        <v>30.00100344279781</v>
      </c>
      <c r="AK39" s="15">
        <f t="shared" si="51"/>
        <v>8.9608313887593657E-3</v>
      </c>
      <c r="AL39" s="16">
        <f t="shared" si="52"/>
        <v>1.1846510473020752E-2</v>
      </c>
      <c r="AM39">
        <v>700.4053589872691</v>
      </c>
      <c r="AN39">
        <v>707.54760268083101</v>
      </c>
      <c r="AO39">
        <v>30.00073793306947</v>
      </c>
      <c r="AP39" s="15">
        <f t="shared" si="53"/>
        <v>4.0966757698255273E-3</v>
      </c>
      <c r="AQ39" s="16">
        <f t="shared" si="54"/>
        <v>1.4335750982803539E-2</v>
      </c>
      <c r="AR39">
        <v>705.65095871986932</v>
      </c>
      <c r="AS39">
        <v>710.20668130393403</v>
      </c>
      <c r="AT39">
        <v>30.00108596496284</v>
      </c>
      <c r="AU39" s="15">
        <f t="shared" si="55"/>
        <v>1.1616734242163272E-2</v>
      </c>
      <c r="AV39" s="16">
        <f t="shared" si="56"/>
        <v>1.8147789214391207E-2</v>
      </c>
      <c r="AW39">
        <v>711.50648267993438</v>
      </c>
      <c r="AX39">
        <v>715.223988438898</v>
      </c>
      <c r="AY39">
        <v>20.00091084511951</v>
      </c>
      <c r="AZ39" s="15">
        <f t="shared" si="57"/>
        <v>2.0011176214585071E-2</v>
      </c>
      <c r="BA39" s="16">
        <f t="shared" si="58"/>
        <v>2.5340568868187547E-2</v>
      </c>
      <c r="BB39">
        <v>703.79833970781306</v>
      </c>
      <c r="BC39">
        <v>712.63981923176209</v>
      </c>
      <c r="BD39">
        <v>20.00081655848771</v>
      </c>
      <c r="BE39" s="15">
        <f t="shared" si="59"/>
        <v>8.9608313887593657E-3</v>
      </c>
      <c r="BF39" s="16">
        <f t="shared" si="60"/>
        <v>2.1635920299730375E-2</v>
      </c>
      <c r="BG39">
        <v>703.79833970781306</v>
      </c>
      <c r="BH39">
        <v>709.77467249417884</v>
      </c>
      <c r="BI39">
        <v>20.001048324164</v>
      </c>
      <c r="BJ39" s="15">
        <f t="shared" si="61"/>
        <v>8.9608313887593657E-3</v>
      </c>
      <c r="BK39" s="16">
        <f t="shared" si="62"/>
        <v>1.7528464127550533E-2</v>
      </c>
      <c r="BL39">
        <v>703.79833970781306</v>
      </c>
      <c r="BM39">
        <v>712.79487457328662</v>
      </c>
      <c r="BN39">
        <v>20.000959782022981</v>
      </c>
      <c r="BO39" s="15">
        <f t="shared" si="63"/>
        <v>8.9608313887593657E-3</v>
      </c>
      <c r="BP39" s="16">
        <f t="shared" si="64"/>
        <v>2.1858206652893425E-2</v>
      </c>
      <c r="BQ39">
        <v>711.50648267993438</v>
      </c>
      <c r="BR39">
        <v>715.43595193801752</v>
      </c>
      <c r="BS39">
        <v>20.000578132178639</v>
      </c>
      <c r="BT39" s="15">
        <f t="shared" si="65"/>
        <v>2.0011176214585071E-2</v>
      </c>
      <c r="BU39" s="16">
        <f t="shared" si="66"/>
        <v>2.5644438394768824E-2</v>
      </c>
      <c r="BV39">
        <v>718.01640156233543</v>
      </c>
      <c r="BW39">
        <v>718.01640156233555</v>
      </c>
      <c r="BX39">
        <v>20.000312847099849</v>
      </c>
      <c r="BY39" s="15">
        <f t="shared" si="22"/>
        <v>2.9343754592913735E-2</v>
      </c>
      <c r="BZ39" s="16">
        <f t="shared" si="22"/>
        <v>2.9343754592913898E-2</v>
      </c>
      <c r="CA39">
        <v>718.01640156233543</v>
      </c>
      <c r="CB39">
        <v>718.01640156233555</v>
      </c>
      <c r="CC39">
        <v>30.00052041370218</v>
      </c>
      <c r="CD39" s="15">
        <f t="shared" si="23"/>
        <v>2.9343754592913735E-2</v>
      </c>
      <c r="CE39" s="16">
        <f t="shared" si="23"/>
        <v>2.9343754592913898E-2</v>
      </c>
      <c r="CF39">
        <v>707.86406827868223</v>
      </c>
      <c r="CG39">
        <v>713.99464636467633</v>
      </c>
      <c r="CH39">
        <v>20.000299645797352</v>
      </c>
      <c r="CI39" s="15">
        <f t="shared" si="24"/>
        <v>1.4789434054642652E-2</v>
      </c>
      <c r="CJ39" s="16">
        <f t="shared" si="24"/>
        <v>2.3578191875677407E-2</v>
      </c>
      <c r="CK39">
        <v>707.86406827868223</v>
      </c>
      <c r="CL39">
        <v>712.23917273888105</v>
      </c>
      <c r="CM39">
        <v>30.00044358568266</v>
      </c>
      <c r="CN39" s="15">
        <f t="shared" si="25"/>
        <v>1.4789434054642652E-2</v>
      </c>
      <c r="CO39" s="16">
        <f t="shared" si="25"/>
        <v>2.1061556031241106E-2</v>
      </c>
      <c r="CP39">
        <v>707.86406827868223</v>
      </c>
      <c r="CQ39">
        <v>712.34640042320302</v>
      </c>
      <c r="CR39">
        <v>20.000371633004399</v>
      </c>
      <c r="CS39" s="15">
        <f t="shared" si="26"/>
        <v>1.4789434054642652E-2</v>
      </c>
      <c r="CT39" s="16">
        <f t="shared" si="26"/>
        <v>2.1215276958696405E-2</v>
      </c>
      <c r="CU39">
        <v>707.86406827868223</v>
      </c>
      <c r="CV39">
        <v>710.28347823443869</v>
      </c>
      <c r="CW39">
        <v>30.000181292649359</v>
      </c>
      <c r="CX39" s="15">
        <f t="shared" si="27"/>
        <v>1.4789434054642652E-2</v>
      </c>
      <c r="CY39" s="16">
        <f t="shared" si="27"/>
        <v>1.8257884806378893E-2</v>
      </c>
      <c r="CZ39">
        <v>707.86406827868223</v>
      </c>
      <c r="DA39">
        <v>714.97070157723954</v>
      </c>
      <c r="DB39">
        <v>20.000323611544449</v>
      </c>
      <c r="DC39" s="15">
        <f t="shared" si="28"/>
        <v>1.4789434054642652E-2</v>
      </c>
      <c r="DD39" s="16">
        <f t="shared" si="28"/>
        <v>2.4977458431432509E-2</v>
      </c>
      <c r="DE39">
        <v>707.86406827868223</v>
      </c>
      <c r="DF39">
        <v>707.9289793427497</v>
      </c>
      <c r="DG39">
        <v>30.000305826589461</v>
      </c>
      <c r="DH39" s="15">
        <f t="shared" si="29"/>
        <v>1.4789434054642652E-2</v>
      </c>
      <c r="DI39" s="16">
        <f t="shared" si="29"/>
        <v>1.4882490143969371E-2</v>
      </c>
      <c r="DJ39">
        <v>707.86406827868223</v>
      </c>
      <c r="DK39">
        <v>713.22166502902871</v>
      </c>
      <c r="DL39">
        <v>20.000483519025149</v>
      </c>
      <c r="DM39" s="15">
        <f t="shared" si="30"/>
        <v>1.4789434054642652E-2</v>
      </c>
      <c r="DN39" s="16">
        <f t="shared" si="30"/>
        <v>2.247005074055226E-2</v>
      </c>
      <c r="DO39">
        <v>707.86406827868223</v>
      </c>
      <c r="DP39">
        <v>711.73700293265119</v>
      </c>
      <c r="DQ39">
        <v>30.00023863641545</v>
      </c>
      <c r="DR39" s="15">
        <f t="shared" si="31"/>
        <v>1.4789434054642652E-2</v>
      </c>
      <c r="DS39" s="16">
        <f t="shared" si="31"/>
        <v>2.0341648585306581E-2</v>
      </c>
      <c r="DT39" s="63">
        <v>707.86406827868223</v>
      </c>
      <c r="DU39" s="63">
        <v>707.97488004232059</v>
      </c>
      <c r="DV39" s="63">
        <v>30.000435890257361</v>
      </c>
      <c r="DW39" s="15">
        <f t="shared" si="32"/>
        <v>1.4789434054642652E-2</v>
      </c>
      <c r="DX39" s="16">
        <f t="shared" si="32"/>
        <v>1.4948293095450616E-2</v>
      </c>
      <c r="DY39" s="67">
        <v>707.86406827868223</v>
      </c>
      <c r="DZ39" s="67">
        <v>708.89889066494891</v>
      </c>
      <c r="EA39" s="67">
        <v>30.000323450472209</v>
      </c>
      <c r="EB39" s="15">
        <f t="shared" si="33"/>
        <v>1.4789434054642652E-2</v>
      </c>
      <c r="EC39" s="16">
        <f t="shared" si="33"/>
        <v>1.6272948857506204E-2</v>
      </c>
      <c r="ED39" s="71">
        <v>707.86406827868223</v>
      </c>
      <c r="EE39" s="71">
        <v>708.95093525488369</v>
      </c>
      <c r="EF39" s="71">
        <v>30.000332012353461</v>
      </c>
      <c r="EG39" s="15">
        <f t="shared" si="34"/>
        <v>1.4789434054642652E-2</v>
      </c>
      <c r="EH39" s="16">
        <f t="shared" si="34"/>
        <v>1.6347559651205552E-2</v>
      </c>
      <c r="EI39" s="76">
        <v>707.86406827868223</v>
      </c>
      <c r="EJ39" s="76">
        <v>707.97488004232059</v>
      </c>
      <c r="EK39" s="76">
        <v>30.00028436384164</v>
      </c>
      <c r="EL39" s="15">
        <f t="shared" si="35"/>
        <v>1.4789434054642652E-2</v>
      </c>
      <c r="EM39" s="16">
        <f t="shared" si="35"/>
        <v>1.4948293095450616E-2</v>
      </c>
      <c r="EN39" s="81">
        <v>707.86406827868223</v>
      </c>
      <c r="EO39" s="81">
        <v>708.95093525488369</v>
      </c>
      <c r="EP39" s="81">
        <v>30.000311791850251</v>
      </c>
      <c r="EQ39" s="15">
        <f t="shared" si="36"/>
        <v>1.4789434054642652E-2</v>
      </c>
      <c r="ER39" s="16">
        <f t="shared" si="36"/>
        <v>1.6347559651205552E-2</v>
      </c>
      <c r="ES39" s="101">
        <v>706.91883861311294</v>
      </c>
      <c r="ET39" s="101">
        <v>710.18895526788162</v>
      </c>
      <c r="EU39" s="101">
        <v>20.091815871512519</v>
      </c>
      <c r="EV39" s="15">
        <f t="shared" si="37"/>
        <v>1.3434358807346614E-2</v>
      </c>
      <c r="EW39" s="16">
        <f t="shared" si="37"/>
        <v>1.8122377281649095E-2</v>
      </c>
      <c r="EX39" s="100">
        <v>707.86406827868223</v>
      </c>
      <c r="EY39" s="100">
        <v>709.93371305121514</v>
      </c>
      <c r="EZ39" s="100">
        <v>20.00044359820895</v>
      </c>
      <c r="FA39" s="15">
        <f t="shared" si="38"/>
        <v>1.4789434054642652E-2</v>
      </c>
      <c r="FB39" s="16">
        <f t="shared" si="38"/>
        <v>1.7756463660369107E-2</v>
      </c>
      <c r="FC39" s="102">
        <v>707.86406827868223</v>
      </c>
      <c r="FD39" s="102">
        <v>711.64660606275447</v>
      </c>
      <c r="FE39" s="102">
        <v>20.000243876827881</v>
      </c>
      <c r="FF39" s="15">
        <f t="shared" si="39"/>
        <v>1.4789434054642652E-2</v>
      </c>
      <c r="FG39" s="16">
        <f t="shared" si="39"/>
        <v>2.0212056206552458E-2</v>
      </c>
      <c r="FH39" s="99">
        <v>707.86406827868223</v>
      </c>
      <c r="FI39" s="99">
        <v>709.89453493541293</v>
      </c>
      <c r="FJ39" s="99">
        <v>20.000247991457581</v>
      </c>
      <c r="FK39" s="15">
        <f t="shared" si="40"/>
        <v>1.4789434054642652E-2</v>
      </c>
      <c r="FL39" s="16">
        <f t="shared" si="40"/>
        <v>1.7700298162296967E-2</v>
      </c>
      <c r="FM39" s="98">
        <v>707.86406827868223</v>
      </c>
      <c r="FN39" s="98">
        <v>710.29634470857104</v>
      </c>
      <c r="FO39" s="98">
        <v>20.000318780308589</v>
      </c>
      <c r="FP39" s="15">
        <f t="shared" si="41"/>
        <v>1.4789434054642652E-2</v>
      </c>
      <c r="FQ39" s="16">
        <f t="shared" si="41"/>
        <v>1.8276330102005776E-2</v>
      </c>
    </row>
    <row r="40" spans="1:173" x14ac:dyDescent="0.3">
      <c r="A40" s="12" t="s">
        <v>47</v>
      </c>
      <c r="B40" s="13">
        <f t="shared" si="45"/>
        <v>800.66089999999997</v>
      </c>
      <c r="C40" s="13">
        <v>800.66093760157059</v>
      </c>
      <c r="D40" s="13">
        <v>779.01324238892175</v>
      </c>
      <c r="E40" s="14">
        <v>804.84851957434648</v>
      </c>
      <c r="F40" s="15">
        <v>3.2099552346924617E-2</v>
      </c>
      <c r="G40" s="14">
        <v>60.007369041442871</v>
      </c>
      <c r="H40" s="15">
        <f t="shared" si="42"/>
        <v>5.2302036659296258E-3</v>
      </c>
      <c r="I40" s="13">
        <v>783.56089999999995</v>
      </c>
      <c r="J40" s="14">
        <v>800.66089999999997</v>
      </c>
      <c r="K40" s="15">
        <v>2.1357000000000001E-2</v>
      </c>
      <c r="L40" s="14">
        <v>60.004919999999998</v>
      </c>
      <c r="M40" s="16">
        <f t="shared" si="46"/>
        <v>0</v>
      </c>
      <c r="N40" s="13"/>
      <c r="O40" s="14"/>
      <c r="P40" s="15"/>
      <c r="Q40" s="14"/>
      <c r="R40" s="16">
        <f t="shared" si="43"/>
        <v>-1</v>
      </c>
      <c r="S40" s="13"/>
      <c r="T40" s="14"/>
      <c r="U40" s="15"/>
      <c r="V40" s="14"/>
      <c r="W40" s="16">
        <f t="shared" si="44"/>
        <v>-1</v>
      </c>
      <c r="X40">
        <v>811.62682328096832</v>
      </c>
      <c r="Y40">
        <v>811.62682328096821</v>
      </c>
      <c r="Z40">
        <v>30.000922214146701</v>
      </c>
      <c r="AA40" s="15">
        <f t="shared" si="47"/>
        <v>1.3696089419338892E-2</v>
      </c>
      <c r="AB40" s="16">
        <f t="shared" si="48"/>
        <v>1.3696089419338751E-2</v>
      </c>
      <c r="AC40">
        <v>811.62682328096832</v>
      </c>
      <c r="AD40">
        <v>811.62682328096821</v>
      </c>
      <c r="AE40">
        <v>30.000892757717519</v>
      </c>
      <c r="AF40" s="15">
        <f t="shared" si="49"/>
        <v>1.3696089419338892E-2</v>
      </c>
      <c r="AG40" s="16">
        <f t="shared" si="50"/>
        <v>1.3696089419338751E-2</v>
      </c>
      <c r="AH40">
        <v>811.62682328096832</v>
      </c>
      <c r="AI40">
        <v>811.62682328096821</v>
      </c>
      <c r="AJ40">
        <v>30.000913737341762</v>
      </c>
      <c r="AK40" s="15">
        <f t="shared" si="51"/>
        <v>1.3696089419338892E-2</v>
      </c>
      <c r="AL40" s="16">
        <f t="shared" si="52"/>
        <v>1.3696089419338751E-2</v>
      </c>
      <c r="AM40">
        <v>807.05983807265466</v>
      </c>
      <c r="AN40">
        <v>807.54656848772379</v>
      </c>
      <c r="AO40">
        <v>30.001124869287011</v>
      </c>
      <c r="AP40" s="15">
        <f t="shared" si="53"/>
        <v>7.9920701418724049E-3</v>
      </c>
      <c r="AQ40" s="16">
        <f t="shared" si="54"/>
        <v>8.5999809503921314E-3</v>
      </c>
      <c r="AR40">
        <v>807.60064964495359</v>
      </c>
      <c r="AS40">
        <v>807.60064964495359</v>
      </c>
      <c r="AT40">
        <v>30.000826039537792</v>
      </c>
      <c r="AU40" s="15">
        <f t="shared" si="55"/>
        <v>8.6675265957830861E-3</v>
      </c>
      <c r="AV40" s="16">
        <f t="shared" si="56"/>
        <v>8.6675265957830861E-3</v>
      </c>
      <c r="AW40">
        <v>811.62682328096832</v>
      </c>
      <c r="AX40">
        <v>811.62682328096821</v>
      </c>
      <c r="AY40">
        <v>20.000831135921182</v>
      </c>
      <c r="AZ40" s="15">
        <f t="shared" si="57"/>
        <v>1.3696089419338892E-2</v>
      </c>
      <c r="BA40" s="16">
        <f t="shared" si="58"/>
        <v>1.3696089419338751E-2</v>
      </c>
      <c r="BB40">
        <v>811.62682328096832</v>
      </c>
      <c r="BC40">
        <v>811.62682328096821</v>
      </c>
      <c r="BD40">
        <v>20.000918191485109</v>
      </c>
      <c r="BE40" s="15">
        <f t="shared" si="59"/>
        <v>1.3696089419338892E-2</v>
      </c>
      <c r="BF40" s="16">
        <f t="shared" si="60"/>
        <v>1.3696089419338751E-2</v>
      </c>
      <c r="BG40">
        <v>811.62682328096832</v>
      </c>
      <c r="BH40">
        <v>811.62682328096821</v>
      </c>
      <c r="BI40">
        <v>20.000825880095359</v>
      </c>
      <c r="BJ40" s="15">
        <f t="shared" si="61"/>
        <v>1.3696089419338892E-2</v>
      </c>
      <c r="BK40" s="16">
        <f t="shared" si="62"/>
        <v>1.3696089419338751E-2</v>
      </c>
      <c r="BL40">
        <v>811.62682328096832</v>
      </c>
      <c r="BM40">
        <v>811.62682328096821</v>
      </c>
      <c r="BN40">
        <v>20.000590926315631</v>
      </c>
      <c r="BO40" s="15">
        <f t="shared" si="63"/>
        <v>1.3696089419338892E-2</v>
      </c>
      <c r="BP40" s="16">
        <f t="shared" si="64"/>
        <v>1.3696089419338751E-2</v>
      </c>
      <c r="BQ40">
        <v>811.62682328096832</v>
      </c>
      <c r="BR40">
        <v>811.62682328096821</v>
      </c>
      <c r="BS40">
        <v>20.001172158308329</v>
      </c>
      <c r="BT40" s="15">
        <f t="shared" si="65"/>
        <v>1.3696089419338892E-2</v>
      </c>
      <c r="BU40" s="16">
        <f t="shared" si="66"/>
        <v>1.3696089419338751E-2</v>
      </c>
      <c r="BV40">
        <v>810.9130365234106</v>
      </c>
      <c r="BW40">
        <v>810.9130365234106</v>
      </c>
      <c r="BX40">
        <v>20.00023366070236</v>
      </c>
      <c r="BY40" s="15">
        <f t="shared" si="22"/>
        <v>1.2804592460317005E-2</v>
      </c>
      <c r="BZ40" s="16">
        <f t="shared" si="22"/>
        <v>1.2804592460317005E-2</v>
      </c>
      <c r="CA40">
        <v>815.72724420806071</v>
      </c>
      <c r="CB40">
        <v>815.72724420806082</v>
      </c>
      <c r="CC40">
        <v>30.00062545830151</v>
      </c>
      <c r="CD40" s="15">
        <f t="shared" si="23"/>
        <v>1.8817384748100904E-2</v>
      </c>
      <c r="CE40" s="16">
        <f t="shared" si="23"/>
        <v>1.8817384748101042E-2</v>
      </c>
      <c r="CF40">
        <v>810.9130365234106</v>
      </c>
      <c r="CG40">
        <v>810.9130365234106</v>
      </c>
      <c r="CH40">
        <v>20.00032288327348</v>
      </c>
      <c r="CI40" s="15">
        <f t="shared" si="24"/>
        <v>1.2804592460317005E-2</v>
      </c>
      <c r="CJ40" s="16">
        <f t="shared" si="24"/>
        <v>1.2804592460317005E-2</v>
      </c>
      <c r="CK40">
        <v>810.9130365234106</v>
      </c>
      <c r="CL40">
        <v>810.9130365234106</v>
      </c>
      <c r="CM40">
        <v>30.000300293695179</v>
      </c>
      <c r="CN40" s="15">
        <f t="shared" si="25"/>
        <v>1.2804592460317005E-2</v>
      </c>
      <c r="CO40" s="16">
        <f t="shared" si="25"/>
        <v>1.2804592460317005E-2</v>
      </c>
      <c r="CP40">
        <v>810.9130365234106</v>
      </c>
      <c r="CQ40">
        <v>810.9130365234106</v>
      </c>
      <c r="CR40">
        <v>20.000188791868279</v>
      </c>
      <c r="CS40" s="15">
        <f t="shared" si="26"/>
        <v>1.2804592460317005E-2</v>
      </c>
      <c r="CT40" s="16">
        <f t="shared" si="26"/>
        <v>1.2804592460317005E-2</v>
      </c>
      <c r="CU40">
        <v>810.9130365234106</v>
      </c>
      <c r="CV40">
        <v>810.9130365234106</v>
      </c>
      <c r="CW40">
        <v>30.00018425493035</v>
      </c>
      <c r="CX40" s="15">
        <f t="shared" si="27"/>
        <v>1.2804592460317005E-2</v>
      </c>
      <c r="CY40" s="16">
        <f t="shared" si="27"/>
        <v>1.2804592460317005E-2</v>
      </c>
      <c r="CZ40">
        <v>810.9130365234106</v>
      </c>
      <c r="DA40">
        <v>810.9130365234106</v>
      </c>
      <c r="DB40">
        <v>20.000389071600509</v>
      </c>
      <c r="DC40" s="15">
        <f t="shared" si="28"/>
        <v>1.2804592460317005E-2</v>
      </c>
      <c r="DD40" s="16">
        <f t="shared" si="28"/>
        <v>1.2804592460317005E-2</v>
      </c>
      <c r="DE40">
        <v>810.9130365234106</v>
      </c>
      <c r="DF40">
        <v>810.9130365234106</v>
      </c>
      <c r="DG40">
        <v>30.000387388793751</v>
      </c>
      <c r="DH40" s="15">
        <f t="shared" si="29"/>
        <v>1.2804592460317005E-2</v>
      </c>
      <c r="DI40" s="16">
        <f t="shared" si="29"/>
        <v>1.2804592460317005E-2</v>
      </c>
      <c r="DJ40">
        <v>810.9130365234106</v>
      </c>
      <c r="DK40">
        <v>810.9130365234106</v>
      </c>
      <c r="DL40">
        <v>20.000443656370049</v>
      </c>
      <c r="DM40" s="15">
        <f t="shared" si="30"/>
        <v>1.2804592460317005E-2</v>
      </c>
      <c r="DN40" s="16">
        <f t="shared" si="30"/>
        <v>1.2804592460317005E-2</v>
      </c>
      <c r="DO40">
        <v>815.27636185751908</v>
      </c>
      <c r="DP40">
        <v>815.59197950289831</v>
      </c>
      <c r="DQ40">
        <v>30.000290361512452</v>
      </c>
      <c r="DR40" s="15">
        <f t="shared" si="31"/>
        <v>1.8254247032069518E-2</v>
      </c>
      <c r="DS40" s="16">
        <f t="shared" si="31"/>
        <v>1.8648443433291601E-2</v>
      </c>
      <c r="DT40" s="63">
        <v>810.9130365234106</v>
      </c>
      <c r="DU40" s="63">
        <v>810.9130365234106</v>
      </c>
      <c r="DV40" s="63">
        <v>30.000373302726079</v>
      </c>
      <c r="DW40" s="15">
        <f t="shared" si="32"/>
        <v>1.2804592460317005E-2</v>
      </c>
      <c r="DX40" s="16">
        <f t="shared" si="32"/>
        <v>1.2804592460317005E-2</v>
      </c>
      <c r="DY40" s="67">
        <v>810.9130365234106</v>
      </c>
      <c r="DZ40" s="67">
        <v>810.9130365234106</v>
      </c>
      <c r="EA40" s="67">
        <v>30.000313919875769</v>
      </c>
      <c r="EB40" s="15">
        <f t="shared" si="33"/>
        <v>1.2804592460317005E-2</v>
      </c>
      <c r="EC40" s="16">
        <f t="shared" si="33"/>
        <v>1.2804592460317005E-2</v>
      </c>
      <c r="ED40" s="71">
        <v>810.9130365234106</v>
      </c>
      <c r="EE40" s="71">
        <v>810.9130365234106</v>
      </c>
      <c r="EF40" s="71">
        <v>30.00025511607528</v>
      </c>
      <c r="EG40" s="15">
        <f t="shared" si="34"/>
        <v>1.2804592460317005E-2</v>
      </c>
      <c r="EH40" s="16">
        <f t="shared" si="34"/>
        <v>1.2804592460317005E-2</v>
      </c>
      <c r="EI40" s="76">
        <v>810.9130365234106</v>
      </c>
      <c r="EJ40" s="76">
        <v>810.9130365234106</v>
      </c>
      <c r="EK40" s="76">
        <v>30.000244721071791</v>
      </c>
      <c r="EL40" s="15">
        <f t="shared" si="35"/>
        <v>1.2804592460317005E-2</v>
      </c>
      <c r="EM40" s="16">
        <f t="shared" si="35"/>
        <v>1.2804592460317005E-2</v>
      </c>
      <c r="EN40" s="81">
        <v>810.9130365234106</v>
      </c>
      <c r="EO40" s="81">
        <v>810.9130365234106</v>
      </c>
      <c r="EP40" s="81">
        <v>30.000334801943971</v>
      </c>
      <c r="EQ40" s="15">
        <f t="shared" si="36"/>
        <v>1.2804592460317005E-2</v>
      </c>
      <c r="ER40" s="16">
        <f t="shared" si="36"/>
        <v>1.2804592460317005E-2</v>
      </c>
      <c r="ES40" s="101">
        <v>810.9130365234106</v>
      </c>
      <c r="ET40" s="101">
        <v>810.9130365234106</v>
      </c>
      <c r="EU40" s="101">
        <v>20.00032708621584</v>
      </c>
      <c r="EV40" s="15">
        <f t="shared" si="37"/>
        <v>1.2804592460317005E-2</v>
      </c>
      <c r="EW40" s="16">
        <f t="shared" si="37"/>
        <v>1.2804592460317005E-2</v>
      </c>
      <c r="EX40" s="100">
        <v>810.9130365234106</v>
      </c>
      <c r="EY40" s="100">
        <v>810.9130365234106</v>
      </c>
      <c r="EZ40" s="100">
        <v>20.0003545387648</v>
      </c>
      <c r="FA40" s="15">
        <f t="shared" si="38"/>
        <v>1.2804592460317005E-2</v>
      </c>
      <c r="FB40" s="16">
        <f t="shared" si="38"/>
        <v>1.2804592460317005E-2</v>
      </c>
      <c r="FC40" s="102">
        <v>810.9130365234106</v>
      </c>
      <c r="FD40" s="102">
        <v>810.9130365234106</v>
      </c>
      <c r="FE40" s="102">
        <v>20.000358373066408</v>
      </c>
      <c r="FF40" s="15">
        <f t="shared" si="39"/>
        <v>1.2804592460317005E-2</v>
      </c>
      <c r="FG40" s="16">
        <f t="shared" si="39"/>
        <v>1.2804592460317005E-2</v>
      </c>
      <c r="FH40" s="99">
        <v>810.9130365234106</v>
      </c>
      <c r="FI40" s="99">
        <v>810.9130365234106</v>
      </c>
      <c r="FJ40" s="99">
        <v>20.000325473025441</v>
      </c>
      <c r="FK40" s="15">
        <f t="shared" si="40"/>
        <v>1.2804592460317005E-2</v>
      </c>
      <c r="FL40" s="16">
        <f t="shared" si="40"/>
        <v>1.2804592460317005E-2</v>
      </c>
      <c r="FM40" s="98">
        <v>810.9130365234106</v>
      </c>
      <c r="FN40" s="98">
        <v>810.9130365234106</v>
      </c>
      <c r="FO40" s="98">
        <v>20.000254430342469</v>
      </c>
      <c r="FP40" s="15">
        <f t="shared" si="41"/>
        <v>1.2804592460317005E-2</v>
      </c>
      <c r="FQ40" s="16">
        <f t="shared" si="41"/>
        <v>1.2804592460317005E-2</v>
      </c>
    </row>
    <row r="41" spans="1:173" x14ac:dyDescent="0.3">
      <c r="A41" s="12" t="s">
        <v>46</v>
      </c>
      <c r="B41" s="13">
        <f t="shared" si="45"/>
        <v>639.40460774429164</v>
      </c>
      <c r="C41" s="13">
        <v>639.40460774429164</v>
      </c>
      <c r="D41" s="13">
        <v>624.32648162631153</v>
      </c>
      <c r="E41" s="14">
        <v>654.09088335265767</v>
      </c>
      <c r="F41" s="15">
        <v>4.5504994005999458E-2</v>
      </c>
      <c r="G41" s="14">
        <v>60.009604930877693</v>
      </c>
      <c r="H41" s="15">
        <f t="shared" si="42"/>
        <v>2.2968673404116777E-2</v>
      </c>
      <c r="I41" s="13">
        <v>627.5924</v>
      </c>
      <c r="J41" s="14">
        <v>639.64229999999998</v>
      </c>
      <c r="K41" s="15">
        <v>1.8838000000000001E-2</v>
      </c>
      <c r="L41" s="14">
        <v>60.002360000000003</v>
      </c>
      <c r="M41" s="16">
        <f t="shared" si="46"/>
        <v>3.7173997939563799E-4</v>
      </c>
      <c r="N41" s="13"/>
      <c r="O41" s="14"/>
      <c r="P41" s="15"/>
      <c r="Q41" s="14"/>
      <c r="R41" s="16">
        <f t="shared" si="43"/>
        <v>-1</v>
      </c>
      <c r="S41" s="13"/>
      <c r="T41" s="14"/>
      <c r="U41" s="15"/>
      <c r="V41" s="14"/>
      <c r="W41" s="16">
        <f t="shared" si="44"/>
        <v>-1</v>
      </c>
      <c r="X41">
        <v>639.64227324734804</v>
      </c>
      <c r="Y41">
        <v>639.64227324734816</v>
      </c>
      <c r="Z41">
        <v>30.0009884073399</v>
      </c>
      <c r="AA41" s="15">
        <f t="shared" si="47"/>
        <v>3.7169813945327641E-4</v>
      </c>
      <c r="AB41" s="16">
        <f t="shared" si="48"/>
        <v>3.7169813945345421E-4</v>
      </c>
      <c r="AC41">
        <v>639.64227324734804</v>
      </c>
      <c r="AD41">
        <v>639.64227324734816</v>
      </c>
      <c r="AE41">
        <v>30.001017869450148</v>
      </c>
      <c r="AF41" s="15">
        <f t="shared" si="49"/>
        <v>3.7169813945327641E-4</v>
      </c>
      <c r="AG41" s="16">
        <f t="shared" si="50"/>
        <v>3.7169813945345421E-4</v>
      </c>
      <c r="AH41">
        <v>639.64227324734804</v>
      </c>
      <c r="AI41">
        <v>639.64227324734816</v>
      </c>
      <c r="AJ41">
        <v>30.000896426383409</v>
      </c>
      <c r="AK41" s="15">
        <f t="shared" si="51"/>
        <v>3.7169813945327641E-4</v>
      </c>
      <c r="AL41" s="16">
        <f t="shared" si="52"/>
        <v>3.7169813945345421E-4</v>
      </c>
      <c r="AM41">
        <v>640.85966889918041</v>
      </c>
      <c r="AN41">
        <v>640.85966889918029</v>
      </c>
      <c r="AO41">
        <v>30.00116524100304</v>
      </c>
      <c r="AP41" s="15">
        <f t="shared" si="53"/>
        <v>2.2756500927041648E-3</v>
      </c>
      <c r="AQ41" s="16">
        <f t="shared" si="54"/>
        <v>2.275650092703987E-3</v>
      </c>
      <c r="AR41">
        <v>639.64227324734804</v>
      </c>
      <c r="AS41">
        <v>640.73792933399704</v>
      </c>
      <c r="AT41">
        <v>30.00118613913655</v>
      </c>
      <c r="AU41" s="15">
        <f t="shared" si="55"/>
        <v>3.7169813945327641E-4</v>
      </c>
      <c r="AV41" s="16">
        <f t="shared" si="56"/>
        <v>2.0852548973788803E-3</v>
      </c>
      <c r="AW41">
        <v>639.64227324734804</v>
      </c>
      <c r="AX41">
        <v>639.64227324734816</v>
      </c>
      <c r="AY41">
        <v>20.00104652363807</v>
      </c>
      <c r="AZ41" s="15">
        <f t="shared" si="57"/>
        <v>3.7169813945327641E-4</v>
      </c>
      <c r="BA41" s="16">
        <f t="shared" si="58"/>
        <v>3.7169813945345421E-4</v>
      </c>
      <c r="BB41">
        <v>639.64227324734804</v>
      </c>
      <c r="BC41">
        <v>639.64227324734816</v>
      </c>
      <c r="BD41">
        <v>20.000967753399159</v>
      </c>
      <c r="BE41" s="15">
        <f t="shared" si="59"/>
        <v>3.7169813945327641E-4</v>
      </c>
      <c r="BF41" s="16">
        <f t="shared" si="60"/>
        <v>3.7169813945345421E-4</v>
      </c>
      <c r="BG41">
        <v>639.64227324734804</v>
      </c>
      <c r="BH41">
        <v>639.64227324734816</v>
      </c>
      <c r="BI41">
        <v>20.00080819055438</v>
      </c>
      <c r="BJ41" s="15">
        <f t="shared" si="61"/>
        <v>3.7169813945327641E-4</v>
      </c>
      <c r="BK41" s="16">
        <f t="shared" si="62"/>
        <v>3.7169813945345421E-4</v>
      </c>
      <c r="BL41">
        <v>639.64227324734804</v>
      </c>
      <c r="BM41">
        <v>639.64227324734816</v>
      </c>
      <c r="BN41">
        <v>20.000791431590919</v>
      </c>
      <c r="BO41" s="15">
        <f t="shared" si="63"/>
        <v>3.7169813945327641E-4</v>
      </c>
      <c r="BP41" s="16">
        <f t="shared" si="64"/>
        <v>3.7169813945345421E-4</v>
      </c>
      <c r="BQ41">
        <v>639.64227324734804</v>
      </c>
      <c r="BR41">
        <v>639.64227324734816</v>
      </c>
      <c r="BS41">
        <v>20.00072549162433</v>
      </c>
      <c r="BT41" s="15">
        <f t="shared" si="65"/>
        <v>3.7169813945327641E-4</v>
      </c>
      <c r="BU41" s="16">
        <f t="shared" si="66"/>
        <v>3.7169813945345421E-4</v>
      </c>
      <c r="BV41">
        <v>642.90755978866048</v>
      </c>
      <c r="BW41">
        <v>642.90755978866048</v>
      </c>
      <c r="BX41">
        <v>20.000332282598539</v>
      </c>
      <c r="BY41" s="15">
        <f t="shared" si="22"/>
        <v>5.4784591820923002E-3</v>
      </c>
      <c r="BZ41" s="16">
        <f t="shared" si="22"/>
        <v>5.4784591820923002E-3</v>
      </c>
      <c r="CA41">
        <v>642.90755978866048</v>
      </c>
      <c r="CB41">
        <v>642.90755978866048</v>
      </c>
      <c r="CC41">
        <v>30.000429393303062</v>
      </c>
      <c r="CD41" s="15">
        <f t="shared" si="23"/>
        <v>5.4784591820923002E-3</v>
      </c>
      <c r="CE41" s="16">
        <f t="shared" si="23"/>
        <v>5.4784591820923002E-3</v>
      </c>
      <c r="CF41">
        <v>642.90755978866048</v>
      </c>
      <c r="CG41">
        <v>642.90755978866048</v>
      </c>
      <c r="CH41">
        <v>20.000234977307269</v>
      </c>
      <c r="CI41" s="15">
        <f t="shared" si="24"/>
        <v>5.4784591820923002E-3</v>
      </c>
      <c r="CJ41" s="16">
        <f t="shared" si="24"/>
        <v>5.4784591820923002E-3</v>
      </c>
      <c r="CK41">
        <v>642.90755978866048</v>
      </c>
      <c r="CL41">
        <v>642.90755978866048</v>
      </c>
      <c r="CM41">
        <v>30.00036878790706</v>
      </c>
      <c r="CN41" s="15">
        <f t="shared" si="25"/>
        <v>5.4784591820923002E-3</v>
      </c>
      <c r="CO41" s="16">
        <f t="shared" si="25"/>
        <v>5.4784591820923002E-3</v>
      </c>
      <c r="CP41">
        <v>642.90755978866048</v>
      </c>
      <c r="CQ41">
        <v>642.90755978866048</v>
      </c>
      <c r="CR41">
        <v>20.000257349899041</v>
      </c>
      <c r="CS41" s="15">
        <f t="shared" si="26"/>
        <v>5.4784591820923002E-3</v>
      </c>
      <c r="CT41" s="16">
        <f t="shared" si="26"/>
        <v>5.4784591820923002E-3</v>
      </c>
      <c r="CU41">
        <v>642.90755978866048</v>
      </c>
      <c r="CV41">
        <v>642.90755978866048</v>
      </c>
      <c r="CW41">
        <v>30.000189792993481</v>
      </c>
      <c r="CX41" s="15">
        <f t="shared" si="27"/>
        <v>5.4784591820923002E-3</v>
      </c>
      <c r="CY41" s="16">
        <f t="shared" si="27"/>
        <v>5.4784591820923002E-3</v>
      </c>
      <c r="CZ41">
        <v>642.90755978866048</v>
      </c>
      <c r="DA41">
        <v>642.90755978866048</v>
      </c>
      <c r="DB41">
        <v>20.000443271687249</v>
      </c>
      <c r="DC41" s="15">
        <f t="shared" si="28"/>
        <v>5.4784591820923002E-3</v>
      </c>
      <c r="DD41" s="16">
        <f t="shared" si="28"/>
        <v>5.4784591820923002E-3</v>
      </c>
      <c r="DE41">
        <v>642.90755978866048</v>
      </c>
      <c r="DF41">
        <v>642.90755978866048</v>
      </c>
      <c r="DG41">
        <v>30.000276180217039</v>
      </c>
      <c r="DH41" s="15">
        <f t="shared" si="29"/>
        <v>5.4784591820923002E-3</v>
      </c>
      <c r="DI41" s="16">
        <f t="shared" si="29"/>
        <v>5.4784591820923002E-3</v>
      </c>
      <c r="DJ41">
        <v>642.90755978866048</v>
      </c>
      <c r="DK41">
        <v>642.90755978866048</v>
      </c>
      <c r="DL41">
        <v>20.000376286916431</v>
      </c>
      <c r="DM41" s="15">
        <f t="shared" si="30"/>
        <v>5.4784591820923002E-3</v>
      </c>
      <c r="DN41" s="16">
        <f t="shared" si="30"/>
        <v>5.4784591820923002E-3</v>
      </c>
      <c r="DO41">
        <v>642.90755978866048</v>
      </c>
      <c r="DP41">
        <v>642.90755978866048</v>
      </c>
      <c r="DQ41">
        <v>30.000260328873988</v>
      </c>
      <c r="DR41" s="15">
        <f t="shared" si="31"/>
        <v>5.4784591820923002E-3</v>
      </c>
      <c r="DS41" s="16">
        <f t="shared" si="31"/>
        <v>5.4784591820923002E-3</v>
      </c>
      <c r="DT41" s="63">
        <v>642.90755978866048</v>
      </c>
      <c r="DU41" s="63">
        <v>642.90755978866048</v>
      </c>
      <c r="DV41" s="63">
        <v>30.000361080560829</v>
      </c>
      <c r="DW41" s="15">
        <f t="shared" si="32"/>
        <v>5.4784591820923002E-3</v>
      </c>
      <c r="DX41" s="16">
        <f t="shared" si="32"/>
        <v>5.4784591820923002E-3</v>
      </c>
      <c r="DY41" s="67">
        <v>642.90755978866048</v>
      </c>
      <c r="DZ41" s="67">
        <v>642.90755978866048</v>
      </c>
      <c r="EA41" s="67">
        <v>30.00043493052944</v>
      </c>
      <c r="EB41" s="15">
        <f t="shared" si="33"/>
        <v>5.4784591820923002E-3</v>
      </c>
      <c r="EC41" s="16">
        <f t="shared" si="33"/>
        <v>5.4784591820923002E-3</v>
      </c>
      <c r="ED41" s="71">
        <v>642.90755978866048</v>
      </c>
      <c r="EE41" s="71">
        <v>642.90755978866048</v>
      </c>
      <c r="EF41" s="71">
        <v>30.000304827047511</v>
      </c>
      <c r="EG41" s="15">
        <f t="shared" si="34"/>
        <v>5.4784591820923002E-3</v>
      </c>
      <c r="EH41" s="16">
        <f t="shared" si="34"/>
        <v>5.4784591820923002E-3</v>
      </c>
      <c r="EI41" s="76">
        <v>642.90755978866048</v>
      </c>
      <c r="EJ41" s="76">
        <v>642.90755978866048</v>
      </c>
      <c r="EK41" s="76">
        <v>30.000459743803368</v>
      </c>
      <c r="EL41" s="15">
        <f t="shared" si="35"/>
        <v>5.4784591820923002E-3</v>
      </c>
      <c r="EM41" s="16">
        <f t="shared" si="35"/>
        <v>5.4784591820923002E-3</v>
      </c>
      <c r="EN41" s="81">
        <v>642.90755978866048</v>
      </c>
      <c r="EO41" s="81">
        <v>642.90755978866048</v>
      </c>
      <c r="EP41" s="81">
        <v>30.000314215244721</v>
      </c>
      <c r="EQ41" s="15">
        <f t="shared" si="36"/>
        <v>5.4784591820923002E-3</v>
      </c>
      <c r="ER41" s="16">
        <f t="shared" si="36"/>
        <v>5.4784591820923002E-3</v>
      </c>
      <c r="ES41" s="101">
        <v>642.90755978866048</v>
      </c>
      <c r="ET41" s="101">
        <v>642.90755978866048</v>
      </c>
      <c r="EU41" s="101">
        <v>20.000381011934952</v>
      </c>
      <c r="EV41" s="15">
        <f t="shared" si="37"/>
        <v>5.4784591820923002E-3</v>
      </c>
      <c r="EW41" s="16">
        <f t="shared" si="37"/>
        <v>5.4784591820923002E-3</v>
      </c>
      <c r="EX41" s="100">
        <v>642.90755978866048</v>
      </c>
      <c r="EY41" s="100">
        <v>642.90755978866048</v>
      </c>
      <c r="EZ41" s="100">
        <v>20.000450967811052</v>
      </c>
      <c r="FA41" s="15">
        <f t="shared" si="38"/>
        <v>5.4784591820923002E-3</v>
      </c>
      <c r="FB41" s="16">
        <f t="shared" si="38"/>
        <v>5.4784591820923002E-3</v>
      </c>
      <c r="FC41" s="102">
        <v>642.90755978866048</v>
      </c>
      <c r="FD41" s="102">
        <v>642.90755978866048</v>
      </c>
      <c r="FE41" s="102">
        <v>20.00036790631712</v>
      </c>
      <c r="FF41" s="15">
        <f t="shared" si="39"/>
        <v>5.4784591820923002E-3</v>
      </c>
      <c r="FG41" s="16">
        <f t="shared" si="39"/>
        <v>5.4784591820923002E-3</v>
      </c>
      <c r="FH41" s="99">
        <v>642.90755978866048</v>
      </c>
      <c r="FI41" s="99">
        <v>642.90755978866048</v>
      </c>
      <c r="FJ41" s="99">
        <v>20.000232635531571</v>
      </c>
      <c r="FK41" s="15">
        <f t="shared" si="40"/>
        <v>5.4784591820923002E-3</v>
      </c>
      <c r="FL41" s="16">
        <f t="shared" si="40"/>
        <v>5.4784591820923002E-3</v>
      </c>
      <c r="FM41" s="98">
        <v>642.90755978866048</v>
      </c>
      <c r="FN41" s="98">
        <v>642.90755978866048</v>
      </c>
      <c r="FO41" s="98">
        <v>20.000258920155471</v>
      </c>
      <c r="FP41" s="15">
        <f t="shared" si="41"/>
        <v>5.4784591820923002E-3</v>
      </c>
      <c r="FQ41" s="16">
        <f t="shared" si="41"/>
        <v>5.4784591820923002E-3</v>
      </c>
    </row>
    <row r="42" spans="1:173" x14ac:dyDescent="0.3">
      <c r="A42" s="12" t="s">
        <v>35</v>
      </c>
      <c r="B42" s="13">
        <f t="shared" si="45"/>
        <v>638.65479820043242</v>
      </c>
      <c r="C42" s="13">
        <v>638.65479820043242</v>
      </c>
      <c r="D42" s="13">
        <v>624.9741652450208</v>
      </c>
      <c r="E42" s="14">
        <v>664.17306602233236</v>
      </c>
      <c r="F42" s="15">
        <v>5.9019106288160782E-2</v>
      </c>
      <c r="G42" s="14">
        <v>60.005987882614143</v>
      </c>
      <c r="H42" s="15">
        <f t="shared" si="42"/>
        <v>3.9956276683122023E-2</v>
      </c>
      <c r="I42" s="13">
        <v>627.88340000000005</v>
      </c>
      <c r="J42" s="14">
        <v>640.77390000000003</v>
      </c>
      <c r="K42" s="15">
        <v>2.0116999999999999E-2</v>
      </c>
      <c r="L42" s="14">
        <v>60.007510000000003</v>
      </c>
      <c r="M42" s="16">
        <f t="shared" si="46"/>
        <v>3.3180707410931454E-3</v>
      </c>
      <c r="N42" s="13"/>
      <c r="O42" s="14"/>
      <c r="P42" s="15"/>
      <c r="Q42" s="14"/>
      <c r="R42" s="16">
        <f t="shared" si="43"/>
        <v>-1</v>
      </c>
      <c r="S42" s="13"/>
      <c r="T42" s="14"/>
      <c r="U42" s="15"/>
      <c r="V42" s="14"/>
      <c r="W42" s="16">
        <f t="shared" si="44"/>
        <v>-1</v>
      </c>
      <c r="X42">
        <v>641.61429315895737</v>
      </c>
      <c r="Y42">
        <v>641.61429315895737</v>
      </c>
      <c r="Z42">
        <v>30.001117117702961</v>
      </c>
      <c r="AA42" s="15">
        <f t="shared" si="47"/>
        <v>4.6339508712125079E-3</v>
      </c>
      <c r="AB42" s="16">
        <f t="shared" si="48"/>
        <v>4.6339508712125079E-3</v>
      </c>
      <c r="AC42">
        <v>641.61429315895737</v>
      </c>
      <c r="AD42">
        <v>641.61429315895737</v>
      </c>
      <c r="AE42">
        <v>30.000850095134229</v>
      </c>
      <c r="AF42" s="15">
        <f t="shared" si="49"/>
        <v>4.6339508712125079E-3</v>
      </c>
      <c r="AG42" s="16">
        <f t="shared" si="50"/>
        <v>4.6339508712125079E-3</v>
      </c>
      <c r="AH42">
        <v>641.61429315895737</v>
      </c>
      <c r="AI42">
        <v>641.61429315895737</v>
      </c>
      <c r="AJ42">
        <v>30.001144064590331</v>
      </c>
      <c r="AK42" s="15">
        <f t="shared" si="51"/>
        <v>4.6339508712125079E-3</v>
      </c>
      <c r="AL42" s="16">
        <f t="shared" si="52"/>
        <v>4.6339508712125079E-3</v>
      </c>
      <c r="AM42">
        <v>640.77387341556016</v>
      </c>
      <c r="AN42">
        <v>640.77387341556016</v>
      </c>
      <c r="AO42">
        <v>30.001110919937489</v>
      </c>
      <c r="AP42" s="15">
        <f t="shared" si="53"/>
        <v>3.3180291154137637E-3</v>
      </c>
      <c r="AQ42" s="16">
        <f t="shared" si="54"/>
        <v>3.3180291154137637E-3</v>
      </c>
      <c r="AR42">
        <v>640.77387341556016</v>
      </c>
      <c r="AS42">
        <v>640.77387341556016</v>
      </c>
      <c r="AT42">
        <v>30.0010691601783</v>
      </c>
      <c r="AU42" s="15">
        <f t="shared" si="55"/>
        <v>3.3180291154137637E-3</v>
      </c>
      <c r="AV42" s="16">
        <f t="shared" si="56"/>
        <v>3.3180291154137637E-3</v>
      </c>
      <c r="AW42">
        <v>641.61429315895737</v>
      </c>
      <c r="AX42">
        <v>641.61429315895737</v>
      </c>
      <c r="AY42">
        <v>20.001112933363761</v>
      </c>
      <c r="AZ42" s="15">
        <f t="shared" si="57"/>
        <v>4.6339508712125079E-3</v>
      </c>
      <c r="BA42" s="16">
        <f t="shared" si="58"/>
        <v>4.6339508712125079E-3</v>
      </c>
      <c r="BB42">
        <v>641.61429315895737</v>
      </c>
      <c r="BC42">
        <v>641.61429315895737</v>
      </c>
      <c r="BD42">
        <v>20.001012910250569</v>
      </c>
      <c r="BE42" s="15">
        <f t="shared" si="59"/>
        <v>4.6339508712125079E-3</v>
      </c>
      <c r="BF42" s="16">
        <f t="shared" si="60"/>
        <v>4.6339508712125079E-3</v>
      </c>
      <c r="BG42">
        <v>641.61429315895737</v>
      </c>
      <c r="BH42">
        <v>641.61429315895737</v>
      </c>
      <c r="BI42">
        <v>20.001050435006618</v>
      </c>
      <c r="BJ42" s="15">
        <f t="shared" si="61"/>
        <v>4.6339508712125079E-3</v>
      </c>
      <c r="BK42" s="16">
        <f t="shared" si="62"/>
        <v>4.6339508712125079E-3</v>
      </c>
      <c r="BL42">
        <v>641.61429315895737</v>
      </c>
      <c r="BM42">
        <v>641.61429315895737</v>
      </c>
      <c r="BN42">
        <v>20.00099529828876</v>
      </c>
      <c r="BO42" s="15">
        <f t="shared" si="63"/>
        <v>4.6339508712125079E-3</v>
      </c>
      <c r="BP42" s="16">
        <f t="shared" si="64"/>
        <v>4.6339508712125079E-3</v>
      </c>
      <c r="BQ42">
        <v>641.61429315895737</v>
      </c>
      <c r="BR42">
        <v>641.61429315895737</v>
      </c>
      <c r="BS42">
        <v>20.00058491742238</v>
      </c>
      <c r="BT42" s="15">
        <f t="shared" si="65"/>
        <v>4.6339508712125079E-3</v>
      </c>
      <c r="BU42" s="16">
        <f t="shared" si="66"/>
        <v>4.6339508712125079E-3</v>
      </c>
      <c r="BV42">
        <v>641.30977379041303</v>
      </c>
      <c r="BW42">
        <v>641.30977379041292</v>
      </c>
      <c r="BX42">
        <v>20.000401837698881</v>
      </c>
      <c r="BY42" s="15">
        <f t="shared" si="22"/>
        <v>4.1571371536887501E-3</v>
      </c>
      <c r="BZ42" s="16">
        <f t="shared" si="22"/>
        <v>4.1571371536885723E-3</v>
      </c>
      <c r="CA42">
        <v>641.61429315895737</v>
      </c>
      <c r="CB42">
        <v>641.61429315895737</v>
      </c>
      <c r="CC42">
        <v>30.00035468290298</v>
      </c>
      <c r="CD42" s="15">
        <f t="shared" si="23"/>
        <v>4.6339508712125079E-3</v>
      </c>
      <c r="CE42" s="16">
        <f t="shared" si="23"/>
        <v>4.6339508712125079E-3</v>
      </c>
      <c r="CF42">
        <v>641.61429315895737</v>
      </c>
      <c r="CG42">
        <v>641.61429315895737</v>
      </c>
      <c r="CH42">
        <v>20.000283526896961</v>
      </c>
      <c r="CI42" s="15">
        <f t="shared" si="24"/>
        <v>4.6339508712125079E-3</v>
      </c>
      <c r="CJ42" s="16">
        <f t="shared" si="24"/>
        <v>4.6339508712125079E-3</v>
      </c>
      <c r="CK42">
        <v>641.61429315895737</v>
      </c>
      <c r="CL42">
        <v>641.61429315895737</v>
      </c>
      <c r="CM42">
        <v>30.000255733728409</v>
      </c>
      <c r="CN42" s="15">
        <f t="shared" si="25"/>
        <v>4.6339508712125079E-3</v>
      </c>
      <c r="CO42" s="16">
        <f t="shared" si="25"/>
        <v>4.6339508712125079E-3</v>
      </c>
      <c r="CP42">
        <v>641.61429315895737</v>
      </c>
      <c r="CQ42">
        <v>641.61429315895737</v>
      </c>
      <c r="CR42">
        <v>20.000296853296462</v>
      </c>
      <c r="CS42" s="15">
        <f t="shared" si="26"/>
        <v>4.6339508712125079E-3</v>
      </c>
      <c r="CT42" s="16">
        <f t="shared" si="26"/>
        <v>4.6339508712125079E-3</v>
      </c>
      <c r="CU42">
        <v>641.61429315895737</v>
      </c>
      <c r="CV42">
        <v>641.61429315895737</v>
      </c>
      <c r="CW42">
        <v>30.000279221427629</v>
      </c>
      <c r="CX42" s="15">
        <f t="shared" si="27"/>
        <v>4.6339508712125079E-3</v>
      </c>
      <c r="CY42" s="16">
        <f t="shared" si="27"/>
        <v>4.6339508712125079E-3</v>
      </c>
      <c r="CZ42">
        <v>641.61429315895737</v>
      </c>
      <c r="DA42">
        <v>641.61429315895737</v>
      </c>
      <c r="DB42">
        <v>20.000435393583029</v>
      </c>
      <c r="DC42" s="15">
        <f t="shared" si="28"/>
        <v>4.6339508712125079E-3</v>
      </c>
      <c r="DD42" s="16">
        <f t="shared" si="28"/>
        <v>4.6339508712125079E-3</v>
      </c>
      <c r="DE42">
        <v>641.61429315895737</v>
      </c>
      <c r="DF42">
        <v>641.61429315895737</v>
      </c>
      <c r="DG42">
        <v>30.000391244003549</v>
      </c>
      <c r="DH42" s="15">
        <f t="shared" si="29"/>
        <v>4.6339508712125079E-3</v>
      </c>
      <c r="DI42" s="16">
        <f t="shared" si="29"/>
        <v>4.6339508712125079E-3</v>
      </c>
      <c r="DJ42">
        <v>641.61429315895737</v>
      </c>
      <c r="DK42">
        <v>641.61429315895737</v>
      </c>
      <c r="DL42">
        <v>20.000496532488619</v>
      </c>
      <c r="DM42" s="15">
        <f t="shared" si="30"/>
        <v>4.6339508712125079E-3</v>
      </c>
      <c r="DN42" s="16">
        <f t="shared" si="30"/>
        <v>4.6339508712125079E-3</v>
      </c>
      <c r="DO42">
        <v>641.61429315895737</v>
      </c>
      <c r="DP42">
        <v>641.61429315895737</v>
      </c>
      <c r="DQ42">
        <v>30.000281153619291</v>
      </c>
      <c r="DR42" s="15">
        <f t="shared" si="31"/>
        <v>4.6339508712125079E-3</v>
      </c>
      <c r="DS42" s="16">
        <f t="shared" si="31"/>
        <v>4.6339508712125079E-3</v>
      </c>
      <c r="DT42" s="63">
        <v>641.61429315895737</v>
      </c>
      <c r="DU42" s="63">
        <v>641.61429315895737</v>
      </c>
      <c r="DV42" s="63">
        <v>30.0002962839324</v>
      </c>
      <c r="DW42" s="15">
        <f t="shared" si="32"/>
        <v>4.6339508712125079E-3</v>
      </c>
      <c r="DX42" s="16">
        <f t="shared" si="32"/>
        <v>4.6339508712125079E-3</v>
      </c>
      <c r="DY42" s="67">
        <v>641.61429315895737</v>
      </c>
      <c r="DZ42" s="67">
        <v>641.61429315895737</v>
      </c>
      <c r="EA42" s="67">
        <v>30.000269268965351</v>
      </c>
      <c r="EB42" s="15">
        <f t="shared" si="33"/>
        <v>4.6339508712125079E-3</v>
      </c>
      <c r="EC42" s="16">
        <f t="shared" si="33"/>
        <v>4.6339508712125079E-3</v>
      </c>
      <c r="ED42" s="71">
        <v>641.61429315895737</v>
      </c>
      <c r="EE42" s="71">
        <v>641.61429315895737</v>
      </c>
      <c r="EF42" s="71">
        <v>30.00039001633413</v>
      </c>
      <c r="EG42" s="15">
        <f t="shared" si="34"/>
        <v>4.6339508712125079E-3</v>
      </c>
      <c r="EH42" s="16">
        <f t="shared" si="34"/>
        <v>4.6339508712125079E-3</v>
      </c>
      <c r="EI42" s="76">
        <v>641.61429315895737</v>
      </c>
      <c r="EJ42" s="76">
        <v>641.61429315895737</v>
      </c>
      <c r="EK42" s="76">
        <v>30.00021130265668</v>
      </c>
      <c r="EL42" s="15">
        <f t="shared" si="35"/>
        <v>4.6339508712125079E-3</v>
      </c>
      <c r="EM42" s="16">
        <f t="shared" si="35"/>
        <v>4.6339508712125079E-3</v>
      </c>
      <c r="EN42" s="81">
        <v>641.61429315895737</v>
      </c>
      <c r="EO42" s="81">
        <v>641.61429315895737</v>
      </c>
      <c r="EP42" s="81">
        <v>30.000393996387722</v>
      </c>
      <c r="EQ42" s="15">
        <f t="shared" si="36"/>
        <v>4.6339508712125079E-3</v>
      </c>
      <c r="ER42" s="16">
        <f t="shared" si="36"/>
        <v>4.6339508712125079E-3</v>
      </c>
      <c r="ES42" s="101">
        <v>641.61429315895737</v>
      </c>
      <c r="ET42" s="101">
        <v>641.61429315895737</v>
      </c>
      <c r="EU42" s="101">
        <v>20.000338889099659</v>
      </c>
      <c r="EV42" s="15">
        <f t="shared" si="37"/>
        <v>4.6339508712125079E-3</v>
      </c>
      <c r="EW42" s="16">
        <f t="shared" si="37"/>
        <v>4.6339508712125079E-3</v>
      </c>
      <c r="EX42" s="100">
        <v>641.61429315895737</v>
      </c>
      <c r="EY42" s="100">
        <v>641.61429315895737</v>
      </c>
      <c r="EZ42" s="100">
        <v>20.00030813701451</v>
      </c>
      <c r="FA42" s="15">
        <f t="shared" si="38"/>
        <v>4.6339508712125079E-3</v>
      </c>
      <c r="FB42" s="16">
        <f t="shared" si="38"/>
        <v>4.6339508712125079E-3</v>
      </c>
      <c r="FC42" s="102">
        <v>641.61429315895737</v>
      </c>
      <c r="FD42" s="102">
        <v>641.61429315895737</v>
      </c>
      <c r="FE42" s="102">
        <v>20.00032469220459</v>
      </c>
      <c r="FF42" s="15">
        <f t="shared" si="39"/>
        <v>4.6339508712125079E-3</v>
      </c>
      <c r="FG42" s="16">
        <f t="shared" si="39"/>
        <v>4.6339508712125079E-3</v>
      </c>
      <c r="FH42" s="99">
        <v>641.61429315895737</v>
      </c>
      <c r="FI42" s="99">
        <v>641.61429315895737</v>
      </c>
      <c r="FJ42" s="99">
        <v>20.000364426523451</v>
      </c>
      <c r="FK42" s="15">
        <f t="shared" si="40"/>
        <v>4.6339508712125079E-3</v>
      </c>
      <c r="FL42" s="16">
        <f t="shared" si="40"/>
        <v>4.6339508712125079E-3</v>
      </c>
      <c r="FM42" s="98">
        <v>641.61429315895737</v>
      </c>
      <c r="FN42" s="98">
        <v>641.61429315895737</v>
      </c>
      <c r="FO42" s="98">
        <v>20.000271383067592</v>
      </c>
      <c r="FP42" s="15">
        <f t="shared" si="41"/>
        <v>4.6339508712125079E-3</v>
      </c>
      <c r="FQ42" s="16">
        <f t="shared" si="41"/>
        <v>4.6339508712125079E-3</v>
      </c>
    </row>
    <row r="43" spans="1:173" x14ac:dyDescent="0.3">
      <c r="A43" s="12" t="s">
        <v>48</v>
      </c>
      <c r="B43" s="13">
        <f t="shared" si="45"/>
        <v>749.45437442485354</v>
      </c>
      <c r="C43" s="13">
        <v>749.45437442485354</v>
      </c>
      <c r="D43" s="13">
        <v>697.71989241767108</v>
      </c>
      <c r="E43" s="14">
        <v>763.5028486861338</v>
      </c>
      <c r="F43" s="15">
        <v>8.6159411692642726E-2</v>
      </c>
      <c r="G43" s="14">
        <v>60.005658864974983</v>
      </c>
      <c r="H43" s="15">
        <f t="shared" si="42"/>
        <v>1.8744935970333543E-2</v>
      </c>
      <c r="I43" s="13">
        <v>703.52970000000005</v>
      </c>
      <c r="J43" s="14">
        <v>768.06420000000003</v>
      </c>
      <c r="K43" s="15">
        <v>8.4021999999999999E-2</v>
      </c>
      <c r="L43" s="14">
        <v>60.004820000000002</v>
      </c>
      <c r="M43" s="16">
        <f t="shared" si="46"/>
        <v>2.4831165458775319E-2</v>
      </c>
      <c r="N43" s="13"/>
      <c r="O43" s="14"/>
      <c r="P43" s="15"/>
      <c r="Q43" s="14"/>
      <c r="R43" s="16">
        <f t="shared" si="43"/>
        <v>-1</v>
      </c>
      <c r="S43" s="13"/>
      <c r="T43" s="14"/>
      <c r="U43" s="15"/>
      <c r="V43" s="14"/>
      <c r="W43" s="16">
        <f t="shared" si="44"/>
        <v>-1</v>
      </c>
      <c r="X43">
        <v>760.76224760909815</v>
      </c>
      <c r="Y43">
        <v>761.30101137653241</v>
      </c>
      <c r="Z43">
        <v>30.000863030925391</v>
      </c>
      <c r="AA43" s="15">
        <f t="shared" si="47"/>
        <v>1.5088140879720002E-2</v>
      </c>
      <c r="AB43" s="16">
        <f t="shared" si="48"/>
        <v>1.5807015551507354E-2</v>
      </c>
      <c r="AC43">
        <v>760.76224760909815</v>
      </c>
      <c r="AD43">
        <v>762.6093994994477</v>
      </c>
      <c r="AE43">
        <v>30.001099139265719</v>
      </c>
      <c r="AF43" s="15">
        <f t="shared" si="49"/>
        <v>1.5088140879720002E-2</v>
      </c>
      <c r="AG43" s="16">
        <f t="shared" si="50"/>
        <v>1.7552803110515696E-2</v>
      </c>
      <c r="AH43">
        <v>760.76224760909815</v>
      </c>
      <c r="AI43">
        <v>762.00010241860957</v>
      </c>
      <c r="AJ43">
        <v>30.001015861146151</v>
      </c>
      <c r="AK43" s="15">
        <f t="shared" si="51"/>
        <v>1.5088140879720002E-2</v>
      </c>
      <c r="AL43" s="16">
        <f t="shared" si="52"/>
        <v>1.6739815553660456E-2</v>
      </c>
      <c r="AM43">
        <v>762.09117798816806</v>
      </c>
      <c r="AN43">
        <v>762.97013725961006</v>
      </c>
      <c r="AO43">
        <v>30.00110747106373</v>
      </c>
      <c r="AP43" s="15">
        <f t="shared" si="53"/>
        <v>1.6861338054117377E-2</v>
      </c>
      <c r="AQ43" s="16">
        <f t="shared" si="54"/>
        <v>1.8034136961477855E-2</v>
      </c>
      <c r="AR43">
        <v>762.09117798816806</v>
      </c>
      <c r="AS43">
        <v>764.6881585931942</v>
      </c>
      <c r="AT43">
        <v>30.001097920536999</v>
      </c>
      <c r="AU43" s="15">
        <f t="shared" si="55"/>
        <v>1.6861338054117377E-2</v>
      </c>
      <c r="AV43" s="16">
        <f t="shared" si="56"/>
        <v>2.032649976862351E-2</v>
      </c>
      <c r="AW43">
        <v>760.76224760909815</v>
      </c>
      <c r="AX43">
        <v>764.0075815836019</v>
      </c>
      <c r="AY43">
        <v>20.022142216935759</v>
      </c>
      <c r="AZ43" s="15">
        <f t="shared" si="57"/>
        <v>1.5088140879720002E-2</v>
      </c>
      <c r="BA43" s="16">
        <f t="shared" si="58"/>
        <v>1.9418403114821754E-2</v>
      </c>
      <c r="BB43">
        <v>761.66018722148851</v>
      </c>
      <c r="BC43">
        <v>763.48807846400291</v>
      </c>
      <c r="BD43">
        <v>20.00109803080559</v>
      </c>
      <c r="BE43" s="15">
        <f t="shared" si="59"/>
        <v>1.6286265332698821E-2</v>
      </c>
      <c r="BF43" s="16">
        <f t="shared" si="60"/>
        <v>1.8725228003264534E-2</v>
      </c>
      <c r="BG43">
        <v>761.66018722148851</v>
      </c>
      <c r="BH43">
        <v>765.92526678735521</v>
      </c>
      <c r="BI43">
        <v>20.000941832363601</v>
      </c>
      <c r="BJ43" s="15">
        <f t="shared" si="61"/>
        <v>1.6286265332698821E-2</v>
      </c>
      <c r="BK43" s="16">
        <f t="shared" si="62"/>
        <v>2.1977178230685183E-2</v>
      </c>
      <c r="BL43">
        <v>761.66018722148851</v>
      </c>
      <c r="BM43">
        <v>764.09737554484104</v>
      </c>
      <c r="BN43">
        <v>20.000597424153241</v>
      </c>
      <c r="BO43" s="15">
        <f t="shared" si="63"/>
        <v>1.6286265332698821E-2</v>
      </c>
      <c r="BP43" s="16">
        <f t="shared" si="64"/>
        <v>1.9538215560119771E-2</v>
      </c>
      <c r="BQ43">
        <v>761.66018722148851</v>
      </c>
      <c r="BR43">
        <v>763.48807846400291</v>
      </c>
      <c r="BS43">
        <v>20.000928758643571</v>
      </c>
      <c r="BT43" s="15">
        <f t="shared" si="65"/>
        <v>1.6286265332698821E-2</v>
      </c>
      <c r="BU43" s="16">
        <f t="shared" si="66"/>
        <v>1.8725228003264534E-2</v>
      </c>
      <c r="BV43">
        <v>776.38040052612291</v>
      </c>
      <c r="BW43">
        <v>776.3804005261228</v>
      </c>
      <c r="BX43">
        <v>20.000304401898759</v>
      </c>
      <c r="BY43" s="15">
        <f t="shared" si="22"/>
        <v>3.592750542277233E-2</v>
      </c>
      <c r="BZ43" s="16">
        <f t="shared" si="22"/>
        <v>3.5927505422772184E-2</v>
      </c>
      <c r="CA43">
        <v>781.48950321304198</v>
      </c>
      <c r="CB43">
        <v>781.48950321304187</v>
      </c>
      <c r="CC43">
        <v>30.000493825698509</v>
      </c>
      <c r="CD43" s="15">
        <f t="shared" si="23"/>
        <v>4.2744601781493169E-2</v>
      </c>
      <c r="CE43" s="16">
        <f t="shared" si="23"/>
        <v>4.2744601781493016E-2</v>
      </c>
      <c r="CF43">
        <v>776.38040052612291</v>
      </c>
      <c r="CG43">
        <v>776.3804005261228</v>
      </c>
      <c r="CH43">
        <v>20.00024128798395</v>
      </c>
      <c r="CI43" s="15">
        <f t="shared" si="24"/>
        <v>3.592750542277233E-2</v>
      </c>
      <c r="CJ43" s="16">
        <f t="shared" si="24"/>
        <v>3.5927505422772184E-2</v>
      </c>
      <c r="CK43">
        <v>779.59061742301276</v>
      </c>
      <c r="CL43">
        <v>781.29961463403902</v>
      </c>
      <c r="CM43">
        <v>30.000278077647089</v>
      </c>
      <c r="CN43" s="15">
        <f t="shared" si="25"/>
        <v>4.0210910799321681E-2</v>
      </c>
      <c r="CO43" s="16">
        <f t="shared" si="25"/>
        <v>4.249123268327596E-2</v>
      </c>
      <c r="CP43">
        <v>776.38040052612291</v>
      </c>
      <c r="CQ43">
        <v>776.3804005261228</v>
      </c>
      <c r="CR43">
        <v>20.0002724215854</v>
      </c>
      <c r="CS43" s="15">
        <f t="shared" si="26"/>
        <v>3.592750542277233E-2</v>
      </c>
      <c r="CT43" s="16">
        <f t="shared" si="26"/>
        <v>3.5927505422772184E-2</v>
      </c>
      <c r="CU43">
        <v>781.48950321304198</v>
      </c>
      <c r="CV43">
        <v>781.48950321304187</v>
      </c>
      <c r="CW43">
        <v>30.000317707401699</v>
      </c>
      <c r="CX43" s="15">
        <f t="shared" si="27"/>
        <v>4.2744601781493169E-2</v>
      </c>
      <c r="CY43" s="16">
        <f t="shared" si="27"/>
        <v>4.2744601781493016E-2</v>
      </c>
      <c r="CZ43">
        <v>776.38040052612291</v>
      </c>
      <c r="DA43">
        <v>776.3804005261228</v>
      </c>
      <c r="DB43">
        <v>20.000337660871441</v>
      </c>
      <c r="DC43" s="15">
        <f t="shared" si="28"/>
        <v>3.592750542277233E-2</v>
      </c>
      <c r="DD43" s="16">
        <f t="shared" si="28"/>
        <v>3.5927505422772184E-2</v>
      </c>
      <c r="DE43">
        <v>779.50991539569145</v>
      </c>
      <c r="DF43">
        <v>781.1976053799865</v>
      </c>
      <c r="DG43">
        <v>30.000230108201499</v>
      </c>
      <c r="DH43" s="15">
        <f t="shared" si="29"/>
        <v>4.0103229758186601E-2</v>
      </c>
      <c r="DI43" s="16">
        <f t="shared" si="29"/>
        <v>4.2355121323420598E-2</v>
      </c>
      <c r="DJ43">
        <v>780.86098863947188</v>
      </c>
      <c r="DK43">
        <v>781.42665175568482</v>
      </c>
      <c r="DL43">
        <v>20.000304640084501</v>
      </c>
      <c r="DM43" s="15">
        <f t="shared" si="30"/>
        <v>4.1905972246436503E-2</v>
      </c>
      <c r="DN43" s="16">
        <f t="shared" si="30"/>
        <v>4.2660738827987293E-2</v>
      </c>
      <c r="DO43">
        <v>780.86098863947188</v>
      </c>
      <c r="DP43">
        <v>781.42665175568482</v>
      </c>
      <c r="DQ43">
        <v>30.000336497463291</v>
      </c>
      <c r="DR43" s="15">
        <f t="shared" si="31"/>
        <v>4.1905972246436503E-2</v>
      </c>
      <c r="DS43" s="16">
        <f t="shared" si="31"/>
        <v>4.2660738827987293E-2</v>
      </c>
      <c r="DT43" s="63">
        <v>775.41068104883868</v>
      </c>
      <c r="DU43" s="63">
        <v>780.5321577754504</v>
      </c>
      <c r="DV43" s="63">
        <v>30.000243661226701</v>
      </c>
      <c r="DW43" s="15">
        <f t="shared" si="32"/>
        <v>3.4633604806035771E-2</v>
      </c>
      <c r="DX43" s="16">
        <f t="shared" si="32"/>
        <v>4.1467211895916387E-2</v>
      </c>
      <c r="DY43" s="67">
        <v>779.50991539569145</v>
      </c>
      <c r="DZ43" s="67">
        <v>781.0719024652725</v>
      </c>
      <c r="EA43" s="67">
        <v>30.000383224477989</v>
      </c>
      <c r="EB43" s="15">
        <f t="shared" si="33"/>
        <v>4.0103229758186601E-2</v>
      </c>
      <c r="EC43" s="16">
        <f t="shared" si="33"/>
        <v>4.2187395416409292E-2</v>
      </c>
      <c r="ED43" s="71">
        <v>779.9215981262696</v>
      </c>
      <c r="EE43" s="71">
        <v>781.0819831443672</v>
      </c>
      <c r="EF43" s="71">
        <v>30.00023877867498</v>
      </c>
      <c r="EG43" s="15">
        <f t="shared" si="34"/>
        <v>4.0652539689020065E-2</v>
      </c>
      <c r="EH43" s="16">
        <f t="shared" si="34"/>
        <v>4.2200846107256801E-2</v>
      </c>
      <c r="EI43" s="76">
        <v>779.50991539569145</v>
      </c>
      <c r="EJ43" s="76">
        <v>781.06710785541907</v>
      </c>
      <c r="EK43" s="76">
        <v>30.0003872896079</v>
      </c>
      <c r="EL43" s="15">
        <f t="shared" si="35"/>
        <v>4.0103229758186601E-2</v>
      </c>
      <c r="EM43" s="16">
        <f t="shared" si="35"/>
        <v>4.2180997949109011E-2</v>
      </c>
      <c r="EN43" s="81">
        <v>778.02271233624037</v>
      </c>
      <c r="EO43" s="81">
        <v>780.72042876773889</v>
      </c>
      <c r="EP43" s="81">
        <v>30.000251083448529</v>
      </c>
      <c r="EQ43" s="15">
        <f t="shared" si="36"/>
        <v>3.811884870684857E-2</v>
      </c>
      <c r="ER43" s="16">
        <f t="shared" si="36"/>
        <v>4.1718422641644541E-2</v>
      </c>
      <c r="ES43" s="101">
        <v>776.38040052612291</v>
      </c>
      <c r="ET43" s="101">
        <v>776.3804005261228</v>
      </c>
      <c r="EU43" s="101">
        <v>20.000320799695331</v>
      </c>
      <c r="EV43" s="15">
        <f t="shared" si="37"/>
        <v>3.592750542277233E-2</v>
      </c>
      <c r="EW43" s="16">
        <f t="shared" si="37"/>
        <v>3.5927505422772184E-2</v>
      </c>
      <c r="EX43" s="100">
        <v>776.38040052612291</v>
      </c>
      <c r="EY43" s="100">
        <v>776.3804005261228</v>
      </c>
      <c r="EZ43" s="100">
        <v>20.000283896503969</v>
      </c>
      <c r="FA43" s="15">
        <f t="shared" si="38"/>
        <v>3.592750542277233E-2</v>
      </c>
      <c r="FB43" s="16">
        <f t="shared" si="38"/>
        <v>3.5927505422772184E-2</v>
      </c>
      <c r="FC43" s="102">
        <v>776.38040052612291</v>
      </c>
      <c r="FD43" s="102">
        <v>776.3804005261228</v>
      </c>
      <c r="FE43" s="102">
        <v>20.00032787057571</v>
      </c>
      <c r="FF43" s="15">
        <f t="shared" si="39"/>
        <v>3.592750542277233E-2</v>
      </c>
      <c r="FG43" s="16">
        <f t="shared" si="39"/>
        <v>3.5927505422772184E-2</v>
      </c>
      <c r="FH43" s="99">
        <v>776.38040052612291</v>
      </c>
      <c r="FI43" s="99">
        <v>776.3804005261228</v>
      </c>
      <c r="FJ43" s="99">
        <v>20.000221440847959</v>
      </c>
      <c r="FK43" s="15">
        <f t="shared" si="40"/>
        <v>3.592750542277233E-2</v>
      </c>
      <c r="FL43" s="16">
        <f t="shared" si="40"/>
        <v>3.5927505422772184E-2</v>
      </c>
      <c r="FM43" s="98">
        <v>776.38040052612291</v>
      </c>
      <c r="FN43" s="98">
        <v>776.3804005261228</v>
      </c>
      <c r="FO43" s="98">
        <v>20.000208582868801</v>
      </c>
      <c r="FP43" s="15">
        <f t="shared" si="41"/>
        <v>3.592750542277233E-2</v>
      </c>
      <c r="FQ43" s="16">
        <f t="shared" si="41"/>
        <v>3.5927505422772184E-2</v>
      </c>
    </row>
    <row r="44" spans="1:173" x14ac:dyDescent="0.3">
      <c r="A44" s="12" t="s">
        <v>43</v>
      </c>
      <c r="B44" s="13">
        <f t="shared" si="45"/>
        <v>644.39896776794387</v>
      </c>
      <c r="C44" s="13">
        <v>644.39896776794387</v>
      </c>
      <c r="D44" s="13">
        <v>628.89362275992244</v>
      </c>
      <c r="E44" s="14">
        <v>661.3333481282524</v>
      </c>
      <c r="F44" s="15">
        <v>4.9052002987809443E-2</v>
      </c>
      <c r="G44" s="14">
        <v>60.005023002624512</v>
      </c>
      <c r="H44" s="15">
        <f t="shared" si="42"/>
        <v>2.6279341227012649E-2</v>
      </c>
      <c r="I44" s="13">
        <v>633.96289999999999</v>
      </c>
      <c r="J44" s="14">
        <v>649.75469999999996</v>
      </c>
      <c r="K44" s="15">
        <v>2.4303999999999999E-2</v>
      </c>
      <c r="L44" s="14">
        <v>60.002099999999999</v>
      </c>
      <c r="M44" s="16">
        <f t="shared" si="46"/>
        <v>8.3112054797467496E-3</v>
      </c>
      <c r="N44" s="13"/>
      <c r="O44" s="14"/>
      <c r="P44" s="15"/>
      <c r="Q44" s="14"/>
      <c r="R44" s="16">
        <f t="shared" si="43"/>
        <v>-1</v>
      </c>
      <c r="S44" s="13"/>
      <c r="T44" s="14"/>
      <c r="U44" s="15"/>
      <c r="V44" s="14"/>
      <c r="W44" s="16">
        <f t="shared" si="44"/>
        <v>-1</v>
      </c>
      <c r="X44">
        <v>649.11466229198629</v>
      </c>
      <c r="Y44">
        <v>649.36856307543519</v>
      </c>
      <c r="Z44">
        <v>30.000663368869571</v>
      </c>
      <c r="AA44" s="15">
        <f t="shared" si="47"/>
        <v>7.31797342937489E-3</v>
      </c>
      <c r="AB44" s="16">
        <f t="shared" si="48"/>
        <v>7.7119852080224484E-3</v>
      </c>
      <c r="AC44">
        <v>649.11466229198629</v>
      </c>
      <c r="AD44">
        <v>649.26700276205565</v>
      </c>
      <c r="AE44">
        <v>30.001080363150681</v>
      </c>
      <c r="AF44" s="15">
        <f t="shared" si="49"/>
        <v>7.31797342937489E-3</v>
      </c>
      <c r="AG44" s="16">
        <f t="shared" si="50"/>
        <v>7.5543804965634599E-3</v>
      </c>
      <c r="AH44">
        <v>649.11466229198629</v>
      </c>
      <c r="AI44">
        <v>649.41934323212513</v>
      </c>
      <c r="AJ44">
        <v>30.001356905698781</v>
      </c>
      <c r="AK44" s="15">
        <f t="shared" si="51"/>
        <v>7.31797342937489E-3</v>
      </c>
      <c r="AL44" s="16">
        <f t="shared" si="52"/>
        <v>7.7907875637522076E-3</v>
      </c>
      <c r="AM44">
        <v>649.75468354909378</v>
      </c>
      <c r="AN44">
        <v>649.7546835490939</v>
      </c>
      <c r="AO44">
        <v>30.00102380849421</v>
      </c>
      <c r="AP44" s="15">
        <f t="shared" si="53"/>
        <v>8.3111799506770338E-3</v>
      </c>
      <c r="AQ44" s="16">
        <f t="shared" si="54"/>
        <v>8.311179950677209E-3</v>
      </c>
      <c r="AR44">
        <v>649.75468354909378</v>
      </c>
      <c r="AS44">
        <v>649.7546835490939</v>
      </c>
      <c r="AT44">
        <v>30.000987799093132</v>
      </c>
      <c r="AU44" s="15">
        <f t="shared" si="55"/>
        <v>8.3111799506770338E-3</v>
      </c>
      <c r="AV44" s="16">
        <f t="shared" si="56"/>
        <v>8.311179950677209E-3</v>
      </c>
      <c r="AW44">
        <v>649.11466229198629</v>
      </c>
      <c r="AX44">
        <v>649.3685630754353</v>
      </c>
      <c r="AY44">
        <v>20.000761923566461</v>
      </c>
      <c r="AZ44" s="15">
        <f t="shared" si="57"/>
        <v>7.31797342937489E-3</v>
      </c>
      <c r="BA44" s="16">
        <f t="shared" si="58"/>
        <v>7.7119852080226254E-3</v>
      </c>
      <c r="BB44">
        <v>649.11466229198629</v>
      </c>
      <c r="BC44">
        <v>649.31778291874548</v>
      </c>
      <c r="BD44">
        <v>20.001031528320159</v>
      </c>
      <c r="BE44" s="15">
        <f t="shared" si="59"/>
        <v>7.31797342937489E-3</v>
      </c>
      <c r="BF44" s="16">
        <f t="shared" si="60"/>
        <v>7.6331828522930422E-3</v>
      </c>
      <c r="BG44">
        <v>649.11466229198629</v>
      </c>
      <c r="BH44">
        <v>649.165442448676</v>
      </c>
      <c r="BI44">
        <v>20.001038123015309</v>
      </c>
      <c r="BJ44" s="15">
        <f t="shared" si="61"/>
        <v>7.31797342937489E-3</v>
      </c>
      <c r="BK44" s="16">
        <f t="shared" si="62"/>
        <v>7.3967757851042953E-3</v>
      </c>
      <c r="BL44">
        <v>649.11466229198629</v>
      </c>
      <c r="BM44">
        <v>649.3685630754353</v>
      </c>
      <c r="BN44">
        <v>20.00068498440087</v>
      </c>
      <c r="BO44" s="15">
        <f t="shared" si="63"/>
        <v>7.31797342937489E-3</v>
      </c>
      <c r="BP44" s="16">
        <f t="shared" si="64"/>
        <v>7.7119852080226254E-3</v>
      </c>
      <c r="BQ44">
        <v>649.11466229198629</v>
      </c>
      <c r="BR44">
        <v>649.31778291874548</v>
      </c>
      <c r="BS44">
        <v>20.00094100208953</v>
      </c>
      <c r="BT44" s="15">
        <f t="shared" si="65"/>
        <v>7.31797342937489E-3</v>
      </c>
      <c r="BU44" s="16">
        <f t="shared" si="66"/>
        <v>7.6331828522930422E-3</v>
      </c>
      <c r="BV44">
        <v>656.6349022150257</v>
      </c>
      <c r="BW44">
        <v>656.63490221502582</v>
      </c>
      <c r="BX44">
        <v>20.00039544659667</v>
      </c>
      <c r="BY44" s="15">
        <f t="shared" si="22"/>
        <v>1.8988134772258271E-2</v>
      </c>
      <c r="BZ44" s="16">
        <f t="shared" si="22"/>
        <v>1.8988134772258448E-2</v>
      </c>
      <c r="CA44">
        <v>656.6349022150257</v>
      </c>
      <c r="CB44">
        <v>656.63490221502582</v>
      </c>
      <c r="CC44">
        <v>30.000514105199549</v>
      </c>
      <c r="CD44" s="15">
        <f t="shared" si="23"/>
        <v>1.8988134772258271E-2</v>
      </c>
      <c r="CE44" s="16">
        <f t="shared" si="23"/>
        <v>1.8988134772258448E-2</v>
      </c>
      <c r="CF44">
        <v>655.89013263593108</v>
      </c>
      <c r="CG44">
        <v>656.48594829920683</v>
      </c>
      <c r="CH44">
        <v>20.00020425001858</v>
      </c>
      <c r="CI44" s="15">
        <f t="shared" si="24"/>
        <v>1.7832376280474304E-2</v>
      </c>
      <c r="CJ44" s="16">
        <f t="shared" si="24"/>
        <v>1.8756983073901549E-2</v>
      </c>
      <c r="CK44">
        <v>655.89013263593108</v>
      </c>
      <c r="CL44">
        <v>656.41147134129733</v>
      </c>
      <c r="CM44">
        <v>30.00023451391608</v>
      </c>
      <c r="CN44" s="15">
        <f t="shared" si="25"/>
        <v>1.7832376280474304E-2</v>
      </c>
      <c r="CO44" s="16">
        <f t="shared" si="25"/>
        <v>1.86414072247231E-2</v>
      </c>
      <c r="CP44">
        <v>655.89013263593108</v>
      </c>
      <c r="CQ44">
        <v>656.26251742547834</v>
      </c>
      <c r="CR44">
        <v>20.000295178405938</v>
      </c>
      <c r="CS44" s="15">
        <f t="shared" si="26"/>
        <v>1.7832376280474304E-2</v>
      </c>
      <c r="CT44" s="16">
        <f t="shared" si="26"/>
        <v>1.8410255526366201E-2</v>
      </c>
      <c r="CU44">
        <v>655.89013263593108</v>
      </c>
      <c r="CV44">
        <v>656.33699438338783</v>
      </c>
      <c r="CW44">
        <v>30.000298398779709</v>
      </c>
      <c r="CX44" s="15">
        <f t="shared" si="27"/>
        <v>1.7832376280474304E-2</v>
      </c>
      <c r="CY44" s="16">
        <f t="shared" si="27"/>
        <v>1.852583137554465E-2</v>
      </c>
      <c r="CZ44">
        <v>655.89013263593108</v>
      </c>
      <c r="DA44">
        <v>656.56042525711621</v>
      </c>
      <c r="DB44">
        <v>20.000410246150569</v>
      </c>
      <c r="DC44" s="15">
        <f t="shared" si="28"/>
        <v>1.7832376280474304E-2</v>
      </c>
      <c r="DD44" s="16">
        <f t="shared" si="28"/>
        <v>1.8872558923079822E-2</v>
      </c>
      <c r="DE44">
        <v>655.89013263593108</v>
      </c>
      <c r="DF44">
        <v>656.41147134129733</v>
      </c>
      <c r="DG44">
        <v>30.000264432048429</v>
      </c>
      <c r="DH44" s="15">
        <f t="shared" si="29"/>
        <v>1.7832376280474304E-2</v>
      </c>
      <c r="DI44" s="16">
        <f t="shared" si="29"/>
        <v>1.86414072247231E-2</v>
      </c>
      <c r="DJ44">
        <v>655.89013263593108</v>
      </c>
      <c r="DK44">
        <v>656.33699438338783</v>
      </c>
      <c r="DL44">
        <v>20.00035893842578</v>
      </c>
      <c r="DM44" s="15">
        <f t="shared" si="30"/>
        <v>1.7832376280474304E-2</v>
      </c>
      <c r="DN44" s="16">
        <f t="shared" si="30"/>
        <v>1.852583137554465E-2</v>
      </c>
      <c r="DO44">
        <v>655.89013263593108</v>
      </c>
      <c r="DP44">
        <v>656.33699438338795</v>
      </c>
      <c r="DQ44">
        <v>30.00027735084295</v>
      </c>
      <c r="DR44" s="15">
        <f t="shared" si="31"/>
        <v>1.7832376280474304E-2</v>
      </c>
      <c r="DS44" s="16">
        <f t="shared" si="31"/>
        <v>1.8525831375544824E-2</v>
      </c>
      <c r="DT44" s="63">
        <v>655.89013263593108</v>
      </c>
      <c r="DU44" s="63">
        <v>656.41147134129733</v>
      </c>
      <c r="DV44" s="63">
        <v>30.00027694841847</v>
      </c>
      <c r="DW44" s="15">
        <f t="shared" si="32"/>
        <v>1.7832376280474304E-2</v>
      </c>
      <c r="DX44" s="16">
        <f t="shared" si="32"/>
        <v>1.86414072247231E-2</v>
      </c>
      <c r="DY44" s="67">
        <v>655.89013263593108</v>
      </c>
      <c r="DZ44" s="67">
        <v>656.26251742547834</v>
      </c>
      <c r="EA44" s="67">
        <v>30.000292735453691</v>
      </c>
      <c r="EB44" s="15">
        <f t="shared" si="33"/>
        <v>1.7832376280474304E-2</v>
      </c>
      <c r="EC44" s="16">
        <f t="shared" si="33"/>
        <v>1.8410255526366201E-2</v>
      </c>
      <c r="ED44" s="71">
        <v>655.89013263593108</v>
      </c>
      <c r="EE44" s="71">
        <v>656.18804046756895</v>
      </c>
      <c r="EF44" s="71">
        <v>30.000308185629549</v>
      </c>
      <c r="EG44" s="15">
        <f t="shared" si="34"/>
        <v>1.7832376280474304E-2</v>
      </c>
      <c r="EH44" s="16">
        <f t="shared" si="34"/>
        <v>1.8294679677187925E-2</v>
      </c>
      <c r="EI44" s="76">
        <v>655.89013263593108</v>
      </c>
      <c r="EJ44" s="76">
        <v>656.18804046756884</v>
      </c>
      <c r="EK44" s="76">
        <v>30.00038838349283</v>
      </c>
      <c r="EL44" s="15">
        <f t="shared" si="35"/>
        <v>1.7832376280474304E-2</v>
      </c>
      <c r="EM44" s="16">
        <f t="shared" si="35"/>
        <v>1.8294679677187752E-2</v>
      </c>
      <c r="EN44" s="81">
        <v>655.89013263593108</v>
      </c>
      <c r="EO44" s="81">
        <v>656.33699438338795</v>
      </c>
      <c r="EP44" s="81">
        <v>30.00025046966039</v>
      </c>
      <c r="EQ44" s="15">
        <f t="shared" si="36"/>
        <v>1.7832376280474304E-2</v>
      </c>
      <c r="ER44" s="16">
        <f t="shared" si="36"/>
        <v>1.8525831375544824E-2</v>
      </c>
      <c r="ES44" s="101">
        <v>655.89013263593108</v>
      </c>
      <c r="ET44" s="101">
        <v>656.33699438338783</v>
      </c>
      <c r="EU44" s="101">
        <v>20.000384050514551</v>
      </c>
      <c r="EV44" s="15">
        <f t="shared" si="37"/>
        <v>1.7832376280474304E-2</v>
      </c>
      <c r="EW44" s="16">
        <f t="shared" si="37"/>
        <v>1.852583137554465E-2</v>
      </c>
      <c r="EX44" s="100">
        <v>655.89013263593108</v>
      </c>
      <c r="EY44" s="100">
        <v>656.48594829920694</v>
      </c>
      <c r="EZ44" s="100">
        <v>20.0003722156398</v>
      </c>
      <c r="FA44" s="15">
        <f t="shared" si="38"/>
        <v>1.7832376280474304E-2</v>
      </c>
      <c r="FB44" s="16">
        <f t="shared" si="38"/>
        <v>1.8756983073901723E-2</v>
      </c>
      <c r="FC44" s="102">
        <v>655.89013263593108</v>
      </c>
      <c r="FD44" s="102">
        <v>656.33699438338783</v>
      </c>
      <c r="FE44" s="102">
        <v>20.0002997412812</v>
      </c>
      <c r="FF44" s="15">
        <f t="shared" si="39"/>
        <v>1.7832376280474304E-2</v>
      </c>
      <c r="FG44" s="16">
        <f t="shared" si="39"/>
        <v>1.852583137554465E-2</v>
      </c>
      <c r="FH44" s="99">
        <v>655.89013263593108</v>
      </c>
      <c r="FI44" s="99">
        <v>656.48594829920671</v>
      </c>
      <c r="FJ44" s="99">
        <v>20.000198439182711</v>
      </c>
      <c r="FK44" s="15">
        <f t="shared" si="40"/>
        <v>1.7832376280474304E-2</v>
      </c>
      <c r="FL44" s="16">
        <f t="shared" si="40"/>
        <v>1.8756983073901373E-2</v>
      </c>
      <c r="FM44" s="98">
        <v>655.89013263593108</v>
      </c>
      <c r="FN44" s="98">
        <v>656.41147134129744</v>
      </c>
      <c r="FO44" s="98">
        <v>20.00027459845878</v>
      </c>
      <c r="FP44" s="15">
        <f t="shared" si="41"/>
        <v>1.7832376280474304E-2</v>
      </c>
      <c r="FQ44" s="16">
        <f t="shared" si="41"/>
        <v>1.8641407224723273E-2</v>
      </c>
    </row>
    <row r="45" spans="1:173" x14ac:dyDescent="0.3">
      <c r="A45" s="12" t="s">
        <v>49</v>
      </c>
      <c r="B45" s="13">
        <f t="shared" si="45"/>
        <v>720.4969325480389</v>
      </c>
      <c r="C45" s="13">
        <v>720.4969325480389</v>
      </c>
      <c r="D45" s="13">
        <v>658.980666721852</v>
      </c>
      <c r="E45" s="14">
        <v>760.8923567435312</v>
      </c>
      <c r="F45" s="15">
        <v>0.13393706628599569</v>
      </c>
      <c r="G45" s="14">
        <v>60.009374856948853</v>
      </c>
      <c r="H45" s="15">
        <f t="shared" si="42"/>
        <v>5.6066059924271702E-2</v>
      </c>
      <c r="I45" s="13">
        <v>673.9239</v>
      </c>
      <c r="J45" s="14">
        <v>743.01930000000004</v>
      </c>
      <c r="K45" s="15">
        <v>9.2993000000000006E-2</v>
      </c>
      <c r="L45" s="14">
        <v>60.012520000000002</v>
      </c>
      <c r="M45" s="16">
        <f t="shared" si="46"/>
        <v>3.1259491101940914E-2</v>
      </c>
      <c r="N45" s="13"/>
      <c r="O45" s="14"/>
      <c r="P45" s="15"/>
      <c r="Q45" s="14"/>
      <c r="R45" s="16">
        <f t="shared" si="43"/>
        <v>-1</v>
      </c>
      <c r="S45" s="13"/>
      <c r="T45" s="14"/>
      <c r="U45" s="15"/>
      <c r="V45" s="14"/>
      <c r="W45" s="16">
        <f t="shared" si="44"/>
        <v>-1</v>
      </c>
      <c r="X45">
        <v>734.86974152667062</v>
      </c>
      <c r="Y45">
        <v>749.50932247655999</v>
      </c>
      <c r="Z45">
        <v>30.000988341681659</v>
      </c>
      <c r="AA45" s="15">
        <f t="shared" si="47"/>
        <v>1.9948466578202151E-2</v>
      </c>
      <c r="AB45" s="16">
        <f t="shared" si="48"/>
        <v>4.0267194234843873E-2</v>
      </c>
      <c r="AC45">
        <v>734.86974152667062</v>
      </c>
      <c r="AD45">
        <v>748.93436290710633</v>
      </c>
      <c r="AE45">
        <v>30.00102738440037</v>
      </c>
      <c r="AF45" s="15">
        <f t="shared" si="49"/>
        <v>1.9948466578202151E-2</v>
      </c>
      <c r="AG45" s="16">
        <f t="shared" si="50"/>
        <v>3.9469190047067101E-2</v>
      </c>
      <c r="AH45">
        <v>734.86974152667062</v>
      </c>
      <c r="AI45">
        <v>750.62880461181066</v>
      </c>
      <c r="AJ45">
        <v>30.001597905438391</v>
      </c>
      <c r="AK45" s="15">
        <f t="shared" si="51"/>
        <v>1.9948466578202151E-2</v>
      </c>
      <c r="AL45" s="16">
        <f t="shared" si="52"/>
        <v>4.1820958150661849E-2</v>
      </c>
      <c r="AM45">
        <v>740.80453638620656</v>
      </c>
      <c r="AN45">
        <v>743.23492833481714</v>
      </c>
      <c r="AO45">
        <v>30.00102125816047</v>
      </c>
      <c r="AP45" s="15">
        <f t="shared" si="53"/>
        <v>2.8185552111026736E-2</v>
      </c>
      <c r="AQ45" s="16">
        <f t="shared" si="54"/>
        <v>3.1558768343905745E-2</v>
      </c>
      <c r="AR45">
        <v>739.33098066695129</v>
      </c>
      <c r="AS45">
        <v>743.46009844996763</v>
      </c>
      <c r="AT45">
        <v>30.00108959637582</v>
      </c>
      <c r="AU45" s="15">
        <f t="shared" si="55"/>
        <v>2.6140358505491124E-2</v>
      </c>
      <c r="AV45" s="16">
        <f t="shared" si="56"/>
        <v>3.1871288918218499E-2</v>
      </c>
      <c r="AW45">
        <v>752.45051825221549</v>
      </c>
      <c r="AX45">
        <v>752.45051825221537</v>
      </c>
      <c r="AY45">
        <v>20.00086590498686</v>
      </c>
      <c r="AZ45" s="15">
        <f t="shared" si="57"/>
        <v>4.4349370914283655E-2</v>
      </c>
      <c r="BA45" s="16">
        <f t="shared" si="58"/>
        <v>4.4349370914283495E-2</v>
      </c>
      <c r="BB45">
        <v>752.45051825221549</v>
      </c>
      <c r="BC45">
        <v>752.45051825221537</v>
      </c>
      <c r="BD45">
        <v>20.000908764358609</v>
      </c>
      <c r="BE45" s="15">
        <f t="shared" si="59"/>
        <v>4.4349370914283655E-2</v>
      </c>
      <c r="BF45" s="16">
        <f t="shared" si="60"/>
        <v>4.4349370914283495E-2</v>
      </c>
      <c r="BG45">
        <v>752.45051825221549</v>
      </c>
      <c r="BH45">
        <v>752.45051825221537</v>
      </c>
      <c r="BI45">
        <v>20.00058458521962</v>
      </c>
      <c r="BJ45" s="15">
        <f t="shared" si="61"/>
        <v>4.4349370914283655E-2</v>
      </c>
      <c r="BK45" s="16">
        <f t="shared" si="62"/>
        <v>4.4349370914283495E-2</v>
      </c>
      <c r="BL45">
        <v>752.45051825221549</v>
      </c>
      <c r="BM45">
        <v>752.45051825221537</v>
      </c>
      <c r="BN45">
        <v>20.00071250805631</v>
      </c>
      <c r="BO45" s="15">
        <f t="shared" si="63"/>
        <v>4.4349370914283655E-2</v>
      </c>
      <c r="BP45" s="16">
        <f t="shared" si="64"/>
        <v>4.4349370914283495E-2</v>
      </c>
      <c r="BQ45">
        <v>752.45051825221549</v>
      </c>
      <c r="BR45">
        <v>752.45051825221537</v>
      </c>
      <c r="BS45">
        <v>20.000856807641689</v>
      </c>
      <c r="BT45" s="15">
        <f t="shared" si="65"/>
        <v>4.4349370914283655E-2</v>
      </c>
      <c r="BU45" s="16">
        <f t="shared" si="66"/>
        <v>4.4349370914283495E-2</v>
      </c>
      <c r="BV45">
        <v>727.38037902350743</v>
      </c>
      <c r="BW45">
        <v>733.54101114870866</v>
      </c>
      <c r="BX45">
        <v>20.000318180701289</v>
      </c>
      <c r="BY45" s="15">
        <f t="shared" si="22"/>
        <v>9.5537484817946536E-3</v>
      </c>
      <c r="BZ45" s="16">
        <f t="shared" si="22"/>
        <v>1.8104280547787139E-2</v>
      </c>
      <c r="CA45">
        <v>727.76981692493882</v>
      </c>
      <c r="CB45">
        <v>734.91746732780939</v>
      </c>
      <c r="CC45">
        <v>30.000320236597329</v>
      </c>
      <c r="CD45" s="15">
        <f t="shared" si="23"/>
        <v>1.0094261402584121E-2</v>
      </c>
      <c r="CE45" s="16">
        <f t="shared" si="23"/>
        <v>2.0014706695241909E-2</v>
      </c>
      <c r="CF45">
        <v>720.49693254803901</v>
      </c>
      <c r="CG45">
        <v>734.70337812746095</v>
      </c>
      <c r="CH45">
        <v>20.000157232489439</v>
      </c>
      <c r="CI45" s="15">
        <f t="shared" si="24"/>
        <v>1.5778948193375687E-16</v>
      </c>
      <c r="CJ45" s="16">
        <f t="shared" si="24"/>
        <v>1.9717565665659294E-2</v>
      </c>
      <c r="CK45">
        <v>723.29326295916849</v>
      </c>
      <c r="CL45">
        <v>729.13505297407903</v>
      </c>
      <c r="CM45">
        <v>30.000232895277438</v>
      </c>
      <c r="CN45" s="15">
        <f t="shared" si="25"/>
        <v>3.8811135548354938E-3</v>
      </c>
      <c r="CO45" s="16">
        <f t="shared" si="25"/>
        <v>1.1989114784280068E-2</v>
      </c>
      <c r="CP45">
        <v>727.76981692493882</v>
      </c>
      <c r="CQ45">
        <v>733.09536323022405</v>
      </c>
      <c r="CR45">
        <v>20.0003038855968</v>
      </c>
      <c r="CS45" s="15">
        <f t="shared" si="26"/>
        <v>1.0094261402584121E-2</v>
      </c>
      <c r="CT45" s="16">
        <f t="shared" si="26"/>
        <v>1.748575200401031E-2</v>
      </c>
      <c r="CU45">
        <v>728.61306940929489</v>
      </c>
      <c r="CV45">
        <v>735.37166671707951</v>
      </c>
      <c r="CW45">
        <v>30.000362933194261</v>
      </c>
      <c r="CX45" s="15">
        <f t="shared" si="27"/>
        <v>1.1264637633575011E-2</v>
      </c>
      <c r="CY45" s="16">
        <f t="shared" si="27"/>
        <v>2.0645104090084156E-2</v>
      </c>
      <c r="CZ45">
        <v>727.51140965537456</v>
      </c>
      <c r="DA45">
        <v>736.67775508698855</v>
      </c>
      <c r="DB45">
        <v>20.000251989066602</v>
      </c>
      <c r="DC45" s="15">
        <f t="shared" si="28"/>
        <v>9.7356099526044512E-3</v>
      </c>
      <c r="DD45" s="16">
        <f t="shared" si="28"/>
        <v>2.2457864576502975E-2</v>
      </c>
      <c r="DE45">
        <v>727.76981692493882</v>
      </c>
      <c r="DF45">
        <v>736.42910927545779</v>
      </c>
      <c r="DG45">
        <v>30.000318810762838</v>
      </c>
      <c r="DH45" s="15">
        <f t="shared" si="29"/>
        <v>1.0094261402584121E-2</v>
      </c>
      <c r="DI45" s="16">
        <f t="shared" si="29"/>
        <v>2.2112761356352643E-2</v>
      </c>
      <c r="DJ45">
        <v>723.29326295916849</v>
      </c>
      <c r="DK45">
        <v>733.12309220942416</v>
      </c>
      <c r="DL45">
        <v>20.072731130570169</v>
      </c>
      <c r="DM45" s="15">
        <f t="shared" si="30"/>
        <v>3.8811135548354938E-3</v>
      </c>
      <c r="DN45" s="16">
        <f t="shared" si="30"/>
        <v>1.7524237912759488E-2</v>
      </c>
      <c r="DO45">
        <v>723.29326295916849</v>
      </c>
      <c r="DP45">
        <v>735.31546592475911</v>
      </c>
      <c r="DQ45">
        <v>30.000325263198469</v>
      </c>
      <c r="DR45" s="15">
        <f t="shared" si="31"/>
        <v>3.8811135548354938E-3</v>
      </c>
      <c r="DS45" s="16">
        <f t="shared" si="31"/>
        <v>2.0567101270389087E-2</v>
      </c>
      <c r="DT45" s="63">
        <v>725.94344218059257</v>
      </c>
      <c r="DU45" s="63">
        <v>730.79472546289617</v>
      </c>
      <c r="DV45" s="63">
        <v>30.0003802660387</v>
      </c>
      <c r="DW45" s="15">
        <f t="shared" si="32"/>
        <v>7.5593793484894905E-3</v>
      </c>
      <c r="DX45" s="16">
        <f t="shared" si="32"/>
        <v>1.4292625616654748E-2</v>
      </c>
      <c r="DY45" s="67">
        <v>723.29326295916849</v>
      </c>
      <c r="DZ45" s="67">
        <v>733.24030201005451</v>
      </c>
      <c r="EA45" s="67">
        <v>30.00047705364414</v>
      </c>
      <c r="EB45" s="15">
        <f t="shared" si="33"/>
        <v>3.8811135548354938E-3</v>
      </c>
      <c r="EC45" s="16">
        <f t="shared" si="33"/>
        <v>1.7686917023988783E-2</v>
      </c>
      <c r="ED45" s="71">
        <v>726.63165243934327</v>
      </c>
      <c r="EE45" s="71">
        <v>733.55291867078472</v>
      </c>
      <c r="EF45" s="71">
        <v>30.000308504840358</v>
      </c>
      <c r="EG45" s="15">
        <f t="shared" si="34"/>
        <v>8.5145676742979619E-3</v>
      </c>
      <c r="EH45" s="16">
        <f t="shared" si="34"/>
        <v>1.8120807366345474E-2</v>
      </c>
      <c r="EI45" s="76">
        <v>723.29326295916849</v>
      </c>
      <c r="EJ45" s="76">
        <v>730.09790884921983</v>
      </c>
      <c r="EK45" s="76">
        <v>30.00028124642558</v>
      </c>
      <c r="EL45" s="15">
        <f t="shared" si="35"/>
        <v>3.8811135548354938E-3</v>
      </c>
      <c r="EM45" s="16">
        <f t="shared" si="35"/>
        <v>1.3325492264383504E-2</v>
      </c>
      <c r="EN45" s="81">
        <v>727.38037902350743</v>
      </c>
      <c r="EO45" s="81">
        <v>731.00975435401472</v>
      </c>
      <c r="EP45" s="81">
        <v>30.0003501095809</v>
      </c>
      <c r="EQ45" s="15">
        <f t="shared" si="36"/>
        <v>9.5537484817946536E-3</v>
      </c>
      <c r="ER45" s="16">
        <f t="shared" si="36"/>
        <v>1.4591070872150978E-2</v>
      </c>
      <c r="ES45" s="101">
        <v>724.92167131651649</v>
      </c>
      <c r="ET45" s="101">
        <v>731.92414639706465</v>
      </c>
      <c r="EU45" s="101">
        <v>20.00032299286686</v>
      </c>
      <c r="EV45" s="15">
        <f t="shared" si="37"/>
        <v>6.1412319311749154E-3</v>
      </c>
      <c r="EW45" s="16">
        <f t="shared" si="37"/>
        <v>1.5860183899206039E-2</v>
      </c>
      <c r="EX45" s="100">
        <v>725.91271015695634</v>
      </c>
      <c r="EY45" s="100">
        <v>730.04140142231142</v>
      </c>
      <c r="EZ45" s="100">
        <v>20.000406572828069</v>
      </c>
      <c r="FA45" s="15">
        <f t="shared" si="38"/>
        <v>7.5167254213901078E-3</v>
      </c>
      <c r="FB45" s="16">
        <f t="shared" si="38"/>
        <v>1.3247063857050009E-2</v>
      </c>
      <c r="FC45" s="102">
        <v>727.38037902350743</v>
      </c>
      <c r="FD45" s="102">
        <v>732.41326114967819</v>
      </c>
      <c r="FE45" s="102">
        <v>20.00033833575435</v>
      </c>
      <c r="FF45" s="15">
        <f t="shared" si="39"/>
        <v>9.5537484817946536E-3</v>
      </c>
      <c r="FG45" s="16">
        <f t="shared" si="39"/>
        <v>1.6539041407847736E-2</v>
      </c>
      <c r="FH45" s="99">
        <v>727.76981692493882</v>
      </c>
      <c r="FI45" s="99">
        <v>731.70444269846689</v>
      </c>
      <c r="FJ45" s="99">
        <v>20.00030708876438</v>
      </c>
      <c r="FK45" s="15">
        <f t="shared" si="40"/>
        <v>1.0094261402584121E-2</v>
      </c>
      <c r="FL45" s="16">
        <f t="shared" si="40"/>
        <v>1.5555250333672636E-2</v>
      </c>
      <c r="FM45" s="98">
        <v>720.49693254803901</v>
      </c>
      <c r="FN45" s="98">
        <v>731.78603542125109</v>
      </c>
      <c r="FO45" s="98">
        <v>20.000291357841341</v>
      </c>
      <c r="FP45" s="15">
        <f t="shared" si="41"/>
        <v>1.5778948193375687E-16</v>
      </c>
      <c r="FQ45" s="16">
        <f t="shared" si="41"/>
        <v>1.566849539981836E-2</v>
      </c>
    </row>
    <row r="46" spans="1:173" x14ac:dyDescent="0.3">
      <c r="A46" s="12" t="s">
        <v>18</v>
      </c>
      <c r="B46" s="13">
        <f t="shared" si="45"/>
        <v>647.58527375324979</v>
      </c>
      <c r="C46" s="13">
        <v>647.58527375324979</v>
      </c>
      <c r="D46" s="13">
        <v>603.13030444244384</v>
      </c>
      <c r="E46" s="14">
        <v>694.4900200450428</v>
      </c>
      <c r="F46" s="15">
        <v>0.1315493570327482</v>
      </c>
      <c r="G46" s="14">
        <v>60.010586977004998</v>
      </c>
      <c r="H46" s="15">
        <f t="shared" si="42"/>
        <v>7.2430223775695635E-2</v>
      </c>
      <c r="I46" s="13">
        <v>614.20640000000003</v>
      </c>
      <c r="J46" s="14">
        <v>658.50670000000002</v>
      </c>
      <c r="K46" s="15">
        <v>6.7274E-2</v>
      </c>
      <c r="L46" s="14">
        <v>60.013449999999999</v>
      </c>
      <c r="M46" s="16">
        <f t="shared" si="46"/>
        <v>1.6864846514270233E-2</v>
      </c>
      <c r="N46" s="13"/>
      <c r="O46" s="14"/>
      <c r="P46" s="15"/>
      <c r="Q46" s="14"/>
      <c r="R46" s="16">
        <f t="shared" si="43"/>
        <v>-1</v>
      </c>
      <c r="S46" s="13"/>
      <c r="T46" s="14"/>
      <c r="U46" s="15"/>
      <c r="V46" s="14"/>
      <c r="W46" s="16">
        <f t="shared" si="44"/>
        <v>-1</v>
      </c>
      <c r="X46">
        <v>658.04976976313378</v>
      </c>
      <c r="Y46">
        <v>658.04976976313367</v>
      </c>
      <c r="Z46">
        <v>30.00074110468849</v>
      </c>
      <c r="AA46" s="15">
        <f t="shared" si="47"/>
        <v>1.6159255674907901E-2</v>
      </c>
      <c r="AB46" s="16">
        <f t="shared" si="48"/>
        <v>1.6159255674907724E-2</v>
      </c>
      <c r="AC46">
        <v>658.04976976313378</v>
      </c>
      <c r="AD46">
        <v>658.04976976313367</v>
      </c>
      <c r="AE46">
        <v>30.00155222546309</v>
      </c>
      <c r="AF46" s="15">
        <f t="shared" si="49"/>
        <v>1.6159255674907901E-2</v>
      </c>
      <c r="AG46" s="16">
        <f t="shared" si="50"/>
        <v>1.6159255674907724E-2</v>
      </c>
      <c r="AH46">
        <v>658.04976976313378</v>
      </c>
      <c r="AI46">
        <v>658.04976976313367</v>
      </c>
      <c r="AJ46">
        <v>30.00097737070173</v>
      </c>
      <c r="AK46" s="15">
        <f t="shared" si="51"/>
        <v>1.6159255674907901E-2</v>
      </c>
      <c r="AL46" s="16">
        <f t="shared" si="52"/>
        <v>1.6159255674907724E-2</v>
      </c>
      <c r="AM46">
        <v>658.64088607762574</v>
      </c>
      <c r="AN46">
        <v>658.64088607762562</v>
      </c>
      <c r="AO46">
        <v>30.001167198270561</v>
      </c>
      <c r="AP46" s="15">
        <f t="shared" si="53"/>
        <v>1.7072056410888176E-2</v>
      </c>
      <c r="AQ46" s="16">
        <f t="shared" si="54"/>
        <v>1.7072056410887999E-2</v>
      </c>
      <c r="AR46">
        <v>658.64088607762574</v>
      </c>
      <c r="AS46">
        <v>658.64088607762562</v>
      </c>
      <c r="AT46">
        <v>30.001371208578352</v>
      </c>
      <c r="AU46" s="15">
        <f t="shared" si="55"/>
        <v>1.7072056410888176E-2</v>
      </c>
      <c r="AV46" s="16">
        <f t="shared" si="56"/>
        <v>1.7072056410887999E-2</v>
      </c>
      <c r="AW46">
        <v>654.89658570965412</v>
      </c>
      <c r="AX46">
        <v>657.18494537040124</v>
      </c>
      <c r="AY46">
        <v>20.001154701504859</v>
      </c>
      <c r="AZ46" s="15">
        <f t="shared" si="57"/>
        <v>1.1290114603795271E-2</v>
      </c>
      <c r="BA46" s="16">
        <f t="shared" si="58"/>
        <v>1.4823795423132519E-2</v>
      </c>
      <c r="BB46">
        <v>657.43920755492877</v>
      </c>
      <c r="BC46">
        <v>657.43920755492866</v>
      </c>
      <c r="BD46">
        <v>20.001263164915141</v>
      </c>
      <c r="BE46" s="15">
        <f t="shared" si="59"/>
        <v>1.5216426625281219E-2</v>
      </c>
      <c r="BF46" s="16">
        <f t="shared" si="60"/>
        <v>1.5216426625281044E-2</v>
      </c>
      <c r="BG46">
        <v>657.43920755492877</v>
      </c>
      <c r="BH46">
        <v>657.43920755492866</v>
      </c>
      <c r="BI46">
        <v>20.000909627508371</v>
      </c>
      <c r="BJ46" s="15">
        <f t="shared" si="61"/>
        <v>1.5216426625281219E-2</v>
      </c>
      <c r="BK46" s="16">
        <f t="shared" si="62"/>
        <v>1.5216426625281044E-2</v>
      </c>
      <c r="BL46">
        <v>654.89658570965412</v>
      </c>
      <c r="BM46">
        <v>657.18494537040124</v>
      </c>
      <c r="BN46">
        <v>20.001206975150851</v>
      </c>
      <c r="BO46" s="15">
        <f t="shared" si="63"/>
        <v>1.1290114603795271E-2</v>
      </c>
      <c r="BP46" s="16">
        <f t="shared" si="64"/>
        <v>1.4823795423132519E-2</v>
      </c>
      <c r="BQ46">
        <v>657.43920755492877</v>
      </c>
      <c r="BR46">
        <v>657.43920755492866</v>
      </c>
      <c r="BS46">
        <v>20.001047912146891</v>
      </c>
      <c r="BT46" s="15">
        <f t="shared" si="65"/>
        <v>1.5216426625281219E-2</v>
      </c>
      <c r="BU46" s="16">
        <f t="shared" si="66"/>
        <v>1.5216426625281044E-2</v>
      </c>
      <c r="BV46">
        <v>659.18893921531321</v>
      </c>
      <c r="BW46">
        <v>661.4772993435123</v>
      </c>
      <c r="BX46">
        <v>20.000319694701471</v>
      </c>
      <c r="BY46" s="15">
        <f t="shared" si="22"/>
        <v>1.7918359067696739E-2</v>
      </c>
      <c r="BZ46" s="16">
        <f t="shared" si="22"/>
        <v>2.1452040608872465E-2</v>
      </c>
      <c r="CA46">
        <v>661.7315615799788</v>
      </c>
      <c r="CB46">
        <v>661.7315615799788</v>
      </c>
      <c r="CC46">
        <v>30.000445390603272</v>
      </c>
      <c r="CD46" s="15">
        <f t="shared" si="23"/>
        <v>2.1844671891225225E-2</v>
      </c>
      <c r="CE46" s="16">
        <f t="shared" si="23"/>
        <v>2.1844671891225225E-2</v>
      </c>
      <c r="CF46">
        <v>657.52642769619376</v>
      </c>
      <c r="CG46">
        <v>657.82222656491126</v>
      </c>
      <c r="CH46">
        <v>20.000280191889029</v>
      </c>
      <c r="CI46" s="15">
        <f t="shared" si="24"/>
        <v>1.53511118085305E-2</v>
      </c>
      <c r="CJ46" s="16">
        <f t="shared" si="24"/>
        <v>1.5807883882736448E-2</v>
      </c>
      <c r="CK46">
        <v>660.46598443916605</v>
      </c>
      <c r="CL46">
        <v>661.24337064704594</v>
      </c>
      <c r="CM46">
        <v>30.000429952610279</v>
      </c>
      <c r="CN46" s="15">
        <f t="shared" si="25"/>
        <v>1.9890369975930317E-2</v>
      </c>
      <c r="CO46" s="16">
        <f t="shared" si="25"/>
        <v>2.1090808341945561E-2</v>
      </c>
      <c r="CP46">
        <v>654.07414167637035</v>
      </c>
      <c r="CQ46">
        <v>656.36250180456932</v>
      </c>
      <c r="CR46">
        <v>20.00037211859599</v>
      </c>
      <c r="CS46" s="15">
        <f t="shared" si="26"/>
        <v>1.0020098025874833E-2</v>
      </c>
      <c r="CT46" s="16">
        <f t="shared" si="26"/>
        <v>1.3553779567050383E-2</v>
      </c>
      <c r="CU46">
        <v>657.92336207450046</v>
      </c>
      <c r="CV46">
        <v>660.77653347040609</v>
      </c>
      <c r="CW46">
        <v>30.00022516816389</v>
      </c>
      <c r="CX46" s="15">
        <f t="shared" si="27"/>
        <v>1.5964057152401831E-2</v>
      </c>
      <c r="CY46" s="16">
        <f t="shared" si="27"/>
        <v>2.0369919224232671E-2</v>
      </c>
      <c r="CZ46">
        <v>661.18897262653331</v>
      </c>
      <c r="DA46">
        <v>661.67730268463424</v>
      </c>
      <c r="DB46">
        <v>20.000371079798789</v>
      </c>
      <c r="DC46" s="15">
        <f t="shared" si="28"/>
        <v>2.1006807017768834E-2</v>
      </c>
      <c r="DD46" s="16">
        <f t="shared" si="28"/>
        <v>2.1760885403879569E-2</v>
      </c>
      <c r="DE46">
        <v>660.46598443916605</v>
      </c>
      <c r="DF46">
        <v>661.49648607520851</v>
      </c>
      <c r="DG46">
        <v>30.00029774387367</v>
      </c>
      <c r="DH46" s="15">
        <f t="shared" si="29"/>
        <v>1.9890369975930317E-2</v>
      </c>
      <c r="DI46" s="16">
        <f t="shared" si="29"/>
        <v>2.148166872500458E-2</v>
      </c>
      <c r="DJ46">
        <v>659.4254129443234</v>
      </c>
      <c r="DK46">
        <v>661.08951524342194</v>
      </c>
      <c r="DL46">
        <v>20.000490094721322</v>
      </c>
      <c r="DM46" s="15">
        <f t="shared" si="30"/>
        <v>1.828352136924143E-2</v>
      </c>
      <c r="DN46" s="16">
        <f t="shared" si="30"/>
        <v>2.0853225107953406E-2</v>
      </c>
      <c r="DO46">
        <v>659.4254129443234</v>
      </c>
      <c r="DP46">
        <v>661.08951524342194</v>
      </c>
      <c r="DQ46">
        <v>30.00022806115448</v>
      </c>
      <c r="DR46" s="15">
        <f t="shared" si="31"/>
        <v>1.828352136924143E-2</v>
      </c>
      <c r="DS46" s="16">
        <f t="shared" si="31"/>
        <v>2.0853225107953406E-2</v>
      </c>
      <c r="DT46" s="63">
        <v>660.46598443916605</v>
      </c>
      <c r="DU46" s="63">
        <v>660.95403624693108</v>
      </c>
      <c r="DV46" s="63">
        <v>30.000333986151961</v>
      </c>
      <c r="DW46" s="15">
        <f t="shared" si="32"/>
        <v>1.9890369975930317E-2</v>
      </c>
      <c r="DX46" s="16">
        <f t="shared" si="32"/>
        <v>2.064401868837926E-2</v>
      </c>
      <c r="DY46" s="67">
        <v>658.64635026186772</v>
      </c>
      <c r="DZ46" s="67">
        <v>660.95288943862704</v>
      </c>
      <c r="EA46" s="67">
        <v>30.000340726133441</v>
      </c>
      <c r="EB46" s="15">
        <f t="shared" si="33"/>
        <v>1.7080494194240348E-2</v>
      </c>
      <c r="EC46" s="16">
        <f t="shared" si="33"/>
        <v>2.0642247789085341E-2</v>
      </c>
      <c r="ED46" s="71">
        <v>660.45516479377955</v>
      </c>
      <c r="EE46" s="71">
        <v>660.88065546365567</v>
      </c>
      <c r="EF46" s="71">
        <v>30.000313158985229</v>
      </c>
      <c r="EG46" s="15">
        <f t="shared" si="34"/>
        <v>1.9873662299235022E-2</v>
      </c>
      <c r="EH46" s="16">
        <f t="shared" si="34"/>
        <v>2.0530704216525825E-2</v>
      </c>
      <c r="EI46" s="76">
        <v>660.46598443916605</v>
      </c>
      <c r="EJ46" s="76">
        <v>660.93599632353892</v>
      </c>
      <c r="EK46" s="76">
        <v>30.025026688724761</v>
      </c>
      <c r="EL46" s="15">
        <f t="shared" si="35"/>
        <v>1.9890369975930317E-2</v>
      </c>
      <c r="EM46" s="16">
        <f t="shared" si="35"/>
        <v>2.0616161471541064E-2</v>
      </c>
      <c r="EN46" s="81">
        <v>660.46598443916605</v>
      </c>
      <c r="EO46" s="81">
        <v>661.13485285635693</v>
      </c>
      <c r="EP46" s="81">
        <v>30.000278475787489</v>
      </c>
      <c r="EQ46" s="15">
        <f t="shared" si="36"/>
        <v>1.9890369975930317E-2</v>
      </c>
      <c r="ER46" s="16">
        <f t="shared" si="36"/>
        <v>2.0923235367254427E-2</v>
      </c>
      <c r="ES46" s="101">
        <v>661.18897262653331</v>
      </c>
      <c r="ET46" s="101">
        <v>661.67730268463424</v>
      </c>
      <c r="EU46" s="101">
        <v>20.000350376497959</v>
      </c>
      <c r="EV46" s="15">
        <f t="shared" si="37"/>
        <v>2.1006807017768834E-2</v>
      </c>
      <c r="EW46" s="16">
        <f t="shared" si="37"/>
        <v>2.1760885403879569E-2</v>
      </c>
      <c r="EX46" s="100">
        <v>660.45516479377955</v>
      </c>
      <c r="EY46" s="100">
        <v>661.38509037695098</v>
      </c>
      <c r="EZ46" s="100">
        <v>20.000361617142339</v>
      </c>
      <c r="FA46" s="15">
        <f t="shared" si="38"/>
        <v>1.9873662299235022E-2</v>
      </c>
      <c r="FB46" s="16">
        <f t="shared" si="38"/>
        <v>2.1309651690688925E-2</v>
      </c>
      <c r="FC46" s="102">
        <v>660.46598443916605</v>
      </c>
      <c r="FD46" s="102">
        <v>661.38617234148956</v>
      </c>
      <c r="FE46" s="102">
        <v>20.000305105093869</v>
      </c>
      <c r="FF46" s="15">
        <f t="shared" si="39"/>
        <v>1.9890369975930317E-2</v>
      </c>
      <c r="FG46" s="16">
        <f t="shared" si="39"/>
        <v>2.1311322458358331E-2</v>
      </c>
      <c r="FH46" s="99">
        <v>660.46598443916605</v>
      </c>
      <c r="FI46" s="99">
        <v>661.2614105704381</v>
      </c>
      <c r="FJ46" s="99">
        <v>20.000348752550781</v>
      </c>
      <c r="FK46" s="15">
        <f t="shared" si="40"/>
        <v>1.9890369975930317E-2</v>
      </c>
      <c r="FL46" s="16">
        <f t="shared" si="40"/>
        <v>2.1118665558783757E-2</v>
      </c>
      <c r="FM46" s="98">
        <v>660.45516479377955</v>
      </c>
      <c r="FN46" s="98">
        <v>661.4231052919331</v>
      </c>
      <c r="FO46" s="98">
        <v>20.000299461092801</v>
      </c>
      <c r="FP46" s="15">
        <f t="shared" si="41"/>
        <v>1.9873662299235022E-2</v>
      </c>
      <c r="FQ46" s="16">
        <f t="shared" si="41"/>
        <v>2.1368354253151145E-2</v>
      </c>
    </row>
    <row r="47" spans="1:173" x14ac:dyDescent="0.3">
      <c r="A47" s="12" t="s">
        <v>10</v>
      </c>
      <c r="B47" s="13">
        <f t="shared" si="45"/>
        <v>531.72366594847904</v>
      </c>
      <c r="C47" s="13">
        <v>531.72366594847904</v>
      </c>
      <c r="D47" s="13">
        <v>507.93104492575759</v>
      </c>
      <c r="E47" s="14">
        <v>544.70962531524481</v>
      </c>
      <c r="F47" s="15">
        <v>6.7519608026377825E-2</v>
      </c>
      <c r="G47" s="14">
        <v>60.013592958450317</v>
      </c>
      <c r="H47" s="15">
        <f t="shared" si="42"/>
        <v>2.442238365223344E-2</v>
      </c>
      <c r="I47" s="13">
        <v>516.28660000000002</v>
      </c>
      <c r="J47" s="14">
        <v>531.72370000000001</v>
      </c>
      <c r="K47" s="15">
        <v>2.9031999999999999E-2</v>
      </c>
      <c r="L47" s="14">
        <v>60.002609999999997</v>
      </c>
      <c r="M47" s="16">
        <f t="shared" si="46"/>
        <v>6.4039882274722145E-8</v>
      </c>
      <c r="N47" s="13"/>
      <c r="O47" s="14"/>
      <c r="P47" s="15"/>
      <c r="Q47" s="14"/>
      <c r="R47" s="16">
        <f t="shared" si="43"/>
        <v>-1</v>
      </c>
      <c r="S47" s="13"/>
      <c r="T47" s="14"/>
      <c r="U47" s="15"/>
      <c r="V47" s="14"/>
      <c r="W47" s="16">
        <f t="shared" si="44"/>
        <v>-1</v>
      </c>
      <c r="X47">
        <v>537.76747314131489</v>
      </c>
      <c r="Y47">
        <v>537.76747314131501</v>
      </c>
      <c r="Z47">
        <v>30.001016658172009</v>
      </c>
      <c r="AA47" s="15">
        <f t="shared" si="47"/>
        <v>1.1366443850218746E-2</v>
      </c>
      <c r="AB47" s="16">
        <f t="shared" si="48"/>
        <v>1.136644385021896E-2</v>
      </c>
      <c r="AC47">
        <v>537.76747314131489</v>
      </c>
      <c r="AD47">
        <v>537.76747314131501</v>
      </c>
      <c r="AE47">
        <v>30.001620148960502</v>
      </c>
      <c r="AF47" s="15">
        <f t="shared" si="49"/>
        <v>1.1366443850218746E-2</v>
      </c>
      <c r="AG47" s="16">
        <f t="shared" si="50"/>
        <v>1.136644385021896E-2</v>
      </c>
      <c r="AH47">
        <v>536.51158632484646</v>
      </c>
      <c r="AI47">
        <v>537.64188445966806</v>
      </c>
      <c r="AJ47">
        <v>30.000941587518899</v>
      </c>
      <c r="AK47" s="15">
        <f t="shared" si="51"/>
        <v>9.0045275073976985E-3</v>
      </c>
      <c r="AL47" s="16">
        <f t="shared" si="52"/>
        <v>1.1130252215936663E-2</v>
      </c>
      <c r="AM47">
        <v>532.62994576204642</v>
      </c>
      <c r="AN47">
        <v>532.6299457620463</v>
      </c>
      <c r="AO47">
        <v>30.00123430415988</v>
      </c>
      <c r="AP47" s="15">
        <f t="shared" si="53"/>
        <v>1.7044188017299826E-3</v>
      </c>
      <c r="AQ47" s="16">
        <f t="shared" si="54"/>
        <v>1.7044188017297688E-3</v>
      </c>
      <c r="AR47">
        <v>532.62994576204642</v>
      </c>
      <c r="AS47">
        <v>532.6299457620463</v>
      </c>
      <c r="AT47">
        <v>30.000887088850138</v>
      </c>
      <c r="AU47" s="15">
        <f t="shared" si="55"/>
        <v>1.7044188017299826E-3</v>
      </c>
      <c r="AV47" s="16">
        <f t="shared" si="56"/>
        <v>1.7044188017297688E-3</v>
      </c>
      <c r="AW47">
        <v>537.76747314131489</v>
      </c>
      <c r="AX47">
        <v>537.76747314131501</v>
      </c>
      <c r="AY47">
        <v>20.00116152931005</v>
      </c>
      <c r="AZ47" s="15">
        <f t="shared" si="57"/>
        <v>1.1366443850218746E-2</v>
      </c>
      <c r="BA47" s="16">
        <f t="shared" si="58"/>
        <v>1.136644385021896E-2</v>
      </c>
      <c r="BB47">
        <v>537.76747314131489</v>
      </c>
      <c r="BC47">
        <v>537.76747314131501</v>
      </c>
      <c r="BD47">
        <v>20.00094716474414</v>
      </c>
      <c r="BE47" s="15">
        <f t="shared" si="59"/>
        <v>1.1366443850218746E-2</v>
      </c>
      <c r="BF47" s="16">
        <f t="shared" si="60"/>
        <v>1.136644385021896E-2</v>
      </c>
      <c r="BG47">
        <v>537.76747314131489</v>
      </c>
      <c r="BH47">
        <v>537.76747314131501</v>
      </c>
      <c r="BI47">
        <v>20.00083018606529</v>
      </c>
      <c r="BJ47" s="15">
        <f t="shared" si="61"/>
        <v>1.1366443850218746E-2</v>
      </c>
      <c r="BK47" s="16">
        <f t="shared" si="62"/>
        <v>1.136644385021896E-2</v>
      </c>
      <c r="BL47">
        <v>537.76747314131489</v>
      </c>
      <c r="BM47">
        <v>537.76747314131501</v>
      </c>
      <c r="BN47">
        <v>20.00102825751528</v>
      </c>
      <c r="BO47" s="15">
        <f t="shared" si="63"/>
        <v>1.1366443850218746E-2</v>
      </c>
      <c r="BP47" s="16">
        <f t="shared" si="64"/>
        <v>1.136644385021896E-2</v>
      </c>
      <c r="BQ47">
        <v>537.76747314131489</v>
      </c>
      <c r="BR47">
        <v>537.76747314131501</v>
      </c>
      <c r="BS47">
        <v>20.001094166561959</v>
      </c>
      <c r="BT47" s="15">
        <f t="shared" si="65"/>
        <v>1.1366443850218746E-2</v>
      </c>
      <c r="BU47" s="16">
        <f t="shared" si="66"/>
        <v>1.136644385021896E-2</v>
      </c>
      <c r="BV47">
        <v>538.35971985818628</v>
      </c>
      <c r="BW47">
        <v>539.57445922635713</v>
      </c>
      <c r="BX47">
        <v>20.000662092203861</v>
      </c>
      <c r="BY47" s="15">
        <f t="shared" si="22"/>
        <v>1.2480268106686525E-2</v>
      </c>
      <c r="BZ47" s="16">
        <f t="shared" si="22"/>
        <v>1.4764799426171852E-2</v>
      </c>
      <c r="CA47">
        <v>539.70943026726513</v>
      </c>
      <c r="CB47">
        <v>539.70943026726502</v>
      </c>
      <c r="CC47">
        <v>30.000664009201859</v>
      </c>
      <c r="CD47" s="15">
        <f t="shared" si="23"/>
        <v>1.5018636239448237E-2</v>
      </c>
      <c r="CE47" s="16">
        <f t="shared" si="23"/>
        <v>1.5018636239448024E-2</v>
      </c>
      <c r="CF47">
        <v>532.62994703048616</v>
      </c>
      <c r="CG47">
        <v>535.95476385343136</v>
      </c>
      <c r="CH47">
        <v>20.000359453400598</v>
      </c>
      <c r="CI47" s="15">
        <f t="shared" si="24"/>
        <v>1.7044211872543204E-3</v>
      </c>
      <c r="CJ47" s="16">
        <f t="shared" si="24"/>
        <v>7.9573247833627375E-3</v>
      </c>
      <c r="CK47">
        <v>532.62994703048616</v>
      </c>
      <c r="CL47">
        <v>534.54228040979365</v>
      </c>
      <c r="CM47">
        <v>30.000355071295051</v>
      </c>
      <c r="CN47" s="15">
        <f t="shared" si="25"/>
        <v>1.7044211872543204E-3</v>
      </c>
      <c r="CO47" s="16">
        <f t="shared" si="25"/>
        <v>5.3009009036429034E-3</v>
      </c>
      <c r="CP47">
        <v>532.62994703048616</v>
      </c>
      <c r="CQ47">
        <v>535.08169211177756</v>
      </c>
      <c r="CR47">
        <v>20.00025826287456</v>
      </c>
      <c r="CS47" s="15">
        <f t="shared" si="26"/>
        <v>1.7044211872543204E-3</v>
      </c>
      <c r="CT47" s="16">
        <f t="shared" si="26"/>
        <v>6.3153596094101478E-3</v>
      </c>
      <c r="CU47">
        <v>532.62994703048616</v>
      </c>
      <c r="CV47">
        <v>535.25022873347154</v>
      </c>
      <c r="CW47">
        <v>30.000342356483451</v>
      </c>
      <c r="CX47" s="15">
        <f t="shared" si="27"/>
        <v>1.7044211872543204E-3</v>
      </c>
      <c r="CY47" s="16">
        <f t="shared" si="27"/>
        <v>6.6323224088622951E-3</v>
      </c>
      <c r="CZ47">
        <v>532.62994703048616</v>
      </c>
      <c r="DA47">
        <v>536.99081297097871</v>
      </c>
      <c r="DB47">
        <v>20.00043266899884</v>
      </c>
      <c r="DC47" s="15">
        <f t="shared" si="28"/>
        <v>1.7044211872543204E-3</v>
      </c>
      <c r="DD47" s="16">
        <f t="shared" si="28"/>
        <v>9.905797615955704E-3</v>
      </c>
      <c r="DE47">
        <v>532.62994703048616</v>
      </c>
      <c r="DF47">
        <v>536.36502911692003</v>
      </c>
      <c r="DG47">
        <v>30.000340145733212</v>
      </c>
      <c r="DH47" s="15">
        <f t="shared" si="29"/>
        <v>1.7044211872543204E-3</v>
      </c>
      <c r="DI47" s="16">
        <f t="shared" si="29"/>
        <v>8.7289008665089405E-3</v>
      </c>
      <c r="DJ47">
        <v>532.62994703048616</v>
      </c>
      <c r="DK47">
        <v>536.74266593164555</v>
      </c>
      <c r="DL47">
        <v>20.000465682428331</v>
      </c>
      <c r="DM47" s="15">
        <f t="shared" si="30"/>
        <v>1.7044211872543204E-3</v>
      </c>
      <c r="DN47" s="16">
        <f t="shared" si="30"/>
        <v>9.439113405294285E-3</v>
      </c>
      <c r="DO47">
        <v>532.62994703048616</v>
      </c>
      <c r="DP47">
        <v>535.05488826542717</v>
      </c>
      <c r="DQ47">
        <v>30.00037682726979</v>
      </c>
      <c r="DR47" s="15">
        <f t="shared" si="31"/>
        <v>1.7044211872543204E-3</v>
      </c>
      <c r="DS47" s="16">
        <f t="shared" si="31"/>
        <v>6.2649502557046328E-3</v>
      </c>
      <c r="DT47" s="63">
        <v>532.62994703048616</v>
      </c>
      <c r="DU47" s="63">
        <v>534.43652461393049</v>
      </c>
      <c r="DV47" s="63">
        <v>30.00027552084066</v>
      </c>
      <c r="DW47" s="15">
        <f t="shared" si="32"/>
        <v>1.7044211872543204E-3</v>
      </c>
      <c r="DX47" s="16">
        <f t="shared" si="32"/>
        <v>5.1020085040080002E-3</v>
      </c>
      <c r="DY47" s="67">
        <v>532.62994703048616</v>
      </c>
      <c r="DZ47" s="67">
        <v>534.71106009882465</v>
      </c>
      <c r="EA47" s="67">
        <v>30.000357156572861</v>
      </c>
      <c r="EB47" s="15">
        <f t="shared" si="33"/>
        <v>1.7044211872543204E-3</v>
      </c>
      <c r="EC47" s="16">
        <f t="shared" si="33"/>
        <v>5.6183208340308656E-3</v>
      </c>
      <c r="ED47" s="71">
        <v>532.62994703048616</v>
      </c>
      <c r="EE47" s="71">
        <v>533.73965755539723</v>
      </c>
      <c r="EF47" s="71">
        <v>30.00035960073583</v>
      </c>
      <c r="EG47" s="15">
        <f t="shared" si="34"/>
        <v>1.7044211872543204E-3</v>
      </c>
      <c r="EH47" s="16">
        <f t="shared" si="34"/>
        <v>3.791427269504927E-3</v>
      </c>
      <c r="EI47" s="76">
        <v>532.62994703048616</v>
      </c>
      <c r="EJ47" s="76">
        <v>535.44556920151592</v>
      </c>
      <c r="EK47" s="76">
        <v>30.000220015225931</v>
      </c>
      <c r="EL47" s="15">
        <f t="shared" si="35"/>
        <v>1.7044211872543204E-3</v>
      </c>
      <c r="EM47" s="16">
        <f t="shared" si="35"/>
        <v>6.9996945620199574E-3</v>
      </c>
      <c r="EN47" s="81">
        <v>532.62994703048616</v>
      </c>
      <c r="EO47" s="81">
        <v>534.43652461393049</v>
      </c>
      <c r="EP47" s="81">
        <v>30.000303136650469</v>
      </c>
      <c r="EQ47" s="15">
        <f t="shared" si="36"/>
        <v>1.7044211872543204E-3</v>
      </c>
      <c r="ER47" s="16">
        <f t="shared" si="36"/>
        <v>5.1020085040080002E-3</v>
      </c>
      <c r="ES47" s="101">
        <v>532.62994703048616</v>
      </c>
      <c r="ET47" s="101">
        <v>534.64803620565669</v>
      </c>
      <c r="EU47" s="101">
        <v>20.128328182641422</v>
      </c>
      <c r="EV47" s="15">
        <f t="shared" si="37"/>
        <v>1.7044211872543204E-3</v>
      </c>
      <c r="EW47" s="16">
        <f t="shared" si="37"/>
        <v>5.4997933032775925E-3</v>
      </c>
      <c r="EX47" s="100">
        <v>532.62994703048616</v>
      </c>
      <c r="EY47" s="100">
        <v>534.40737452485519</v>
      </c>
      <c r="EZ47" s="100">
        <v>20.00052939485759</v>
      </c>
      <c r="FA47" s="15">
        <f t="shared" si="38"/>
        <v>1.7044211872543204E-3</v>
      </c>
      <c r="FB47" s="16">
        <f t="shared" si="38"/>
        <v>5.0471866276423812E-3</v>
      </c>
      <c r="FC47" s="102">
        <v>532.62994703048616</v>
      </c>
      <c r="FD47" s="102">
        <v>535.95817705714967</v>
      </c>
      <c r="FE47" s="102">
        <v>20.000369592430069</v>
      </c>
      <c r="FF47" s="15">
        <f t="shared" si="39"/>
        <v>1.7044211872543204E-3</v>
      </c>
      <c r="FG47" s="16">
        <f t="shared" si="39"/>
        <v>7.9637439140821144E-3</v>
      </c>
      <c r="FH47" s="99">
        <v>532.62994703048616</v>
      </c>
      <c r="FI47" s="99">
        <v>535.95817705714944</v>
      </c>
      <c r="FJ47" s="99">
        <v>20.000374270323661</v>
      </c>
      <c r="FK47" s="15">
        <f t="shared" si="40"/>
        <v>1.7044211872543204E-3</v>
      </c>
      <c r="FL47" s="16">
        <f t="shared" si="40"/>
        <v>7.9637439140816859E-3</v>
      </c>
      <c r="FM47" s="98">
        <v>532.62994703048616</v>
      </c>
      <c r="FN47" s="98">
        <v>534.43652461393071</v>
      </c>
      <c r="FO47" s="98">
        <v>20.000236652186139</v>
      </c>
      <c r="FP47" s="15">
        <f t="shared" si="41"/>
        <v>1.7044211872543204E-3</v>
      </c>
      <c r="FQ47" s="16">
        <f t="shared" si="41"/>
        <v>5.1020085040084278E-3</v>
      </c>
    </row>
    <row r="48" spans="1:173" x14ac:dyDescent="0.3">
      <c r="A48" s="12" t="s">
        <v>30</v>
      </c>
      <c r="B48" s="13">
        <f t="shared" si="45"/>
        <v>673.90105911015723</v>
      </c>
      <c r="C48" s="13">
        <v>673.90105911015723</v>
      </c>
      <c r="D48" s="13">
        <v>649.02963292980724</v>
      </c>
      <c r="E48" s="14">
        <v>708.04316887430741</v>
      </c>
      <c r="F48" s="15">
        <v>8.334736996095217E-2</v>
      </c>
      <c r="G48" s="14">
        <v>60.008386135101318</v>
      </c>
      <c r="H48" s="15">
        <f t="shared" si="42"/>
        <v>5.0663386416446098E-2</v>
      </c>
      <c r="I48" s="13">
        <v>654.61810000000003</v>
      </c>
      <c r="J48" s="14">
        <v>676.67529999999999</v>
      </c>
      <c r="K48" s="15">
        <v>3.2596E-2</v>
      </c>
      <c r="L48" s="14">
        <v>60.054160000000003</v>
      </c>
      <c r="M48" s="16">
        <f t="shared" si="46"/>
        <v>4.1166887220892099E-3</v>
      </c>
      <c r="N48" s="13"/>
      <c r="O48" s="14"/>
      <c r="P48" s="15"/>
      <c r="Q48" s="14"/>
      <c r="R48" s="16">
        <f t="shared" si="43"/>
        <v>-1</v>
      </c>
      <c r="S48" s="13"/>
      <c r="T48" s="14"/>
      <c r="U48" s="15"/>
      <c r="V48" s="14"/>
      <c r="W48" s="16">
        <f t="shared" si="44"/>
        <v>-1</v>
      </c>
      <c r="X48">
        <v>675.36059213313274</v>
      </c>
      <c r="Y48">
        <v>677.22455316381183</v>
      </c>
      <c r="Z48">
        <v>30.00115384794772</v>
      </c>
      <c r="AA48" s="15">
        <f t="shared" si="47"/>
        <v>2.1657971941796994E-3</v>
      </c>
      <c r="AB48" s="16">
        <f t="shared" si="48"/>
        <v>4.931724039791625E-3</v>
      </c>
      <c r="AC48">
        <v>675.36059213313274</v>
      </c>
      <c r="AD48">
        <v>677.22455316381183</v>
      </c>
      <c r="AE48">
        <v>30.001053045131261</v>
      </c>
      <c r="AF48" s="15">
        <f t="shared" si="49"/>
        <v>2.1657971941796994E-3</v>
      </c>
      <c r="AG48" s="16">
        <f t="shared" si="50"/>
        <v>4.931724039791625E-3</v>
      </c>
      <c r="AH48">
        <v>677.43165994499827</v>
      </c>
      <c r="AI48">
        <v>677.43165994499839</v>
      </c>
      <c r="AJ48">
        <v>30.001148623228069</v>
      </c>
      <c r="AK48" s="15">
        <f t="shared" si="51"/>
        <v>5.2390492448594287E-3</v>
      </c>
      <c r="AL48" s="16">
        <f t="shared" si="52"/>
        <v>5.2390492448595978E-3</v>
      </c>
      <c r="AM48">
        <v>679.48146070766211</v>
      </c>
      <c r="AN48">
        <v>679.48146070766222</v>
      </c>
      <c r="AO48">
        <v>30.000911286473279</v>
      </c>
      <c r="AP48" s="15">
        <f t="shared" si="53"/>
        <v>8.2807431774531322E-3</v>
      </c>
      <c r="AQ48" s="16">
        <f t="shared" si="54"/>
        <v>8.2807431774533004E-3</v>
      </c>
      <c r="AR48">
        <v>677.41039289579658</v>
      </c>
      <c r="AS48">
        <v>678.44592680172934</v>
      </c>
      <c r="AT48">
        <v>30.001315676048399</v>
      </c>
      <c r="AU48" s="15">
        <f t="shared" si="55"/>
        <v>5.2074911267734024E-3</v>
      </c>
      <c r="AV48" s="16">
        <f t="shared" si="56"/>
        <v>6.7441171521132673E-3</v>
      </c>
      <c r="AW48">
        <v>674.84717264163226</v>
      </c>
      <c r="AX48">
        <v>676.7589976522886</v>
      </c>
      <c r="AY48">
        <v>20.001279873121529</v>
      </c>
      <c r="AZ48" s="15">
        <f t="shared" si="57"/>
        <v>1.4039353680854912E-3</v>
      </c>
      <c r="BA48" s="16">
        <f t="shared" si="58"/>
        <v>4.2408874470461402E-3</v>
      </c>
      <c r="BB48">
        <v>675.36059213313274</v>
      </c>
      <c r="BC48">
        <v>677.22455316381183</v>
      </c>
      <c r="BD48">
        <v>20.000973797030749</v>
      </c>
      <c r="BE48" s="15">
        <f t="shared" si="59"/>
        <v>2.1657971941796994E-3</v>
      </c>
      <c r="BF48" s="16">
        <f t="shared" si="60"/>
        <v>4.931724039791625E-3</v>
      </c>
      <c r="BG48">
        <v>675.36059213313274</v>
      </c>
      <c r="BH48">
        <v>677.22455316381183</v>
      </c>
      <c r="BI48">
        <v>20.001134019438179</v>
      </c>
      <c r="BJ48" s="15">
        <f t="shared" si="61"/>
        <v>2.1657971941796994E-3</v>
      </c>
      <c r="BK48" s="16">
        <f t="shared" si="62"/>
        <v>4.931724039791625E-3</v>
      </c>
      <c r="BL48">
        <v>675.36059213313274</v>
      </c>
      <c r="BM48">
        <v>677.01744638262528</v>
      </c>
      <c r="BN48">
        <v>20.02868930054829</v>
      </c>
      <c r="BO48" s="15">
        <f t="shared" si="63"/>
        <v>2.1657971941796994E-3</v>
      </c>
      <c r="BP48" s="16">
        <f t="shared" si="64"/>
        <v>4.6243988347236522E-3</v>
      </c>
      <c r="BQ48">
        <v>675.36059213313274</v>
      </c>
      <c r="BR48">
        <v>677.01744638262528</v>
      </c>
      <c r="BS48">
        <v>20.00097578959539</v>
      </c>
      <c r="BT48" s="15">
        <f t="shared" si="65"/>
        <v>2.1657971941796994E-3</v>
      </c>
      <c r="BU48" s="16">
        <f t="shared" si="66"/>
        <v>4.6243988347236522E-3</v>
      </c>
      <c r="BV48">
        <v>675.49915199924396</v>
      </c>
      <c r="BW48">
        <v>675.49915199924385</v>
      </c>
      <c r="BX48">
        <v>20.000349366404411</v>
      </c>
      <c r="BY48" s="15">
        <f t="shared" si="22"/>
        <v>2.3714058131870386E-3</v>
      </c>
      <c r="BZ48" s="16">
        <f t="shared" si="22"/>
        <v>2.3714058131868699E-3</v>
      </c>
      <c r="CA48">
        <v>675.49915199924396</v>
      </c>
      <c r="CB48">
        <v>675.49915199924385</v>
      </c>
      <c r="CC48">
        <v>30.00044882439834</v>
      </c>
      <c r="CD48" s="15">
        <f t="shared" si="23"/>
        <v>2.3714058131870386E-3</v>
      </c>
      <c r="CE48" s="16">
        <f t="shared" si="23"/>
        <v>2.3714058131868699E-3</v>
      </c>
      <c r="CF48">
        <v>675.49915199924396</v>
      </c>
      <c r="CG48">
        <v>675.49915199924385</v>
      </c>
      <c r="CH48">
        <v>20.000263332482429</v>
      </c>
      <c r="CI48" s="15">
        <f t="shared" si="24"/>
        <v>2.3714058131870386E-3</v>
      </c>
      <c r="CJ48" s="16">
        <f t="shared" si="24"/>
        <v>2.3714058131868699E-3</v>
      </c>
      <c r="CK48">
        <v>675.49915199924396</v>
      </c>
      <c r="CL48">
        <v>675.49915199924385</v>
      </c>
      <c r="CM48">
        <v>30.000273619312789</v>
      </c>
      <c r="CN48" s="15">
        <f t="shared" si="25"/>
        <v>2.3714058131870386E-3</v>
      </c>
      <c r="CO48" s="16">
        <f t="shared" si="25"/>
        <v>2.3714058131868699E-3</v>
      </c>
      <c r="CP48">
        <v>675.49915199924396</v>
      </c>
      <c r="CQ48">
        <v>675.49915199924385</v>
      </c>
      <c r="CR48">
        <v>20.000325108389369</v>
      </c>
      <c r="CS48" s="15">
        <f t="shared" si="26"/>
        <v>2.3714058131870386E-3</v>
      </c>
      <c r="CT48" s="16">
        <f t="shared" si="26"/>
        <v>2.3714058131868699E-3</v>
      </c>
      <c r="CU48">
        <v>675.49915199924396</v>
      </c>
      <c r="CV48">
        <v>675.49915199924385</v>
      </c>
      <c r="CW48">
        <v>30.000418300600721</v>
      </c>
      <c r="CX48" s="15">
        <f t="shared" si="27"/>
        <v>2.3714058131870386E-3</v>
      </c>
      <c r="CY48" s="16">
        <f t="shared" si="27"/>
        <v>2.3714058131868699E-3</v>
      </c>
      <c r="CZ48">
        <v>675.49915199924396</v>
      </c>
      <c r="DA48">
        <v>675.49915199924385</v>
      </c>
      <c r="DB48">
        <v>20.000439962605011</v>
      </c>
      <c r="DC48" s="15">
        <f t="shared" si="28"/>
        <v>2.3714058131870386E-3</v>
      </c>
      <c r="DD48" s="16">
        <f t="shared" si="28"/>
        <v>2.3714058131868699E-3</v>
      </c>
      <c r="DE48">
        <v>675.49915199924396</v>
      </c>
      <c r="DF48">
        <v>675.49915199924385</v>
      </c>
      <c r="DG48">
        <v>30.000353976897891</v>
      </c>
      <c r="DH48" s="15">
        <f t="shared" si="29"/>
        <v>2.3714058131870386E-3</v>
      </c>
      <c r="DI48" s="16">
        <f t="shared" si="29"/>
        <v>2.3714058131868699E-3</v>
      </c>
      <c r="DJ48">
        <v>675.49915199924396</v>
      </c>
      <c r="DK48">
        <v>675.49915199924385</v>
      </c>
      <c r="DL48">
        <v>20.000297500751909</v>
      </c>
      <c r="DM48" s="15">
        <f t="shared" si="30"/>
        <v>2.3714058131870386E-3</v>
      </c>
      <c r="DN48" s="16">
        <f t="shared" si="30"/>
        <v>2.3714058131868699E-3</v>
      </c>
      <c r="DO48">
        <v>675.49915199924396</v>
      </c>
      <c r="DP48">
        <v>675.49915199924385</v>
      </c>
      <c r="DQ48">
        <v>30.00030137002468</v>
      </c>
      <c r="DR48" s="15">
        <f t="shared" si="31"/>
        <v>2.3714058131870386E-3</v>
      </c>
      <c r="DS48" s="16">
        <f t="shared" si="31"/>
        <v>2.3714058131868699E-3</v>
      </c>
      <c r="DT48" s="63">
        <v>675.49915199924396</v>
      </c>
      <c r="DU48" s="63">
        <v>675.49915199924385</v>
      </c>
      <c r="DV48" s="63">
        <v>30.000318560004239</v>
      </c>
      <c r="DW48" s="15">
        <f t="shared" si="32"/>
        <v>2.3714058131870386E-3</v>
      </c>
      <c r="DX48" s="16">
        <f t="shared" si="32"/>
        <v>2.3714058131868699E-3</v>
      </c>
      <c r="DY48" s="67">
        <v>675.49915199924396</v>
      </c>
      <c r="DZ48" s="67">
        <v>675.49915199924385</v>
      </c>
      <c r="EA48" s="67">
        <v>30.00025395457633</v>
      </c>
      <c r="EB48" s="15">
        <f t="shared" si="33"/>
        <v>2.3714058131870386E-3</v>
      </c>
      <c r="EC48" s="16">
        <f t="shared" si="33"/>
        <v>2.3714058131868699E-3</v>
      </c>
      <c r="ED48" s="71">
        <v>675.49915199924396</v>
      </c>
      <c r="EE48" s="71">
        <v>675.49915199924385</v>
      </c>
      <c r="EF48" s="71">
        <v>30.000410606851801</v>
      </c>
      <c r="EG48" s="15">
        <f t="shared" si="34"/>
        <v>2.3714058131870386E-3</v>
      </c>
      <c r="EH48" s="16">
        <f t="shared" si="34"/>
        <v>2.3714058131868699E-3</v>
      </c>
      <c r="EI48" s="76">
        <v>675.49915199924396</v>
      </c>
      <c r="EJ48" s="76">
        <v>675.49915199924385</v>
      </c>
      <c r="EK48" s="76">
        <v>30.00035990187898</v>
      </c>
      <c r="EL48" s="15">
        <f t="shared" si="35"/>
        <v>2.3714058131870386E-3</v>
      </c>
      <c r="EM48" s="16">
        <f t="shared" si="35"/>
        <v>2.3714058131868699E-3</v>
      </c>
      <c r="EN48" s="81">
        <v>675.49915199924396</v>
      </c>
      <c r="EO48" s="81">
        <v>675.49915199924385</v>
      </c>
      <c r="EP48" s="81">
        <v>30.00028094295412</v>
      </c>
      <c r="EQ48" s="15">
        <f t="shared" si="36"/>
        <v>2.3714058131870386E-3</v>
      </c>
      <c r="ER48" s="16">
        <f t="shared" si="36"/>
        <v>2.3714058131868699E-3</v>
      </c>
      <c r="ES48" s="101">
        <v>675.49915199924396</v>
      </c>
      <c r="ET48" s="101">
        <v>675.49915199924385</v>
      </c>
      <c r="EU48" s="101">
        <v>20.000276582967491</v>
      </c>
      <c r="EV48" s="15">
        <f t="shared" si="37"/>
        <v>2.3714058131870386E-3</v>
      </c>
      <c r="EW48" s="16">
        <f t="shared" si="37"/>
        <v>2.3714058131868699E-3</v>
      </c>
      <c r="EX48" s="100">
        <v>675.49915199924396</v>
      </c>
      <c r="EY48" s="100">
        <v>675.49915199924385</v>
      </c>
      <c r="EZ48" s="100">
        <v>20.0003337783739</v>
      </c>
      <c r="FA48" s="15">
        <f t="shared" si="38"/>
        <v>2.3714058131870386E-3</v>
      </c>
      <c r="FB48" s="16">
        <f t="shared" si="38"/>
        <v>2.3714058131868699E-3</v>
      </c>
      <c r="FC48" s="102">
        <v>675.49915199924396</v>
      </c>
      <c r="FD48" s="102">
        <v>675.49915199924385</v>
      </c>
      <c r="FE48" s="102">
        <v>20.000306286104021</v>
      </c>
      <c r="FF48" s="15">
        <f t="shared" si="39"/>
        <v>2.3714058131870386E-3</v>
      </c>
      <c r="FG48" s="16">
        <f t="shared" si="39"/>
        <v>2.3714058131868699E-3</v>
      </c>
      <c r="FH48" s="99">
        <v>675.49915199924396</v>
      </c>
      <c r="FI48" s="99">
        <v>675.49915199924385</v>
      </c>
      <c r="FJ48" s="99">
        <v>20.000255935825411</v>
      </c>
      <c r="FK48" s="15">
        <f t="shared" si="40"/>
        <v>2.3714058131870386E-3</v>
      </c>
      <c r="FL48" s="16">
        <f t="shared" si="40"/>
        <v>2.3714058131868699E-3</v>
      </c>
      <c r="FM48" s="98">
        <v>675.49915199924396</v>
      </c>
      <c r="FN48" s="98">
        <v>675.49915199924385</v>
      </c>
      <c r="FO48" s="98">
        <v>20.000335526606069</v>
      </c>
      <c r="FP48" s="15">
        <f t="shared" si="41"/>
        <v>2.3714058131870386E-3</v>
      </c>
      <c r="FQ48" s="16">
        <f t="shared" si="41"/>
        <v>2.3714058131868699E-3</v>
      </c>
    </row>
    <row r="49" spans="1:173" x14ac:dyDescent="0.3">
      <c r="A49" s="12" t="s">
        <v>37</v>
      </c>
      <c r="B49" s="13">
        <f t="shared" si="45"/>
        <v>715.52828718926116</v>
      </c>
      <c r="C49" s="13">
        <v>715.52828718926116</v>
      </c>
      <c r="D49" s="13">
        <v>687.56367382892643</v>
      </c>
      <c r="E49" s="14">
        <v>732.30031835796444</v>
      </c>
      <c r="F49" s="15">
        <v>6.1090570914054489E-2</v>
      </c>
      <c r="G49" s="14">
        <v>60.004116058349609</v>
      </c>
      <c r="H49" s="15">
        <f t="shared" si="42"/>
        <v>2.3440067246799125E-2</v>
      </c>
      <c r="I49" s="13">
        <v>693.47839999999997</v>
      </c>
      <c r="J49" s="14">
        <v>726.07010000000002</v>
      </c>
      <c r="K49" s="15">
        <v>4.4887999999999997E-2</v>
      </c>
      <c r="L49" s="14">
        <v>60.00844</v>
      </c>
      <c r="M49" s="16">
        <f t="shared" si="46"/>
        <v>1.4732908536920629E-2</v>
      </c>
      <c r="N49" s="13"/>
      <c r="O49" s="14"/>
      <c r="P49" s="15"/>
      <c r="Q49" s="14"/>
      <c r="R49" s="16">
        <f t="shared" si="43"/>
        <v>-1</v>
      </c>
      <c r="S49" s="13"/>
      <c r="T49" s="14"/>
      <c r="U49" s="15"/>
      <c r="V49" s="14"/>
      <c r="W49" s="16">
        <f t="shared" si="44"/>
        <v>-1</v>
      </c>
      <c r="X49">
        <v>720.5099458215941</v>
      </c>
      <c r="Y49">
        <v>720.50994582159399</v>
      </c>
      <c r="Z49">
        <v>30.001020157802849</v>
      </c>
      <c r="AA49" s="15">
        <f t="shared" si="47"/>
        <v>6.9622106093134252E-3</v>
      </c>
      <c r="AB49" s="16">
        <f t="shared" si="48"/>
        <v>6.9622106093132664E-3</v>
      </c>
      <c r="AC49">
        <v>720.5099458215941</v>
      </c>
      <c r="AD49">
        <v>720.50994582159399</v>
      </c>
      <c r="AE49">
        <v>30.000924902688709</v>
      </c>
      <c r="AF49" s="15">
        <f t="shared" si="49"/>
        <v>6.9622106093134252E-3</v>
      </c>
      <c r="AG49" s="16">
        <f t="shared" si="50"/>
        <v>6.9622106093132664E-3</v>
      </c>
      <c r="AH49">
        <v>720.5099458215941</v>
      </c>
      <c r="AI49">
        <v>720.50994582159399</v>
      </c>
      <c r="AJ49">
        <v>30.000872259680179</v>
      </c>
      <c r="AK49" s="15">
        <f t="shared" si="51"/>
        <v>6.9622106093134252E-3</v>
      </c>
      <c r="AL49" s="16">
        <f t="shared" si="52"/>
        <v>6.9622106093132664E-3</v>
      </c>
      <c r="AM49">
        <v>729.73549357782974</v>
      </c>
      <c r="AN49">
        <v>729.73549357782963</v>
      </c>
      <c r="AO49">
        <v>30.00117875337601</v>
      </c>
      <c r="AP49" s="15">
        <f t="shared" si="53"/>
        <v>1.9855548191361296E-2</v>
      </c>
      <c r="AQ49" s="16">
        <f t="shared" si="54"/>
        <v>1.9855548191361136E-2</v>
      </c>
      <c r="AR49">
        <v>729.73549357782974</v>
      </c>
      <c r="AS49">
        <v>729.73549357782963</v>
      </c>
      <c r="AT49">
        <v>30.001281634718179</v>
      </c>
      <c r="AU49" s="15">
        <f t="shared" si="55"/>
        <v>1.9855548191361296E-2</v>
      </c>
      <c r="AV49" s="16">
        <f t="shared" si="56"/>
        <v>1.9855548191361136E-2</v>
      </c>
      <c r="AW49">
        <v>720.00860642804093</v>
      </c>
      <c r="AX49">
        <v>720.00860642804105</v>
      </c>
      <c r="AY49">
        <v>20.001269393041731</v>
      </c>
      <c r="AZ49" s="15">
        <f t="shared" si="57"/>
        <v>6.261554321464166E-3</v>
      </c>
      <c r="BA49" s="16">
        <f t="shared" si="58"/>
        <v>6.2615543214643247E-3</v>
      </c>
      <c r="BB49">
        <v>720.00860642804093</v>
      </c>
      <c r="BC49">
        <v>720.00860642804105</v>
      </c>
      <c r="BD49">
        <v>20.00127263301983</v>
      </c>
      <c r="BE49" s="15">
        <f t="shared" si="59"/>
        <v>6.261554321464166E-3</v>
      </c>
      <c r="BF49" s="16">
        <f t="shared" si="60"/>
        <v>6.2615543214643247E-3</v>
      </c>
      <c r="BG49">
        <v>720.00860642804093</v>
      </c>
      <c r="BH49">
        <v>720.00860642804105</v>
      </c>
      <c r="BI49">
        <v>20.001236408017579</v>
      </c>
      <c r="BJ49" s="15">
        <f t="shared" si="61"/>
        <v>6.261554321464166E-3</v>
      </c>
      <c r="BK49" s="16">
        <f t="shared" si="62"/>
        <v>6.2615543214643247E-3</v>
      </c>
      <c r="BL49">
        <v>720.00860642804093</v>
      </c>
      <c r="BM49">
        <v>720.00860642804105</v>
      </c>
      <c r="BN49">
        <v>20.00076735410839</v>
      </c>
      <c r="BO49" s="15">
        <f t="shared" si="63"/>
        <v>6.261554321464166E-3</v>
      </c>
      <c r="BP49" s="16">
        <f t="shared" si="64"/>
        <v>6.2615543214643247E-3</v>
      </c>
      <c r="BQ49">
        <v>720.00860642804093</v>
      </c>
      <c r="BR49">
        <v>720.00860642804105</v>
      </c>
      <c r="BS49">
        <v>20.00126391528174</v>
      </c>
      <c r="BT49" s="15">
        <f t="shared" si="65"/>
        <v>6.261554321464166E-3</v>
      </c>
      <c r="BU49" s="16">
        <f t="shared" si="66"/>
        <v>6.2615543214643247E-3</v>
      </c>
      <c r="BV49">
        <v>721.49169251515912</v>
      </c>
      <c r="BW49">
        <v>721.49169251515912</v>
      </c>
      <c r="BX49">
        <v>20.000377611702429</v>
      </c>
      <c r="BY49" s="15">
        <f t="shared" si="22"/>
        <v>8.3342691444434798E-3</v>
      </c>
      <c r="BZ49" s="16">
        <f t="shared" si="22"/>
        <v>8.3342691444434798E-3</v>
      </c>
      <c r="CA49">
        <v>721.49169251515912</v>
      </c>
      <c r="CB49">
        <v>721.49169251515912</v>
      </c>
      <c r="CC49">
        <v>30.000536184098749</v>
      </c>
      <c r="CD49" s="15">
        <f t="shared" si="23"/>
        <v>8.3342691444434798E-3</v>
      </c>
      <c r="CE49" s="16">
        <f t="shared" si="23"/>
        <v>8.3342691444434798E-3</v>
      </c>
      <c r="CF49">
        <v>721.39987624380535</v>
      </c>
      <c r="CG49">
        <v>721.48251088802374</v>
      </c>
      <c r="CH49">
        <v>20.000328047887891</v>
      </c>
      <c r="CI49" s="15">
        <f t="shared" si="24"/>
        <v>8.2059495895109458E-3</v>
      </c>
      <c r="CJ49" s="16">
        <f t="shared" si="24"/>
        <v>8.3214371889502262E-3</v>
      </c>
      <c r="CK49">
        <v>721.39987624380535</v>
      </c>
      <c r="CL49">
        <v>721.48251088802374</v>
      </c>
      <c r="CM49">
        <v>30.000226992089299</v>
      </c>
      <c r="CN49" s="15">
        <f t="shared" si="25"/>
        <v>8.2059495895109458E-3</v>
      </c>
      <c r="CO49" s="16">
        <f t="shared" si="25"/>
        <v>8.3214371889502262E-3</v>
      </c>
      <c r="CP49">
        <v>721.49169251515912</v>
      </c>
      <c r="CQ49">
        <v>721.49169251515912</v>
      </c>
      <c r="CR49">
        <v>20.000305272638801</v>
      </c>
      <c r="CS49" s="15">
        <f t="shared" si="26"/>
        <v>8.3342691444434798E-3</v>
      </c>
      <c r="CT49" s="16">
        <f t="shared" si="26"/>
        <v>8.3342691444434798E-3</v>
      </c>
      <c r="CU49">
        <v>721.49169251515912</v>
      </c>
      <c r="CV49">
        <v>721.49169251515912</v>
      </c>
      <c r="CW49">
        <v>30.00036919536069</v>
      </c>
      <c r="CX49" s="15">
        <f t="shared" si="27"/>
        <v>8.3342691444434798E-3</v>
      </c>
      <c r="CY49" s="16">
        <f t="shared" si="27"/>
        <v>8.3342691444434798E-3</v>
      </c>
      <c r="CZ49">
        <v>721.39987624380535</v>
      </c>
      <c r="DA49">
        <v>721.48251088802385</v>
      </c>
      <c r="DB49">
        <v>20.000396188581359</v>
      </c>
      <c r="DC49" s="15">
        <f t="shared" si="28"/>
        <v>8.2059495895109458E-3</v>
      </c>
      <c r="DD49" s="16">
        <f t="shared" si="28"/>
        <v>8.3214371889503858E-3</v>
      </c>
      <c r="DE49">
        <v>721.49169251515912</v>
      </c>
      <c r="DF49">
        <v>721.49169251515912</v>
      </c>
      <c r="DG49">
        <v>30.000306488992649</v>
      </c>
      <c r="DH49" s="15">
        <f t="shared" si="29"/>
        <v>8.3342691444434798E-3</v>
      </c>
      <c r="DI49" s="16">
        <f t="shared" si="29"/>
        <v>8.3342691444434798E-3</v>
      </c>
      <c r="DJ49">
        <v>721.49169251515912</v>
      </c>
      <c r="DK49">
        <v>721.49169251515912</v>
      </c>
      <c r="DL49">
        <v>20.00030085975304</v>
      </c>
      <c r="DM49" s="15">
        <f t="shared" si="30"/>
        <v>8.3342691444434798E-3</v>
      </c>
      <c r="DN49" s="16">
        <f t="shared" si="30"/>
        <v>8.3342691444434798E-3</v>
      </c>
      <c r="DO49">
        <v>721.49169251515912</v>
      </c>
      <c r="DP49">
        <v>721.49169251515912</v>
      </c>
      <c r="DQ49">
        <v>30.000305579043921</v>
      </c>
      <c r="DR49" s="15">
        <f t="shared" si="31"/>
        <v>8.3342691444434798E-3</v>
      </c>
      <c r="DS49" s="16">
        <f t="shared" si="31"/>
        <v>8.3342691444434798E-3</v>
      </c>
      <c r="DT49" s="63">
        <v>721.49169251515912</v>
      </c>
      <c r="DU49" s="63">
        <v>721.49169251515912</v>
      </c>
      <c r="DV49" s="63">
        <v>30.000334837008271</v>
      </c>
      <c r="DW49" s="15">
        <f t="shared" si="32"/>
        <v>8.3342691444434798E-3</v>
      </c>
      <c r="DX49" s="16">
        <f t="shared" si="32"/>
        <v>8.3342691444434798E-3</v>
      </c>
      <c r="DY49" s="67">
        <v>721.49169251515912</v>
      </c>
      <c r="DZ49" s="67">
        <v>721.49169251515912</v>
      </c>
      <c r="EA49" s="67">
        <v>30.000252045970409</v>
      </c>
      <c r="EB49" s="15">
        <f t="shared" si="33"/>
        <v>8.3342691444434798E-3</v>
      </c>
      <c r="EC49" s="16">
        <f t="shared" si="33"/>
        <v>8.3342691444434798E-3</v>
      </c>
      <c r="ED49" s="71">
        <v>721.49169251515912</v>
      </c>
      <c r="EE49" s="71">
        <v>721.49169251515912</v>
      </c>
      <c r="EF49" s="71">
        <v>30.000397470500321</v>
      </c>
      <c r="EG49" s="15">
        <f t="shared" si="34"/>
        <v>8.3342691444434798E-3</v>
      </c>
      <c r="EH49" s="16">
        <f t="shared" si="34"/>
        <v>8.3342691444434798E-3</v>
      </c>
      <c r="EI49" s="76">
        <v>721.49169251515912</v>
      </c>
      <c r="EJ49" s="76">
        <v>721.49169251515912</v>
      </c>
      <c r="EK49" s="76">
        <v>30.000383576983591</v>
      </c>
      <c r="EL49" s="15">
        <f t="shared" si="35"/>
        <v>8.3342691444434798E-3</v>
      </c>
      <c r="EM49" s="16">
        <f t="shared" si="35"/>
        <v>8.3342691444434798E-3</v>
      </c>
      <c r="EN49" s="81">
        <v>721.49169251515912</v>
      </c>
      <c r="EO49" s="81">
        <v>721.49169251515912</v>
      </c>
      <c r="EP49" s="81">
        <v>30.00014507062733</v>
      </c>
      <c r="EQ49" s="15">
        <f t="shared" si="36"/>
        <v>8.3342691444434798E-3</v>
      </c>
      <c r="ER49" s="16">
        <f t="shared" si="36"/>
        <v>8.3342691444434798E-3</v>
      </c>
      <c r="ES49" s="101">
        <v>721.49169251515912</v>
      </c>
      <c r="ET49" s="101">
        <v>721.49169251515912</v>
      </c>
      <c r="EU49" s="101">
        <v>20.000353200361129</v>
      </c>
      <c r="EV49" s="15">
        <f t="shared" si="37"/>
        <v>8.3342691444434798E-3</v>
      </c>
      <c r="EW49" s="16">
        <f t="shared" si="37"/>
        <v>8.3342691444434798E-3</v>
      </c>
      <c r="EX49" s="100">
        <v>721.49169251515912</v>
      </c>
      <c r="EY49" s="100">
        <v>721.49169251515912</v>
      </c>
      <c r="EZ49" s="100">
        <v>20.000407566223291</v>
      </c>
      <c r="FA49" s="15">
        <f t="shared" si="38"/>
        <v>8.3342691444434798E-3</v>
      </c>
      <c r="FB49" s="16">
        <f t="shared" si="38"/>
        <v>8.3342691444434798E-3</v>
      </c>
      <c r="FC49" s="102">
        <v>721.49169251515912</v>
      </c>
      <c r="FD49" s="102">
        <v>721.49169251515912</v>
      </c>
      <c r="FE49" s="102">
        <v>20.000255679152911</v>
      </c>
      <c r="FF49" s="15">
        <f t="shared" si="39"/>
        <v>8.3342691444434798E-3</v>
      </c>
      <c r="FG49" s="16">
        <f t="shared" si="39"/>
        <v>8.3342691444434798E-3</v>
      </c>
      <c r="FH49" s="99">
        <v>721.49169251515912</v>
      </c>
      <c r="FI49" s="99">
        <v>721.49169251515912</v>
      </c>
      <c r="FJ49" s="99">
        <v>20.000219787657262</v>
      </c>
      <c r="FK49" s="15">
        <f t="shared" si="40"/>
        <v>8.3342691444434798E-3</v>
      </c>
      <c r="FL49" s="16">
        <f t="shared" si="40"/>
        <v>8.3342691444434798E-3</v>
      </c>
      <c r="FM49" s="98">
        <v>721.49169251515912</v>
      </c>
      <c r="FN49" s="98">
        <v>721.49169251515912</v>
      </c>
      <c r="FO49" s="98">
        <v>20.000278525985781</v>
      </c>
      <c r="FP49" s="15">
        <f t="shared" si="41"/>
        <v>8.3342691444434798E-3</v>
      </c>
      <c r="FQ49" s="16">
        <f t="shared" si="41"/>
        <v>8.3342691444434798E-3</v>
      </c>
    </row>
    <row r="50" spans="1:173" x14ac:dyDescent="0.3">
      <c r="A50" s="12" t="s">
        <v>26</v>
      </c>
      <c r="B50" s="13">
        <f t="shared" si="45"/>
        <v>683.50112984526345</v>
      </c>
      <c r="C50" s="13">
        <v>683.50112984526345</v>
      </c>
      <c r="D50" s="13">
        <v>655.44891147012459</v>
      </c>
      <c r="E50" s="14">
        <v>709.87424509538698</v>
      </c>
      <c r="F50" s="15">
        <v>7.6668979049861863E-2</v>
      </c>
      <c r="G50" s="14">
        <v>60.00455904006958</v>
      </c>
      <c r="H50" s="15">
        <f t="shared" si="42"/>
        <v>3.8585327951241415E-2</v>
      </c>
      <c r="I50" s="13">
        <v>661.90160000000003</v>
      </c>
      <c r="J50" s="14">
        <v>685.53380000000004</v>
      </c>
      <c r="K50" s="15">
        <v>3.4472999999999997E-2</v>
      </c>
      <c r="L50" s="14">
        <v>60.003639999999997</v>
      </c>
      <c r="M50" s="16">
        <f t="shared" si="46"/>
        <v>2.9739089900213704E-3</v>
      </c>
      <c r="N50" s="13"/>
      <c r="O50" s="14"/>
      <c r="P50" s="15"/>
      <c r="Q50" s="14"/>
      <c r="R50" s="16">
        <f t="shared" si="43"/>
        <v>-1</v>
      </c>
      <c r="S50" s="13"/>
      <c r="T50" s="14"/>
      <c r="U50" s="15"/>
      <c r="V50" s="14"/>
      <c r="W50" s="16">
        <f t="shared" si="44"/>
        <v>-1</v>
      </c>
      <c r="X50">
        <v>685.53380146584163</v>
      </c>
      <c r="Y50">
        <v>685.53380146584175</v>
      </c>
      <c r="Z50">
        <v>30.001732575707141</v>
      </c>
      <c r="AA50" s="15">
        <f t="shared" si="47"/>
        <v>2.9739111346287865E-3</v>
      </c>
      <c r="AB50" s="16">
        <f t="shared" si="48"/>
        <v>2.973911134628953E-3</v>
      </c>
      <c r="AC50">
        <v>685.53380146584163</v>
      </c>
      <c r="AD50">
        <v>685.53380146584175</v>
      </c>
      <c r="AE50">
        <v>30.001868062000721</v>
      </c>
      <c r="AF50" s="15">
        <f t="shared" si="49"/>
        <v>2.9739111346287865E-3</v>
      </c>
      <c r="AG50" s="16">
        <f t="shared" si="50"/>
        <v>2.973911134628953E-3</v>
      </c>
      <c r="AH50">
        <v>685.53380146584163</v>
      </c>
      <c r="AI50">
        <v>685.53380146584175</v>
      </c>
      <c r="AJ50">
        <v>30.00104271518067</v>
      </c>
      <c r="AK50" s="15">
        <f t="shared" si="51"/>
        <v>2.9739111346287865E-3</v>
      </c>
      <c r="AL50" s="16">
        <f t="shared" si="52"/>
        <v>2.973911134628953E-3</v>
      </c>
      <c r="AM50">
        <v>685.53380146584163</v>
      </c>
      <c r="AN50">
        <v>685.53380146584175</v>
      </c>
      <c r="AO50">
        <v>30.000550531223421</v>
      </c>
      <c r="AP50" s="15">
        <f t="shared" si="53"/>
        <v>2.9739111346287865E-3</v>
      </c>
      <c r="AQ50" s="16">
        <f t="shared" si="54"/>
        <v>2.973911134628953E-3</v>
      </c>
      <c r="AR50">
        <v>685.53380146584163</v>
      </c>
      <c r="AS50">
        <v>685.53380146584175</v>
      </c>
      <c r="AT50">
        <v>30.001158513873811</v>
      </c>
      <c r="AU50" s="15">
        <f t="shared" si="55"/>
        <v>2.9739111346287865E-3</v>
      </c>
      <c r="AV50" s="16">
        <f t="shared" si="56"/>
        <v>2.973911134628953E-3</v>
      </c>
      <c r="AW50">
        <v>685.53380146584163</v>
      </c>
      <c r="AX50">
        <v>685.53380146584175</v>
      </c>
      <c r="AY50">
        <v>20.001009973697361</v>
      </c>
      <c r="AZ50" s="15">
        <f t="shared" si="57"/>
        <v>2.9739111346287865E-3</v>
      </c>
      <c r="BA50" s="16">
        <f t="shared" si="58"/>
        <v>2.973911134628953E-3</v>
      </c>
      <c r="BB50">
        <v>685.53380146584163</v>
      </c>
      <c r="BC50">
        <v>685.53380146584175</v>
      </c>
      <c r="BD50">
        <v>20.00091787548736</v>
      </c>
      <c r="BE50" s="15">
        <f t="shared" si="59"/>
        <v>2.9739111346287865E-3</v>
      </c>
      <c r="BF50" s="16">
        <f t="shared" si="60"/>
        <v>2.973911134628953E-3</v>
      </c>
      <c r="BG50">
        <v>685.53380146584163</v>
      </c>
      <c r="BH50">
        <v>685.53380146584175</v>
      </c>
      <c r="BI50">
        <v>20.000768165476622</v>
      </c>
      <c r="BJ50" s="15">
        <f t="shared" si="61"/>
        <v>2.9739111346287865E-3</v>
      </c>
      <c r="BK50" s="16">
        <f t="shared" si="62"/>
        <v>2.973911134628953E-3</v>
      </c>
      <c r="BL50">
        <v>685.53380146584163</v>
      </c>
      <c r="BM50">
        <v>685.53380146584175</v>
      </c>
      <c r="BN50">
        <v>20.00069383205846</v>
      </c>
      <c r="BO50" s="15">
        <f t="shared" si="63"/>
        <v>2.9739111346287865E-3</v>
      </c>
      <c r="BP50" s="16">
        <f t="shared" si="64"/>
        <v>2.973911134628953E-3</v>
      </c>
      <c r="BQ50">
        <v>685.53380146584163</v>
      </c>
      <c r="BR50">
        <v>685.53380146584175</v>
      </c>
      <c r="BS50">
        <v>20.001015473157171</v>
      </c>
      <c r="BT50" s="15">
        <f t="shared" si="65"/>
        <v>2.9739111346287865E-3</v>
      </c>
      <c r="BU50" s="16">
        <f t="shared" si="66"/>
        <v>2.973911134628953E-3</v>
      </c>
      <c r="BV50">
        <v>684.81632535862502</v>
      </c>
      <c r="BW50">
        <v>684.81632535862514</v>
      </c>
      <c r="BX50">
        <v>20.000425746498511</v>
      </c>
      <c r="BY50" s="15">
        <f t="shared" si="22"/>
        <v>1.9242038614615275E-3</v>
      </c>
      <c r="BZ50" s="16">
        <f t="shared" si="22"/>
        <v>1.9242038614616941E-3</v>
      </c>
      <c r="CA50">
        <v>684.81632535862502</v>
      </c>
      <c r="CB50">
        <v>684.81632535862514</v>
      </c>
      <c r="CC50">
        <v>30.000650934899749</v>
      </c>
      <c r="CD50" s="15">
        <f t="shared" si="23"/>
        <v>1.9242038614615275E-3</v>
      </c>
      <c r="CE50" s="16">
        <f t="shared" si="23"/>
        <v>1.9242038614616941E-3</v>
      </c>
      <c r="CF50">
        <v>684.81632535862502</v>
      </c>
      <c r="CG50">
        <v>684.81632535862514</v>
      </c>
      <c r="CH50">
        <v>20.00027296879562</v>
      </c>
      <c r="CI50" s="15">
        <f t="shared" si="24"/>
        <v>1.9242038614615275E-3</v>
      </c>
      <c r="CJ50" s="16">
        <f t="shared" si="24"/>
        <v>1.9242038614616941E-3</v>
      </c>
      <c r="CK50">
        <v>684.81632535862502</v>
      </c>
      <c r="CL50">
        <v>684.81632535862514</v>
      </c>
      <c r="CM50">
        <v>30.000348251033579</v>
      </c>
      <c r="CN50" s="15">
        <f t="shared" si="25"/>
        <v>1.9242038614615275E-3</v>
      </c>
      <c r="CO50" s="16">
        <f t="shared" si="25"/>
        <v>1.9242038614616941E-3</v>
      </c>
      <c r="CP50">
        <v>684.81632535862502</v>
      </c>
      <c r="CQ50">
        <v>684.81632535862514</v>
      </c>
      <c r="CR50">
        <v>20.00034605357796</v>
      </c>
      <c r="CS50" s="15">
        <f t="shared" si="26"/>
        <v>1.9242038614615275E-3</v>
      </c>
      <c r="CT50" s="16">
        <f t="shared" si="26"/>
        <v>1.9242038614616941E-3</v>
      </c>
      <c r="CU50">
        <v>684.81632535862502</v>
      </c>
      <c r="CV50">
        <v>684.81632535862514</v>
      </c>
      <c r="CW50">
        <v>30.000354292499829</v>
      </c>
      <c r="CX50" s="15">
        <f t="shared" si="27"/>
        <v>1.9242038614615275E-3</v>
      </c>
      <c r="CY50" s="16">
        <f t="shared" si="27"/>
        <v>1.9242038614616941E-3</v>
      </c>
      <c r="CZ50">
        <v>684.81632535862502</v>
      </c>
      <c r="DA50">
        <v>684.81632535862514</v>
      </c>
      <c r="DB50">
        <v>20.000497902277861</v>
      </c>
      <c r="DC50" s="15">
        <f t="shared" si="28"/>
        <v>1.9242038614615275E-3</v>
      </c>
      <c r="DD50" s="16">
        <f t="shared" si="28"/>
        <v>1.9242038614616941E-3</v>
      </c>
      <c r="DE50">
        <v>684.81632535862502</v>
      </c>
      <c r="DF50">
        <v>684.81632535862514</v>
      </c>
      <c r="DG50">
        <v>30.000277050677688</v>
      </c>
      <c r="DH50" s="15">
        <f t="shared" si="29"/>
        <v>1.9242038614615275E-3</v>
      </c>
      <c r="DI50" s="16">
        <f t="shared" si="29"/>
        <v>1.9242038614616941E-3</v>
      </c>
      <c r="DJ50">
        <v>684.81632535862502</v>
      </c>
      <c r="DK50">
        <v>684.81632535862514</v>
      </c>
      <c r="DL50">
        <v>20.000296267773951</v>
      </c>
      <c r="DM50" s="15">
        <f t="shared" si="30"/>
        <v>1.9242038614615275E-3</v>
      </c>
      <c r="DN50" s="16">
        <f t="shared" si="30"/>
        <v>1.9242038614616941E-3</v>
      </c>
      <c r="DO50">
        <v>684.81632535862502</v>
      </c>
      <c r="DP50">
        <v>684.81632535862514</v>
      </c>
      <c r="DQ50">
        <v>30.000385165493931</v>
      </c>
      <c r="DR50" s="15">
        <f t="shared" si="31"/>
        <v>1.9242038614615275E-3</v>
      </c>
      <c r="DS50" s="16">
        <f t="shared" si="31"/>
        <v>1.9242038614616941E-3</v>
      </c>
      <c r="DT50" s="63">
        <v>684.81632535862502</v>
      </c>
      <c r="DU50" s="63">
        <v>684.81632535862514</v>
      </c>
      <c r="DV50" s="63">
        <v>30.000488479202609</v>
      </c>
      <c r="DW50" s="15">
        <f t="shared" si="32"/>
        <v>1.9242038614615275E-3</v>
      </c>
      <c r="DX50" s="16">
        <f t="shared" si="32"/>
        <v>1.9242038614616941E-3</v>
      </c>
      <c r="DY50" s="67">
        <v>684.81632535862502</v>
      </c>
      <c r="DZ50" s="67">
        <v>684.81632535862514</v>
      </c>
      <c r="EA50" s="67">
        <v>30.000348208798091</v>
      </c>
      <c r="EB50" s="15">
        <f t="shared" si="33"/>
        <v>1.9242038614615275E-3</v>
      </c>
      <c r="EC50" s="16">
        <f t="shared" si="33"/>
        <v>1.9242038614616941E-3</v>
      </c>
      <c r="ED50" s="71">
        <v>684.81632535862502</v>
      </c>
      <c r="EE50" s="71">
        <v>684.81632535862514</v>
      </c>
      <c r="EF50" s="71">
        <v>30.00043920767494</v>
      </c>
      <c r="EG50" s="15">
        <f t="shared" si="34"/>
        <v>1.9242038614615275E-3</v>
      </c>
      <c r="EH50" s="16">
        <f t="shared" si="34"/>
        <v>1.9242038614616941E-3</v>
      </c>
      <c r="EI50" s="76">
        <v>684.81632535862502</v>
      </c>
      <c r="EJ50" s="76">
        <v>684.81632535862514</v>
      </c>
      <c r="EK50" s="76">
        <v>30.000258191395549</v>
      </c>
      <c r="EL50" s="15">
        <f t="shared" si="35"/>
        <v>1.9242038614615275E-3</v>
      </c>
      <c r="EM50" s="16">
        <f t="shared" si="35"/>
        <v>1.9242038614616941E-3</v>
      </c>
      <c r="EN50" s="81">
        <v>684.81632535862502</v>
      </c>
      <c r="EO50" s="81">
        <v>684.81632535862514</v>
      </c>
      <c r="EP50" s="81">
        <v>30.000277462415401</v>
      </c>
      <c r="EQ50" s="15">
        <f t="shared" si="36"/>
        <v>1.9242038614615275E-3</v>
      </c>
      <c r="ER50" s="16">
        <f t="shared" si="36"/>
        <v>1.9242038614616941E-3</v>
      </c>
      <c r="ES50" s="101">
        <v>684.81632535862502</v>
      </c>
      <c r="ET50" s="101">
        <v>684.81632535862514</v>
      </c>
      <c r="EU50" s="101">
        <v>20.000392895052212</v>
      </c>
      <c r="EV50" s="15">
        <f t="shared" si="37"/>
        <v>1.9242038614615275E-3</v>
      </c>
      <c r="EW50" s="16">
        <f t="shared" si="37"/>
        <v>1.9242038614616941E-3</v>
      </c>
      <c r="EX50" s="100">
        <v>684.81632535862502</v>
      </c>
      <c r="EY50" s="100">
        <v>684.81632535862514</v>
      </c>
      <c r="EZ50" s="100">
        <v>20.000273132789879</v>
      </c>
      <c r="FA50" s="15">
        <f t="shared" si="38"/>
        <v>1.9242038614615275E-3</v>
      </c>
      <c r="FB50" s="16">
        <f t="shared" si="38"/>
        <v>1.9242038614616941E-3</v>
      </c>
      <c r="FC50" s="102">
        <v>684.81632535862502</v>
      </c>
      <c r="FD50" s="102">
        <v>684.81632535862514</v>
      </c>
      <c r="FE50" s="102">
        <v>20.000365964742379</v>
      </c>
      <c r="FF50" s="15">
        <f t="shared" si="39"/>
        <v>1.9242038614615275E-3</v>
      </c>
      <c r="FG50" s="16">
        <f t="shared" si="39"/>
        <v>1.9242038614616941E-3</v>
      </c>
      <c r="FH50" s="99">
        <v>684.81632535862502</v>
      </c>
      <c r="FI50" s="99">
        <v>684.81632535862514</v>
      </c>
      <c r="FJ50" s="99">
        <v>20.000248334463681</v>
      </c>
      <c r="FK50" s="15">
        <f t="shared" si="40"/>
        <v>1.9242038614615275E-3</v>
      </c>
      <c r="FL50" s="16">
        <f t="shared" si="40"/>
        <v>1.9242038614616941E-3</v>
      </c>
      <c r="FM50" s="98">
        <v>684.81632535862502</v>
      </c>
      <c r="FN50" s="98">
        <v>684.81632535862514</v>
      </c>
      <c r="FO50" s="98">
        <v>20.000306200794871</v>
      </c>
      <c r="FP50" s="15">
        <f t="shared" si="41"/>
        <v>1.9242038614615275E-3</v>
      </c>
      <c r="FQ50" s="16">
        <f t="shared" si="41"/>
        <v>1.9242038614616941E-3</v>
      </c>
    </row>
    <row r="51" spans="1:173" x14ac:dyDescent="0.3">
      <c r="A51" s="12" t="s">
        <v>44</v>
      </c>
      <c r="B51" s="13">
        <f t="shared" si="45"/>
        <v>679.1940883114205</v>
      </c>
      <c r="C51" s="13">
        <v>679.1940883114205</v>
      </c>
      <c r="D51" s="13">
        <v>653.83620739303535</v>
      </c>
      <c r="E51" s="14">
        <v>720.5925224407863</v>
      </c>
      <c r="F51" s="15">
        <v>9.2640865633222394E-2</v>
      </c>
      <c r="G51" s="14">
        <v>60.013994932174683</v>
      </c>
      <c r="H51" s="15">
        <f t="shared" si="42"/>
        <v>6.0952288663596262E-2</v>
      </c>
      <c r="I51" s="13">
        <v>661.39869999999996</v>
      </c>
      <c r="J51" s="14">
        <v>692.75109999999995</v>
      </c>
      <c r="K51" s="15">
        <v>4.5258E-2</v>
      </c>
      <c r="L51" s="14">
        <v>60.083460000000002</v>
      </c>
      <c r="M51" s="16">
        <f t="shared" si="46"/>
        <v>1.996043829280705E-2</v>
      </c>
      <c r="N51" s="13"/>
      <c r="O51" s="14"/>
      <c r="P51" s="15"/>
      <c r="Q51" s="14"/>
      <c r="R51" s="16">
        <f t="shared" si="43"/>
        <v>-1</v>
      </c>
      <c r="S51" s="13"/>
      <c r="T51" s="14"/>
      <c r="U51" s="15"/>
      <c r="V51" s="14"/>
      <c r="W51" s="16">
        <f t="shared" si="44"/>
        <v>-1</v>
      </c>
      <c r="X51">
        <v>696.10508440408853</v>
      </c>
      <c r="Y51">
        <v>696.10508440408842</v>
      </c>
      <c r="Z51">
        <v>30.00128719173372</v>
      </c>
      <c r="AA51" s="15">
        <f t="shared" si="47"/>
        <v>2.4898620856243506E-2</v>
      </c>
      <c r="AB51" s="16">
        <f t="shared" si="48"/>
        <v>2.489862085624334E-2</v>
      </c>
      <c r="AC51">
        <v>696.10508440408853</v>
      </c>
      <c r="AD51">
        <v>696.10508440408842</v>
      </c>
      <c r="AE51">
        <v>30.001162035763269</v>
      </c>
      <c r="AF51" s="15">
        <f t="shared" si="49"/>
        <v>2.4898620856243506E-2</v>
      </c>
      <c r="AG51" s="16">
        <f t="shared" si="50"/>
        <v>2.489862085624334E-2</v>
      </c>
      <c r="AH51">
        <v>696.10508440408853</v>
      </c>
      <c r="AI51">
        <v>696.10508440408842</v>
      </c>
      <c r="AJ51">
        <v>30.00116873197258</v>
      </c>
      <c r="AK51" s="15">
        <f t="shared" si="51"/>
        <v>2.4898620856243506E-2</v>
      </c>
      <c r="AL51" s="16">
        <f t="shared" si="52"/>
        <v>2.489862085624334E-2</v>
      </c>
      <c r="AM51">
        <v>690.2702209762449</v>
      </c>
      <c r="AN51">
        <v>692.04071786303757</v>
      </c>
      <c r="AO51">
        <v>30.001318345591429</v>
      </c>
      <c r="AP51" s="15">
        <f t="shared" si="53"/>
        <v>1.630775776090947E-2</v>
      </c>
      <c r="AQ51" s="16">
        <f t="shared" si="54"/>
        <v>1.891451909358596E-2</v>
      </c>
      <c r="AR51">
        <v>690.2702209762449</v>
      </c>
      <c r="AS51">
        <v>691.87346871402065</v>
      </c>
      <c r="AT51">
        <v>30.001085935160521</v>
      </c>
      <c r="AU51" s="15">
        <f t="shared" si="55"/>
        <v>1.630775776090947E-2</v>
      </c>
      <c r="AV51" s="16">
        <f t="shared" si="56"/>
        <v>1.8668272620162241E-2</v>
      </c>
      <c r="AW51">
        <v>685.93449724693949</v>
      </c>
      <c r="AX51">
        <v>686.70640066850569</v>
      </c>
      <c r="AY51">
        <v>20.001084702275691</v>
      </c>
      <c r="AZ51" s="15">
        <f t="shared" si="57"/>
        <v>9.9241278031095125E-3</v>
      </c>
      <c r="BA51" s="16">
        <f t="shared" si="58"/>
        <v>1.1060626831664481E-2</v>
      </c>
      <c r="BB51">
        <v>685.25637585304651</v>
      </c>
      <c r="BC51">
        <v>686.36225963342531</v>
      </c>
      <c r="BD51">
        <v>20.001022163871671</v>
      </c>
      <c r="BE51" s="15">
        <f t="shared" si="59"/>
        <v>8.9257071667066066E-3</v>
      </c>
      <c r="BF51" s="16">
        <f t="shared" si="60"/>
        <v>1.0553936563002147E-2</v>
      </c>
      <c r="BG51">
        <v>686.60176117899675</v>
      </c>
      <c r="BH51">
        <v>687.09410333563756</v>
      </c>
      <c r="BI51">
        <v>20.000785744003949</v>
      </c>
      <c r="BJ51" s="15">
        <f t="shared" si="61"/>
        <v>1.0906562638071321E-2</v>
      </c>
      <c r="BK51" s="16">
        <f t="shared" si="62"/>
        <v>1.1631454337091906E-2</v>
      </c>
      <c r="BL51">
        <v>685.25637585304651</v>
      </c>
      <c r="BM51">
        <v>685.86850820713357</v>
      </c>
      <c r="BN51">
        <v>20.033210383914408</v>
      </c>
      <c r="BO51" s="15">
        <f t="shared" si="63"/>
        <v>8.9257071667066066E-3</v>
      </c>
      <c r="BP51" s="16">
        <f t="shared" si="64"/>
        <v>9.826969949498077E-3</v>
      </c>
      <c r="BQ51">
        <v>685.25637585304651</v>
      </c>
      <c r="BR51">
        <v>686.36225963342531</v>
      </c>
      <c r="BS51">
        <v>20.001080535259099</v>
      </c>
      <c r="BT51" s="15">
        <f t="shared" si="65"/>
        <v>8.9257071667066066E-3</v>
      </c>
      <c r="BU51" s="16">
        <f t="shared" si="66"/>
        <v>1.0553936563002147E-2</v>
      </c>
      <c r="BV51">
        <v>682.66339206996156</v>
      </c>
      <c r="BW51">
        <v>682.66339206996156</v>
      </c>
      <c r="BX51">
        <v>20.00029837689944</v>
      </c>
      <c r="BY51" s="15">
        <f t="shared" si="22"/>
        <v>5.1079710766715808E-3</v>
      </c>
      <c r="BZ51" s="16">
        <f t="shared" si="22"/>
        <v>5.1079710766715808E-3</v>
      </c>
      <c r="CA51">
        <v>692.50873480896814</v>
      </c>
      <c r="CB51">
        <v>692.50873480896814</v>
      </c>
      <c r="CC51">
        <v>30.000487808900651</v>
      </c>
      <c r="CD51" s="15">
        <f t="shared" si="23"/>
        <v>1.9603595977476587E-2</v>
      </c>
      <c r="CE51" s="16">
        <f t="shared" si="23"/>
        <v>1.9603595977476587E-2</v>
      </c>
      <c r="CF51">
        <v>682.66339206996156</v>
      </c>
      <c r="CG51">
        <v>682.66339206996156</v>
      </c>
      <c r="CH51">
        <v>20.000260656012689</v>
      </c>
      <c r="CI51" s="15">
        <f t="shared" si="24"/>
        <v>5.1079710766715808E-3</v>
      </c>
      <c r="CJ51" s="16">
        <f t="shared" si="24"/>
        <v>5.1079710766715808E-3</v>
      </c>
      <c r="CK51">
        <v>690.21838089785945</v>
      </c>
      <c r="CL51">
        <v>691.44718242792237</v>
      </c>
      <c r="CM51">
        <v>30.00138825178146</v>
      </c>
      <c r="CN51" s="15">
        <f t="shared" si="25"/>
        <v>1.6231431892829058E-2</v>
      </c>
      <c r="CO51" s="16">
        <f t="shared" si="25"/>
        <v>1.804063717186485E-2</v>
      </c>
      <c r="CP51">
        <v>682.66339206996156</v>
      </c>
      <c r="CQ51">
        <v>682.66339206996156</v>
      </c>
      <c r="CR51">
        <v>20.000346394954249</v>
      </c>
      <c r="CS51" s="15">
        <f t="shared" si="26"/>
        <v>5.1079710766715808E-3</v>
      </c>
      <c r="CT51" s="16">
        <f t="shared" si="26"/>
        <v>5.1079710766715808E-3</v>
      </c>
      <c r="CU51">
        <v>690.21838089785956</v>
      </c>
      <c r="CV51">
        <v>691.98887778465246</v>
      </c>
      <c r="CW51">
        <v>30.00042333768215</v>
      </c>
      <c r="CX51" s="15">
        <f t="shared" si="27"/>
        <v>1.6231431892829225E-2</v>
      </c>
      <c r="CY51" s="16">
        <f t="shared" si="27"/>
        <v>1.8838193225506047E-2</v>
      </c>
      <c r="CZ51">
        <v>682.66339206996156</v>
      </c>
      <c r="DA51">
        <v>682.66339206996156</v>
      </c>
      <c r="DB51">
        <v>20.00035635204986</v>
      </c>
      <c r="DC51" s="15">
        <f t="shared" si="28"/>
        <v>5.1079710766715808E-3</v>
      </c>
      <c r="DD51" s="16">
        <f t="shared" si="28"/>
        <v>5.1079710766715808E-3</v>
      </c>
      <c r="DE51">
        <v>691.05462664294362</v>
      </c>
      <c r="DF51">
        <v>692.21791317576321</v>
      </c>
      <c r="DG51">
        <v>30.00034281220287</v>
      </c>
      <c r="DH51" s="15">
        <f t="shared" si="29"/>
        <v>1.746266425994698E-2</v>
      </c>
      <c r="DI51" s="16">
        <f t="shared" si="29"/>
        <v>1.9175409633970634E-2</v>
      </c>
      <c r="DJ51">
        <v>692.50873480896814</v>
      </c>
      <c r="DK51">
        <v>692.50873480896814</v>
      </c>
      <c r="DL51">
        <v>20.000344775803391</v>
      </c>
      <c r="DM51" s="15">
        <f t="shared" si="30"/>
        <v>1.9603595977476587E-2</v>
      </c>
      <c r="DN51" s="16">
        <f t="shared" si="30"/>
        <v>1.9603595977476587E-2</v>
      </c>
      <c r="DO51">
        <v>690.21838089785945</v>
      </c>
      <c r="DP51">
        <v>692.05066402674652</v>
      </c>
      <c r="DQ51">
        <v>30.000298051815481</v>
      </c>
      <c r="DR51" s="15">
        <f t="shared" si="31"/>
        <v>1.6231431892829058E-2</v>
      </c>
      <c r="DS51" s="16">
        <f t="shared" si="31"/>
        <v>1.8929163160547251E-2</v>
      </c>
      <c r="DT51" s="63">
        <v>688.76427273183515</v>
      </c>
      <c r="DU51" s="63">
        <v>691.53080700243072</v>
      </c>
      <c r="DV51" s="63">
        <v>30.000383787509051</v>
      </c>
      <c r="DW51" s="15">
        <f t="shared" si="32"/>
        <v>1.4090500175299786E-2</v>
      </c>
      <c r="DX51" s="16">
        <f t="shared" si="32"/>
        <v>1.8163760408576542E-2</v>
      </c>
      <c r="DY51" s="67">
        <v>688.76427273183515</v>
      </c>
      <c r="DZ51" s="67">
        <v>691.61443157693907</v>
      </c>
      <c r="EA51" s="67">
        <v>30.000331783946599</v>
      </c>
      <c r="EB51" s="15">
        <f t="shared" si="33"/>
        <v>1.4090500175299786E-2</v>
      </c>
      <c r="EC51" s="16">
        <f t="shared" si="33"/>
        <v>1.8286883645288233E-2</v>
      </c>
      <c r="ED51" s="71">
        <v>690.21838089785945</v>
      </c>
      <c r="EE51" s="71">
        <v>691.98887778465246</v>
      </c>
      <c r="EF51" s="71">
        <v>30.00030316291377</v>
      </c>
      <c r="EG51" s="15">
        <f t="shared" si="34"/>
        <v>1.6231431892829058E-2</v>
      </c>
      <c r="EH51" s="16">
        <f t="shared" si="34"/>
        <v>1.8838193225506047E-2</v>
      </c>
      <c r="EI51" s="76">
        <v>690.21838089785945</v>
      </c>
      <c r="EJ51" s="76">
        <v>691.905253210144</v>
      </c>
      <c r="EK51" s="76">
        <v>30.00040125595406</v>
      </c>
      <c r="EL51" s="15">
        <f t="shared" si="35"/>
        <v>1.6231431892829058E-2</v>
      </c>
      <c r="EM51" s="16">
        <f t="shared" si="35"/>
        <v>1.871506998879419E-2</v>
      </c>
      <c r="EN51" s="81">
        <v>682.66339206996156</v>
      </c>
      <c r="EO51" s="81">
        <v>682.66339206996156</v>
      </c>
      <c r="EP51" s="81">
        <v>30.000253381766381</v>
      </c>
      <c r="EQ51" s="15">
        <f t="shared" si="36"/>
        <v>5.1079710766715808E-3</v>
      </c>
      <c r="ER51" s="16">
        <f t="shared" si="36"/>
        <v>5.1079710766715808E-3</v>
      </c>
      <c r="ES51" s="101">
        <v>682.66339206996156</v>
      </c>
      <c r="ET51" s="101">
        <v>682.66339206996156</v>
      </c>
      <c r="EU51" s="101">
        <v>20.000295909075071</v>
      </c>
      <c r="EV51" s="15">
        <f t="shared" si="37"/>
        <v>5.1079710766715808E-3</v>
      </c>
      <c r="EW51" s="16">
        <f t="shared" si="37"/>
        <v>5.1079710766715808E-3</v>
      </c>
      <c r="EX51" s="100">
        <v>682.66339206996156</v>
      </c>
      <c r="EY51" s="100">
        <v>682.66339206996156</v>
      </c>
      <c r="EZ51" s="100">
        <v>20.000347214611249</v>
      </c>
      <c r="FA51" s="15">
        <f t="shared" si="38"/>
        <v>5.1079710766715808E-3</v>
      </c>
      <c r="FB51" s="16">
        <f t="shared" si="38"/>
        <v>5.1079710766715808E-3</v>
      </c>
      <c r="FC51" s="102">
        <v>682.66339206996156</v>
      </c>
      <c r="FD51" s="102">
        <v>682.66339206996156</v>
      </c>
      <c r="FE51" s="102">
        <v>20.00040553719737</v>
      </c>
      <c r="FF51" s="15">
        <f t="shared" si="39"/>
        <v>5.1079710766715808E-3</v>
      </c>
      <c r="FG51" s="16">
        <f t="shared" si="39"/>
        <v>5.1079710766715808E-3</v>
      </c>
      <c r="FH51" s="99">
        <v>682.66339206996156</v>
      </c>
      <c r="FI51" s="99">
        <v>682.66339206996156</v>
      </c>
      <c r="FJ51" s="99">
        <v>20.000211426196621</v>
      </c>
      <c r="FK51" s="15">
        <f t="shared" si="40"/>
        <v>5.1079710766715808E-3</v>
      </c>
      <c r="FL51" s="16">
        <f t="shared" si="40"/>
        <v>5.1079710766715808E-3</v>
      </c>
      <c r="FM51" s="98">
        <v>682.66339206996156</v>
      </c>
      <c r="FN51" s="98">
        <v>682.66339206996156</v>
      </c>
      <c r="FO51" s="98">
        <v>20.000215607415889</v>
      </c>
      <c r="FP51" s="15">
        <f t="shared" si="41"/>
        <v>5.1079710766715808E-3</v>
      </c>
      <c r="FQ51" s="16">
        <f t="shared" si="41"/>
        <v>5.1079710766715808E-3</v>
      </c>
    </row>
    <row r="52" spans="1:173" x14ac:dyDescent="0.3">
      <c r="A52" s="12" t="s">
        <v>19</v>
      </c>
      <c r="B52" s="13">
        <f t="shared" si="45"/>
        <v>639.78704119405518</v>
      </c>
      <c r="C52" s="13">
        <v>639.78704119405518</v>
      </c>
      <c r="D52" s="13">
        <v>597.31489980443212</v>
      </c>
      <c r="E52" s="14">
        <v>685.0427767580959</v>
      </c>
      <c r="F52" s="15">
        <v>0.12806189617649191</v>
      </c>
      <c r="G52" s="14">
        <v>60.006302833557129</v>
      </c>
      <c r="H52" s="15">
        <f t="shared" si="42"/>
        <v>7.0735623965715963E-2</v>
      </c>
      <c r="I52" s="13">
        <v>604.73289999999997</v>
      </c>
      <c r="J52" s="14">
        <v>644.79150000000004</v>
      </c>
      <c r="K52" s="15">
        <v>6.2126000000000001E-2</v>
      </c>
      <c r="L52" s="14">
        <v>60.003459999999997</v>
      </c>
      <c r="M52" s="16">
        <f t="shared" si="46"/>
        <v>7.8220696633756158E-3</v>
      </c>
      <c r="N52" s="13"/>
      <c r="O52" s="14"/>
      <c r="P52" s="15"/>
      <c r="Q52" s="14"/>
      <c r="R52" s="16">
        <f t="shared" si="43"/>
        <v>-1</v>
      </c>
      <c r="S52" s="13"/>
      <c r="T52" s="14"/>
      <c r="U52" s="15"/>
      <c r="V52" s="14"/>
      <c r="W52" s="16">
        <f t="shared" si="44"/>
        <v>-1</v>
      </c>
      <c r="X52">
        <v>647.1645352071796</v>
      </c>
      <c r="Y52">
        <v>647.16453520717948</v>
      </c>
      <c r="Z52">
        <v>30.00132981771603</v>
      </c>
      <c r="AA52" s="15">
        <f t="shared" si="47"/>
        <v>1.1531171371266859E-2</v>
      </c>
      <c r="AB52" s="16">
        <f t="shared" si="48"/>
        <v>1.153117137126668E-2</v>
      </c>
      <c r="AC52">
        <v>647.1645352071796</v>
      </c>
      <c r="AD52">
        <v>647.16453520717948</v>
      </c>
      <c r="AE52">
        <v>30.001210837159309</v>
      </c>
      <c r="AF52" s="15">
        <f t="shared" si="49"/>
        <v>1.1531171371266859E-2</v>
      </c>
      <c r="AG52" s="16">
        <f t="shared" si="50"/>
        <v>1.153117137126668E-2</v>
      </c>
      <c r="AH52">
        <v>647.1645352071796</v>
      </c>
      <c r="AI52">
        <v>647.16453520717948</v>
      </c>
      <c r="AJ52">
        <v>30.00134515045211</v>
      </c>
      <c r="AK52" s="15">
        <f t="shared" si="51"/>
        <v>1.1531171371266859E-2</v>
      </c>
      <c r="AL52" s="16">
        <f t="shared" si="52"/>
        <v>1.153117137126668E-2</v>
      </c>
      <c r="AM52">
        <v>643.30579211151996</v>
      </c>
      <c r="AN52">
        <v>643.79412216962078</v>
      </c>
      <c r="AO52">
        <v>30.000922935456039</v>
      </c>
      <c r="AP52" s="15">
        <f t="shared" si="53"/>
        <v>5.4998783828094228E-3</v>
      </c>
      <c r="AQ52" s="16">
        <f t="shared" si="54"/>
        <v>6.2631480751580331E-3</v>
      </c>
      <c r="AR52">
        <v>643.30579211151996</v>
      </c>
      <c r="AS52">
        <v>643.73986327427633</v>
      </c>
      <c r="AT52">
        <v>30.001175404712559</v>
      </c>
      <c r="AU52" s="15">
        <f t="shared" si="55"/>
        <v>5.4998783828094228E-3</v>
      </c>
      <c r="AV52" s="16">
        <f t="shared" si="56"/>
        <v>6.1783403315638814E-3</v>
      </c>
      <c r="AW52">
        <v>647.1645352071796</v>
      </c>
      <c r="AX52">
        <v>647.16453520717948</v>
      </c>
      <c r="AY52">
        <v>20.0012449699454</v>
      </c>
      <c r="AZ52" s="15">
        <f t="shared" si="57"/>
        <v>1.1531171371266859E-2</v>
      </c>
      <c r="BA52" s="16">
        <f t="shared" si="58"/>
        <v>1.153117137126668E-2</v>
      </c>
      <c r="BB52">
        <v>647.1645352071796</v>
      </c>
      <c r="BC52">
        <v>647.16453520717948</v>
      </c>
      <c r="BD52">
        <v>20.000821338314559</v>
      </c>
      <c r="BE52" s="15">
        <f t="shared" si="59"/>
        <v>1.1531171371266859E-2</v>
      </c>
      <c r="BF52" s="16">
        <f t="shared" si="60"/>
        <v>1.153117137126668E-2</v>
      </c>
      <c r="BG52">
        <v>647.1645352071796</v>
      </c>
      <c r="BH52">
        <v>647.16453520717948</v>
      </c>
      <c r="BI52">
        <v>20.000740538816899</v>
      </c>
      <c r="BJ52" s="15">
        <f t="shared" si="61"/>
        <v>1.1531171371266859E-2</v>
      </c>
      <c r="BK52" s="16">
        <f t="shared" si="62"/>
        <v>1.153117137126668E-2</v>
      </c>
      <c r="BL52">
        <v>647.1645352071796</v>
      </c>
      <c r="BM52">
        <v>647.16453520717948</v>
      </c>
      <c r="BN52">
        <v>20.00098675731569</v>
      </c>
      <c r="BO52" s="15">
        <f t="shared" si="63"/>
        <v>1.1531171371266859E-2</v>
      </c>
      <c r="BP52" s="16">
        <f t="shared" si="64"/>
        <v>1.153117137126668E-2</v>
      </c>
      <c r="BQ52">
        <v>647.1645352071796</v>
      </c>
      <c r="BR52">
        <v>647.16453520717948</v>
      </c>
      <c r="BS52">
        <v>20.000805494934319</v>
      </c>
      <c r="BT52" s="15">
        <f t="shared" si="65"/>
        <v>1.1531171371266859E-2</v>
      </c>
      <c r="BU52" s="16">
        <f t="shared" si="66"/>
        <v>1.153117137126668E-2</v>
      </c>
      <c r="BV52">
        <v>662.83864347397935</v>
      </c>
      <c r="BW52">
        <v>697.63532268124311</v>
      </c>
      <c r="BX52">
        <v>20.306283777502539</v>
      </c>
      <c r="BY52" s="15">
        <f t="shared" si="22"/>
        <v>3.6030117516763424E-2</v>
      </c>
      <c r="BZ52" s="16">
        <f t="shared" si="22"/>
        <v>9.0418026253272998E-2</v>
      </c>
      <c r="CA52">
        <v>666.57820556969307</v>
      </c>
      <c r="CB52">
        <v>691.57818330064822</v>
      </c>
      <c r="CC52">
        <v>30.000333239002789</v>
      </c>
      <c r="CD52" s="15">
        <f t="shared" si="23"/>
        <v>4.1875128207718423E-2</v>
      </c>
      <c r="CE52" s="16">
        <f t="shared" si="23"/>
        <v>8.0950595701240788E-2</v>
      </c>
      <c r="CF52">
        <v>652.15668253672675</v>
      </c>
      <c r="CG52">
        <v>663.12457044062558</v>
      </c>
      <c r="CH52">
        <v>20.226235978002659</v>
      </c>
      <c r="CI52" s="15">
        <f t="shared" si="24"/>
        <v>1.9333997949670424E-2</v>
      </c>
      <c r="CJ52" s="16">
        <f t="shared" si="24"/>
        <v>3.6477027110481661E-2</v>
      </c>
      <c r="CK52">
        <v>647.95882643914319</v>
      </c>
      <c r="CL52">
        <v>658.68362495515862</v>
      </c>
      <c r="CM52">
        <v>30.000303927715869</v>
      </c>
      <c r="CN52" s="15">
        <f t="shared" si="25"/>
        <v>1.2772664525740864E-2</v>
      </c>
      <c r="CO52" s="16">
        <f t="shared" si="25"/>
        <v>2.9535740089133629E-2</v>
      </c>
      <c r="CP52">
        <v>651.46075824502987</v>
      </c>
      <c r="CQ52">
        <v>668.28159501818175</v>
      </c>
      <c r="CR52">
        <v>20.056193072325549</v>
      </c>
      <c r="CS52" s="15">
        <f t="shared" si="26"/>
        <v>1.8246254299223774E-2</v>
      </c>
      <c r="CT52" s="16">
        <f t="shared" si="26"/>
        <v>4.4537560140240205E-2</v>
      </c>
      <c r="CU52">
        <v>651.90196795535348</v>
      </c>
      <c r="CV52">
        <v>662.49054962537718</v>
      </c>
      <c r="CW52">
        <v>30.000177048239859</v>
      </c>
      <c r="CX52" s="15">
        <f t="shared" si="27"/>
        <v>1.8935873941253685E-2</v>
      </c>
      <c r="CY52" s="16">
        <f t="shared" si="27"/>
        <v>3.5486039837489859E-2</v>
      </c>
      <c r="CZ52">
        <v>666.73537370371685</v>
      </c>
      <c r="DA52">
        <v>681.71899772018446</v>
      </c>
      <c r="DB52">
        <v>20.00028066784143</v>
      </c>
      <c r="DC52" s="15">
        <f t="shared" si="28"/>
        <v>4.2120785159022803E-2</v>
      </c>
      <c r="DD52" s="16">
        <f t="shared" si="28"/>
        <v>6.5540490548027228E-2</v>
      </c>
      <c r="DE52">
        <v>650.64822113815978</v>
      </c>
      <c r="DF52">
        <v>676.17988348646827</v>
      </c>
      <c r="DG52">
        <v>30.00032988921739</v>
      </c>
      <c r="DH52" s="15">
        <f t="shared" si="29"/>
        <v>1.6976242475674461E-2</v>
      </c>
      <c r="DI52" s="16">
        <f t="shared" si="29"/>
        <v>5.6882743708737769E-2</v>
      </c>
      <c r="DJ52">
        <v>655.82417949632418</v>
      </c>
      <c r="DK52">
        <v>668.54068637454191</v>
      </c>
      <c r="DL52">
        <v>20.595771833509211</v>
      </c>
      <c r="DM52" s="15">
        <f t="shared" si="30"/>
        <v>2.5066369384941545E-2</v>
      </c>
      <c r="DN52" s="16">
        <f t="shared" si="30"/>
        <v>4.4942525135899712E-2</v>
      </c>
      <c r="DO52">
        <v>654.46180006833185</v>
      </c>
      <c r="DP52">
        <v>663.07668590368246</v>
      </c>
      <c r="DQ52">
        <v>30.622623824048791</v>
      </c>
      <c r="DR52" s="15">
        <f t="shared" si="31"/>
        <v>2.2936942966035545E-2</v>
      </c>
      <c r="DS52" s="16">
        <f t="shared" si="31"/>
        <v>3.6402182617142523E-2</v>
      </c>
      <c r="DT52" s="63">
        <v>655.22712260778769</v>
      </c>
      <c r="DU52" s="63">
        <v>661.90073752909166</v>
      </c>
      <c r="DV52" s="63">
        <v>30.00026375781745</v>
      </c>
      <c r="DW52" s="15">
        <f t="shared" si="32"/>
        <v>2.4133157472080384E-2</v>
      </c>
      <c r="DX52" s="16">
        <f t="shared" si="32"/>
        <v>3.4564151680479452E-2</v>
      </c>
      <c r="DY52" s="67">
        <v>650.24764346574148</v>
      </c>
      <c r="DZ52" s="67">
        <v>658.34948465436196</v>
      </c>
      <c r="EA52" s="67">
        <v>30.00020407745615</v>
      </c>
      <c r="EB52" s="15">
        <f t="shared" si="33"/>
        <v>1.6350131525270251E-2</v>
      </c>
      <c r="EC52" s="16">
        <f t="shared" si="33"/>
        <v>2.9013472085435015E-2</v>
      </c>
      <c r="ED52" s="71">
        <v>654.46180006833185</v>
      </c>
      <c r="EE52" s="71">
        <v>659.64829414111125</v>
      </c>
      <c r="EF52" s="71">
        <v>30.000295845139771</v>
      </c>
      <c r="EG52" s="15">
        <f t="shared" si="34"/>
        <v>2.2936942966035545E-2</v>
      </c>
      <c r="EH52" s="16">
        <f t="shared" si="34"/>
        <v>3.104353740892966E-2</v>
      </c>
      <c r="EI52" s="76">
        <v>647.95882643914319</v>
      </c>
      <c r="EJ52" s="76">
        <v>662.99006334007572</v>
      </c>
      <c r="EK52" s="76">
        <v>30.000347112584858</v>
      </c>
      <c r="EL52" s="15">
        <f t="shared" si="35"/>
        <v>1.2772664525740864E-2</v>
      </c>
      <c r="EM52" s="16">
        <f t="shared" si="35"/>
        <v>3.6266789809802955E-2</v>
      </c>
      <c r="EN52" s="81">
        <v>656.14671191916455</v>
      </c>
      <c r="EO52" s="81">
        <v>663.98108036135261</v>
      </c>
      <c r="EP52" s="81">
        <v>30.071217826241629</v>
      </c>
      <c r="EQ52" s="15">
        <f t="shared" si="36"/>
        <v>2.5570494042168761E-2</v>
      </c>
      <c r="ER52" s="16">
        <f t="shared" si="36"/>
        <v>3.7815769325592025E-2</v>
      </c>
      <c r="ES52" s="101">
        <v>650.83530487169776</v>
      </c>
      <c r="ET52" s="101">
        <v>666.10930884073275</v>
      </c>
      <c r="EU52" s="101">
        <v>20.68393633412197</v>
      </c>
      <c r="EV52" s="15">
        <f t="shared" si="37"/>
        <v>1.7268658110084333E-2</v>
      </c>
      <c r="EW52" s="16">
        <f t="shared" si="37"/>
        <v>4.1142233199271239E-2</v>
      </c>
      <c r="EX52" s="100">
        <v>652.77857720458462</v>
      </c>
      <c r="EY52" s="100">
        <v>663.40823671945816</v>
      </c>
      <c r="EZ52" s="100">
        <v>20.177760372404009</v>
      </c>
      <c r="FA52" s="15">
        <f t="shared" si="38"/>
        <v>2.0306031810652058E-2</v>
      </c>
      <c r="FB52" s="16">
        <f t="shared" si="38"/>
        <v>3.6920403203725388E-2</v>
      </c>
      <c r="FC52" s="102">
        <v>659.66432537598018</v>
      </c>
      <c r="FD52" s="102">
        <v>670.18456219730922</v>
      </c>
      <c r="FE52" s="102">
        <v>20.70497748963535</v>
      </c>
      <c r="FF52" s="15">
        <f t="shared" si="39"/>
        <v>3.1068594551129685E-2</v>
      </c>
      <c r="FG52" s="16">
        <f t="shared" si="39"/>
        <v>4.7511936075670065E-2</v>
      </c>
      <c r="FH52" s="99">
        <v>656.31973081638625</v>
      </c>
      <c r="FI52" s="99">
        <v>667.20038988841475</v>
      </c>
      <c r="FJ52" s="99">
        <v>20.072906624386089</v>
      </c>
      <c r="FK52" s="15">
        <f t="shared" si="40"/>
        <v>2.5840926054825346E-2</v>
      </c>
      <c r="FL52" s="16">
        <f t="shared" si="40"/>
        <v>4.2847614798819857E-2</v>
      </c>
      <c r="FM52" s="98">
        <v>658.21450021710871</v>
      </c>
      <c r="FN52" s="98">
        <v>668.09130059110032</v>
      </c>
      <c r="FO52" s="98">
        <v>20.41060883887112</v>
      </c>
      <c r="FP52" s="15">
        <f t="shared" si="41"/>
        <v>2.880248869789824E-2</v>
      </c>
      <c r="FQ52" s="16">
        <f t="shared" si="41"/>
        <v>4.4240126127312603E-2</v>
      </c>
    </row>
    <row r="53" spans="1:173" x14ac:dyDescent="0.3">
      <c r="A53" s="12" t="s">
        <v>11</v>
      </c>
      <c r="B53" s="13">
        <f t="shared" si="45"/>
        <v>555.3975529736723</v>
      </c>
      <c r="C53" s="13">
        <v>555.3975529736723</v>
      </c>
      <c r="D53" s="13">
        <v>543.29347973667996</v>
      </c>
      <c r="E53" s="14">
        <v>555.82652496710841</v>
      </c>
      <c r="F53" s="15">
        <v>2.2548483506014499E-2</v>
      </c>
      <c r="G53" s="14">
        <v>60.009176015853882</v>
      </c>
      <c r="H53" s="15">
        <f t="shared" si="42"/>
        <v>7.723692535902153E-4</v>
      </c>
      <c r="I53" s="13">
        <v>555.39250000000004</v>
      </c>
      <c r="J53" s="14">
        <v>555.39760000000001</v>
      </c>
      <c r="K53" s="15">
        <v>9.1800000000000002E-6</v>
      </c>
      <c r="L53" s="14">
        <v>25.71537</v>
      </c>
      <c r="M53" s="16">
        <f t="shared" si="46"/>
        <v>8.4671470831667242E-8</v>
      </c>
      <c r="N53" s="13"/>
      <c r="O53" s="14"/>
      <c r="P53" s="15"/>
      <c r="Q53" s="14"/>
      <c r="R53" s="16">
        <f t="shared" si="43"/>
        <v>-1</v>
      </c>
      <c r="S53" s="13"/>
      <c r="T53" s="14"/>
      <c r="U53" s="15"/>
      <c r="V53" s="14"/>
      <c r="W53" s="16">
        <f t="shared" si="44"/>
        <v>-1</v>
      </c>
      <c r="X53">
        <v>556.5904569897117</v>
      </c>
      <c r="Y53">
        <v>560.73109297368376</v>
      </c>
      <c r="Z53">
        <v>30.001359920389952</v>
      </c>
      <c r="AA53" s="15">
        <f t="shared" si="47"/>
        <v>2.1478380840038382E-3</v>
      </c>
      <c r="AB53" s="16">
        <f t="shared" si="48"/>
        <v>9.6031031671907283E-3</v>
      </c>
      <c r="AC53">
        <v>556.5904569897117</v>
      </c>
      <c r="AD53">
        <v>560.27102230879802</v>
      </c>
      <c r="AE53">
        <v>30.001149667240679</v>
      </c>
      <c r="AF53" s="15">
        <f t="shared" si="49"/>
        <v>2.1478380840038382E-3</v>
      </c>
      <c r="AG53" s="16">
        <f t="shared" si="50"/>
        <v>8.7747403801700548E-3</v>
      </c>
      <c r="AH53">
        <v>556.5904569897117</v>
      </c>
      <c r="AI53">
        <v>559.81095164391218</v>
      </c>
      <c r="AJ53">
        <v>30.00099139008671</v>
      </c>
      <c r="AK53" s="15">
        <f t="shared" si="51"/>
        <v>2.1478380840038382E-3</v>
      </c>
      <c r="AL53" s="16">
        <f t="shared" si="52"/>
        <v>7.9463775931491749E-3</v>
      </c>
      <c r="AM53">
        <v>555.3975529736723</v>
      </c>
      <c r="AN53">
        <v>555.39755297367242</v>
      </c>
      <c r="AO53">
        <v>30.001062295213341</v>
      </c>
      <c r="AP53" s="15">
        <f t="shared" si="53"/>
        <v>0</v>
      </c>
      <c r="AQ53" s="16">
        <f t="shared" si="54"/>
        <v>2.0469452397282197E-16</v>
      </c>
      <c r="AR53">
        <v>555.3975529736723</v>
      </c>
      <c r="AS53">
        <v>555.39755297367242</v>
      </c>
      <c r="AT53">
        <v>30.000939623266461</v>
      </c>
      <c r="AU53" s="15">
        <f t="shared" si="55"/>
        <v>0</v>
      </c>
      <c r="AV53" s="16">
        <f t="shared" si="56"/>
        <v>2.0469452397282197E-16</v>
      </c>
      <c r="AW53">
        <v>555.39755739167481</v>
      </c>
      <c r="AX53">
        <v>555.39755739167492</v>
      </c>
      <c r="AY53">
        <v>20.000625424459582</v>
      </c>
      <c r="AZ53" s="15">
        <f t="shared" si="57"/>
        <v>7.9546668519261939E-9</v>
      </c>
      <c r="BA53" s="16">
        <f t="shared" si="58"/>
        <v>7.9546670566207186E-9</v>
      </c>
      <c r="BB53">
        <v>555.39755739167481</v>
      </c>
      <c r="BC53">
        <v>555.39755739167492</v>
      </c>
      <c r="BD53">
        <v>20.000942739751189</v>
      </c>
      <c r="BE53" s="15">
        <f t="shared" si="59"/>
        <v>7.9546668519261939E-9</v>
      </c>
      <c r="BF53" s="16">
        <f t="shared" si="60"/>
        <v>7.9546670566207186E-9</v>
      </c>
      <c r="BG53">
        <v>555.39755739167481</v>
      </c>
      <c r="BH53">
        <v>555.39755739167492</v>
      </c>
      <c r="BI53">
        <v>20.001116324216131</v>
      </c>
      <c r="BJ53" s="15">
        <f t="shared" si="61"/>
        <v>7.9546668519261939E-9</v>
      </c>
      <c r="BK53" s="16">
        <f t="shared" si="62"/>
        <v>7.9546670566207186E-9</v>
      </c>
      <c r="BL53">
        <v>555.39755739167481</v>
      </c>
      <c r="BM53">
        <v>555.39755739167492</v>
      </c>
      <c r="BN53">
        <v>20.0008765283972</v>
      </c>
      <c r="BO53" s="15">
        <f t="shared" si="63"/>
        <v>7.9546668519261939E-9</v>
      </c>
      <c r="BP53" s="16">
        <f t="shared" si="64"/>
        <v>7.9546670566207186E-9</v>
      </c>
      <c r="BQ53">
        <v>555.39755739167481</v>
      </c>
      <c r="BR53">
        <v>555.39755739167492</v>
      </c>
      <c r="BS53">
        <v>20.001191780809311</v>
      </c>
      <c r="BT53" s="15">
        <f t="shared" si="65"/>
        <v>7.9546668519261939E-9</v>
      </c>
      <c r="BU53" s="16">
        <f t="shared" si="66"/>
        <v>7.9546670566207186E-9</v>
      </c>
      <c r="BV53">
        <v>555.39755739167481</v>
      </c>
      <c r="BW53">
        <v>555.39755739167492</v>
      </c>
      <c r="BX53">
        <v>20.000470800700711</v>
      </c>
      <c r="BY53" s="15">
        <f t="shared" si="22"/>
        <v>7.9546668519261939E-9</v>
      </c>
      <c r="BZ53" s="16">
        <f t="shared" si="22"/>
        <v>7.9546670566207186E-9</v>
      </c>
      <c r="CA53">
        <v>561.1911642193204</v>
      </c>
      <c r="CB53">
        <v>561.19116421932051</v>
      </c>
      <c r="CC53">
        <v>30.00047264030291</v>
      </c>
      <c r="CD53" s="15">
        <f t="shared" si="23"/>
        <v>1.0431466999860424E-2</v>
      </c>
      <c r="CE53" s="16">
        <f t="shared" si="23"/>
        <v>1.0431466999860629E-2</v>
      </c>
      <c r="CF53">
        <v>555.39755739167481</v>
      </c>
      <c r="CG53">
        <v>555.39755739167492</v>
      </c>
      <c r="CH53">
        <v>20.000339972588701</v>
      </c>
      <c r="CI53" s="15">
        <f t="shared" si="24"/>
        <v>7.9546668519261939E-9</v>
      </c>
      <c r="CJ53" s="16">
        <f t="shared" si="24"/>
        <v>7.9546670566207186E-9</v>
      </c>
      <c r="CK53">
        <v>555.39755739167481</v>
      </c>
      <c r="CL53">
        <v>555.39755739167492</v>
      </c>
      <c r="CM53">
        <v>30.000250349473209</v>
      </c>
      <c r="CN53" s="15">
        <f t="shared" si="25"/>
        <v>7.9546668519261939E-9</v>
      </c>
      <c r="CO53" s="16">
        <f t="shared" si="25"/>
        <v>7.9546670566207186E-9</v>
      </c>
      <c r="CP53">
        <v>555.39755739167481</v>
      </c>
      <c r="CQ53">
        <v>555.39755739167492</v>
      </c>
      <c r="CR53">
        <v>20.000305426050911</v>
      </c>
      <c r="CS53" s="15">
        <f t="shared" si="26"/>
        <v>7.9546668519261939E-9</v>
      </c>
      <c r="CT53" s="16">
        <f t="shared" si="26"/>
        <v>7.9546670566207186E-9</v>
      </c>
      <c r="CU53">
        <v>555.39755739167481</v>
      </c>
      <c r="CV53">
        <v>555.39755739167492</v>
      </c>
      <c r="CW53">
        <v>30.00034119286574</v>
      </c>
      <c r="CX53" s="15">
        <f t="shared" si="27"/>
        <v>7.9546668519261939E-9</v>
      </c>
      <c r="CY53" s="16">
        <f t="shared" si="27"/>
        <v>7.9546670566207186E-9</v>
      </c>
      <c r="CZ53">
        <v>555.39755739167481</v>
      </c>
      <c r="DA53">
        <v>555.39755739167492</v>
      </c>
      <c r="DB53">
        <v>20.000429102824999</v>
      </c>
      <c r="DC53" s="15">
        <f t="shared" si="28"/>
        <v>7.9546668519261939E-9</v>
      </c>
      <c r="DD53" s="16">
        <f t="shared" si="28"/>
        <v>7.9546670566207186E-9</v>
      </c>
      <c r="DE53">
        <v>555.39755739167481</v>
      </c>
      <c r="DF53">
        <v>555.39755739167492</v>
      </c>
      <c r="DG53">
        <v>30.00042422804982</v>
      </c>
      <c r="DH53" s="15">
        <f t="shared" si="29"/>
        <v>7.9546668519261939E-9</v>
      </c>
      <c r="DI53" s="16">
        <f t="shared" si="29"/>
        <v>7.9546670566207186E-9</v>
      </c>
      <c r="DJ53">
        <v>555.39755739167481</v>
      </c>
      <c r="DK53">
        <v>555.39755739167492</v>
      </c>
      <c r="DL53">
        <v>20.000327848549929</v>
      </c>
      <c r="DM53" s="15">
        <f t="shared" si="30"/>
        <v>7.9546668519261939E-9</v>
      </c>
      <c r="DN53" s="16">
        <f t="shared" si="30"/>
        <v>7.9546670566207186E-9</v>
      </c>
      <c r="DO53">
        <v>556.92041852594025</v>
      </c>
      <c r="DP53">
        <v>556.92041852594036</v>
      </c>
      <c r="DQ53">
        <v>30.000336832180619</v>
      </c>
      <c r="DR53" s="15">
        <f t="shared" si="31"/>
        <v>2.7419378139394387E-3</v>
      </c>
      <c r="DS53" s="16">
        <f t="shared" si="31"/>
        <v>2.7419378139396434E-3</v>
      </c>
      <c r="DT53" s="63">
        <v>555.39755739167481</v>
      </c>
      <c r="DU53" s="63">
        <v>555.39755739167492</v>
      </c>
      <c r="DV53" s="63">
        <v>30.00036313142628</v>
      </c>
      <c r="DW53" s="15">
        <f t="shared" si="32"/>
        <v>7.9546668519261939E-9</v>
      </c>
      <c r="DX53" s="16">
        <f t="shared" si="32"/>
        <v>7.9546670566207186E-9</v>
      </c>
      <c r="DY53" s="67">
        <v>555.39755739167481</v>
      </c>
      <c r="DZ53" s="67">
        <v>555.39755739167492</v>
      </c>
      <c r="EA53" s="67">
        <v>30.000315095065162</v>
      </c>
      <c r="EB53" s="15">
        <f t="shared" si="33"/>
        <v>7.9546668519261939E-9</v>
      </c>
      <c r="EC53" s="16">
        <f t="shared" si="33"/>
        <v>7.9546670566207186E-9</v>
      </c>
      <c r="ED53" s="71">
        <v>555.39755739167481</v>
      </c>
      <c r="EE53" s="71">
        <v>555.39755739167492</v>
      </c>
      <c r="EF53" s="71">
        <v>30.00027160011232</v>
      </c>
      <c r="EG53" s="15">
        <f t="shared" si="34"/>
        <v>7.9546668519261939E-9</v>
      </c>
      <c r="EH53" s="16">
        <f t="shared" si="34"/>
        <v>7.9546670566207186E-9</v>
      </c>
      <c r="EI53" s="76">
        <v>555.39755739167481</v>
      </c>
      <c r="EJ53" s="76">
        <v>555.39755739167492</v>
      </c>
      <c r="EK53" s="76">
        <v>30.000211869925259</v>
      </c>
      <c r="EL53" s="15">
        <f t="shared" si="35"/>
        <v>7.9546668519261939E-9</v>
      </c>
      <c r="EM53" s="16">
        <f t="shared" si="35"/>
        <v>7.9546670566207186E-9</v>
      </c>
      <c r="EN53" s="81">
        <v>555.39755739167481</v>
      </c>
      <c r="EO53" s="81">
        <v>555.39755739167492</v>
      </c>
      <c r="EP53" s="81">
        <v>30.000322046084332</v>
      </c>
      <c r="EQ53" s="15">
        <f t="shared" si="36"/>
        <v>7.9546668519261939E-9</v>
      </c>
      <c r="ER53" s="16">
        <f t="shared" si="36"/>
        <v>7.9546670566207186E-9</v>
      </c>
      <c r="ES53" s="101">
        <v>555.39755739167481</v>
      </c>
      <c r="ET53" s="101">
        <v>555.39755739167492</v>
      </c>
      <c r="EU53" s="101">
        <v>20.000292417174201</v>
      </c>
      <c r="EV53" s="15">
        <f t="shared" si="37"/>
        <v>7.9546668519261939E-9</v>
      </c>
      <c r="EW53" s="16">
        <f t="shared" si="37"/>
        <v>7.9546670566207186E-9</v>
      </c>
      <c r="EX53" s="100">
        <v>555.39755739167481</v>
      </c>
      <c r="EY53" s="100">
        <v>555.39755739167492</v>
      </c>
      <c r="EZ53" s="100">
        <v>20.000236098235469</v>
      </c>
      <c r="FA53" s="15">
        <f t="shared" si="38"/>
        <v>7.9546668519261939E-9</v>
      </c>
      <c r="FB53" s="16">
        <f t="shared" si="38"/>
        <v>7.9546670566207186E-9</v>
      </c>
      <c r="FC53" s="102">
        <v>555.39755739167481</v>
      </c>
      <c r="FD53" s="102">
        <v>555.39755739167492</v>
      </c>
      <c r="FE53" s="102">
        <v>20.00034213517792</v>
      </c>
      <c r="FF53" s="15">
        <f t="shared" si="39"/>
        <v>7.9546668519261939E-9</v>
      </c>
      <c r="FG53" s="16">
        <f t="shared" si="39"/>
        <v>7.9546670566207186E-9</v>
      </c>
      <c r="FH53" s="99">
        <v>555.39755739167481</v>
      </c>
      <c r="FI53" s="99">
        <v>555.39755739167492</v>
      </c>
      <c r="FJ53" s="99">
        <v>20.000199170783159</v>
      </c>
      <c r="FK53" s="15">
        <f t="shared" si="40"/>
        <v>7.9546668519261939E-9</v>
      </c>
      <c r="FL53" s="16">
        <f t="shared" si="40"/>
        <v>7.9546670566207186E-9</v>
      </c>
      <c r="FM53" s="98">
        <v>555.39755739167481</v>
      </c>
      <c r="FN53" s="98">
        <v>555.39755739167492</v>
      </c>
      <c r="FO53" s="98">
        <v>20.000290247937659</v>
      </c>
      <c r="FP53" s="15">
        <f t="shared" si="41"/>
        <v>7.9546668519261939E-9</v>
      </c>
      <c r="FQ53" s="16">
        <f t="shared" si="41"/>
        <v>7.9546670566207186E-9</v>
      </c>
    </row>
    <row r="54" spans="1:173" x14ac:dyDescent="0.3">
      <c r="A54" s="12" t="s">
        <v>31</v>
      </c>
      <c r="B54" s="13">
        <f t="shared" si="45"/>
        <v>646.40330037325725</v>
      </c>
      <c r="C54" s="13">
        <v>646.40330037325725</v>
      </c>
      <c r="D54" s="13">
        <v>628.75494449131668</v>
      </c>
      <c r="E54" s="14">
        <v>697.91806416426448</v>
      </c>
      <c r="F54" s="15">
        <v>9.9099196917561666E-2</v>
      </c>
      <c r="G54" s="14">
        <v>60.005336046218872</v>
      </c>
      <c r="H54" s="15">
        <f t="shared" si="42"/>
        <v>7.969446282415435E-2</v>
      </c>
      <c r="I54" s="13">
        <v>634.99279999999999</v>
      </c>
      <c r="J54" s="14">
        <v>648.24170000000004</v>
      </c>
      <c r="K54" s="15">
        <v>2.0438000000000001E-2</v>
      </c>
      <c r="L54" s="14">
        <v>60.0062</v>
      </c>
      <c r="M54" s="16">
        <f t="shared" si="46"/>
        <v>2.8440443074489634E-3</v>
      </c>
      <c r="N54" s="13"/>
      <c r="O54" s="14"/>
      <c r="P54" s="15"/>
      <c r="Q54" s="14"/>
      <c r="R54" s="16">
        <f t="shared" si="43"/>
        <v>-1</v>
      </c>
      <c r="S54" s="13"/>
      <c r="T54" s="14"/>
      <c r="U54" s="15"/>
      <c r="V54" s="14"/>
      <c r="W54" s="16">
        <f t="shared" si="44"/>
        <v>-1</v>
      </c>
      <c r="X54">
        <v>651.51813174711799</v>
      </c>
      <c r="Y54">
        <v>655.68290956285318</v>
      </c>
      <c r="Z54">
        <v>30.001173171121629</v>
      </c>
      <c r="AA54" s="15">
        <f t="shared" si="47"/>
        <v>7.912755660293265E-3</v>
      </c>
      <c r="AB54" s="16">
        <f t="shared" si="48"/>
        <v>1.4355757750985399E-2</v>
      </c>
      <c r="AC54">
        <v>653.90880144462892</v>
      </c>
      <c r="AD54">
        <v>655.42472621471245</v>
      </c>
      <c r="AE54">
        <v>30.00118949636817</v>
      </c>
      <c r="AF54" s="15">
        <f t="shared" si="49"/>
        <v>1.1611173809041064E-2</v>
      </c>
      <c r="AG54" s="16">
        <f t="shared" si="50"/>
        <v>1.3956342481924042E-2</v>
      </c>
      <c r="AH54">
        <v>651.51813174711799</v>
      </c>
      <c r="AI54">
        <v>655.74887996037057</v>
      </c>
      <c r="AJ54">
        <v>30.000846969522531</v>
      </c>
      <c r="AK54" s="15">
        <f t="shared" si="51"/>
        <v>7.912755660293265E-3</v>
      </c>
      <c r="AL54" s="16">
        <f t="shared" si="52"/>
        <v>1.4457815394378147E-2</v>
      </c>
      <c r="AM54">
        <v>648.24174625512899</v>
      </c>
      <c r="AN54">
        <v>648.2417462551291</v>
      </c>
      <c r="AO54">
        <v>30.001085446402431</v>
      </c>
      <c r="AP54" s="15">
        <f t="shared" si="53"/>
        <v>2.8441158651420066E-3</v>
      </c>
      <c r="AQ54" s="16">
        <f t="shared" si="54"/>
        <v>2.8441158651421822E-3</v>
      </c>
      <c r="AR54">
        <v>648.24174625512899</v>
      </c>
      <c r="AS54">
        <v>648.2417462551291</v>
      </c>
      <c r="AT54">
        <v>30.000951876863841</v>
      </c>
      <c r="AU54" s="15">
        <f t="shared" si="55"/>
        <v>2.8441158651420066E-3</v>
      </c>
      <c r="AV54" s="16">
        <f t="shared" si="56"/>
        <v>2.8441158651421822E-3</v>
      </c>
      <c r="AW54">
        <v>652.37423604200683</v>
      </c>
      <c r="AX54">
        <v>654.31659302922765</v>
      </c>
      <c r="AY54">
        <v>20.001543122250592</v>
      </c>
      <c r="AZ54" s="15">
        <f t="shared" si="57"/>
        <v>9.2371676711763932E-3</v>
      </c>
      <c r="BA54" s="16">
        <f t="shared" si="58"/>
        <v>1.2242036281994485E-2</v>
      </c>
      <c r="BB54">
        <v>654.9731678988727</v>
      </c>
      <c r="BC54">
        <v>654.9731678988727</v>
      </c>
      <c r="BD54">
        <v>20.000843506399541</v>
      </c>
      <c r="BE54" s="15">
        <f t="shared" si="59"/>
        <v>1.3257771921441135E-2</v>
      </c>
      <c r="BF54" s="16">
        <f t="shared" si="60"/>
        <v>1.3257771921441135E-2</v>
      </c>
      <c r="BG54">
        <v>652.70808657742896</v>
      </c>
      <c r="BH54">
        <v>654.74627474631302</v>
      </c>
      <c r="BI54">
        <v>20.000782998744398</v>
      </c>
      <c r="BJ54" s="15">
        <f t="shared" si="61"/>
        <v>9.7536417288263972E-3</v>
      </c>
      <c r="BK54" s="16">
        <f t="shared" si="62"/>
        <v>1.2906763267202108E-2</v>
      </c>
      <c r="BL54">
        <v>652.37423604200683</v>
      </c>
      <c r="BM54">
        <v>654.62818793727911</v>
      </c>
      <c r="BN54">
        <v>20.000725758913909</v>
      </c>
      <c r="BO54" s="15">
        <f t="shared" si="63"/>
        <v>9.2371676711763932E-3</v>
      </c>
      <c r="BP54" s="16">
        <f t="shared" si="64"/>
        <v>1.2724080398835371E-2</v>
      </c>
      <c r="BQ54">
        <v>654.12230013980206</v>
      </c>
      <c r="BR54">
        <v>654.88808112296567</v>
      </c>
      <c r="BS54">
        <v>20.000819940399381</v>
      </c>
      <c r="BT54" s="15">
        <f t="shared" si="65"/>
        <v>1.1941460945647362E-2</v>
      </c>
      <c r="BU54" s="16">
        <f t="shared" si="66"/>
        <v>1.312614082386181E-2</v>
      </c>
      <c r="BV54">
        <v>655.92937066037177</v>
      </c>
      <c r="BW54">
        <v>655.92937066037189</v>
      </c>
      <c r="BX54">
        <v>20.00038688920176</v>
      </c>
      <c r="BY54" s="15">
        <f t="shared" si="22"/>
        <v>1.4737038442739717E-2</v>
      </c>
      <c r="BZ54" s="16">
        <f t="shared" si="22"/>
        <v>1.4737038442739894E-2</v>
      </c>
      <c r="CA54">
        <v>657.730072947331</v>
      </c>
      <c r="CB54">
        <v>657.730072947331</v>
      </c>
      <c r="CC54">
        <v>30.000366493900948</v>
      </c>
      <c r="CD54" s="15">
        <f t="shared" si="23"/>
        <v>1.7522764143582257E-2</v>
      </c>
      <c r="CE54" s="16">
        <f t="shared" si="23"/>
        <v>1.7522764143582257E-2</v>
      </c>
      <c r="CF54">
        <v>655.13105874561199</v>
      </c>
      <c r="CG54">
        <v>655.76970827741991</v>
      </c>
      <c r="CH54">
        <v>20.000374157517221</v>
      </c>
      <c r="CI54" s="15">
        <f t="shared" si="24"/>
        <v>1.3502032504034263E-2</v>
      </c>
      <c r="CJ54" s="16">
        <f t="shared" si="24"/>
        <v>1.4490037254998768E-2</v>
      </c>
      <c r="CK54">
        <v>655.13105874561199</v>
      </c>
      <c r="CL54">
        <v>655.76970827741991</v>
      </c>
      <c r="CM54">
        <v>30.000215081311762</v>
      </c>
      <c r="CN54" s="15">
        <f t="shared" si="25"/>
        <v>1.3502032504034263E-2</v>
      </c>
      <c r="CO54" s="16">
        <f t="shared" si="25"/>
        <v>1.4490037254998768E-2</v>
      </c>
      <c r="CP54">
        <v>655.13105874561199</v>
      </c>
      <c r="CQ54">
        <v>655.76970827741991</v>
      </c>
      <c r="CR54">
        <v>20.00026088599116</v>
      </c>
      <c r="CS54" s="15">
        <f t="shared" si="26"/>
        <v>1.3502032504034263E-2</v>
      </c>
      <c r="CT54" s="16">
        <f t="shared" si="26"/>
        <v>1.4490037254998768E-2</v>
      </c>
      <c r="CU54">
        <v>655.13105874561199</v>
      </c>
      <c r="CV54">
        <v>655.68987708594386</v>
      </c>
      <c r="CW54">
        <v>30.000349008804189</v>
      </c>
      <c r="CX54" s="15">
        <f t="shared" si="27"/>
        <v>1.3502032504034263E-2</v>
      </c>
      <c r="CY54" s="16">
        <f t="shared" si="27"/>
        <v>1.4366536661128117E-2</v>
      </c>
      <c r="CZ54">
        <v>655.13105874561199</v>
      </c>
      <c r="DA54">
        <v>655.84953946889595</v>
      </c>
      <c r="DB54">
        <v>20.000382648408412</v>
      </c>
      <c r="DC54" s="15">
        <f t="shared" si="28"/>
        <v>1.3502032504034263E-2</v>
      </c>
      <c r="DD54" s="16">
        <f t="shared" si="28"/>
        <v>1.4613537848869419E-2</v>
      </c>
      <c r="DE54">
        <v>657.730072947331</v>
      </c>
      <c r="DF54">
        <v>657.730072947331</v>
      </c>
      <c r="DG54">
        <v>30.000351625401532</v>
      </c>
      <c r="DH54" s="15">
        <f t="shared" si="29"/>
        <v>1.7522764143582257E-2</v>
      </c>
      <c r="DI54" s="16">
        <f t="shared" si="29"/>
        <v>1.7522764143582257E-2</v>
      </c>
      <c r="DJ54">
        <v>655.13105874561199</v>
      </c>
      <c r="DK54">
        <v>655.76970827741991</v>
      </c>
      <c r="DL54">
        <v>20.000322070717811</v>
      </c>
      <c r="DM54" s="15">
        <f t="shared" si="30"/>
        <v>1.3502032504034263E-2</v>
      </c>
      <c r="DN54" s="16">
        <f t="shared" si="30"/>
        <v>1.4490037254998768E-2</v>
      </c>
      <c r="DO54">
        <v>657.730072947331</v>
      </c>
      <c r="DP54">
        <v>657.730072947331</v>
      </c>
      <c r="DQ54">
        <v>30.00029860604554</v>
      </c>
      <c r="DR54" s="15">
        <f t="shared" si="31"/>
        <v>1.7522764143582257E-2</v>
      </c>
      <c r="DS54" s="16">
        <f t="shared" si="31"/>
        <v>1.7522764143582257E-2</v>
      </c>
      <c r="DT54" s="63">
        <v>655.13105874561199</v>
      </c>
      <c r="DU54" s="63">
        <v>655.68987708594386</v>
      </c>
      <c r="DV54" s="63">
        <v>30.00024042027071</v>
      </c>
      <c r="DW54" s="15">
        <f t="shared" si="32"/>
        <v>1.3502032504034263E-2</v>
      </c>
      <c r="DX54" s="16">
        <f t="shared" si="32"/>
        <v>1.4366536661128117E-2</v>
      </c>
      <c r="DY54" s="67">
        <v>655.13105874561199</v>
      </c>
      <c r="DZ54" s="67">
        <v>655.76970827741991</v>
      </c>
      <c r="EA54" s="67">
        <v>30.000263691553851</v>
      </c>
      <c r="EB54" s="15">
        <f t="shared" si="33"/>
        <v>1.3502032504034263E-2</v>
      </c>
      <c r="EC54" s="16">
        <f t="shared" si="33"/>
        <v>1.4490037254998768E-2</v>
      </c>
      <c r="ED54" s="71">
        <v>655.13105874561199</v>
      </c>
      <c r="EE54" s="71">
        <v>655.53021470299188</v>
      </c>
      <c r="EF54" s="71">
        <v>30.000369262602181</v>
      </c>
      <c r="EG54" s="15">
        <f t="shared" si="34"/>
        <v>1.3502032504034263E-2</v>
      </c>
      <c r="EH54" s="16">
        <f t="shared" si="34"/>
        <v>1.411953547338699E-2</v>
      </c>
      <c r="EI54" s="76">
        <v>655.13105874561199</v>
      </c>
      <c r="EJ54" s="76">
        <v>655.68987708594386</v>
      </c>
      <c r="EK54" s="76">
        <v>30.01763873118907</v>
      </c>
      <c r="EL54" s="15">
        <f t="shared" si="35"/>
        <v>1.3502032504034263E-2</v>
      </c>
      <c r="EM54" s="16">
        <f t="shared" si="35"/>
        <v>1.4366536661128117E-2</v>
      </c>
      <c r="EN54" s="81">
        <v>655.13105874561199</v>
      </c>
      <c r="EO54" s="81">
        <v>655.68987708594398</v>
      </c>
      <c r="EP54" s="81">
        <v>30.00023401188664</v>
      </c>
      <c r="EQ54" s="15">
        <f t="shared" si="36"/>
        <v>1.3502032504034263E-2</v>
      </c>
      <c r="ER54" s="16">
        <f t="shared" si="36"/>
        <v>1.4366536661128292E-2</v>
      </c>
      <c r="ES54" s="101">
        <v>655.13105874561199</v>
      </c>
      <c r="ET54" s="101">
        <v>655.76970827741991</v>
      </c>
      <c r="EU54" s="101">
        <v>20.000314461998641</v>
      </c>
      <c r="EV54" s="15">
        <f t="shared" si="37"/>
        <v>1.3502032504034263E-2</v>
      </c>
      <c r="EW54" s="16">
        <f t="shared" si="37"/>
        <v>1.4490037254998768E-2</v>
      </c>
      <c r="EX54" s="100">
        <v>655.13105874561199</v>
      </c>
      <c r="EY54" s="100">
        <v>655.84953946889584</v>
      </c>
      <c r="EZ54" s="100">
        <v>20.000257655372842</v>
      </c>
      <c r="FA54" s="15">
        <f t="shared" si="38"/>
        <v>1.3502032504034263E-2</v>
      </c>
      <c r="FB54" s="16">
        <f t="shared" si="38"/>
        <v>1.4613537848869243E-2</v>
      </c>
      <c r="FC54" s="102">
        <v>655.13105874561199</v>
      </c>
      <c r="FD54" s="102">
        <v>655.61004589446793</v>
      </c>
      <c r="FE54" s="102">
        <v>20.000198033731429</v>
      </c>
      <c r="FF54" s="15">
        <f t="shared" si="39"/>
        <v>1.3502032504034263E-2</v>
      </c>
      <c r="FG54" s="16">
        <f t="shared" si="39"/>
        <v>1.4243036067257641E-2</v>
      </c>
      <c r="FH54" s="99">
        <v>655.13105874561199</v>
      </c>
      <c r="FI54" s="99">
        <v>655.61004589446782</v>
      </c>
      <c r="FJ54" s="99">
        <v>20.000266195321451</v>
      </c>
      <c r="FK54" s="15">
        <f t="shared" si="40"/>
        <v>1.3502032504034263E-2</v>
      </c>
      <c r="FL54" s="16">
        <f t="shared" si="40"/>
        <v>1.4243036067257466E-2</v>
      </c>
      <c r="FM54" s="98">
        <v>655.13105874561199</v>
      </c>
      <c r="FN54" s="98">
        <v>655.76970827741991</v>
      </c>
      <c r="FO54" s="98">
        <v>20.000216682208698</v>
      </c>
      <c r="FP54" s="15">
        <f t="shared" si="41"/>
        <v>1.3502032504034263E-2</v>
      </c>
      <c r="FQ54" s="16">
        <f t="shared" si="41"/>
        <v>1.4490037254998768E-2</v>
      </c>
    </row>
    <row r="55" spans="1:173" x14ac:dyDescent="0.3">
      <c r="A55" s="12" t="s">
        <v>54</v>
      </c>
      <c r="B55" s="13">
        <f t="shared" si="45"/>
        <v>699.51196021832243</v>
      </c>
      <c r="C55" s="13">
        <v>699.51196021832243</v>
      </c>
      <c r="D55" s="13">
        <v>637.60437235852066</v>
      </c>
      <c r="E55" s="14">
        <v>736.59705607277419</v>
      </c>
      <c r="F55" s="15">
        <v>0.13439190789334329</v>
      </c>
      <c r="G55" s="14">
        <v>60.007101058959961</v>
      </c>
      <c r="H55" s="15">
        <f t="shared" si="42"/>
        <v>5.3015670872699955E-2</v>
      </c>
      <c r="I55" s="13">
        <v>662.10919999999999</v>
      </c>
      <c r="J55" s="14">
        <v>706.173</v>
      </c>
      <c r="K55" s="15">
        <v>6.2398000000000002E-2</v>
      </c>
      <c r="L55" s="14">
        <v>60.081060000000001</v>
      </c>
      <c r="M55" s="16">
        <f t="shared" si="46"/>
        <v>9.5224101380605667E-3</v>
      </c>
      <c r="N55" s="13"/>
      <c r="O55" s="14"/>
      <c r="P55" s="15"/>
      <c r="Q55" s="14"/>
      <c r="R55" s="16">
        <f t="shared" si="43"/>
        <v>-1</v>
      </c>
      <c r="S55" s="13"/>
      <c r="T55" s="14"/>
      <c r="U55" s="15"/>
      <c r="V55" s="14"/>
      <c r="W55" s="16">
        <f t="shared" si="44"/>
        <v>-1</v>
      </c>
      <c r="X55">
        <v>707.20302571536058</v>
      </c>
      <c r="Y55">
        <v>716.21842260349854</v>
      </c>
      <c r="Z55">
        <v>30.001137004047632</v>
      </c>
      <c r="AA55" s="15">
        <f t="shared" si="47"/>
        <v>1.0994902066631883E-2</v>
      </c>
      <c r="AB55" s="16">
        <f t="shared" si="48"/>
        <v>2.3883026074296012E-2</v>
      </c>
      <c r="AC55">
        <v>709.7015857713825</v>
      </c>
      <c r="AD55">
        <v>714.06426055450572</v>
      </c>
      <c r="AE55">
        <v>30.00137776033953</v>
      </c>
      <c r="AF55" s="15">
        <f t="shared" si="49"/>
        <v>1.4566763876174208E-2</v>
      </c>
      <c r="AG55" s="16">
        <f t="shared" si="50"/>
        <v>2.0803504677234429E-2</v>
      </c>
      <c r="AH55">
        <v>708.36031242435502</v>
      </c>
      <c r="AI55">
        <v>713.99650786880625</v>
      </c>
      <c r="AJ55">
        <v>30.00156318778172</v>
      </c>
      <c r="AK55" s="15">
        <f t="shared" si="51"/>
        <v>1.2649322255006127E-2</v>
      </c>
      <c r="AL55" s="16">
        <f t="shared" si="52"/>
        <v>2.0706647597509401E-2</v>
      </c>
      <c r="AM55">
        <v>706.17297608181502</v>
      </c>
      <c r="AN55">
        <v>706.17297608181514</v>
      </c>
      <c r="AO55">
        <v>30.000923590362071</v>
      </c>
      <c r="AP55" s="15">
        <f t="shared" si="53"/>
        <v>9.5223759453857588E-3</v>
      </c>
      <c r="AQ55" s="16">
        <f t="shared" si="54"/>
        <v>9.5223759453859219E-3</v>
      </c>
      <c r="AR55">
        <v>706.17297608181502</v>
      </c>
      <c r="AS55">
        <v>706.17297608181514</v>
      </c>
      <c r="AT55">
        <v>30.00106463581324</v>
      </c>
      <c r="AU55" s="15">
        <f t="shared" si="55"/>
        <v>9.5223759453857588E-3</v>
      </c>
      <c r="AV55" s="16">
        <f t="shared" si="56"/>
        <v>9.5223759453859219E-3</v>
      </c>
      <c r="AW55">
        <v>708.96267342131591</v>
      </c>
      <c r="AX55">
        <v>716.45140970610805</v>
      </c>
      <c r="AY55">
        <v>20.000759931001809</v>
      </c>
      <c r="AZ55" s="15">
        <f t="shared" si="57"/>
        <v>1.3510438334812535E-2</v>
      </c>
      <c r="BA55" s="16">
        <f t="shared" si="58"/>
        <v>2.421609700926158E-2</v>
      </c>
      <c r="BB55">
        <v>711.50024153140396</v>
      </c>
      <c r="BC55">
        <v>714.61699511356278</v>
      </c>
      <c r="BD55">
        <v>20.00085767311975</v>
      </c>
      <c r="BE55" s="15">
        <f t="shared" si="59"/>
        <v>1.7138064814988876E-2</v>
      </c>
      <c r="BF55" s="16">
        <f t="shared" si="60"/>
        <v>2.1593676383354427E-2</v>
      </c>
      <c r="BG55">
        <v>709.7015857713825</v>
      </c>
      <c r="BH55">
        <v>716.69487938387238</v>
      </c>
      <c r="BI55">
        <v>20.00087008159608</v>
      </c>
      <c r="BJ55" s="15">
        <f t="shared" si="61"/>
        <v>1.4566763876174208E-2</v>
      </c>
      <c r="BK55" s="16">
        <f t="shared" si="62"/>
        <v>2.4564153499515635E-2</v>
      </c>
      <c r="BL55">
        <v>711.50024153140396</v>
      </c>
      <c r="BM55">
        <v>716.45893202743798</v>
      </c>
      <c r="BN55">
        <v>20.000954008102418</v>
      </c>
      <c r="BO55" s="15">
        <f t="shared" si="63"/>
        <v>1.7138064814988876E-2</v>
      </c>
      <c r="BP55" s="16">
        <f t="shared" si="64"/>
        <v>2.4226850680045969E-2</v>
      </c>
      <c r="BQ55">
        <v>711.50024153140396</v>
      </c>
      <c r="BR55">
        <v>714.92062830417922</v>
      </c>
      <c r="BS55">
        <v>20.00091630099341</v>
      </c>
      <c r="BT55" s="15">
        <f t="shared" si="65"/>
        <v>1.7138064814988876E-2</v>
      </c>
      <c r="BU55" s="16">
        <f t="shared" si="66"/>
        <v>2.2027740713750826E-2</v>
      </c>
      <c r="BV55">
        <v>706.17297608181502</v>
      </c>
      <c r="BW55">
        <v>706.17297608181514</v>
      </c>
      <c r="BX55">
        <v>20.000362779200081</v>
      </c>
      <c r="BY55" s="15">
        <f t="shared" si="22"/>
        <v>9.5223759453857588E-3</v>
      </c>
      <c r="BZ55" s="16">
        <f t="shared" si="22"/>
        <v>9.5223759453859219E-3</v>
      </c>
      <c r="CA55">
        <v>706.17297608181502</v>
      </c>
      <c r="CB55">
        <v>706.17297608181514</v>
      </c>
      <c r="CC55">
        <v>30.00049732229963</v>
      </c>
      <c r="CD55" s="15">
        <f t="shared" si="23"/>
        <v>9.5223759453857588E-3</v>
      </c>
      <c r="CE55" s="16">
        <f t="shared" si="23"/>
        <v>9.5223759453859219E-3</v>
      </c>
      <c r="CF55">
        <v>706.17297608181502</v>
      </c>
      <c r="CG55">
        <v>706.17297608181514</v>
      </c>
      <c r="CH55">
        <v>20.00016958171036</v>
      </c>
      <c r="CI55" s="15">
        <f t="shared" si="24"/>
        <v>9.5223759453857588E-3</v>
      </c>
      <c r="CJ55" s="16">
        <f t="shared" si="24"/>
        <v>9.5223759453859219E-3</v>
      </c>
      <c r="CK55">
        <v>706.17297608181502</v>
      </c>
      <c r="CL55">
        <v>706.17297608181514</v>
      </c>
      <c r="CM55">
        <v>30.000307672284539</v>
      </c>
      <c r="CN55" s="15">
        <f t="shared" si="25"/>
        <v>9.5223759453857588E-3</v>
      </c>
      <c r="CO55" s="16">
        <f t="shared" si="25"/>
        <v>9.5223759453859219E-3</v>
      </c>
      <c r="CP55">
        <v>706.17297608181502</v>
      </c>
      <c r="CQ55">
        <v>706.17297608181514</v>
      </c>
      <c r="CR55">
        <v>20.00033025029115</v>
      </c>
      <c r="CS55" s="15">
        <f t="shared" si="26"/>
        <v>9.5223759453857588E-3</v>
      </c>
      <c r="CT55" s="16">
        <f t="shared" si="26"/>
        <v>9.5223759453859219E-3</v>
      </c>
      <c r="CU55">
        <v>706.17297608181502</v>
      </c>
      <c r="CV55">
        <v>706.17297608181514</v>
      </c>
      <c r="CW55">
        <v>30.000339896022339</v>
      </c>
      <c r="CX55" s="15">
        <f t="shared" si="27"/>
        <v>9.5223759453857588E-3</v>
      </c>
      <c r="CY55" s="16">
        <f t="shared" si="27"/>
        <v>9.5223759453859219E-3</v>
      </c>
      <c r="CZ55">
        <v>706.17297608181502</v>
      </c>
      <c r="DA55">
        <v>706.17297608181514</v>
      </c>
      <c r="DB55">
        <v>20.00034191370942</v>
      </c>
      <c r="DC55" s="15">
        <f t="shared" si="28"/>
        <v>9.5223759453857588E-3</v>
      </c>
      <c r="DD55" s="16">
        <f t="shared" si="28"/>
        <v>9.5223759453859219E-3</v>
      </c>
      <c r="DE55">
        <v>706.17297608181502</v>
      </c>
      <c r="DF55">
        <v>706.17297608181514</v>
      </c>
      <c r="DG55">
        <v>30.000251815654341</v>
      </c>
      <c r="DH55" s="15">
        <f t="shared" si="29"/>
        <v>9.5223759453857588E-3</v>
      </c>
      <c r="DI55" s="16">
        <f t="shared" si="29"/>
        <v>9.5223759453859219E-3</v>
      </c>
      <c r="DJ55">
        <v>706.17297608181502</v>
      </c>
      <c r="DK55">
        <v>706.17297608181514</v>
      </c>
      <c r="DL55">
        <v>20.000375659670681</v>
      </c>
      <c r="DM55" s="15">
        <f t="shared" si="30"/>
        <v>9.5223759453857588E-3</v>
      </c>
      <c r="DN55" s="16">
        <f t="shared" si="30"/>
        <v>9.5223759453859219E-3</v>
      </c>
      <c r="DO55">
        <v>706.17297608181502</v>
      </c>
      <c r="DP55">
        <v>706.17297608181514</v>
      </c>
      <c r="DQ55">
        <v>30.00036458475515</v>
      </c>
      <c r="DR55" s="15">
        <f t="shared" si="31"/>
        <v>9.5223759453857588E-3</v>
      </c>
      <c r="DS55" s="16">
        <f t="shared" si="31"/>
        <v>9.5223759453859219E-3</v>
      </c>
      <c r="DT55" s="63">
        <v>706.17297608181502</v>
      </c>
      <c r="DU55" s="63">
        <v>706.17297608181514</v>
      </c>
      <c r="DV55" s="63">
        <v>30.000322900619359</v>
      </c>
      <c r="DW55" s="15">
        <f t="shared" si="32"/>
        <v>9.5223759453857588E-3</v>
      </c>
      <c r="DX55" s="16">
        <f t="shared" si="32"/>
        <v>9.5223759453859219E-3</v>
      </c>
      <c r="DY55" s="67">
        <v>706.17297608181502</v>
      </c>
      <c r="DZ55" s="67">
        <v>706.17297608181514</v>
      </c>
      <c r="EA55" s="67">
        <v>30.000389833049852</v>
      </c>
      <c r="EB55" s="15">
        <f t="shared" si="33"/>
        <v>9.5223759453857588E-3</v>
      </c>
      <c r="EC55" s="16">
        <f t="shared" si="33"/>
        <v>9.5223759453859219E-3</v>
      </c>
      <c r="ED55" s="71">
        <v>706.17297608181502</v>
      </c>
      <c r="EE55" s="71">
        <v>706.17297608181514</v>
      </c>
      <c r="EF55" s="71">
        <v>30.00034242137335</v>
      </c>
      <c r="EG55" s="15">
        <f t="shared" si="34"/>
        <v>9.5223759453857588E-3</v>
      </c>
      <c r="EH55" s="16">
        <f t="shared" si="34"/>
        <v>9.5223759453859219E-3</v>
      </c>
      <c r="EI55" s="76">
        <v>706.17297608181502</v>
      </c>
      <c r="EJ55" s="76">
        <v>706.17297608181514</v>
      </c>
      <c r="EK55" s="76">
        <v>30.000228338781749</v>
      </c>
      <c r="EL55" s="15">
        <f t="shared" si="35"/>
        <v>9.5223759453857588E-3</v>
      </c>
      <c r="EM55" s="16">
        <f t="shared" si="35"/>
        <v>9.5223759453859219E-3</v>
      </c>
      <c r="EN55" s="81">
        <v>706.17297608181502</v>
      </c>
      <c r="EO55" s="81">
        <v>706.17297608181514</v>
      </c>
      <c r="EP55" s="81">
        <v>30.000302068470049</v>
      </c>
      <c r="EQ55" s="15">
        <f t="shared" si="36"/>
        <v>9.5223759453857588E-3</v>
      </c>
      <c r="ER55" s="16">
        <f t="shared" si="36"/>
        <v>9.5223759453859219E-3</v>
      </c>
      <c r="ES55" s="101">
        <v>706.17297608181502</v>
      </c>
      <c r="ET55" s="101">
        <v>706.17297608181514</v>
      </c>
      <c r="EU55" s="101">
        <v>20.0003493166063</v>
      </c>
      <c r="EV55" s="15">
        <f t="shared" si="37"/>
        <v>9.5223759453857588E-3</v>
      </c>
      <c r="EW55" s="16">
        <f t="shared" si="37"/>
        <v>9.5223759453859219E-3</v>
      </c>
      <c r="EX55" s="100">
        <v>706.17297608181502</v>
      </c>
      <c r="EY55" s="100">
        <v>706.17297608181514</v>
      </c>
      <c r="EZ55" s="100">
        <v>20.000230577308681</v>
      </c>
      <c r="FA55" s="15">
        <f t="shared" si="38"/>
        <v>9.5223759453857588E-3</v>
      </c>
      <c r="FB55" s="16">
        <f t="shared" si="38"/>
        <v>9.5223759453859219E-3</v>
      </c>
      <c r="FC55" s="102">
        <v>706.17297608181502</v>
      </c>
      <c r="FD55" s="102">
        <v>706.17297608181514</v>
      </c>
      <c r="FE55" s="102">
        <v>20.000242286082361</v>
      </c>
      <c r="FF55" s="15">
        <f t="shared" si="39"/>
        <v>9.5223759453857588E-3</v>
      </c>
      <c r="FG55" s="16">
        <f t="shared" si="39"/>
        <v>9.5223759453859219E-3</v>
      </c>
      <c r="FH55" s="99">
        <v>706.17297608181502</v>
      </c>
      <c r="FI55" s="99">
        <v>706.17297608181514</v>
      </c>
      <c r="FJ55" s="99">
        <v>20.000258671771739</v>
      </c>
      <c r="FK55" s="15">
        <f t="shared" si="40"/>
        <v>9.5223759453857588E-3</v>
      </c>
      <c r="FL55" s="16">
        <f t="shared" si="40"/>
        <v>9.5223759453859219E-3</v>
      </c>
      <c r="FM55" s="98">
        <v>706.17297608181502</v>
      </c>
      <c r="FN55" s="98">
        <v>706.17297608181514</v>
      </c>
      <c r="FO55" s="98">
        <v>20.000286724185571</v>
      </c>
      <c r="FP55" s="15">
        <f t="shared" si="41"/>
        <v>9.5223759453857588E-3</v>
      </c>
      <c r="FQ55" s="16">
        <f t="shared" si="41"/>
        <v>9.5223759453859219E-3</v>
      </c>
    </row>
    <row r="56" spans="1:173" x14ac:dyDescent="0.3">
      <c r="A56" s="12" t="s">
        <v>38</v>
      </c>
      <c r="B56" s="13">
        <f t="shared" si="45"/>
        <v>669.84739920565801</v>
      </c>
      <c r="C56" s="13">
        <v>669.84739920565801</v>
      </c>
      <c r="D56" s="13">
        <v>646.71600984879774</v>
      </c>
      <c r="E56" s="14">
        <v>681.88767546791939</v>
      </c>
      <c r="F56" s="15">
        <v>5.1579852348821648E-2</v>
      </c>
      <c r="G56" s="14">
        <v>60.00770092010498</v>
      </c>
      <c r="H56" s="15">
        <f t="shared" si="42"/>
        <v>1.7974655535782345E-2</v>
      </c>
      <c r="I56" s="13">
        <v>650.31259999999997</v>
      </c>
      <c r="J56" s="14">
        <v>669.84739999999999</v>
      </c>
      <c r="K56" s="15">
        <v>2.9163000000000001E-2</v>
      </c>
      <c r="L56" s="14">
        <v>60.001980000000003</v>
      </c>
      <c r="M56" s="16">
        <f t="shared" si="46"/>
        <v>1.1858551468703233E-9</v>
      </c>
      <c r="N56" s="13"/>
      <c r="O56" s="14"/>
      <c r="P56" s="15"/>
      <c r="Q56" s="14"/>
      <c r="R56" s="16">
        <f t="shared" si="43"/>
        <v>-1</v>
      </c>
      <c r="S56" s="13"/>
      <c r="T56" s="14"/>
      <c r="U56" s="15"/>
      <c r="V56" s="14"/>
      <c r="W56" s="16">
        <f t="shared" si="44"/>
        <v>-1</v>
      </c>
      <c r="X56">
        <v>680.1055155533021</v>
      </c>
      <c r="Y56">
        <v>680.1055155533021</v>
      </c>
      <c r="Z56">
        <v>30.001048109587281</v>
      </c>
      <c r="AA56" s="15">
        <f t="shared" si="47"/>
        <v>1.531410939239106E-2</v>
      </c>
      <c r="AB56" s="16">
        <f t="shared" si="48"/>
        <v>1.531410939239106E-2</v>
      </c>
      <c r="AC56">
        <v>680.1055155533021</v>
      </c>
      <c r="AD56">
        <v>680.1055155533021</v>
      </c>
      <c r="AE56">
        <v>30.001579953357581</v>
      </c>
      <c r="AF56" s="15">
        <f t="shared" si="49"/>
        <v>1.531410939239106E-2</v>
      </c>
      <c r="AG56" s="16">
        <f t="shared" si="50"/>
        <v>1.531410939239106E-2</v>
      </c>
      <c r="AH56">
        <v>680.1055155533021</v>
      </c>
      <c r="AI56">
        <v>680.1055155533021</v>
      </c>
      <c r="AJ56">
        <v>30.001548766903579</v>
      </c>
      <c r="AK56" s="15">
        <f t="shared" si="51"/>
        <v>1.531410939239106E-2</v>
      </c>
      <c r="AL56" s="16">
        <f t="shared" si="52"/>
        <v>1.531410939239106E-2</v>
      </c>
      <c r="AM56">
        <v>669.84739920909931</v>
      </c>
      <c r="AN56">
        <v>672.68139226482037</v>
      </c>
      <c r="AO56">
        <v>30.001256671547889</v>
      </c>
      <c r="AP56" s="15">
        <f t="shared" si="53"/>
        <v>5.1374396346305163E-12</v>
      </c>
      <c r="AQ56" s="16">
        <f t="shared" si="54"/>
        <v>4.23080400479732E-3</v>
      </c>
      <c r="AR56">
        <v>669.84739920909931</v>
      </c>
      <c r="AS56">
        <v>672.44704092979896</v>
      </c>
      <c r="AT56">
        <v>30.000910614803431</v>
      </c>
      <c r="AU56" s="15">
        <f t="shared" si="55"/>
        <v>5.1374396346305163E-12</v>
      </c>
      <c r="AV56" s="16">
        <f t="shared" si="56"/>
        <v>3.8809462083808197E-3</v>
      </c>
      <c r="AW56">
        <v>680.10551555330198</v>
      </c>
      <c r="AX56">
        <v>680.1055155533021</v>
      </c>
      <c r="AY56">
        <v>20.001501886360352</v>
      </c>
      <c r="AZ56" s="15">
        <f t="shared" si="57"/>
        <v>1.531410939239089E-2</v>
      </c>
      <c r="BA56" s="16">
        <f t="shared" si="58"/>
        <v>1.531410939239106E-2</v>
      </c>
      <c r="BB56">
        <v>680.10551555330198</v>
      </c>
      <c r="BC56">
        <v>680.1055155533021</v>
      </c>
      <c r="BD56">
        <v>20.000903584342449</v>
      </c>
      <c r="BE56" s="15">
        <f t="shared" si="59"/>
        <v>1.531410939239089E-2</v>
      </c>
      <c r="BF56" s="16">
        <f t="shared" si="60"/>
        <v>1.531410939239106E-2</v>
      </c>
      <c r="BG56">
        <v>680.10551555330198</v>
      </c>
      <c r="BH56">
        <v>680.1055155533021</v>
      </c>
      <c r="BI56">
        <v>20.001303048804399</v>
      </c>
      <c r="BJ56" s="15">
        <f t="shared" si="61"/>
        <v>1.531410939239089E-2</v>
      </c>
      <c r="BK56" s="16">
        <f t="shared" si="62"/>
        <v>1.531410939239106E-2</v>
      </c>
      <c r="BL56">
        <v>680.10551555330198</v>
      </c>
      <c r="BM56">
        <v>680.1055155533021</v>
      </c>
      <c r="BN56">
        <v>20.000850478373469</v>
      </c>
      <c r="BO56" s="15">
        <f t="shared" si="63"/>
        <v>1.531410939239089E-2</v>
      </c>
      <c r="BP56" s="16">
        <f t="shared" si="64"/>
        <v>1.531410939239106E-2</v>
      </c>
      <c r="BQ56">
        <v>680.10551555330198</v>
      </c>
      <c r="BR56">
        <v>680.1055155533021</v>
      </c>
      <c r="BS56">
        <v>20.001154694426809</v>
      </c>
      <c r="BT56" s="15">
        <f t="shared" si="65"/>
        <v>1.531410939239089E-2</v>
      </c>
      <c r="BU56" s="16">
        <f t="shared" si="66"/>
        <v>1.531410939239106E-2</v>
      </c>
      <c r="BV56">
        <v>680.10551555330198</v>
      </c>
      <c r="BW56">
        <v>680.1055155533021</v>
      </c>
      <c r="BX56">
        <v>20.000339835899648</v>
      </c>
      <c r="BY56" s="15">
        <f t="shared" si="22"/>
        <v>1.531410939239089E-2</v>
      </c>
      <c r="BZ56" s="16">
        <f t="shared" si="22"/>
        <v>1.531410939239106E-2</v>
      </c>
      <c r="CA56">
        <v>680.10551555330198</v>
      </c>
      <c r="CB56">
        <v>680.1055155533021</v>
      </c>
      <c r="CC56">
        <v>30.000402804899199</v>
      </c>
      <c r="CD56" s="15">
        <f t="shared" si="23"/>
        <v>1.531410939239089E-2</v>
      </c>
      <c r="CE56" s="16">
        <f t="shared" si="23"/>
        <v>1.531410939239106E-2</v>
      </c>
      <c r="CF56">
        <v>680.10551555330198</v>
      </c>
      <c r="CG56">
        <v>680.1055155533021</v>
      </c>
      <c r="CH56">
        <v>20.00031119730556</v>
      </c>
      <c r="CI56" s="15">
        <f t="shared" si="24"/>
        <v>1.531410939239089E-2</v>
      </c>
      <c r="CJ56" s="16">
        <f t="shared" si="24"/>
        <v>1.531410939239106E-2</v>
      </c>
      <c r="CK56">
        <v>680.10551555330198</v>
      </c>
      <c r="CL56">
        <v>680.1055155533021</v>
      </c>
      <c r="CM56">
        <v>30.000357177667318</v>
      </c>
      <c r="CN56" s="15">
        <f t="shared" si="25"/>
        <v>1.531410939239089E-2</v>
      </c>
      <c r="CO56" s="16">
        <f t="shared" si="25"/>
        <v>1.531410939239106E-2</v>
      </c>
      <c r="CP56">
        <v>680.10551555330198</v>
      </c>
      <c r="CQ56">
        <v>680.1055155533021</v>
      </c>
      <c r="CR56">
        <v>20.000220145331699</v>
      </c>
      <c r="CS56" s="15">
        <f t="shared" si="26"/>
        <v>1.531410939239089E-2</v>
      </c>
      <c r="CT56" s="16">
        <f t="shared" si="26"/>
        <v>1.531410939239106E-2</v>
      </c>
      <c r="CU56">
        <v>680.10551555330198</v>
      </c>
      <c r="CV56">
        <v>680.1055155533021</v>
      </c>
      <c r="CW56">
        <v>30.00022455770522</v>
      </c>
      <c r="CX56" s="15">
        <f t="shared" si="27"/>
        <v>1.531410939239089E-2</v>
      </c>
      <c r="CY56" s="16">
        <f t="shared" si="27"/>
        <v>1.531410939239106E-2</v>
      </c>
      <c r="CZ56">
        <v>680.10551555330198</v>
      </c>
      <c r="DA56">
        <v>680.1055155533021</v>
      </c>
      <c r="DB56">
        <v>20.000425502378491</v>
      </c>
      <c r="DC56" s="15">
        <f t="shared" si="28"/>
        <v>1.531410939239089E-2</v>
      </c>
      <c r="DD56" s="16">
        <f t="shared" si="28"/>
        <v>1.531410939239106E-2</v>
      </c>
      <c r="DE56">
        <v>680.10551555330198</v>
      </c>
      <c r="DF56">
        <v>680.1055155533021</v>
      </c>
      <c r="DG56">
        <v>30.00016789697111</v>
      </c>
      <c r="DH56" s="15">
        <f t="shared" si="29"/>
        <v>1.531410939239089E-2</v>
      </c>
      <c r="DI56" s="16">
        <f t="shared" si="29"/>
        <v>1.531410939239106E-2</v>
      </c>
      <c r="DJ56">
        <v>680.10551555330198</v>
      </c>
      <c r="DK56">
        <v>680.1055155533021</v>
      </c>
      <c r="DL56">
        <v>20.0003020318225</v>
      </c>
      <c r="DM56" s="15">
        <f t="shared" si="30"/>
        <v>1.531410939239089E-2</v>
      </c>
      <c r="DN56" s="16">
        <f t="shared" si="30"/>
        <v>1.531410939239106E-2</v>
      </c>
      <c r="DO56">
        <v>680.10551555330198</v>
      </c>
      <c r="DP56">
        <v>680.1055155533021</v>
      </c>
      <c r="DQ56">
        <v>30.000335699133579</v>
      </c>
      <c r="DR56" s="15">
        <f t="shared" si="31"/>
        <v>1.531410939239089E-2</v>
      </c>
      <c r="DS56" s="16">
        <f t="shared" si="31"/>
        <v>1.531410939239106E-2</v>
      </c>
      <c r="DT56" s="63">
        <v>680.10551555330198</v>
      </c>
      <c r="DU56" s="63">
        <v>680.1055155533021</v>
      </c>
      <c r="DV56" s="63">
        <v>30.000307859014718</v>
      </c>
      <c r="DW56" s="15">
        <f t="shared" si="32"/>
        <v>1.531410939239089E-2</v>
      </c>
      <c r="DX56" s="16">
        <f t="shared" si="32"/>
        <v>1.531410939239106E-2</v>
      </c>
      <c r="DY56" s="67">
        <v>680.10551555330198</v>
      </c>
      <c r="DZ56" s="67">
        <v>680.1055155533021</v>
      </c>
      <c r="EA56" s="67">
        <v>30.000287501001729</v>
      </c>
      <c r="EB56" s="15">
        <f t="shared" si="33"/>
        <v>1.531410939239089E-2</v>
      </c>
      <c r="EC56" s="16">
        <f t="shared" si="33"/>
        <v>1.531410939239106E-2</v>
      </c>
      <c r="ED56" s="71">
        <v>680.10551555330198</v>
      </c>
      <c r="EE56" s="71">
        <v>680.1055155533021</v>
      </c>
      <c r="EF56" s="71">
        <v>30.00026834509335</v>
      </c>
      <c r="EG56" s="15">
        <f t="shared" si="34"/>
        <v>1.531410939239089E-2</v>
      </c>
      <c r="EH56" s="16">
        <f t="shared" si="34"/>
        <v>1.531410939239106E-2</v>
      </c>
      <c r="EI56" s="76">
        <v>680.10551555330198</v>
      </c>
      <c r="EJ56" s="76">
        <v>680.1055155533021</v>
      </c>
      <c r="EK56" s="76">
        <v>30.00033004488796</v>
      </c>
      <c r="EL56" s="15">
        <f t="shared" si="35"/>
        <v>1.531410939239089E-2</v>
      </c>
      <c r="EM56" s="16">
        <f t="shared" si="35"/>
        <v>1.531410939239106E-2</v>
      </c>
      <c r="EN56" s="81">
        <v>680.10551555330198</v>
      </c>
      <c r="EO56" s="81">
        <v>680.1055155533021</v>
      </c>
      <c r="EP56" s="81">
        <v>30.00024944548495</v>
      </c>
      <c r="EQ56" s="15">
        <f t="shared" si="36"/>
        <v>1.531410939239089E-2</v>
      </c>
      <c r="ER56" s="16">
        <f t="shared" si="36"/>
        <v>1.531410939239106E-2</v>
      </c>
      <c r="ES56" s="101">
        <v>680.10551555330198</v>
      </c>
      <c r="ET56" s="101">
        <v>680.1055155533021</v>
      </c>
      <c r="EU56" s="101">
        <v>20.000285619776701</v>
      </c>
      <c r="EV56" s="15">
        <f t="shared" si="37"/>
        <v>1.531410939239089E-2</v>
      </c>
      <c r="EW56" s="16">
        <f t="shared" si="37"/>
        <v>1.531410939239106E-2</v>
      </c>
      <c r="EX56" s="100">
        <v>680.10551555330198</v>
      </c>
      <c r="EY56" s="100">
        <v>680.1055155533021</v>
      </c>
      <c r="EZ56" s="100">
        <v>20.000333342375239</v>
      </c>
      <c r="FA56" s="15">
        <f t="shared" si="38"/>
        <v>1.531410939239089E-2</v>
      </c>
      <c r="FB56" s="16">
        <f t="shared" si="38"/>
        <v>1.531410939239106E-2</v>
      </c>
      <c r="FC56" s="102">
        <v>680.10551555330198</v>
      </c>
      <c r="FD56" s="102">
        <v>680.1055155533021</v>
      </c>
      <c r="FE56" s="102">
        <v>20.000221658358349</v>
      </c>
      <c r="FF56" s="15">
        <f t="shared" si="39"/>
        <v>1.531410939239089E-2</v>
      </c>
      <c r="FG56" s="16">
        <f t="shared" si="39"/>
        <v>1.531410939239106E-2</v>
      </c>
      <c r="FH56" s="99">
        <v>680.10551555330198</v>
      </c>
      <c r="FI56" s="99">
        <v>680.1055155533021</v>
      </c>
      <c r="FJ56" s="99">
        <v>20.000172103289511</v>
      </c>
      <c r="FK56" s="15">
        <f t="shared" si="40"/>
        <v>1.531410939239089E-2</v>
      </c>
      <c r="FL56" s="16">
        <f t="shared" si="40"/>
        <v>1.531410939239106E-2</v>
      </c>
      <c r="FM56" s="98">
        <v>680.10551555330198</v>
      </c>
      <c r="FN56" s="98">
        <v>680.1055155533021</v>
      </c>
      <c r="FO56" s="98">
        <v>20.000158636691051</v>
      </c>
      <c r="FP56" s="15">
        <f t="shared" si="41"/>
        <v>1.531410939239089E-2</v>
      </c>
      <c r="FQ56" s="16">
        <f t="shared" si="41"/>
        <v>1.531410939239106E-2</v>
      </c>
    </row>
    <row r="57" spans="1:173" x14ac:dyDescent="0.3">
      <c r="A57" s="12" t="s">
        <v>50</v>
      </c>
      <c r="B57" s="13">
        <f t="shared" si="45"/>
        <v>701.08309801102484</v>
      </c>
      <c r="C57" s="13">
        <v>701.08309801102484</v>
      </c>
      <c r="D57" s="13">
        <v>641.02614643898278</v>
      </c>
      <c r="E57" s="14">
        <v>760.11157226158139</v>
      </c>
      <c r="F57" s="15">
        <v>0.15666834997428691</v>
      </c>
      <c r="G57" s="14">
        <v>60.005515098571777</v>
      </c>
      <c r="H57" s="15">
        <f t="shared" si="42"/>
        <v>8.4196116577365115E-2</v>
      </c>
      <c r="I57" s="13">
        <v>664.97299999999996</v>
      </c>
      <c r="J57" s="14">
        <v>724.11530000000005</v>
      </c>
      <c r="K57" s="15">
        <v>8.1674999999999998E-2</v>
      </c>
      <c r="L57" s="14">
        <v>60.002549999999999</v>
      </c>
      <c r="M57" s="16">
        <f t="shared" si="46"/>
        <v>3.2852313875940869E-2</v>
      </c>
      <c r="N57" s="13"/>
      <c r="O57" s="14"/>
      <c r="P57" s="15"/>
      <c r="Q57" s="14"/>
      <c r="R57" s="16">
        <f t="shared" si="43"/>
        <v>-1</v>
      </c>
      <c r="S57" s="13"/>
      <c r="T57" s="14"/>
      <c r="U57" s="15"/>
      <c r="V57" s="14"/>
      <c r="W57" s="16">
        <f t="shared" si="44"/>
        <v>-1</v>
      </c>
      <c r="X57">
        <v>729.22686881583638</v>
      </c>
      <c r="Y57">
        <v>731.53532174282645</v>
      </c>
      <c r="Z57">
        <v>30.000934708304701</v>
      </c>
      <c r="AA57" s="15">
        <f t="shared" si="47"/>
        <v>4.0143273863905024E-2</v>
      </c>
      <c r="AB57" s="16">
        <f t="shared" si="48"/>
        <v>4.3435969028770872E-2</v>
      </c>
      <c r="AC57">
        <v>715.77292361374225</v>
      </c>
      <c r="AD57">
        <v>727.78172107991054</v>
      </c>
      <c r="AE57">
        <v>30.00150925209746</v>
      </c>
      <c r="AF57" s="15">
        <f t="shared" si="49"/>
        <v>2.0953044859293415E-2</v>
      </c>
      <c r="AG57" s="16">
        <f t="shared" si="50"/>
        <v>3.808196652383973E-2</v>
      </c>
      <c r="AH57">
        <v>726.31459151126205</v>
      </c>
      <c r="AI57">
        <v>730.70816615524711</v>
      </c>
      <c r="AJ57">
        <v>30.000922436546539</v>
      </c>
      <c r="AK57" s="15">
        <f t="shared" si="51"/>
        <v>3.5989305079268119E-2</v>
      </c>
      <c r="AL57" s="16">
        <f t="shared" si="52"/>
        <v>4.2256143712876101E-2</v>
      </c>
      <c r="AM57">
        <v>713.01391631077433</v>
      </c>
      <c r="AN57">
        <v>720.24094774477135</v>
      </c>
      <c r="AO57">
        <v>30.124415894970301</v>
      </c>
      <c r="AP57" s="15">
        <f t="shared" si="53"/>
        <v>1.7017694954559969E-2</v>
      </c>
      <c r="AQ57" s="16">
        <f t="shared" si="54"/>
        <v>2.7326075593745433E-2</v>
      </c>
      <c r="AR57">
        <v>716.52899625521286</v>
      </c>
      <c r="AS57">
        <v>721.80705044392028</v>
      </c>
      <c r="AT57">
        <v>30.001307454332711</v>
      </c>
      <c r="AU57" s="15">
        <f t="shared" si="55"/>
        <v>2.2031479988617729E-2</v>
      </c>
      <c r="AV57" s="16">
        <f t="shared" si="56"/>
        <v>2.9559908792109457E-2</v>
      </c>
      <c r="AW57">
        <v>723.38733608519135</v>
      </c>
      <c r="AX57">
        <v>730.65651917129651</v>
      </c>
      <c r="AY57">
        <v>20.001122387591749</v>
      </c>
      <c r="AZ57" s="15">
        <f t="shared" si="57"/>
        <v>3.1813972034761225E-2</v>
      </c>
      <c r="BA57" s="16">
        <f t="shared" si="58"/>
        <v>4.2182476291571659E-2</v>
      </c>
      <c r="BB57">
        <v>729.80082703807807</v>
      </c>
      <c r="BC57">
        <v>732.21970728107181</v>
      </c>
      <c r="BD57">
        <v>20.03046497171745</v>
      </c>
      <c r="BE57" s="15">
        <f t="shared" si="59"/>
        <v>4.0961947461756701E-2</v>
      </c>
      <c r="BF57" s="16">
        <f t="shared" si="60"/>
        <v>4.441215222329796E-2</v>
      </c>
      <c r="BG57">
        <v>725.5951656149474</v>
      </c>
      <c r="BH57">
        <v>730.95213028178557</v>
      </c>
      <c r="BI57">
        <v>20.000793672166761</v>
      </c>
      <c r="BJ57" s="15">
        <f t="shared" si="61"/>
        <v>3.4963141564050511E-2</v>
      </c>
      <c r="BK57" s="16">
        <f t="shared" si="62"/>
        <v>4.2604125467436416E-2</v>
      </c>
      <c r="BL57">
        <v>725.5951656149474</v>
      </c>
      <c r="BM57">
        <v>730.108567966794</v>
      </c>
      <c r="BN57">
        <v>20.000937070604419</v>
      </c>
      <c r="BO57" s="15">
        <f t="shared" si="63"/>
        <v>3.4963141564050511E-2</v>
      </c>
      <c r="BP57" s="16">
        <f t="shared" si="64"/>
        <v>4.1400898178995491E-2</v>
      </c>
      <c r="BQ57">
        <v>726.31376344477155</v>
      </c>
      <c r="BR57">
        <v>730.71734069275919</v>
      </c>
      <c r="BS57">
        <v>20.000608352012929</v>
      </c>
      <c r="BT57" s="15">
        <f t="shared" si="65"/>
        <v>3.5988123954672692E-2</v>
      </c>
      <c r="BU57" s="16">
        <f t="shared" si="66"/>
        <v>4.2269229946930394E-2</v>
      </c>
      <c r="BV57">
        <v>723.17240472266531</v>
      </c>
      <c r="BW57">
        <v>723.17240472266531</v>
      </c>
      <c r="BX57">
        <v>20.000308460996891</v>
      </c>
      <c r="BY57" s="15">
        <f t="shared" si="22"/>
        <v>3.1507401582362919E-2</v>
      </c>
      <c r="BZ57" s="16">
        <f t="shared" si="22"/>
        <v>3.1507401582362919E-2</v>
      </c>
      <c r="CA57">
        <v>723.17240472266531</v>
      </c>
      <c r="CB57">
        <v>723.17240472266531</v>
      </c>
      <c r="CC57">
        <v>30.00046175729803</v>
      </c>
      <c r="CD57" s="15">
        <f t="shared" si="23"/>
        <v>3.1507401582362919E-2</v>
      </c>
      <c r="CE57" s="16">
        <f t="shared" si="23"/>
        <v>3.1507401582362919E-2</v>
      </c>
      <c r="CF57">
        <v>718.75891376977847</v>
      </c>
      <c r="CG57">
        <v>722.20945381253182</v>
      </c>
      <c r="CH57">
        <v>20.000459798495289</v>
      </c>
      <c r="CI57" s="15">
        <f t="shared" si="24"/>
        <v>2.5212155033975257E-2</v>
      </c>
      <c r="CJ57" s="16">
        <f t="shared" si="24"/>
        <v>3.0133882647353102E-2</v>
      </c>
      <c r="CK57">
        <v>716.15090469555378</v>
      </c>
      <c r="CL57">
        <v>722.47025471995426</v>
      </c>
      <c r="CM57">
        <v>30.00031405063346</v>
      </c>
      <c r="CN57" s="15">
        <f t="shared" si="25"/>
        <v>2.1492183633119027E-2</v>
      </c>
      <c r="CO57" s="16">
        <f t="shared" si="25"/>
        <v>3.0505879787438676E-2</v>
      </c>
      <c r="CP57">
        <v>718.75891376977847</v>
      </c>
      <c r="CQ57">
        <v>721.76810471724298</v>
      </c>
      <c r="CR57">
        <v>20.00030281159561</v>
      </c>
      <c r="CS57" s="15">
        <f t="shared" si="26"/>
        <v>2.5212155033975257E-2</v>
      </c>
      <c r="CT57" s="16">
        <f t="shared" si="26"/>
        <v>2.9504357992514108E-2</v>
      </c>
      <c r="CU57">
        <v>718.75891376977847</v>
      </c>
      <c r="CV57">
        <v>722.02890562466553</v>
      </c>
      <c r="CW57">
        <v>30.000218691839841</v>
      </c>
      <c r="CX57" s="15">
        <f t="shared" si="27"/>
        <v>2.5212155033975257E-2</v>
      </c>
      <c r="CY57" s="16">
        <f t="shared" si="27"/>
        <v>2.9876355132599845E-2</v>
      </c>
      <c r="CZ57">
        <v>723.17240472266531</v>
      </c>
      <c r="DA57">
        <v>723.17240472266531</v>
      </c>
      <c r="DB57">
        <v>20.000390110583979</v>
      </c>
      <c r="DC57" s="15">
        <f t="shared" si="28"/>
        <v>3.1507401582362919E-2</v>
      </c>
      <c r="DD57" s="16">
        <f t="shared" si="28"/>
        <v>3.1507401582362919E-2</v>
      </c>
      <c r="DE57">
        <v>723.17240472266531</v>
      </c>
      <c r="DF57">
        <v>723.17240472266531</v>
      </c>
      <c r="DG57">
        <v>30.000375280668958</v>
      </c>
      <c r="DH57" s="15">
        <f t="shared" si="29"/>
        <v>3.1507401582362919E-2</v>
      </c>
      <c r="DI57" s="16">
        <f t="shared" si="29"/>
        <v>3.1507401582362919E-2</v>
      </c>
      <c r="DJ57">
        <v>720.56439564844061</v>
      </c>
      <c r="DK57">
        <v>722.91160381524276</v>
      </c>
      <c r="DL57">
        <v>20.000357382837681</v>
      </c>
      <c r="DM57" s="15">
        <f t="shared" si="30"/>
        <v>2.778743018150669E-2</v>
      </c>
      <c r="DN57" s="16">
        <f t="shared" si="30"/>
        <v>3.1135404442277182E-2</v>
      </c>
      <c r="DO57">
        <v>720.56439564844061</v>
      </c>
      <c r="DP57">
        <v>722.91160381524276</v>
      </c>
      <c r="DQ57">
        <v>30.000319045875219</v>
      </c>
      <c r="DR57" s="15">
        <f t="shared" si="31"/>
        <v>2.778743018150669E-2</v>
      </c>
      <c r="DS57" s="16">
        <f t="shared" si="31"/>
        <v>3.1135404442277182E-2</v>
      </c>
      <c r="DT57" s="63">
        <v>718.75891376977847</v>
      </c>
      <c r="DU57" s="63">
        <v>722.20945381253171</v>
      </c>
      <c r="DV57" s="63">
        <v>30.0002658625599</v>
      </c>
      <c r="DW57" s="15">
        <f t="shared" si="32"/>
        <v>2.5212155033975257E-2</v>
      </c>
      <c r="DX57" s="16">
        <f t="shared" si="32"/>
        <v>3.0133882647352939E-2</v>
      </c>
      <c r="DY57" s="67">
        <v>713.73908920131475</v>
      </c>
      <c r="DZ57" s="67">
        <v>721.52692316781918</v>
      </c>
      <c r="EA57" s="67">
        <v>30.00045263473876</v>
      </c>
      <c r="EB57" s="15">
        <f t="shared" si="33"/>
        <v>1.805205577797411E-2</v>
      </c>
      <c r="EC57" s="16">
        <f t="shared" si="33"/>
        <v>2.9160345206999762E-2</v>
      </c>
      <c r="ED57" s="71">
        <v>716.15090469555378</v>
      </c>
      <c r="EE57" s="71">
        <v>721.76810471724298</v>
      </c>
      <c r="EF57" s="71">
        <v>30.000360112357889</v>
      </c>
      <c r="EG57" s="15">
        <f t="shared" si="34"/>
        <v>2.1492183633119027E-2</v>
      </c>
      <c r="EH57" s="16">
        <f t="shared" si="34"/>
        <v>2.9504357992514108E-2</v>
      </c>
      <c r="EI57" s="76">
        <v>716.15090469555378</v>
      </c>
      <c r="EJ57" s="76">
        <v>721.50730380982054</v>
      </c>
      <c r="EK57" s="76">
        <v>30.000417152885351</v>
      </c>
      <c r="EL57" s="15">
        <f t="shared" si="35"/>
        <v>2.1492183633119027E-2</v>
      </c>
      <c r="EM57" s="16">
        <f t="shared" si="35"/>
        <v>2.9132360852428534E-2</v>
      </c>
      <c r="EN57" s="81">
        <v>718.75891376977847</v>
      </c>
      <c r="EO57" s="81">
        <v>721.76810471724298</v>
      </c>
      <c r="EP57" s="81">
        <v>30.000277517409991</v>
      </c>
      <c r="EQ57" s="15">
        <f t="shared" si="36"/>
        <v>2.5212155033975257E-2</v>
      </c>
      <c r="ER57" s="16">
        <f t="shared" si="36"/>
        <v>2.9504357992514108E-2</v>
      </c>
      <c r="ES57" s="101">
        <v>718.75891376977847</v>
      </c>
      <c r="ET57" s="101">
        <v>722.20945381253171</v>
      </c>
      <c r="EU57" s="101">
        <v>20.000279483618211</v>
      </c>
      <c r="EV57" s="15">
        <f t="shared" si="37"/>
        <v>2.5212155033975257E-2</v>
      </c>
      <c r="EW57" s="16">
        <f t="shared" si="37"/>
        <v>3.0133882647352939E-2</v>
      </c>
      <c r="EX57" s="100">
        <v>716.15090469555378</v>
      </c>
      <c r="EY57" s="100">
        <v>722.47025471995414</v>
      </c>
      <c r="EZ57" s="100">
        <v>20.000241969386121</v>
      </c>
      <c r="FA57" s="15">
        <f t="shared" si="38"/>
        <v>2.1492183633119027E-2</v>
      </c>
      <c r="FB57" s="16">
        <f t="shared" si="38"/>
        <v>3.0505879787438513E-2</v>
      </c>
      <c r="FC57" s="102">
        <v>720.56439564844061</v>
      </c>
      <c r="FD57" s="102">
        <v>722.39000200039789</v>
      </c>
      <c r="FE57" s="102">
        <v>20.000281532015649</v>
      </c>
      <c r="FF57" s="15">
        <f t="shared" si="39"/>
        <v>2.778743018150669E-2</v>
      </c>
      <c r="FG57" s="16">
        <f t="shared" si="39"/>
        <v>3.0391410162106034E-2</v>
      </c>
      <c r="FH57" s="99">
        <v>718.75891376977847</v>
      </c>
      <c r="FI57" s="99">
        <v>722.02890562466541</v>
      </c>
      <c r="FJ57" s="99">
        <v>20.029479032382369</v>
      </c>
      <c r="FK57" s="15">
        <f t="shared" si="40"/>
        <v>2.5212155033975257E-2</v>
      </c>
      <c r="FL57" s="16">
        <f t="shared" si="40"/>
        <v>2.9876355132599682E-2</v>
      </c>
      <c r="FM57" s="98">
        <v>718.75891376977847</v>
      </c>
      <c r="FN57" s="98">
        <v>721.50730380982066</v>
      </c>
      <c r="FO57" s="98">
        <v>20.000213716551659</v>
      </c>
      <c r="FP57" s="15">
        <f t="shared" si="41"/>
        <v>2.5212155033975257E-2</v>
      </c>
      <c r="FQ57" s="16">
        <f t="shared" si="41"/>
        <v>2.9132360852428697E-2</v>
      </c>
    </row>
    <row r="58" spans="1:173" x14ac:dyDescent="0.3">
      <c r="A58" s="18" t="s">
        <v>27</v>
      </c>
      <c r="B58" s="13">
        <f t="shared" si="45"/>
        <v>649.60424164603296</v>
      </c>
      <c r="C58" s="13">
        <v>649.60424164603296</v>
      </c>
      <c r="D58" s="19">
        <v>633.15709034049542</v>
      </c>
      <c r="E58" s="20">
        <v>691.8876402447479</v>
      </c>
      <c r="F58" s="21">
        <v>8.4884519520349699E-2</v>
      </c>
      <c r="G58" s="20">
        <v>60.006721973419189</v>
      </c>
      <c r="H58" s="21">
        <f t="shared" si="42"/>
        <v>6.5091013709474843E-2</v>
      </c>
      <c r="I58" s="19">
        <v>634.91869999999994</v>
      </c>
      <c r="J58" s="20">
        <v>653.26130000000001</v>
      </c>
      <c r="K58" s="21">
        <v>2.8079E-2</v>
      </c>
      <c r="L58" s="20">
        <v>60.002420000000001</v>
      </c>
      <c r="M58" s="22">
        <f t="shared" si="46"/>
        <v>5.629671297558681E-3</v>
      </c>
      <c r="N58" s="19"/>
      <c r="O58" s="20"/>
      <c r="P58" s="21"/>
      <c r="Q58" s="20"/>
      <c r="R58" s="22">
        <f t="shared" si="43"/>
        <v>-1</v>
      </c>
      <c r="S58" s="19"/>
      <c r="T58" s="20"/>
      <c r="U58" s="21"/>
      <c r="V58" s="20"/>
      <c r="W58" s="22">
        <f t="shared" si="44"/>
        <v>-1</v>
      </c>
      <c r="X58">
        <v>657.58556201581541</v>
      </c>
      <c r="Y58">
        <v>657.58556201581541</v>
      </c>
      <c r="Z58">
        <v>30.000969941075891</v>
      </c>
      <c r="AA58" s="21">
        <f t="shared" si="47"/>
        <v>1.2286435121726691E-2</v>
      </c>
      <c r="AB58" s="22">
        <f t="shared" si="48"/>
        <v>1.2286435121726691E-2</v>
      </c>
      <c r="AC58">
        <v>657.58556201581541</v>
      </c>
      <c r="AD58">
        <v>657.58556201581541</v>
      </c>
      <c r="AE58">
        <v>30.001250161230569</v>
      </c>
      <c r="AF58" s="21">
        <f t="shared" si="49"/>
        <v>1.2286435121726691E-2</v>
      </c>
      <c r="AG58" s="22">
        <f t="shared" si="50"/>
        <v>1.2286435121726691E-2</v>
      </c>
      <c r="AH58">
        <v>657.58556201581541</v>
      </c>
      <c r="AI58">
        <v>657.58556201581541</v>
      </c>
      <c r="AJ58">
        <v>30.00101650506258</v>
      </c>
      <c r="AK58" s="21">
        <f t="shared" si="51"/>
        <v>1.2286435121726691E-2</v>
      </c>
      <c r="AL58" s="22">
        <f t="shared" si="52"/>
        <v>1.2286435121726691E-2</v>
      </c>
      <c r="AM58">
        <v>653.26131674169903</v>
      </c>
      <c r="AN58">
        <v>653.26131674169915</v>
      </c>
      <c r="AO58">
        <v>30.00089313201606</v>
      </c>
      <c r="AP58" s="21">
        <f t="shared" si="53"/>
        <v>5.6296970697103307E-3</v>
      </c>
      <c r="AQ58" s="22">
        <f t="shared" si="54"/>
        <v>5.6296970697105051E-3</v>
      </c>
      <c r="AR58">
        <v>653.26131674169903</v>
      </c>
      <c r="AS58">
        <v>653.26131674169915</v>
      </c>
      <c r="AT58">
        <v>30.00129601992667</v>
      </c>
      <c r="AU58" s="21">
        <f t="shared" si="55"/>
        <v>5.6296970697103307E-3</v>
      </c>
      <c r="AV58" s="22">
        <f t="shared" si="56"/>
        <v>5.6296970697105051E-3</v>
      </c>
      <c r="AW58">
        <v>657.58556201581541</v>
      </c>
      <c r="AX58">
        <v>657.58556201581541</v>
      </c>
      <c r="AY58">
        <v>20.001087423134599</v>
      </c>
      <c r="AZ58" s="21">
        <f t="shared" si="57"/>
        <v>1.2286435121726691E-2</v>
      </c>
      <c r="BA58" s="22">
        <f t="shared" si="58"/>
        <v>1.2286435121726691E-2</v>
      </c>
      <c r="BB58">
        <v>657.58556201581541</v>
      </c>
      <c r="BC58">
        <v>657.58556201581541</v>
      </c>
      <c r="BD58">
        <v>20.001406164560471</v>
      </c>
      <c r="BE58" s="21">
        <f t="shared" si="59"/>
        <v>1.2286435121726691E-2</v>
      </c>
      <c r="BF58" s="22">
        <f t="shared" si="60"/>
        <v>1.2286435121726691E-2</v>
      </c>
      <c r="BG58">
        <v>657.58556201581541</v>
      </c>
      <c r="BH58">
        <v>657.58556201581541</v>
      </c>
      <c r="BI58">
        <v>20.000874281581488</v>
      </c>
      <c r="BJ58" s="21">
        <f t="shared" si="61"/>
        <v>1.2286435121726691E-2</v>
      </c>
      <c r="BK58" s="22">
        <f t="shared" si="62"/>
        <v>1.2286435121726691E-2</v>
      </c>
      <c r="BL58">
        <v>657.58556201581541</v>
      </c>
      <c r="BM58">
        <v>657.58556201581541</v>
      </c>
      <c r="BN58">
        <v>20.00052554644644</v>
      </c>
      <c r="BO58" s="21">
        <f t="shared" si="63"/>
        <v>1.2286435121726691E-2</v>
      </c>
      <c r="BP58" s="22">
        <f t="shared" si="64"/>
        <v>1.2286435121726691E-2</v>
      </c>
      <c r="BQ58">
        <v>657.58556201581541</v>
      </c>
      <c r="BR58">
        <v>657.58556201581541</v>
      </c>
      <c r="BS58">
        <v>20.000960734114049</v>
      </c>
      <c r="BT58" s="21">
        <f t="shared" si="65"/>
        <v>1.2286435121726691E-2</v>
      </c>
      <c r="BU58" s="22">
        <f t="shared" si="66"/>
        <v>1.2286435121726691E-2</v>
      </c>
      <c r="BV58">
        <v>653.4367978585874</v>
      </c>
      <c r="BW58">
        <v>653.43679785858728</v>
      </c>
      <c r="BX58">
        <v>20.00020892259781</v>
      </c>
      <c r="BY58" s="21">
        <f t="shared" si="22"/>
        <v>5.8998324931547825E-3</v>
      </c>
      <c r="BZ58" s="22">
        <f t="shared" si="22"/>
        <v>5.8998324931546081E-3</v>
      </c>
      <c r="CA58">
        <v>659.72244890982483</v>
      </c>
      <c r="CB58">
        <v>659.72244890982472</v>
      </c>
      <c r="CC58">
        <v>30.000644344897591</v>
      </c>
      <c r="CD58" s="21">
        <f t="shared" si="23"/>
        <v>1.557595627478253E-2</v>
      </c>
      <c r="CE58" s="22">
        <f t="shared" si="23"/>
        <v>1.5575956274782355E-2</v>
      </c>
      <c r="CF58">
        <v>650.18383321400495</v>
      </c>
      <c r="CG58">
        <v>652.83618769539476</v>
      </c>
      <c r="CH58">
        <v>20.00025479532778</v>
      </c>
      <c r="CI58" s="21">
        <f t="shared" si="24"/>
        <v>8.9222257309059519E-4</v>
      </c>
      <c r="CJ58" s="22">
        <f t="shared" si="24"/>
        <v>4.9752539194823659E-3</v>
      </c>
      <c r="CK58">
        <v>658.96543036551213</v>
      </c>
      <c r="CL58">
        <v>658.96543036551225</v>
      </c>
      <c r="CM58">
        <v>30.000336999725551</v>
      </c>
      <c r="CN58" s="21">
        <f t="shared" si="25"/>
        <v>1.4410602824511808E-2</v>
      </c>
      <c r="CO58" s="22">
        <f t="shared" si="25"/>
        <v>1.4410602824511983E-2</v>
      </c>
      <c r="CP58">
        <v>652.6797793142747</v>
      </c>
      <c r="CQ58">
        <v>653.05828858643122</v>
      </c>
      <c r="CR58">
        <v>20.00031528125983</v>
      </c>
      <c r="CS58" s="21">
        <f t="shared" si="26"/>
        <v>4.7344790428840607E-3</v>
      </c>
      <c r="CT58" s="22">
        <f t="shared" si="26"/>
        <v>5.3171557680196839E-3</v>
      </c>
      <c r="CU58">
        <v>658.96543036551213</v>
      </c>
      <c r="CV58">
        <v>658.96543036551225</v>
      </c>
      <c r="CW58">
        <v>30.000407110783271</v>
      </c>
      <c r="CX58" s="21">
        <f t="shared" si="27"/>
        <v>1.4410602824511808E-2</v>
      </c>
      <c r="CY58" s="22">
        <f t="shared" si="27"/>
        <v>1.4410602824511983E-2</v>
      </c>
      <c r="CZ58">
        <v>658.96543036551213</v>
      </c>
      <c r="DA58">
        <v>658.96543036551225</v>
      </c>
      <c r="DB58">
        <v>20.000485832151021</v>
      </c>
      <c r="DC58" s="21">
        <f t="shared" si="28"/>
        <v>1.4410602824511808E-2</v>
      </c>
      <c r="DD58" s="22">
        <f t="shared" si="28"/>
        <v>1.4410602824511983E-2</v>
      </c>
      <c r="DE58">
        <v>658.96543036551213</v>
      </c>
      <c r="DF58">
        <v>658.96543036551225</v>
      </c>
      <c r="DG58">
        <v>30.000317622581498</v>
      </c>
      <c r="DH58" s="21">
        <f t="shared" si="29"/>
        <v>1.4410602824511808E-2</v>
      </c>
      <c r="DI58" s="22">
        <f t="shared" si="29"/>
        <v>1.4410602824511983E-2</v>
      </c>
      <c r="DJ58">
        <v>658.96543036551213</v>
      </c>
      <c r="DK58">
        <v>658.96543036551225</v>
      </c>
      <c r="DL58">
        <v>20.000298163108528</v>
      </c>
      <c r="DM58" s="21">
        <f t="shared" si="30"/>
        <v>1.4410602824511808E-2</v>
      </c>
      <c r="DN58" s="22">
        <f t="shared" si="30"/>
        <v>1.4410602824511983E-2</v>
      </c>
      <c r="DO58">
        <v>658.96543036551213</v>
      </c>
      <c r="DP58">
        <v>659.64674705539346</v>
      </c>
      <c r="DQ58">
        <v>30.00042765792459</v>
      </c>
      <c r="DR58" s="21">
        <f t="shared" si="31"/>
        <v>1.4410602824511808E-2</v>
      </c>
      <c r="DS58" s="22">
        <f t="shared" si="31"/>
        <v>1.54594209297553E-2</v>
      </c>
      <c r="DT58" s="63">
        <v>658.96543036551213</v>
      </c>
      <c r="DU58" s="63">
        <v>658.96543036551225</v>
      </c>
      <c r="DV58" s="63">
        <v>30.00037441840395</v>
      </c>
      <c r="DW58" s="21">
        <f t="shared" si="32"/>
        <v>1.4410602824511808E-2</v>
      </c>
      <c r="DX58" s="22">
        <f t="shared" si="32"/>
        <v>1.4410602824511983E-2</v>
      </c>
      <c r="DY58" s="67">
        <v>658.96543036551213</v>
      </c>
      <c r="DZ58" s="67">
        <v>658.96543036551225</v>
      </c>
      <c r="EA58" s="67">
        <v>30.000381126208229</v>
      </c>
      <c r="EB58" s="21">
        <f t="shared" si="33"/>
        <v>1.4410602824511808E-2</v>
      </c>
      <c r="EC58" s="22">
        <f t="shared" si="33"/>
        <v>1.4410602824511983E-2</v>
      </c>
      <c r="ED58" s="71">
        <v>658.96543036551213</v>
      </c>
      <c r="EE58" s="71">
        <v>658.96543036551225</v>
      </c>
      <c r="EF58" s="71">
        <v>30.000381403369829</v>
      </c>
      <c r="EG58" s="21">
        <f t="shared" si="34"/>
        <v>1.4410602824511808E-2</v>
      </c>
      <c r="EH58" s="22">
        <f t="shared" si="34"/>
        <v>1.4410602824511983E-2</v>
      </c>
      <c r="EI58" s="76">
        <v>658.95784261124084</v>
      </c>
      <c r="EJ58" s="76">
        <v>658.96467159008512</v>
      </c>
      <c r="EK58" s="76">
        <v>30.000271505629641</v>
      </c>
      <c r="EL58" s="21">
        <f t="shared" si="35"/>
        <v>1.4398922244575826E-2</v>
      </c>
      <c r="EM58" s="22">
        <f t="shared" si="35"/>
        <v>1.4409434766518384E-2</v>
      </c>
      <c r="EN58" s="81">
        <v>658.96543036551213</v>
      </c>
      <c r="EO58" s="81">
        <v>658.96543036551225</v>
      </c>
      <c r="EP58" s="81">
        <v>30.000293341325591</v>
      </c>
      <c r="EQ58" s="21">
        <f t="shared" si="36"/>
        <v>1.4410602824511808E-2</v>
      </c>
      <c r="ER58" s="22">
        <f t="shared" si="36"/>
        <v>1.4410602824511983E-2</v>
      </c>
      <c r="ES58" s="101">
        <v>653.4367978585874</v>
      </c>
      <c r="ET58" s="101">
        <v>653.43679785858728</v>
      </c>
      <c r="EU58" s="101">
        <v>20.000287159532309</v>
      </c>
      <c r="EV58" s="21">
        <f t="shared" si="37"/>
        <v>5.8998324931547825E-3</v>
      </c>
      <c r="EW58" s="22">
        <f t="shared" si="37"/>
        <v>5.8998324931546081E-3</v>
      </c>
      <c r="EX58" s="100">
        <v>653.4367978585874</v>
      </c>
      <c r="EY58" s="100">
        <v>653.43679785858728</v>
      </c>
      <c r="EZ58" s="100">
        <v>20.00033863303252</v>
      </c>
      <c r="FA58" s="21">
        <f t="shared" si="38"/>
        <v>5.8998324931547825E-3</v>
      </c>
      <c r="FB58" s="22">
        <f t="shared" si="38"/>
        <v>5.8998324931546081E-3</v>
      </c>
      <c r="FC58" s="102">
        <v>653.4367978585874</v>
      </c>
      <c r="FD58" s="102">
        <v>653.43679785858728</v>
      </c>
      <c r="FE58" s="102">
        <v>20.000253913272172</v>
      </c>
      <c r="FF58" s="21">
        <f t="shared" si="39"/>
        <v>5.8998324931547825E-3</v>
      </c>
      <c r="FG58" s="22">
        <f t="shared" si="39"/>
        <v>5.8998324931546081E-3</v>
      </c>
      <c r="FH58" s="99">
        <v>653.4367978585874</v>
      </c>
      <c r="FI58" s="99">
        <v>653.43679785858728</v>
      </c>
      <c r="FJ58" s="99">
        <v>20.00018494310789</v>
      </c>
      <c r="FK58" s="21">
        <f t="shared" si="40"/>
        <v>5.8998324931547825E-3</v>
      </c>
      <c r="FL58" s="22">
        <f t="shared" si="40"/>
        <v>5.8998324931546081E-3</v>
      </c>
      <c r="FM58" s="98">
        <v>653.4367978585874</v>
      </c>
      <c r="FN58" s="98">
        <v>653.43679785858728</v>
      </c>
      <c r="FO58" s="98">
        <v>20.000176160456611</v>
      </c>
      <c r="FP58" s="21">
        <f t="shared" si="41"/>
        <v>5.8998324931547825E-3</v>
      </c>
      <c r="FQ58" s="22">
        <f t="shared" si="41"/>
        <v>5.8998324931546081E-3</v>
      </c>
    </row>
    <row r="59" spans="1:173" x14ac:dyDescent="0.3">
      <c r="A59" s="23" t="s">
        <v>63</v>
      </c>
      <c r="B59" s="24"/>
      <c r="C59" s="25"/>
      <c r="D59" s="25">
        <f t="shared" ref="D59:H59" si="67">AVERAGE(D3:D58)</f>
        <v>645.17389594256963</v>
      </c>
      <c r="E59" s="25">
        <f t="shared" si="67"/>
        <v>703.39465321004195</v>
      </c>
      <c r="F59" s="26">
        <f t="shared" si="67"/>
        <v>8.1212850685910221E-2</v>
      </c>
      <c r="G59" s="25">
        <f>AVERAGE(G3:G58)</f>
        <v>59.045331861291615</v>
      </c>
      <c r="H59" s="26">
        <f t="shared" si="67"/>
        <v>3.9001261952889062E-2</v>
      </c>
      <c r="I59" s="25">
        <f>AVERAGE(I3:I58)</f>
        <v>653.11618214285704</v>
      </c>
      <c r="J59" s="25">
        <f>AVERAGE(J3:J58)</f>
        <v>684.65380714285698</v>
      </c>
      <c r="K59" s="26">
        <f>AVERAGE(K3:K58)</f>
        <v>4.5211790714607146E-2</v>
      </c>
      <c r="L59" s="25">
        <f>AVERAGE(L3:L58)</f>
        <v>57.780471285714285</v>
      </c>
      <c r="M59" s="26">
        <f>AVERAGE(M3:M58)</f>
        <v>1.0958034333691438E-2</v>
      </c>
      <c r="N59" s="25" t="e">
        <f t="shared" ref="N59:W59" si="68">AVERAGE(N3:N58)</f>
        <v>#DIV/0!</v>
      </c>
      <c r="O59" s="25" t="e">
        <f t="shared" si="68"/>
        <v>#DIV/0!</v>
      </c>
      <c r="P59" s="26" t="e">
        <f t="shared" si="68"/>
        <v>#DIV/0!</v>
      </c>
      <c r="Q59" s="25" t="e">
        <f>AVERAGE(Q3:Q58)</f>
        <v>#DIV/0!</v>
      </c>
      <c r="R59" s="26">
        <f t="shared" si="68"/>
        <v>-1</v>
      </c>
      <c r="S59" s="25" t="e">
        <f t="shared" si="68"/>
        <v>#DIV/0!</v>
      </c>
      <c r="T59" s="25" t="e">
        <f t="shared" si="68"/>
        <v>#DIV/0!</v>
      </c>
      <c r="U59" s="26" t="e">
        <f t="shared" si="68"/>
        <v>#DIV/0!</v>
      </c>
      <c r="V59" s="25" t="e">
        <f>AVERAGE(V3:V58)</f>
        <v>#DIV/0!</v>
      </c>
      <c r="W59" s="26">
        <f t="shared" si="68"/>
        <v>-1</v>
      </c>
      <c r="X59" s="25">
        <f>AVERAGE(X3:X58)</f>
        <v>685.05281368735075</v>
      </c>
      <c r="Y59" s="25"/>
      <c r="Z59" s="25">
        <f>AVERAGE(Z3:Z58)</f>
        <v>30.002878320291977</v>
      </c>
      <c r="AA59" s="26">
        <f>AVERAGE(AA3:AA58)</f>
        <v>1.1631426552340935E-2</v>
      </c>
      <c r="AB59" s="26">
        <f>AVERAGE(AB3:AB58)</f>
        <v>1.350392161186602E-2</v>
      </c>
      <c r="AC59" s="25">
        <f>AVERAGE(AC3:AC58)</f>
        <v>685.0081915613398</v>
      </c>
      <c r="AD59" s="25"/>
      <c r="AE59" s="25">
        <f>AVERAGE(AE3:AE58)</f>
        <v>30.001611527108718</v>
      </c>
      <c r="AF59" s="26">
        <f>AVERAGE(AF3:AF58)</f>
        <v>1.1585834431728281E-2</v>
      </c>
      <c r="AG59" s="26">
        <f>AVERAGE(AG3:AG58)</f>
        <v>1.3608682017263911E-2</v>
      </c>
      <c r="AH59" s="25">
        <f>AVERAGE(AH3:AH58)</f>
        <v>685.11992066186701</v>
      </c>
      <c r="AI59" s="25"/>
      <c r="AJ59" s="25">
        <f>AVERAGE(AJ3:AJ58)</f>
        <v>30.001097527954588</v>
      </c>
      <c r="AK59" s="26">
        <f>AVERAGE(AK3:AK58)</f>
        <v>1.1721078408299364E-2</v>
      </c>
      <c r="AL59" s="26">
        <f>AVERAGE(AL3:AL58)</f>
        <v>1.3584979946699561E-2</v>
      </c>
      <c r="AM59" s="25">
        <f>AVERAGE(AM3:AM58)</f>
        <v>684.04767231165442</v>
      </c>
      <c r="AN59" s="25"/>
      <c r="AO59" s="25">
        <f>AVERAGE(AO3:AO58)</f>
        <v>30.003229082522122</v>
      </c>
      <c r="AP59" s="26">
        <f>AVERAGE(AP3:AP58)</f>
        <v>1.0173192464952468E-2</v>
      </c>
      <c r="AQ59" s="26">
        <f>AVERAGE(AQ3:AQ58)</f>
        <v>1.1824546635649054E-2</v>
      </c>
      <c r="AR59" s="25">
        <f>AVERAGE(AR3:AR58)</f>
        <v>684.15225775625311</v>
      </c>
      <c r="AS59" s="25"/>
      <c r="AT59" s="25">
        <f>AVERAGE(AT3:AT58)</f>
        <v>30.001120205722479</v>
      </c>
      <c r="AU59" s="26">
        <f>AVERAGE(AU3:AU58)</f>
        <v>1.0272661609958451E-2</v>
      </c>
      <c r="AV59" s="26">
        <f>AVERAGE(AV3:AV58)</f>
        <v>1.1939521305869946E-2</v>
      </c>
      <c r="AW59" s="25">
        <f>AVERAGE(AW3:AW58)</f>
        <v>684.73735644446333</v>
      </c>
      <c r="AX59" s="25"/>
      <c r="AY59" s="25">
        <f>AVERAGE(AY3:AY58)</f>
        <v>20.002504261666243</v>
      </c>
      <c r="AZ59" s="26">
        <f>AVERAGE(AZ3:AZ58)</f>
        <v>1.1132860526652385E-2</v>
      </c>
      <c r="BA59" s="26">
        <f>AVERAGE(BA3:BA58)</f>
        <v>1.307122695002871E-2</v>
      </c>
      <c r="BB59" s="25">
        <f>AVERAGE(BB3:BB58)</f>
        <v>684.904169335456</v>
      </c>
      <c r="BC59" s="25"/>
      <c r="BD59" s="25">
        <f>AVERAGE(BD3:BD58)</f>
        <v>20.00221536519572</v>
      </c>
      <c r="BE59" s="26">
        <f>AVERAGE(BE3:BE58)</f>
        <v>1.1384151789795989E-2</v>
      </c>
      <c r="BF59" s="26">
        <f>AVERAGE(BF3:BF58)</f>
        <v>1.312387026258743E-2</v>
      </c>
      <c r="BG59" s="25">
        <f>AVERAGE(BG3:BG58)</f>
        <v>684.88217539954292</v>
      </c>
      <c r="BH59" s="25"/>
      <c r="BI59" s="25">
        <f>AVERAGE(BI3:BI58)</f>
        <v>20.001031870581208</v>
      </c>
      <c r="BJ59" s="26">
        <f>AVERAGE(BJ3:BJ58)</f>
        <v>1.135319552836987E-2</v>
      </c>
      <c r="BK59" s="26">
        <f>AVERAGE(BK3:BK58)</f>
        <v>1.2875642107631199E-2</v>
      </c>
      <c r="BL59" s="25">
        <f>AVERAGE(BL3:BL58)</f>
        <v>684.71625836495855</v>
      </c>
      <c r="BM59" s="25"/>
      <c r="BN59" s="25">
        <f>AVERAGE(BN3:BN58)</f>
        <v>20.001937083638865</v>
      </c>
      <c r="BO59" s="26">
        <f>AVERAGE(BO3:BO58)</f>
        <v>1.1162966434221568E-2</v>
      </c>
      <c r="BP59" s="26">
        <f>AVERAGE(BP3:BP58)</f>
        <v>1.2905156526564385E-2</v>
      </c>
      <c r="BQ59" s="25">
        <f>AVERAGE(BQ3:BQ58)</f>
        <v>684.8526569546168</v>
      </c>
      <c r="BR59" s="25"/>
      <c r="BS59" s="25">
        <f>AVERAGE(BS3:BS58)</f>
        <v>20.000972015300896</v>
      </c>
      <c r="BT59" s="26">
        <f>AVERAGE(BT3:BT58)</f>
        <v>1.1349290184254792E-2</v>
      </c>
      <c r="BU59" s="26">
        <f>AVERAGE(BU3:BU58)</f>
        <v>1.2871212124013544E-2</v>
      </c>
      <c r="BV59" s="25">
        <f>AVERAGE(BV3:BV58)</f>
        <v>686.05168113264767</v>
      </c>
      <c r="BW59" s="25"/>
      <c r="BX59" s="25">
        <f>AVERAGE(BX3:BX58)</f>
        <v>20.005817076617856</v>
      </c>
      <c r="BY59" s="26">
        <f>AVERAGE(BY3:BY58)</f>
        <v>1.3084070871499905E-2</v>
      </c>
      <c r="BZ59" s="26">
        <f>AVERAGE(BZ3:BZ58)</f>
        <v>1.4539575488678872E-2</v>
      </c>
      <c r="CA59" s="25">
        <f>AVERAGE(CA3:CA58)</f>
        <v>687.43887179571254</v>
      </c>
      <c r="CB59" s="25"/>
      <c r="CC59" s="25">
        <f>AVERAGE(CC3:CC58)</f>
        <v>30.000849396304051</v>
      </c>
      <c r="CD59" s="26">
        <f>AVERAGE(CD3:CD58)</f>
        <v>1.5103487353141881E-2</v>
      </c>
      <c r="CE59" s="26">
        <f>AVERAGE(CE3:CE58)</f>
        <v>1.6423397453781678E-2</v>
      </c>
      <c r="CF59" s="25">
        <f>AVERAGE(CF3:CF58)</f>
        <v>684.45482320705707</v>
      </c>
      <c r="CG59" s="25"/>
      <c r="CH59" s="25">
        <f>AVERAGE(CH3:CH58)</f>
        <v>20.005581140044836</v>
      </c>
      <c r="CI59" s="26">
        <f>AVERAGE(CI3:CI58)</f>
        <v>1.0632268905561381E-2</v>
      </c>
      <c r="CJ59" s="26">
        <f>AVERAGE(CJ3:CJ58)</f>
        <v>1.2775887246829723E-2</v>
      </c>
      <c r="CK59" s="25">
        <f>AVERAGE(CK3:CK58)</f>
        <v>685.00291487386414</v>
      </c>
      <c r="CL59" s="25"/>
      <c r="CM59" s="25">
        <f>AVERAGE(CM3:CM58)</f>
        <v>30.000336612508228</v>
      </c>
      <c r="CN59" s="26">
        <f>AVERAGE(CN3:CN58)</f>
        <v>1.1477488940170338E-2</v>
      </c>
      <c r="CO59" s="26">
        <f>AVERAGE(CO3:CO58)</f>
        <v>1.3544284199280308E-2</v>
      </c>
      <c r="CP59" s="25">
        <f>AVERAGE(CP3:CP58)</f>
        <v>684.53511717799586</v>
      </c>
      <c r="CQ59" s="25"/>
      <c r="CR59" s="25">
        <f>AVERAGE(CR3:CR58)</f>
        <v>20.001288200626735</v>
      </c>
      <c r="CS59" s="26">
        <f>AVERAGE(CS3:CS58)</f>
        <v>1.0777609913745842E-2</v>
      </c>
      <c r="CT59" s="26">
        <f>AVERAGE(CT3:CT58)</f>
        <v>1.2648604521047505E-2</v>
      </c>
      <c r="CU59" s="25">
        <f>AVERAGE(CU3:CU58)</f>
        <v>685.25707238265682</v>
      </c>
      <c r="CV59" s="25"/>
      <c r="CW59" s="25">
        <f>AVERAGE(CW3:CW58)</f>
        <v>30.000664575726439</v>
      </c>
      <c r="CX59" s="26">
        <f>AVERAGE(CX3:CX58)</f>
        <v>1.1845580546094756E-2</v>
      </c>
      <c r="CY59" s="26">
        <f>AVERAGE(CY3:CY58)</f>
        <v>1.361215347319404E-2</v>
      </c>
      <c r="CZ59" s="25">
        <f>AVERAGE(CZ3:CZ58)</f>
        <v>685.18311520451903</v>
      </c>
      <c r="DA59" s="25"/>
      <c r="DB59" s="25">
        <f>AVERAGE(DB3:DB58)</f>
        <v>20.000377778521845</v>
      </c>
      <c r="DC59" s="26">
        <f>AVERAGE(DC3:DC58)</f>
        <v>1.173269026893828E-2</v>
      </c>
      <c r="DD59" s="26">
        <f>AVERAGE(DD3:DD58)</f>
        <v>1.3882345612553195E-2</v>
      </c>
      <c r="DE59" s="25">
        <f>AVERAGE(DE3:DE58)</f>
        <v>686.05656436711911</v>
      </c>
      <c r="DF59" s="25"/>
      <c r="DG59" s="25">
        <f>AVERAGE(DG3:DG58)</f>
        <v>30.000349428007446</v>
      </c>
      <c r="DH59" s="26">
        <f>AVERAGE(DH3:DH58)</f>
        <v>1.3023757793449537E-2</v>
      </c>
      <c r="DI59" s="26">
        <f>AVERAGE(DI3:DI58)</f>
        <v>1.4983225271974611E-2</v>
      </c>
      <c r="DJ59" s="25">
        <f>AVERAGE(DJ3:DJ58)</f>
        <v>685.50125275122707</v>
      </c>
      <c r="DK59" s="25"/>
      <c r="DL59" s="25">
        <f>AVERAGE(DL3:DL58)</f>
        <v>20.012657681267168</v>
      </c>
      <c r="DM59" s="26">
        <f>AVERAGE(DM3:DM58)</f>
        <v>1.2216943949196254E-2</v>
      </c>
      <c r="DN59" s="26">
        <f>AVERAGE(DN3:DN58)</f>
        <v>1.4224776933465444E-2</v>
      </c>
      <c r="DO59" s="25">
        <f>AVERAGE(DO3:DO58)</f>
        <v>685.99185881356254</v>
      </c>
      <c r="DP59" s="25"/>
      <c r="DQ59" s="25">
        <f>AVERAGE(DQ3:DQ58)</f>
        <v>30.011951073616668</v>
      </c>
      <c r="DR59" s="26">
        <f>AVERAGE(DR3:DR58)</f>
        <v>1.2849305720005961E-2</v>
      </c>
      <c r="DS59" s="26">
        <f>AVERAGE(DS3:DS58)</f>
        <v>1.4662239747967877E-2</v>
      </c>
      <c r="DT59" s="25">
        <f>AVERAGE(DT3:DT58)</f>
        <v>685.45810169183153</v>
      </c>
      <c r="DU59" s="25"/>
      <c r="DV59" s="25">
        <f>AVERAGE(DV3:DV58)</f>
        <v>30.000319964775453</v>
      </c>
      <c r="DW59" s="26">
        <f>AVERAGE(DW3:DW58)</f>
        <v>1.2137845544651213E-2</v>
      </c>
      <c r="DX59" s="26">
        <f>AVERAGE(DX3:DX58)</f>
        <v>1.3446407383264858E-2</v>
      </c>
      <c r="DY59" s="25">
        <f>AVERAGE(DY3:DY58)</f>
        <v>685.07885006904894</v>
      </c>
      <c r="DZ59" s="25"/>
      <c r="EA59" s="25">
        <f>AVERAGE(EA3:EA58)</f>
        <v>30.001895812636942</v>
      </c>
      <c r="EB59" s="26">
        <f>AVERAGE(EB3:EB58)</f>
        <v>1.1582150728300433E-2</v>
      </c>
      <c r="EC59" s="26">
        <f>AVERAGE(EC3:EC58)</f>
        <v>1.3531627627334095E-2</v>
      </c>
      <c r="ED59" s="25">
        <f>AVERAGE(ED3:ED58)</f>
        <v>685.43816863752147</v>
      </c>
      <c r="EE59" s="25"/>
      <c r="EF59" s="25">
        <f>AVERAGE(EF3:EF58)</f>
        <v>30.000328932095517</v>
      </c>
      <c r="EG59" s="26">
        <f>AVERAGE(EG3:EG58)</f>
        <v>1.2093426004592529E-2</v>
      </c>
      <c r="EH59" s="26">
        <f>AVERAGE(EH3:EH58)</f>
        <v>1.353629022698139E-2</v>
      </c>
      <c r="EI59" s="25">
        <f>AVERAGE(EI3:EI58)</f>
        <v>685.1788691304173</v>
      </c>
      <c r="EJ59" s="25"/>
      <c r="EK59" s="25">
        <f>AVERAGE(EK3:EK58)</f>
        <v>30.002711368257376</v>
      </c>
      <c r="EL59" s="26">
        <f>AVERAGE(EL3:EL58)</f>
        <v>1.1730171685936878E-2</v>
      </c>
      <c r="EM59" s="26">
        <f>AVERAGE(EM3:EM58)</f>
        <v>1.3580934547584278E-2</v>
      </c>
      <c r="EN59" s="25">
        <f>AVERAGE(EN3:EN58)</f>
        <v>684.81282051537005</v>
      </c>
      <c r="EO59" s="25"/>
      <c r="EP59" s="25">
        <f>AVERAGE(EP3:EP58)</f>
        <v>30.002127239604526</v>
      </c>
      <c r="EQ59" s="26">
        <f>AVERAGE(EQ3:EQ58)</f>
        <v>1.1170054275514417E-2</v>
      </c>
      <c r="ER59" s="26">
        <f>AVERAGE(ER3:ER58)</f>
        <v>1.2741662901517171E-2</v>
      </c>
      <c r="ES59" s="25">
        <f>AVERAGE(ES3:ES58)</f>
        <v>684.45764488586781</v>
      </c>
      <c r="ET59" s="25"/>
      <c r="EU59" s="25">
        <f>AVERAGE(EU3:EU58)</f>
        <v>20.019540307480408</v>
      </c>
      <c r="EV59" s="26">
        <f>AVERAGE(EV3:EV58)</f>
        <v>1.0617378148973506E-2</v>
      </c>
      <c r="EW59" s="26">
        <f>AVERAGE(EW3:EW58)</f>
        <v>1.2570757794091747E-2</v>
      </c>
      <c r="EX59" s="25">
        <f>AVERAGE(EX3:EX58)</f>
        <v>684.72272982779464</v>
      </c>
      <c r="EY59" s="25"/>
      <c r="EZ59" s="25">
        <f>AVERAGE(EZ3:EZ58)</f>
        <v>20.005526022164844</v>
      </c>
      <c r="FA59" s="26">
        <f>AVERAGE(FA3:FA58)</f>
        <v>1.1069136069514571E-2</v>
      </c>
      <c r="FB59" s="26">
        <f>AVERAGE(FB3:FB58)</f>
        <v>1.2358930982654667E-2</v>
      </c>
      <c r="FC59" s="25">
        <f>AVERAGE(FC3:FC58)</f>
        <v>684.73161284084722</v>
      </c>
      <c r="FD59" s="25"/>
      <c r="FE59" s="25">
        <f>AVERAGE(FE3:FE58)</f>
        <v>20.014411139882373</v>
      </c>
      <c r="FF59" s="26">
        <f>AVERAGE(FF3:FF58)</f>
        <v>1.1023679774925393E-2</v>
      </c>
      <c r="FG59" s="26">
        <f>AVERAGE(FG3:FG58)</f>
        <v>1.2645704730348902E-2</v>
      </c>
      <c r="FH59" s="25">
        <f>AVERAGE(FH3:FH58)</f>
        <v>684.75964146034096</v>
      </c>
      <c r="FI59" s="25"/>
      <c r="FJ59" s="25">
        <f>AVERAGE(FJ3:FJ58)</f>
        <v>20.003876869713917</v>
      </c>
      <c r="FK59" s="26">
        <f>AVERAGE(FK3:FK58)</f>
        <v>1.1086572946453807E-2</v>
      </c>
      <c r="FL59" s="26">
        <f>AVERAGE(FL3:FL58)</f>
        <v>1.2366193653065891E-2</v>
      </c>
      <c r="FM59" s="25">
        <f>AVERAGE(FM3:FM58)</f>
        <v>684.50686222947013</v>
      </c>
      <c r="FN59" s="25"/>
      <c r="FO59" s="25">
        <f>AVERAGE(FO3:FO58)</f>
        <v>20.008051093280244</v>
      </c>
      <c r="FP59" s="26">
        <f>AVERAGE(FP3:FP58)</f>
        <v>1.0744500033376736E-2</v>
      </c>
      <c r="FQ59" s="26">
        <f>AVERAGE(FQ3:FQ58)</f>
        <v>1.2355842246584221E-2</v>
      </c>
    </row>
    <row r="60" spans="1:173" x14ac:dyDescent="0.3">
      <c r="H60">
        <f>COUNTIF(H3:H58,"&lt;0,000001")</f>
        <v>4</v>
      </c>
      <c r="M60">
        <f>COUNTIF(M3:M58,"&lt;0,000001")</f>
        <v>11</v>
      </c>
      <c r="R60">
        <f>COUNTIF(R3:R58,"&lt;0,000001")</f>
        <v>56</v>
      </c>
      <c r="W60">
        <f>COUNTIF(W3:W58,"&lt;0,000001")</f>
        <v>56</v>
      </c>
      <c r="AA60">
        <f>COUNTIF(AA3:AA58,"&lt;0,000001")</f>
        <v>5</v>
      </c>
      <c r="AF60">
        <f>COUNTIF(AF3:AF58,"&lt;0,000001")</f>
        <v>5</v>
      </c>
      <c r="AK60">
        <f>COUNTIF(AK3:AK58,"&lt;0,000001")</f>
        <v>5</v>
      </c>
      <c r="AP60">
        <f>COUNTIF(AP3:AP58,"&lt;0,000001")</f>
        <v>7</v>
      </c>
      <c r="AU60">
        <f>COUNTIF(AU3:AU58,"&lt;0,000001")</f>
        <v>7</v>
      </c>
      <c r="AZ60">
        <f>COUNTIF(AZ3:AZ58,"&lt;0,000001")</f>
        <v>6</v>
      </c>
      <c r="BE60">
        <f>COUNTIF(BE3:BE58,"&lt;0,000001")</f>
        <v>6</v>
      </c>
      <c r="BJ60">
        <f>COUNTIF(BJ3:BJ58,"&lt;0,000001")</f>
        <v>6</v>
      </c>
      <c r="BO60">
        <f>COUNTIF(BO3:BO58,"&lt;0,000001")</f>
        <v>6</v>
      </c>
      <c r="BT60">
        <f>COUNTIF(BT3:BT58,"&lt;0,000001")</f>
        <v>6</v>
      </c>
      <c r="BY60">
        <f>COUNTIF(BY3:BY58,"&lt;0,000001")</f>
        <v>9</v>
      </c>
      <c r="CD60">
        <f>COUNTIF(CD3:CD58,"&lt;0,000001")</f>
        <v>7</v>
      </c>
      <c r="CI60">
        <f>COUNTIF(CI3:CI58,"&lt;0,000001")</f>
        <v>9</v>
      </c>
      <c r="CN60">
        <f>COUNTIF(CN3:CN58,"&lt;0,000001")</f>
        <v>8</v>
      </c>
      <c r="CS60">
        <f>COUNTIF(CS3:CS58,"&lt;0,000001")</f>
        <v>9</v>
      </c>
      <c r="CX60">
        <f>COUNTIF(CX3:CX58,"&lt;0,000001")</f>
        <v>8</v>
      </c>
      <c r="DC60">
        <f>COUNTIF(DC3:DC58,"&lt;0,000001")</f>
        <v>9</v>
      </c>
      <c r="DH60">
        <f>COUNTIF(DH3:DH58,"&lt;0,000001")</f>
        <v>8</v>
      </c>
      <c r="DM60">
        <f>COUNTIF(DM3:DM58,"&lt;0,000001")</f>
        <v>8</v>
      </c>
      <c r="DR60">
        <f>COUNTIF(DR3:DR58,"&lt;0,000001")</f>
        <v>6</v>
      </c>
      <c r="DW60">
        <f>COUNTIF(DW3:DW58,"&lt;0,000001")</f>
        <v>8</v>
      </c>
      <c r="EB60">
        <f>COUNTIF(EB3:EB58,"&lt;0,000001")</f>
        <v>8</v>
      </c>
      <c r="EG60">
        <f>COUNTIF(EG3:EG58,"&lt;0,000001")</f>
        <v>8</v>
      </c>
      <c r="EL60">
        <f>COUNTIF(EL3:EL58,"&lt;0,000001")</f>
        <v>8</v>
      </c>
      <c r="EQ60">
        <f>COUNTIF(EQ3:EQ58,"&lt;0,000001")</f>
        <v>8</v>
      </c>
      <c r="EV60">
        <f>COUNTIF(EV3:EV58,"&lt;0,000001")</f>
        <v>9</v>
      </c>
      <c r="FA60">
        <f>COUNTIF(FA3:FA58,"&lt;0,000001")</f>
        <v>8</v>
      </c>
      <c r="FF60">
        <f>COUNTIF(FF3:FF58,"&lt;0,000001")</f>
        <v>9</v>
      </c>
      <c r="FK60">
        <f>COUNTIF(FK3:FK58,"&lt;0,000001")</f>
        <v>8</v>
      </c>
      <c r="FP60">
        <f>COUNTIF(FP3:FP58,"&lt;0,000001")</f>
        <v>10</v>
      </c>
    </row>
  </sheetData>
  <mergeCells count="34">
    <mergeCell ref="D1:H1"/>
    <mergeCell ref="I1:M1"/>
    <mergeCell ref="BG1:BK1"/>
    <mergeCell ref="BL1:BP1"/>
    <mergeCell ref="X1:AB1"/>
    <mergeCell ref="AC1:AG1"/>
    <mergeCell ref="N1:R1"/>
    <mergeCell ref="S1:W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FQ60"/>
  <sheetViews>
    <sheetView zoomScale="25" zoomScaleNormal="25" workbookViewId="0">
      <pane xSplit="2" ySplit="2" topLeftCell="EQ3" activePane="bottomRight" state="frozen"/>
      <selection pane="topRight" activeCell="C1" sqref="C1"/>
      <selection pane="bottomLeft" activeCell="A3" sqref="A3"/>
      <selection pane="bottomRight" activeCell="ES3" sqref="ES3:EU58"/>
    </sheetView>
  </sheetViews>
  <sheetFormatPr baseColWidth="10" defaultRowHeight="14.4" x14ac:dyDescent="0.3"/>
  <cols>
    <col min="1" max="1" width="12" bestFit="1" customWidth="1"/>
    <col min="2" max="3" width="8.77734375" bestFit="1" customWidth="1"/>
    <col min="4" max="4" width="9.5546875" bestFit="1" customWidth="1"/>
    <col min="5" max="5" width="9.21875" bestFit="1" customWidth="1"/>
    <col min="6" max="6" width="8.44140625" style="7" bestFit="1" customWidth="1"/>
    <col min="7" max="7" width="9.21875" bestFit="1" customWidth="1"/>
    <col min="8" max="8" width="12.21875" bestFit="1" customWidth="1"/>
    <col min="9" max="10" width="9.5546875" bestFit="1" customWidth="1"/>
    <col min="11" max="11" width="8.77734375" style="7" bestFit="1" customWidth="1"/>
    <col min="12" max="12" width="9.21875" bestFit="1" customWidth="1"/>
    <col min="13" max="13" width="12.21875" style="7" bestFit="1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173" x14ac:dyDescent="0.3">
      <c r="A1" s="8"/>
      <c r="B1" s="8"/>
      <c r="C1" s="8"/>
      <c r="D1" s="52" t="s">
        <v>64</v>
      </c>
      <c r="E1" s="53"/>
      <c r="F1" s="53"/>
      <c r="G1" s="53"/>
      <c r="H1" s="54"/>
      <c r="I1" s="55" t="s">
        <v>65</v>
      </c>
      <c r="J1" s="56"/>
      <c r="K1" s="56"/>
      <c r="L1" s="56"/>
      <c r="M1" s="57"/>
      <c r="N1" s="52" t="s">
        <v>110</v>
      </c>
      <c r="O1" s="53"/>
      <c r="P1" s="53"/>
      <c r="Q1" s="53"/>
      <c r="R1" s="54"/>
      <c r="S1" s="52" t="s">
        <v>111</v>
      </c>
      <c r="T1" s="53"/>
      <c r="U1" s="53"/>
      <c r="V1" s="53"/>
      <c r="W1" s="54"/>
      <c r="X1" s="52" t="s">
        <v>80</v>
      </c>
      <c r="Y1" s="53"/>
      <c r="Z1" s="53"/>
      <c r="AA1" s="53"/>
      <c r="AB1" s="54"/>
      <c r="AC1" s="52" t="s">
        <v>81</v>
      </c>
      <c r="AD1" s="53"/>
      <c r="AE1" s="53"/>
      <c r="AF1" s="53"/>
      <c r="AG1" s="54"/>
      <c r="AH1" s="52" t="s">
        <v>82</v>
      </c>
      <c r="AI1" s="53"/>
      <c r="AJ1" s="53"/>
      <c r="AK1" s="53"/>
      <c r="AL1" s="54"/>
      <c r="AM1" s="52" t="s">
        <v>83</v>
      </c>
      <c r="AN1" s="53"/>
      <c r="AO1" s="53"/>
      <c r="AP1" s="53"/>
      <c r="AQ1" s="54"/>
      <c r="AR1" s="52" t="s">
        <v>84</v>
      </c>
      <c r="AS1" s="53"/>
      <c r="AT1" s="53"/>
      <c r="AU1" s="53"/>
      <c r="AV1" s="54"/>
      <c r="AW1" s="52" t="s">
        <v>89</v>
      </c>
      <c r="AX1" s="53"/>
      <c r="AY1" s="53"/>
      <c r="AZ1" s="53"/>
      <c r="BA1" s="54"/>
      <c r="BB1" s="52" t="s">
        <v>88</v>
      </c>
      <c r="BC1" s="53"/>
      <c r="BD1" s="53"/>
      <c r="BE1" s="53"/>
      <c r="BF1" s="54"/>
      <c r="BG1" s="52" t="s">
        <v>87</v>
      </c>
      <c r="BH1" s="53"/>
      <c r="BI1" s="53"/>
      <c r="BJ1" s="53"/>
      <c r="BK1" s="54"/>
      <c r="BL1" s="52" t="s">
        <v>86</v>
      </c>
      <c r="BM1" s="53"/>
      <c r="BN1" s="53"/>
      <c r="BO1" s="53"/>
      <c r="BP1" s="54"/>
      <c r="BQ1" s="52" t="s">
        <v>85</v>
      </c>
      <c r="BR1" s="53"/>
      <c r="BS1" s="53"/>
      <c r="BT1" s="53"/>
      <c r="BU1" s="54"/>
      <c r="BV1" s="52" t="s">
        <v>92</v>
      </c>
      <c r="BW1" s="53"/>
      <c r="BX1" s="53"/>
      <c r="BY1" s="53"/>
      <c r="BZ1" s="54"/>
      <c r="CA1" s="52" t="s">
        <v>93</v>
      </c>
      <c r="CB1" s="53"/>
      <c r="CC1" s="53"/>
      <c r="CD1" s="53"/>
      <c r="CE1" s="54"/>
      <c r="CF1" s="52" t="s">
        <v>96</v>
      </c>
      <c r="CG1" s="53"/>
      <c r="CH1" s="53"/>
      <c r="CI1" s="53"/>
      <c r="CJ1" s="54"/>
      <c r="CK1" s="52" t="s">
        <v>97</v>
      </c>
      <c r="CL1" s="53"/>
      <c r="CM1" s="53"/>
      <c r="CN1" s="53"/>
      <c r="CO1" s="54"/>
      <c r="CP1" s="52" t="s">
        <v>100</v>
      </c>
      <c r="CQ1" s="53"/>
      <c r="CR1" s="53"/>
      <c r="CS1" s="53"/>
      <c r="CT1" s="54"/>
      <c r="CU1" s="52" t="s">
        <v>101</v>
      </c>
      <c r="CV1" s="53"/>
      <c r="CW1" s="53"/>
      <c r="CX1" s="53"/>
      <c r="CY1" s="54"/>
      <c r="CZ1" s="52" t="s">
        <v>104</v>
      </c>
      <c r="DA1" s="53"/>
      <c r="DB1" s="53"/>
      <c r="DC1" s="53"/>
      <c r="DD1" s="54"/>
      <c r="DE1" s="52" t="s">
        <v>105</v>
      </c>
      <c r="DF1" s="53"/>
      <c r="DG1" s="53"/>
      <c r="DH1" s="53"/>
      <c r="DI1" s="54"/>
      <c r="DJ1" s="52" t="s">
        <v>107</v>
      </c>
      <c r="DK1" s="53"/>
      <c r="DL1" s="53"/>
      <c r="DM1" s="53"/>
      <c r="DN1" s="54"/>
      <c r="DO1" s="52" t="s">
        <v>108</v>
      </c>
      <c r="DP1" s="53"/>
      <c r="DQ1" s="53"/>
      <c r="DR1" s="53"/>
      <c r="DS1" s="54"/>
      <c r="DT1" s="52" t="s">
        <v>112</v>
      </c>
      <c r="DU1" s="53"/>
      <c r="DV1" s="53"/>
      <c r="DW1" s="53"/>
      <c r="DX1" s="54"/>
      <c r="DY1" s="52" t="s">
        <v>113</v>
      </c>
      <c r="DZ1" s="53"/>
      <c r="EA1" s="53"/>
      <c r="EB1" s="53"/>
      <c r="EC1" s="54"/>
      <c r="ED1" s="52" t="s">
        <v>114</v>
      </c>
      <c r="EE1" s="53"/>
      <c r="EF1" s="53"/>
      <c r="EG1" s="53"/>
      <c r="EH1" s="54"/>
      <c r="EI1" s="52" t="s">
        <v>115</v>
      </c>
      <c r="EJ1" s="53"/>
      <c r="EK1" s="53"/>
      <c r="EL1" s="53"/>
      <c r="EM1" s="54"/>
      <c r="EN1" s="52" t="s">
        <v>116</v>
      </c>
      <c r="EO1" s="53"/>
      <c r="EP1" s="53"/>
      <c r="EQ1" s="53"/>
      <c r="ER1" s="54"/>
      <c r="ES1" s="52" t="s">
        <v>117</v>
      </c>
      <c r="ET1" s="53"/>
      <c r="EU1" s="53"/>
      <c r="EV1" s="53"/>
      <c r="EW1" s="54"/>
      <c r="EX1" s="52" t="s">
        <v>118</v>
      </c>
      <c r="EY1" s="53"/>
      <c r="EZ1" s="53"/>
      <c r="FA1" s="53"/>
      <c r="FB1" s="54"/>
      <c r="FC1" s="52" t="s">
        <v>119</v>
      </c>
      <c r="FD1" s="53"/>
      <c r="FE1" s="53"/>
      <c r="FF1" s="53"/>
      <c r="FG1" s="54"/>
      <c r="FH1" s="52" t="s">
        <v>120</v>
      </c>
      <c r="FI1" s="53"/>
      <c r="FJ1" s="53"/>
      <c r="FK1" s="53"/>
      <c r="FL1" s="54"/>
      <c r="FM1" s="52" t="s">
        <v>121</v>
      </c>
      <c r="FN1" s="53"/>
      <c r="FO1" s="53"/>
      <c r="FP1" s="53"/>
      <c r="FQ1" s="54"/>
    </row>
    <row r="2" spans="1:1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</row>
    <row r="3" spans="1:173" x14ac:dyDescent="0.3">
      <c r="A3" s="12" t="s">
        <v>55</v>
      </c>
      <c r="B3" s="13">
        <f t="shared" ref="B3:B34" si="0">MIN(C3,E3,O3,T3,J3,X3,AC3,AH3,AM3,AR3,AW3,BB3,BG3,BL3,BQ3,BV3,CA3,CF3,CK3,CP3,CU3,CZ3,DE3,DJ3,DO3)</f>
        <v>1040.867429963268</v>
      </c>
      <c r="C3" s="13">
        <v>1040.867429963268</v>
      </c>
      <c r="D3" s="13">
        <v>1025.332587464047</v>
      </c>
      <c r="E3" s="14">
        <v>1064.0355079777521</v>
      </c>
      <c r="F3" s="15">
        <v>3.6373711425531148E-2</v>
      </c>
      <c r="G3" s="14">
        <v>60.011425971984863</v>
      </c>
      <c r="H3" s="15">
        <f>(E3-$B3)/$B3</f>
        <v>2.2258433060300176E-2</v>
      </c>
      <c r="I3" s="13">
        <v>1026.579</v>
      </c>
      <c r="J3" s="14">
        <v>1049.847</v>
      </c>
      <c r="K3" s="15">
        <v>2.2162999999999999E-2</v>
      </c>
      <c r="L3" s="14">
        <v>60.004069999999999</v>
      </c>
      <c r="M3" s="16">
        <f t="shared" ref="M3:M34" si="1">(J3-$B3)/$B3</f>
        <v>8.6270064546537344E-3</v>
      </c>
      <c r="N3" s="13"/>
      <c r="O3" s="14"/>
      <c r="P3" s="15"/>
      <c r="Q3" s="14"/>
      <c r="R3" s="16">
        <f>(O3-$B3)/$B3</f>
        <v>-1</v>
      </c>
      <c r="S3" s="13"/>
      <c r="T3" s="14"/>
      <c r="U3" s="15"/>
      <c r="V3" s="14"/>
      <c r="W3" s="16">
        <f>(T3-$B3)/$B3</f>
        <v>-1</v>
      </c>
      <c r="X3">
        <v>1053.147414366312</v>
      </c>
      <c r="Y3">
        <v>1053.147414366312</v>
      </c>
      <c r="Z3">
        <v>30.001258023548871</v>
      </c>
      <c r="AA3" s="27">
        <f t="shared" ref="AA3:AA34" si="2">(X3-$B3)/$B3</f>
        <v>1.1797837120791946E-2</v>
      </c>
      <c r="AB3" s="17">
        <f t="shared" ref="AB3:AB34" si="3">(Y3-$B3)/$B3</f>
        <v>1.1797837120791946E-2</v>
      </c>
      <c r="AC3">
        <v>1053.147414366312</v>
      </c>
      <c r="AD3">
        <v>1053.147414366312</v>
      </c>
      <c r="AE3">
        <v>30.001181518007069</v>
      </c>
      <c r="AF3" s="27">
        <f t="shared" ref="AF3:AF34" si="4">(AC3-$B3)/$B3</f>
        <v>1.1797837120791946E-2</v>
      </c>
      <c r="AG3" s="17">
        <f t="shared" ref="AG3:AG34" si="5">(AD3-$B3)/$B3</f>
        <v>1.1797837120791946E-2</v>
      </c>
      <c r="AH3">
        <v>1053.147414366312</v>
      </c>
      <c r="AI3">
        <v>1053.147414366312</v>
      </c>
      <c r="AJ3">
        <v>30.00112556153908</v>
      </c>
      <c r="AK3" s="27">
        <f t="shared" ref="AK3:AK34" si="6">(AH3-$B3)/$B3</f>
        <v>1.1797837120791946E-2</v>
      </c>
      <c r="AL3" s="17">
        <f t="shared" ref="AL3:AL34" si="7">(AI3-$B3)/$B3</f>
        <v>1.1797837120791946E-2</v>
      </c>
      <c r="AM3">
        <v>1057.801664694797</v>
      </c>
      <c r="AN3">
        <v>1057.801664694797</v>
      </c>
      <c r="AO3">
        <v>30.00082095041871</v>
      </c>
      <c r="AP3" s="27">
        <f t="shared" ref="AP3:AP34" si="8">(AM3-$B3)/$B3</f>
        <v>1.6269348280142204E-2</v>
      </c>
      <c r="AQ3" s="17">
        <f t="shared" ref="AQ3:AQ34" si="9">(AN3-$B3)/$B3</f>
        <v>1.6269348280142204E-2</v>
      </c>
      <c r="AR3">
        <v>1057.801664694797</v>
      </c>
      <c r="AS3">
        <v>1057.801664694797</v>
      </c>
      <c r="AT3">
        <v>30.001302922517059</v>
      </c>
      <c r="AU3" s="27">
        <f t="shared" ref="AU3:AU34" si="10">(AR3-$B3)/$B3</f>
        <v>1.6269348280142204E-2</v>
      </c>
      <c r="AV3" s="17">
        <f t="shared" ref="AV3:AV34" si="11">(AS3-$B3)/$B3</f>
        <v>1.6269348280142204E-2</v>
      </c>
      <c r="AW3">
        <v>1053.147414366312</v>
      </c>
      <c r="AX3">
        <v>1053.147414366312</v>
      </c>
      <c r="AY3">
        <v>20.00156362885609</v>
      </c>
      <c r="AZ3" s="27">
        <f t="shared" ref="AZ3:AZ34" si="12">(AW3-$B3)/$B3</f>
        <v>1.1797837120791946E-2</v>
      </c>
      <c r="BA3" s="17">
        <f t="shared" ref="BA3:BA34" si="13">(AX3-$B3)/$B3</f>
        <v>1.1797837120791946E-2</v>
      </c>
      <c r="BB3">
        <v>1053.147414366312</v>
      </c>
      <c r="BC3">
        <v>1053.147414366312</v>
      </c>
      <c r="BD3">
        <v>20.001566443499179</v>
      </c>
      <c r="BE3" s="27">
        <f t="shared" ref="BE3:BE34" si="14">(BB3-$B3)/$B3</f>
        <v>1.1797837120791946E-2</v>
      </c>
      <c r="BF3" s="17">
        <f t="shared" ref="BF3:BF34" si="15">(BC3-$B3)/$B3</f>
        <v>1.1797837120791946E-2</v>
      </c>
      <c r="BG3">
        <v>1053.147414366312</v>
      </c>
      <c r="BH3">
        <v>1053.147414366312</v>
      </c>
      <c r="BI3">
        <v>20.00153734106571</v>
      </c>
      <c r="BJ3" s="27">
        <f t="shared" ref="BJ3:BJ34" si="16">(BG3-$B3)/$B3</f>
        <v>1.1797837120791946E-2</v>
      </c>
      <c r="BK3" s="17">
        <f t="shared" ref="BK3:BK34" si="17">(BH3-$B3)/$B3</f>
        <v>1.1797837120791946E-2</v>
      </c>
      <c r="BL3">
        <v>1053.147414366312</v>
      </c>
      <c r="BM3">
        <v>1053.147414366312</v>
      </c>
      <c r="BN3">
        <v>20.001030519045891</v>
      </c>
      <c r="BO3" s="27">
        <f t="shared" ref="BO3:BO34" si="18">(BL3-$B3)/$B3</f>
        <v>1.1797837120791946E-2</v>
      </c>
      <c r="BP3" s="17">
        <f t="shared" ref="BP3:BP34" si="19">(BM3-$B3)/$B3</f>
        <v>1.1797837120791946E-2</v>
      </c>
      <c r="BQ3">
        <v>1053.147414366312</v>
      </c>
      <c r="BR3">
        <v>1053.147414366312</v>
      </c>
      <c r="BS3">
        <v>20.001945569179949</v>
      </c>
      <c r="BT3" s="27">
        <f t="shared" ref="BT3:BT34" si="20">(BQ3-$B3)/$B3</f>
        <v>1.1797837120791946E-2</v>
      </c>
      <c r="BU3" s="17">
        <f t="shared" ref="BU3:BU34" si="21">(BR3-$B3)/$B3</f>
        <v>1.1797837120791946E-2</v>
      </c>
      <c r="BV3">
        <v>1048.033085289002</v>
      </c>
      <c r="BW3">
        <v>1048.4658814471941</v>
      </c>
      <c r="BX3">
        <v>20.00030724580138</v>
      </c>
      <c r="BY3" s="27">
        <f t="shared" ref="BY3:BZ58" si="22">(BV3-$B3)/$B3</f>
        <v>6.8843112191403905E-3</v>
      </c>
      <c r="BZ3" s="17">
        <f t="shared" si="22"/>
        <v>7.3001145632870879E-3</v>
      </c>
      <c r="CA3">
        <v>1056.683752579075</v>
      </c>
      <c r="CB3">
        <v>1056.6837525790761</v>
      </c>
      <c r="CC3">
        <v>30.00049985699879</v>
      </c>
      <c r="CD3" s="27">
        <f t="shared" ref="CD3:CE58" si="23">(CA3-$B3)/$B3</f>
        <v>1.5195328588929998E-2</v>
      </c>
      <c r="CE3" s="17">
        <f t="shared" si="23"/>
        <v>1.5195328588931091E-2</v>
      </c>
      <c r="CF3">
        <v>1052.306759510041</v>
      </c>
      <c r="CG3">
        <v>1052.306759510041</v>
      </c>
      <c r="CH3">
        <v>20.000259368796829</v>
      </c>
      <c r="CI3" s="27">
        <f t="shared" ref="CI3:CJ58" si="24">(CF3-$B3)/$B3</f>
        <v>1.0990188776659787E-2</v>
      </c>
      <c r="CJ3" s="17">
        <f t="shared" si="24"/>
        <v>1.0990188776659787E-2</v>
      </c>
      <c r="CK3">
        <v>1054.363387336025</v>
      </c>
      <c r="CL3">
        <v>1054.363387336025</v>
      </c>
      <c r="CM3">
        <v>30.000294982828201</v>
      </c>
      <c r="CN3" s="27">
        <f t="shared" ref="CN3:CO58" si="25">(CK3-$B3)/$B3</f>
        <v>1.2966067516622378E-2</v>
      </c>
      <c r="CO3" s="17">
        <f t="shared" si="25"/>
        <v>1.2966067516622378E-2</v>
      </c>
      <c r="CP3">
        <v>1048.033085289002</v>
      </c>
      <c r="CQ3">
        <v>1048.4896378977451</v>
      </c>
      <c r="CR3">
        <v>20.0001781986095</v>
      </c>
      <c r="CS3" s="27">
        <f t="shared" ref="CS3:CT58" si="26">(CP3-$B3)/$B3</f>
        <v>6.8843112191403905E-3</v>
      </c>
      <c r="CT3" s="17">
        <f t="shared" si="26"/>
        <v>7.3229382676966194E-3</v>
      </c>
      <c r="CU3">
        <v>1054.363387336025</v>
      </c>
      <c r="CV3">
        <v>1054.363387336025</v>
      </c>
      <c r="CW3">
        <v>30.00031989142299</v>
      </c>
      <c r="CX3" s="27">
        <f t="shared" ref="CX3:CY58" si="27">(CU3-$B3)/$B3</f>
        <v>1.2966067516622378E-2</v>
      </c>
      <c r="CY3" s="17">
        <f t="shared" si="27"/>
        <v>1.2966067516622378E-2</v>
      </c>
      <c r="CZ3">
        <v>1054.363387336025</v>
      </c>
      <c r="DA3">
        <v>1054.363387336025</v>
      </c>
      <c r="DB3">
        <v>20.000236864294859</v>
      </c>
      <c r="DC3" s="27">
        <f t="shared" ref="DC3:DD58" si="28">(CZ3-$B3)/$B3</f>
        <v>1.2966067516622378E-2</v>
      </c>
      <c r="DD3" s="17">
        <f t="shared" si="28"/>
        <v>1.2966067516622378E-2</v>
      </c>
      <c r="DE3">
        <v>1054.363387336025</v>
      </c>
      <c r="DF3">
        <v>1054.363387336025</v>
      </c>
      <c r="DG3">
        <v>30.00039766845293</v>
      </c>
      <c r="DH3" s="27">
        <f t="shared" ref="DH3:DI58" si="29">(DE3-$B3)/$B3</f>
        <v>1.2966067516622378E-2</v>
      </c>
      <c r="DI3" s="17">
        <f t="shared" si="29"/>
        <v>1.2966067516622378E-2</v>
      </c>
      <c r="DJ3">
        <v>1054.363387336025</v>
      </c>
      <c r="DK3">
        <v>1054.363387336025</v>
      </c>
      <c r="DL3">
        <v>20.000329221691931</v>
      </c>
      <c r="DM3" s="27">
        <f t="shared" ref="DM3:DN58" si="30">(DJ3-$B3)/$B3</f>
        <v>1.2966067516622378E-2</v>
      </c>
      <c r="DN3" s="17">
        <f t="shared" si="30"/>
        <v>1.2966067516622378E-2</v>
      </c>
      <c r="DO3">
        <v>1054.4130401526991</v>
      </c>
      <c r="DP3">
        <v>1054.4130401526991</v>
      </c>
      <c r="DQ3">
        <v>30.000437893439081</v>
      </c>
      <c r="DR3" s="27">
        <f t="shared" ref="DR3:DS58" si="31">(DO3-$B3)/$B3</f>
        <v>1.3013770821812598E-2</v>
      </c>
      <c r="DS3" s="17">
        <f t="shared" si="31"/>
        <v>1.3013770821812598E-2</v>
      </c>
      <c r="DT3" s="64">
        <v>1054.363387336025</v>
      </c>
      <c r="DU3" s="64">
        <v>1054.363387336025</v>
      </c>
      <c r="DV3" s="64">
        <v>30.000217255018651</v>
      </c>
      <c r="DW3" s="27">
        <f t="shared" ref="DW3:DX58" si="32">(DT3-$B3)/$B3</f>
        <v>1.2966067516622378E-2</v>
      </c>
      <c r="DX3" s="17">
        <f t="shared" si="32"/>
        <v>1.2966067516622378E-2</v>
      </c>
      <c r="DY3" s="67">
        <v>1054.363387336025</v>
      </c>
      <c r="DZ3" s="67">
        <v>1054.363387336025</v>
      </c>
      <c r="EA3" s="67">
        <v>30.000339452968909</v>
      </c>
      <c r="EB3" s="27">
        <f t="shared" ref="EB3:EC58" si="33">(DY3-$B3)/$B3</f>
        <v>1.2966067516622378E-2</v>
      </c>
      <c r="EC3" s="17">
        <f t="shared" si="33"/>
        <v>1.2966067516622378E-2</v>
      </c>
      <c r="ED3" s="72">
        <v>1054.363387336025</v>
      </c>
      <c r="EE3" s="72">
        <v>1054.363387336025</v>
      </c>
      <c r="EF3" s="72">
        <v>30.000281225657091</v>
      </c>
      <c r="EG3" s="27">
        <f t="shared" ref="EG3:EH58" si="34">(ED3-$B3)/$B3</f>
        <v>1.2966067516622378E-2</v>
      </c>
      <c r="EH3" s="17">
        <f t="shared" si="34"/>
        <v>1.2966067516622378E-2</v>
      </c>
      <c r="EI3" s="77">
        <v>1052.306759510041</v>
      </c>
      <c r="EJ3" s="77">
        <v>1054.157724553427</v>
      </c>
      <c r="EK3" s="77">
        <v>30.000260945875201</v>
      </c>
      <c r="EL3" s="27">
        <f t="shared" ref="EL3:EM58" si="35">(EI3-$B3)/$B3</f>
        <v>1.0990188776659787E-2</v>
      </c>
      <c r="EM3" s="17">
        <f t="shared" si="35"/>
        <v>1.2768479642626512E-2</v>
      </c>
      <c r="EN3" s="82">
        <v>1052.306759510041</v>
      </c>
      <c r="EO3" s="82">
        <v>1054.157724553427</v>
      </c>
      <c r="EP3" s="82">
        <v>30.0001903639175</v>
      </c>
      <c r="EQ3" s="27">
        <f t="shared" ref="EQ3:ER58" si="36">(EN3-$B3)/$B3</f>
        <v>1.0990188776659787E-2</v>
      </c>
      <c r="ER3" s="17">
        <f t="shared" si="36"/>
        <v>1.2768479642626512E-2</v>
      </c>
      <c r="ES3" s="107">
        <v>1048.033085289002</v>
      </c>
      <c r="ET3" s="107">
        <v>1048.73981301244</v>
      </c>
      <c r="EU3" s="107">
        <v>20.00024737427011</v>
      </c>
      <c r="EV3" s="27">
        <f t="shared" ref="EV3:EW58" si="37">(ES3-$B3)/$B3</f>
        <v>6.8843112191403905E-3</v>
      </c>
      <c r="EW3" s="17">
        <f t="shared" si="37"/>
        <v>7.5632907924208688E-3</v>
      </c>
      <c r="EX3" s="106">
        <v>1048.033085289002</v>
      </c>
      <c r="EY3" s="106">
        <v>1048.648502490691</v>
      </c>
      <c r="EZ3" s="106">
        <v>20.000463171070439</v>
      </c>
      <c r="FA3" s="27">
        <f t="shared" ref="FA3:FB58" si="38">(EX3-$B3)/$B3</f>
        <v>6.8843112191403905E-3</v>
      </c>
      <c r="FB3" s="17">
        <f t="shared" si="38"/>
        <v>7.4755653827093165E-3</v>
      </c>
      <c r="FC3" s="105">
        <v>1048.033085289002</v>
      </c>
      <c r="FD3" s="105">
        <v>1048.672258941242</v>
      </c>
      <c r="FE3" s="105">
        <v>20.0001693284139</v>
      </c>
      <c r="FF3" s="27">
        <f t="shared" ref="FF3:FG58" si="39">(FC3-$B3)/$B3</f>
        <v>6.8843112191403905E-3</v>
      </c>
      <c r="FG3" s="17">
        <f t="shared" si="39"/>
        <v>7.4983890871188489E-3</v>
      </c>
      <c r="FH3" s="104">
        <v>1048.033085289002</v>
      </c>
      <c r="FI3" s="104">
        <v>1048.648502490691</v>
      </c>
      <c r="FJ3" s="104">
        <v>20.000240684114399</v>
      </c>
      <c r="FK3" s="27">
        <f t="shared" ref="FK3:FL58" si="40">(FH3-$B3)/$B3</f>
        <v>6.8843112191403905E-3</v>
      </c>
      <c r="FL3" s="17">
        <f t="shared" si="40"/>
        <v>7.4755653827093165E-3</v>
      </c>
      <c r="FM3" s="103">
        <v>1048.033085289002</v>
      </c>
      <c r="FN3" s="103">
        <v>1048.672258941242</v>
      </c>
      <c r="FO3" s="103">
        <v>20.000193665968251</v>
      </c>
      <c r="FP3" s="27">
        <f t="shared" ref="FP3:FQ58" si="41">(FM3-$B3)/$B3</f>
        <v>6.8843112191403905E-3</v>
      </c>
      <c r="FQ3" s="17">
        <f t="shared" si="41"/>
        <v>7.4983890871188489E-3</v>
      </c>
    </row>
    <row r="4" spans="1:173" x14ac:dyDescent="0.3">
      <c r="A4" s="12" t="s">
        <v>58</v>
      </c>
      <c r="B4" s="13">
        <f t="shared" si="0"/>
        <v>952.68525619422292</v>
      </c>
      <c r="C4" s="13">
        <v>952.68525619422292</v>
      </c>
      <c r="D4" s="13">
        <v>909.55087829492948</v>
      </c>
      <c r="E4" s="14">
        <v>1004.441671162904</v>
      </c>
      <c r="F4" s="15">
        <v>9.447118293897995E-2</v>
      </c>
      <c r="G4" s="14">
        <v>60.034503936767578</v>
      </c>
      <c r="H4" s="15">
        <f t="shared" ref="H4:H58" si="42">(E4-$B4)/$B4</f>
        <v>5.4326877247410157E-2</v>
      </c>
      <c r="I4" s="13">
        <v>919.03120000000001</v>
      </c>
      <c r="J4" s="14">
        <v>990.63879999999995</v>
      </c>
      <c r="K4" s="15">
        <v>7.2284000000000001E-2</v>
      </c>
      <c r="L4" s="14">
        <v>60.210320000000003</v>
      </c>
      <c r="M4" s="16">
        <f t="shared" si="1"/>
        <v>3.9838491840834662E-2</v>
      </c>
      <c r="N4" s="13"/>
      <c r="O4" s="14"/>
      <c r="P4" s="15"/>
      <c r="Q4" s="14"/>
      <c r="R4" s="16">
        <f t="shared" ref="R4:R58" si="43">(O4-$B4)/$B4</f>
        <v>-1</v>
      </c>
      <c r="S4" s="13"/>
      <c r="T4" s="14"/>
      <c r="U4" s="15"/>
      <c r="V4" s="14"/>
      <c r="W4" s="16">
        <f t="shared" ref="W4:W58" si="44">(T4-$B4)/$B4</f>
        <v>-1</v>
      </c>
      <c r="X4">
        <v>964.91150806969495</v>
      </c>
      <c r="Y4">
        <v>970.21746370790311</v>
      </c>
      <c r="Z4">
        <v>30.001435506530111</v>
      </c>
      <c r="AA4" s="15">
        <f t="shared" si="2"/>
        <v>1.2833463933632534E-2</v>
      </c>
      <c r="AB4" s="16">
        <f t="shared" si="3"/>
        <v>1.8402937801008563E-2</v>
      </c>
      <c r="AC4">
        <v>968.18629636585774</v>
      </c>
      <c r="AD4">
        <v>971.74491835180083</v>
      </c>
      <c r="AE4">
        <v>30.001189063861961</v>
      </c>
      <c r="AF4" s="15">
        <f t="shared" si="4"/>
        <v>1.6270893320589657E-2</v>
      </c>
      <c r="AG4" s="16">
        <f t="shared" si="5"/>
        <v>2.0006252887461759E-2</v>
      </c>
      <c r="AH4">
        <v>969.12613566521395</v>
      </c>
      <c r="AI4">
        <v>971.75379890496129</v>
      </c>
      <c r="AJ4">
        <v>30.011227651406081</v>
      </c>
      <c r="AK4" s="15">
        <f t="shared" si="6"/>
        <v>1.7257409374286832E-2</v>
      </c>
      <c r="AL4" s="16">
        <f t="shared" si="7"/>
        <v>2.0015574489851123E-2</v>
      </c>
      <c r="AM4">
        <v>986.48003271123503</v>
      </c>
      <c r="AN4">
        <v>992.25123495528828</v>
      </c>
      <c r="AO4">
        <v>30.001412789896129</v>
      </c>
      <c r="AP4" s="15">
        <f t="shared" si="8"/>
        <v>3.5473180987407246E-2</v>
      </c>
      <c r="AQ4" s="16">
        <f t="shared" si="9"/>
        <v>4.1531007752889051E-2</v>
      </c>
      <c r="AR4">
        <v>981.86346868861801</v>
      </c>
      <c r="AS4">
        <v>994.13934117073291</v>
      </c>
      <c r="AT4">
        <v>30.001004242151971</v>
      </c>
      <c r="AU4" s="15">
        <f t="shared" si="10"/>
        <v>3.0627337102870592E-2</v>
      </c>
      <c r="AV4" s="16">
        <f t="shared" si="11"/>
        <v>4.3512886031332458E-2</v>
      </c>
      <c r="AW4">
        <v>969.12613566521395</v>
      </c>
      <c r="AX4">
        <v>973.10770388367052</v>
      </c>
      <c r="AY4">
        <v>20.058497639652341</v>
      </c>
      <c r="AZ4" s="15">
        <f t="shared" si="12"/>
        <v>1.7257409374286832E-2</v>
      </c>
      <c r="BA4" s="16">
        <f t="shared" si="13"/>
        <v>2.1436720634295307E-2</v>
      </c>
      <c r="BB4">
        <v>972.09833239936006</v>
      </c>
      <c r="BC4">
        <v>977.19600428089541</v>
      </c>
      <c r="BD4">
        <v>20.00063978163525</v>
      </c>
      <c r="BE4" s="15">
        <f t="shared" si="14"/>
        <v>2.0377219106642103E-2</v>
      </c>
      <c r="BF4" s="16">
        <f t="shared" si="15"/>
        <v>2.5728064885340803E-2</v>
      </c>
      <c r="BG4">
        <v>969.12613566521395</v>
      </c>
      <c r="BH4">
        <v>978.55902309465296</v>
      </c>
      <c r="BI4">
        <v>20.000713087245821</v>
      </c>
      <c r="BJ4" s="15">
        <f t="shared" si="16"/>
        <v>1.7257409374286832E-2</v>
      </c>
      <c r="BK4" s="16">
        <f t="shared" si="17"/>
        <v>2.7158777499916704E-2</v>
      </c>
      <c r="BL4">
        <v>969.12613566521395</v>
      </c>
      <c r="BM4">
        <v>973.81893521775669</v>
      </c>
      <c r="BN4">
        <v>20.130681768525388</v>
      </c>
      <c r="BO4" s="15">
        <f t="shared" si="18"/>
        <v>1.7257409374286832E-2</v>
      </c>
      <c r="BP4" s="16">
        <f t="shared" si="19"/>
        <v>2.2183274996779495E-2</v>
      </c>
      <c r="BQ4">
        <v>969.12613566521395</v>
      </c>
      <c r="BR4">
        <v>972.8057170207403</v>
      </c>
      <c r="BS4">
        <v>20.001995753776281</v>
      </c>
      <c r="BT4" s="15">
        <f t="shared" si="20"/>
        <v>1.7257409374286832E-2</v>
      </c>
      <c r="BU4" s="16">
        <f t="shared" si="21"/>
        <v>2.1119735710925552E-2</v>
      </c>
      <c r="BV4">
        <v>999.68455240531785</v>
      </c>
      <c r="BW4">
        <v>999.89001843136884</v>
      </c>
      <c r="BX4">
        <v>20.00035348360252</v>
      </c>
      <c r="BY4" s="15">
        <f t="shared" si="22"/>
        <v>4.9333498031498071E-2</v>
      </c>
      <c r="BZ4" s="16">
        <f t="shared" si="22"/>
        <v>4.9549168448054938E-2</v>
      </c>
      <c r="CA4">
        <v>1012.607752881888</v>
      </c>
      <c r="CB4">
        <v>1019.094004169201</v>
      </c>
      <c r="CC4">
        <v>30.00048619709851</v>
      </c>
      <c r="CD4" s="15">
        <f t="shared" si="23"/>
        <v>6.2898524248231641E-2</v>
      </c>
      <c r="CE4" s="16">
        <f t="shared" si="23"/>
        <v>6.9706912690416789E-2</v>
      </c>
      <c r="CF4">
        <v>985.65470128069023</v>
      </c>
      <c r="CG4">
        <v>989.80983384731519</v>
      </c>
      <c r="CH4">
        <v>20.000245702313261</v>
      </c>
      <c r="CI4" s="15">
        <f t="shared" si="24"/>
        <v>3.4606859791420842E-2</v>
      </c>
      <c r="CJ4" s="16">
        <f t="shared" si="24"/>
        <v>3.8968355405642731E-2</v>
      </c>
      <c r="CK4">
        <v>987.10912125399386</v>
      </c>
      <c r="CL4">
        <v>998.58394558541568</v>
      </c>
      <c r="CM4">
        <v>30.00025863219053</v>
      </c>
      <c r="CN4" s="15">
        <f t="shared" si="25"/>
        <v>3.6133512968687102E-2</v>
      </c>
      <c r="CO4" s="16">
        <f t="shared" si="25"/>
        <v>4.8178230000691269E-2</v>
      </c>
      <c r="CP4">
        <v>985.47759991385624</v>
      </c>
      <c r="CQ4">
        <v>991.25166960493118</v>
      </c>
      <c r="CR4">
        <v>20.000357979186809</v>
      </c>
      <c r="CS4" s="15">
        <f t="shared" si="26"/>
        <v>3.4420962753881415E-2</v>
      </c>
      <c r="CT4" s="16">
        <f t="shared" si="26"/>
        <v>4.0481799377029268E-2</v>
      </c>
      <c r="CU4">
        <v>987.52422207874838</v>
      </c>
      <c r="CV4">
        <v>1004.016575486317</v>
      </c>
      <c r="CW4">
        <v>30.009399478905831</v>
      </c>
      <c r="CX4" s="15">
        <f t="shared" si="27"/>
        <v>3.6569229614930539E-2</v>
      </c>
      <c r="CY4" s="16">
        <f t="shared" si="27"/>
        <v>5.3880669358893976E-2</v>
      </c>
      <c r="CZ4">
        <v>995.91592107854717</v>
      </c>
      <c r="DA4">
        <v>1011.572147570272</v>
      </c>
      <c r="DB4">
        <v>20.000194438034669</v>
      </c>
      <c r="DC4" s="15">
        <f t="shared" si="28"/>
        <v>4.5377699091325989E-2</v>
      </c>
      <c r="DD4" s="16">
        <f t="shared" si="28"/>
        <v>6.1811486000413023E-2</v>
      </c>
      <c r="DE4">
        <v>993.74258281456991</v>
      </c>
      <c r="DF4">
        <v>1004.662131874533</v>
      </c>
      <c r="DG4">
        <v>30.000328395469111</v>
      </c>
      <c r="DH4" s="15">
        <f t="shared" si="29"/>
        <v>4.3096422825270098E-2</v>
      </c>
      <c r="DI4" s="16">
        <f t="shared" si="29"/>
        <v>5.4558287054789469E-2</v>
      </c>
      <c r="DJ4">
        <v>989.77817141213313</v>
      </c>
      <c r="DK4">
        <v>1010.823000596163</v>
      </c>
      <c r="DL4">
        <v>20.00032421015203</v>
      </c>
      <c r="DM4" s="15">
        <f t="shared" si="30"/>
        <v>3.8935120467895774E-2</v>
      </c>
      <c r="DN4" s="16">
        <f t="shared" si="30"/>
        <v>6.1025132932347556E-2</v>
      </c>
      <c r="DO4">
        <v>991.32693844310711</v>
      </c>
      <c r="DP4">
        <v>1006.816861277325</v>
      </c>
      <c r="DQ4">
        <v>30.003448680695151</v>
      </c>
      <c r="DR4" s="15">
        <f t="shared" si="31"/>
        <v>4.0560806412864601E-2</v>
      </c>
      <c r="DS4" s="16">
        <f t="shared" si="31"/>
        <v>5.6820030257785675E-2</v>
      </c>
      <c r="DT4" s="64">
        <v>988.75544218333039</v>
      </c>
      <c r="DU4" s="64">
        <v>1002.047498644664</v>
      </c>
      <c r="DV4" s="64">
        <v>30.000291685853149</v>
      </c>
      <c r="DW4" s="15">
        <f t="shared" si="32"/>
        <v>3.7861597788550097E-2</v>
      </c>
      <c r="DX4" s="16">
        <f t="shared" si="32"/>
        <v>5.1813799079491178E-2</v>
      </c>
      <c r="DY4" s="67">
        <v>986.57475217818865</v>
      </c>
      <c r="DZ4" s="67">
        <v>995.19563468648482</v>
      </c>
      <c r="EA4" s="67">
        <v>30.000291870580991</v>
      </c>
      <c r="EB4" s="15">
        <f t="shared" si="33"/>
        <v>3.557260465995573E-2</v>
      </c>
      <c r="EC4" s="16">
        <f t="shared" si="33"/>
        <v>4.4621639954922701E-2</v>
      </c>
      <c r="ED4" s="72">
        <v>983.52151272811898</v>
      </c>
      <c r="EE4" s="72">
        <v>1000.61431262084</v>
      </c>
      <c r="EF4" s="72">
        <v>30.000364648643881</v>
      </c>
      <c r="EG4" s="15">
        <f t="shared" si="34"/>
        <v>3.2367727256618219E-2</v>
      </c>
      <c r="EH4" s="16">
        <f t="shared" si="34"/>
        <v>5.0309434427571152E-2</v>
      </c>
      <c r="EI4" s="77">
        <v>984.17710627463134</v>
      </c>
      <c r="EJ4" s="77">
        <v>994.84034480488549</v>
      </c>
      <c r="EK4" s="77">
        <v>30.000256502209229</v>
      </c>
      <c r="EL4" s="15">
        <f t="shared" si="35"/>
        <v>3.305588060238461E-2</v>
      </c>
      <c r="EM4" s="16">
        <f t="shared" si="35"/>
        <v>4.4248704739132082E-2</v>
      </c>
      <c r="EN4" s="82">
        <v>989.69926079779043</v>
      </c>
      <c r="EO4" s="82">
        <v>998.02222093875537</v>
      </c>
      <c r="EP4" s="82">
        <v>30.000269500445579</v>
      </c>
      <c r="EQ4" s="15">
        <f t="shared" si="36"/>
        <v>3.8852290788492595E-2</v>
      </c>
      <c r="ER4" s="16">
        <f t="shared" si="36"/>
        <v>4.7588607517286545E-2</v>
      </c>
      <c r="ES4" s="107">
        <v>985.31144426544165</v>
      </c>
      <c r="ET4" s="107">
        <v>993.52826616718926</v>
      </c>
      <c r="EU4" s="107">
        <v>20.000245751393962</v>
      </c>
      <c r="EV4" s="15">
        <f t="shared" si="37"/>
        <v>3.4246555049622041E-2</v>
      </c>
      <c r="EW4" s="16">
        <f t="shared" si="37"/>
        <v>4.2871462224707425E-2</v>
      </c>
      <c r="EX4" s="106">
        <v>985.31144426544165</v>
      </c>
      <c r="EY4" s="106">
        <v>992.67560837015458</v>
      </c>
      <c r="EZ4" s="106">
        <v>20.000355451647192</v>
      </c>
      <c r="FA4" s="15">
        <f t="shared" si="38"/>
        <v>3.4246555049622041E-2</v>
      </c>
      <c r="FB4" s="16">
        <f t="shared" si="38"/>
        <v>4.1976457508836343E-2</v>
      </c>
      <c r="FC4" s="105">
        <v>985.17314970066877</v>
      </c>
      <c r="FD4" s="105">
        <v>992.20353250215726</v>
      </c>
      <c r="FE4" s="105">
        <v>20.00020578275435</v>
      </c>
      <c r="FF4" s="15">
        <f t="shared" si="39"/>
        <v>3.4101392138919155E-2</v>
      </c>
      <c r="FG4" s="16">
        <f t="shared" si="39"/>
        <v>4.1480936175921877E-2</v>
      </c>
      <c r="FH4" s="104">
        <v>984.89354765826056</v>
      </c>
      <c r="FI4" s="104">
        <v>992.44477766565399</v>
      </c>
      <c r="FJ4" s="104">
        <v>20.000240092305472</v>
      </c>
      <c r="FK4" s="15">
        <f t="shared" si="40"/>
        <v>3.3807903769501997E-2</v>
      </c>
      <c r="FL4" s="16">
        <f t="shared" si="40"/>
        <v>4.1734162686910881E-2</v>
      </c>
      <c r="FM4" s="103">
        <v>985.31144426544165</v>
      </c>
      <c r="FN4" s="103">
        <v>994.53327195423697</v>
      </c>
      <c r="FO4" s="103">
        <v>20.000188750354571</v>
      </c>
      <c r="FP4" s="15">
        <f t="shared" si="41"/>
        <v>3.4246555049622041E-2</v>
      </c>
      <c r="FQ4" s="16">
        <f t="shared" si="41"/>
        <v>4.3926381234436297E-2</v>
      </c>
    </row>
    <row r="5" spans="1:173" x14ac:dyDescent="0.3">
      <c r="A5" s="12" t="s">
        <v>60</v>
      </c>
      <c r="B5" s="13">
        <f t="shared" si="0"/>
        <v>1013.529160088297</v>
      </c>
      <c r="C5" s="13">
        <v>1013.529160088297</v>
      </c>
      <c r="D5" s="13">
        <v>972.0938315993543</v>
      </c>
      <c r="E5" s="14">
        <v>1058.5831624585089</v>
      </c>
      <c r="F5" s="15">
        <v>8.1702915676723512E-2</v>
      </c>
      <c r="G5" s="14">
        <v>60.006268978118896</v>
      </c>
      <c r="H5" s="15">
        <f t="shared" si="42"/>
        <v>4.4452596081485135E-2</v>
      </c>
      <c r="I5" s="13">
        <v>983.34310000000005</v>
      </c>
      <c r="J5" s="14">
        <v>1030.05</v>
      </c>
      <c r="K5" s="15">
        <v>4.5344000000000002E-2</v>
      </c>
      <c r="L5" s="14">
        <v>60.008479999999999</v>
      </c>
      <c r="M5" s="16">
        <f t="shared" si="1"/>
        <v>1.6300310402774906E-2</v>
      </c>
      <c r="N5" s="13"/>
      <c r="O5" s="14"/>
      <c r="P5" s="15"/>
      <c r="Q5" s="14"/>
      <c r="R5" s="16">
        <f t="shared" si="43"/>
        <v>-1</v>
      </c>
      <c r="S5" s="13"/>
      <c r="T5" s="14"/>
      <c r="U5" s="15"/>
      <c r="V5" s="14"/>
      <c r="W5" s="16">
        <f t="shared" si="44"/>
        <v>-1</v>
      </c>
      <c r="X5">
        <v>1030.229295159796</v>
      </c>
      <c r="Y5">
        <v>1034.32689674427</v>
      </c>
      <c r="Z5">
        <v>30.00061582280323</v>
      </c>
      <c r="AA5" s="15">
        <f t="shared" si="2"/>
        <v>1.6477212229438147E-2</v>
      </c>
      <c r="AB5" s="16">
        <f t="shared" si="3"/>
        <v>2.0520116711946576E-2</v>
      </c>
      <c r="AC5">
        <v>1030.229295159796</v>
      </c>
      <c r="AD5">
        <v>1034.5142348446871</v>
      </c>
      <c r="AE5">
        <v>30.000901944562791</v>
      </c>
      <c r="AF5" s="15">
        <f t="shared" si="4"/>
        <v>1.6477212229438147E-2</v>
      </c>
      <c r="AG5" s="16">
        <f t="shared" si="5"/>
        <v>2.0704954117513396E-2</v>
      </c>
      <c r="AH5">
        <v>1030.229295159796</v>
      </c>
      <c r="AI5">
        <v>1034.839096942329</v>
      </c>
      <c r="AJ5">
        <v>30.001103098876779</v>
      </c>
      <c r="AK5" s="15">
        <f t="shared" si="6"/>
        <v>1.6477212229438147E-2</v>
      </c>
      <c r="AL5" s="16">
        <f t="shared" si="7"/>
        <v>2.102547977225985E-2</v>
      </c>
      <c r="AM5">
        <v>1031.577933555707</v>
      </c>
      <c r="AN5">
        <v>1031.577933555707</v>
      </c>
      <c r="AO5">
        <v>30.001262771710749</v>
      </c>
      <c r="AP5" s="15">
        <f t="shared" si="8"/>
        <v>1.7807848237773073E-2</v>
      </c>
      <c r="AQ5" s="16">
        <f t="shared" si="9"/>
        <v>1.7807848237773073E-2</v>
      </c>
      <c r="AR5">
        <v>1031.577933555707</v>
      </c>
      <c r="AS5">
        <v>1031.577933555707</v>
      </c>
      <c r="AT5">
        <v>30.000969472527501</v>
      </c>
      <c r="AU5" s="15">
        <f t="shared" si="10"/>
        <v>1.7807848237773073E-2</v>
      </c>
      <c r="AV5" s="16">
        <f t="shared" si="11"/>
        <v>1.7807848237773073E-2</v>
      </c>
      <c r="AW5">
        <v>1030.229295159796</v>
      </c>
      <c r="AX5">
        <v>1034.839096942329</v>
      </c>
      <c r="AY5">
        <v>20.00115867154673</v>
      </c>
      <c r="AZ5" s="15">
        <f t="shared" si="12"/>
        <v>1.6477212229438147E-2</v>
      </c>
      <c r="BA5" s="16">
        <f t="shared" si="13"/>
        <v>2.102547977225985E-2</v>
      </c>
      <c r="BB5">
        <v>1035.3512971403891</v>
      </c>
      <c r="BC5">
        <v>1036.208880382814</v>
      </c>
      <c r="BD5">
        <v>20.001031222194431</v>
      </c>
      <c r="BE5" s="15">
        <f t="shared" si="14"/>
        <v>2.1530842832574244E-2</v>
      </c>
      <c r="BF5" s="16">
        <f t="shared" si="15"/>
        <v>2.2376978569162393E-2</v>
      </c>
      <c r="BG5">
        <v>1030.229295159796</v>
      </c>
      <c r="BH5">
        <v>1034.839096942329</v>
      </c>
      <c r="BI5">
        <v>20.001308535132559</v>
      </c>
      <c r="BJ5" s="15">
        <f t="shared" si="16"/>
        <v>1.6477212229438147E-2</v>
      </c>
      <c r="BK5" s="16">
        <f t="shared" si="17"/>
        <v>2.102547977225985E-2</v>
      </c>
      <c r="BL5">
        <v>1035.3512971403891</v>
      </c>
      <c r="BM5">
        <v>1035.9193092903311</v>
      </c>
      <c r="BN5">
        <v>20.000924529135229</v>
      </c>
      <c r="BO5" s="15">
        <f t="shared" si="18"/>
        <v>2.1530842832574244E-2</v>
      </c>
      <c r="BP5" s="16">
        <f t="shared" si="19"/>
        <v>2.2091272835291182E-2</v>
      </c>
      <c r="BQ5">
        <v>1030.229295159796</v>
      </c>
      <c r="BR5">
        <v>1035.793780990489</v>
      </c>
      <c r="BS5">
        <v>20.002106727473439</v>
      </c>
      <c r="BT5" s="15">
        <f t="shared" si="20"/>
        <v>1.6477212229438147E-2</v>
      </c>
      <c r="BU5" s="16">
        <f t="shared" si="21"/>
        <v>2.196742015814563E-2</v>
      </c>
      <c r="BV5">
        <v>1022.75584387078</v>
      </c>
      <c r="BW5">
        <v>1022.75584387078</v>
      </c>
      <c r="BX5">
        <v>20.000314541798431</v>
      </c>
      <c r="BY5" s="15">
        <f t="shared" si="22"/>
        <v>9.1035207923166727E-3</v>
      </c>
      <c r="BZ5" s="16">
        <f t="shared" si="22"/>
        <v>9.1035207923166727E-3</v>
      </c>
      <c r="CA5">
        <v>1030.0651231063539</v>
      </c>
      <c r="CB5">
        <v>1030.0651231063539</v>
      </c>
      <c r="CC5">
        <v>30.000554963099422</v>
      </c>
      <c r="CD5" s="15">
        <f t="shared" si="23"/>
        <v>1.6315231637357461E-2</v>
      </c>
      <c r="CE5" s="16">
        <f t="shared" si="23"/>
        <v>1.6315231637357461E-2</v>
      </c>
      <c r="CF5">
        <v>1022.75584387078</v>
      </c>
      <c r="CG5">
        <v>1022.75584387078</v>
      </c>
      <c r="CH5">
        <v>20.000186987919729</v>
      </c>
      <c r="CI5" s="15">
        <f t="shared" si="24"/>
        <v>9.1035207923166727E-3</v>
      </c>
      <c r="CJ5" s="16">
        <f t="shared" si="24"/>
        <v>9.1035207923166727E-3</v>
      </c>
      <c r="CK5">
        <v>1030.0651231063539</v>
      </c>
      <c r="CL5">
        <v>1030.0651231063539</v>
      </c>
      <c r="CM5">
        <v>30.000261124689128</v>
      </c>
      <c r="CN5" s="15">
        <f t="shared" si="25"/>
        <v>1.6315231637357461E-2</v>
      </c>
      <c r="CO5" s="16">
        <f t="shared" si="25"/>
        <v>1.6315231637357461E-2</v>
      </c>
      <c r="CP5">
        <v>1022.75584387078</v>
      </c>
      <c r="CQ5">
        <v>1022.75584387078</v>
      </c>
      <c r="CR5">
        <v>20.000147710740571</v>
      </c>
      <c r="CS5" s="15">
        <f t="shared" si="26"/>
        <v>9.1035207923166727E-3</v>
      </c>
      <c r="CT5" s="16">
        <f t="shared" si="26"/>
        <v>9.1035207923166727E-3</v>
      </c>
      <c r="CU5">
        <v>1030.0651231063539</v>
      </c>
      <c r="CV5">
        <v>1030.0651231063539</v>
      </c>
      <c r="CW5">
        <v>30.000323743023909</v>
      </c>
      <c r="CX5" s="15">
        <f t="shared" si="27"/>
        <v>1.6315231637357461E-2</v>
      </c>
      <c r="CY5" s="16">
        <f t="shared" si="27"/>
        <v>1.6315231637357461E-2</v>
      </c>
      <c r="CZ5">
        <v>1022.75584387078</v>
      </c>
      <c r="DA5">
        <v>1022.75584387078</v>
      </c>
      <c r="DB5">
        <v>20.000317928101872</v>
      </c>
      <c r="DC5" s="15">
        <f t="shared" si="28"/>
        <v>9.1035207923166727E-3</v>
      </c>
      <c r="DD5" s="16">
        <f t="shared" si="28"/>
        <v>9.1035207923166727E-3</v>
      </c>
      <c r="DE5">
        <v>1030.0651231063539</v>
      </c>
      <c r="DF5">
        <v>1030.0651231063539</v>
      </c>
      <c r="DG5">
        <v>30.000229008216412</v>
      </c>
      <c r="DH5" s="15">
        <f t="shared" si="29"/>
        <v>1.6315231637357461E-2</v>
      </c>
      <c r="DI5" s="16">
        <f t="shared" si="29"/>
        <v>1.6315231637357461E-2</v>
      </c>
      <c r="DJ5">
        <v>1022.75584387078</v>
      </c>
      <c r="DK5">
        <v>1022.75584387078</v>
      </c>
      <c r="DL5">
        <v>20.000269382167609</v>
      </c>
      <c r="DM5" s="15">
        <f t="shared" si="30"/>
        <v>9.1035207923166727E-3</v>
      </c>
      <c r="DN5" s="16">
        <f t="shared" si="30"/>
        <v>9.1035207923166727E-3</v>
      </c>
      <c r="DO5">
        <v>1030.0651231063539</v>
      </c>
      <c r="DP5">
        <v>1030.0651231063539</v>
      </c>
      <c r="DQ5">
        <v>30.000251017604018</v>
      </c>
      <c r="DR5" s="15">
        <f t="shared" si="31"/>
        <v>1.6315231637357461E-2</v>
      </c>
      <c r="DS5" s="16">
        <f t="shared" si="31"/>
        <v>1.6315231637357461E-2</v>
      </c>
      <c r="DT5" s="64">
        <v>1030.0651231063539</v>
      </c>
      <c r="DU5" s="64">
        <v>1030.0651231063539</v>
      </c>
      <c r="DV5" s="64">
        <v>30.00026386203244</v>
      </c>
      <c r="DW5" s="15">
        <f t="shared" si="32"/>
        <v>1.6315231637357461E-2</v>
      </c>
      <c r="DX5" s="16">
        <f t="shared" si="32"/>
        <v>1.6315231637357461E-2</v>
      </c>
      <c r="DY5" s="67">
        <v>1030.0651231063539</v>
      </c>
      <c r="DZ5" s="67">
        <v>1030.0651231063539</v>
      </c>
      <c r="EA5" s="67">
        <v>30.0004188161809</v>
      </c>
      <c r="EB5" s="15">
        <f t="shared" si="33"/>
        <v>1.6315231637357461E-2</v>
      </c>
      <c r="EC5" s="16">
        <f t="shared" si="33"/>
        <v>1.6315231637357461E-2</v>
      </c>
      <c r="ED5" s="72">
        <v>1030.0651231063539</v>
      </c>
      <c r="EE5" s="72">
        <v>1030.0651231063539</v>
      </c>
      <c r="EF5" s="72">
        <v>30.000324734300371</v>
      </c>
      <c r="EG5" s="15">
        <f t="shared" si="34"/>
        <v>1.6315231637357461E-2</v>
      </c>
      <c r="EH5" s="16">
        <f t="shared" si="34"/>
        <v>1.6315231637357461E-2</v>
      </c>
      <c r="EI5" s="77">
        <v>1030.0651231063539</v>
      </c>
      <c r="EJ5" s="77">
        <v>1030.0651231063539</v>
      </c>
      <c r="EK5" s="77">
        <v>30.000337417563419</v>
      </c>
      <c r="EL5" s="15">
        <f t="shared" si="35"/>
        <v>1.6315231637357461E-2</v>
      </c>
      <c r="EM5" s="16">
        <f t="shared" si="35"/>
        <v>1.6315231637357461E-2</v>
      </c>
      <c r="EN5" s="82">
        <v>1022.75584387078</v>
      </c>
      <c r="EO5" s="82">
        <v>1022.75584387078</v>
      </c>
      <c r="EP5" s="82">
        <v>30.00026149777695</v>
      </c>
      <c r="EQ5" s="15">
        <f t="shared" si="36"/>
        <v>9.1035207923166727E-3</v>
      </c>
      <c r="ER5" s="16">
        <f t="shared" si="36"/>
        <v>9.1035207923166727E-3</v>
      </c>
      <c r="ES5" s="107">
        <v>1022.75584387078</v>
      </c>
      <c r="ET5" s="107">
        <v>1022.75584387078</v>
      </c>
      <c r="EU5" s="107">
        <v>20.000237854337321</v>
      </c>
      <c r="EV5" s="15">
        <f t="shared" si="37"/>
        <v>9.1035207923166727E-3</v>
      </c>
      <c r="EW5" s="16">
        <f t="shared" si="37"/>
        <v>9.1035207923166727E-3</v>
      </c>
      <c r="EX5" s="106">
        <v>1022.75584387078</v>
      </c>
      <c r="EY5" s="106">
        <v>1022.75584387078</v>
      </c>
      <c r="EZ5" s="106">
        <v>20.000266956817359</v>
      </c>
      <c r="FA5" s="15">
        <f t="shared" si="38"/>
        <v>9.1035207923166727E-3</v>
      </c>
      <c r="FB5" s="16">
        <f t="shared" si="38"/>
        <v>9.1035207923166727E-3</v>
      </c>
      <c r="FC5" s="105">
        <v>1022.261216394897</v>
      </c>
      <c r="FD5" s="105">
        <v>1022.706381123192</v>
      </c>
      <c r="FE5" s="105">
        <v>20.000193509971719</v>
      </c>
      <c r="FF5" s="15">
        <f t="shared" si="39"/>
        <v>8.6154958835514116E-3</v>
      </c>
      <c r="FG5" s="16">
        <f t="shared" si="39"/>
        <v>9.0547183014404488E-3</v>
      </c>
      <c r="FH5" s="104">
        <v>1022.75584387078</v>
      </c>
      <c r="FI5" s="104">
        <v>1022.75584387078</v>
      </c>
      <c r="FJ5" s="104">
        <v>20.0001995076891</v>
      </c>
      <c r="FK5" s="15">
        <f t="shared" si="40"/>
        <v>9.1035207923166727E-3</v>
      </c>
      <c r="FL5" s="16">
        <f t="shared" si="40"/>
        <v>9.1035207923166727E-3</v>
      </c>
      <c r="FM5" s="103">
        <v>1022.75584387078</v>
      </c>
      <c r="FN5" s="103">
        <v>1022.75584387078</v>
      </c>
      <c r="FO5" s="103">
        <v>20.000204329518599</v>
      </c>
      <c r="FP5" s="15">
        <f t="shared" si="41"/>
        <v>9.1035207923166727E-3</v>
      </c>
      <c r="FQ5" s="16">
        <f t="shared" si="41"/>
        <v>9.1035207923166727E-3</v>
      </c>
    </row>
    <row r="6" spans="1:173" x14ac:dyDescent="0.3">
      <c r="A6" s="12" t="s">
        <v>20</v>
      </c>
      <c r="B6" s="13">
        <f t="shared" si="0"/>
        <v>893.90313647067376</v>
      </c>
      <c r="C6" s="13">
        <v>893.90313647067376</v>
      </c>
      <c r="D6" s="13">
        <v>841.42800064718597</v>
      </c>
      <c r="E6" s="14">
        <v>952.94246608881917</v>
      </c>
      <c r="F6" s="15">
        <v>0.11702119425878101</v>
      </c>
      <c r="G6" s="14">
        <v>60.009162902832031</v>
      </c>
      <c r="H6" s="15">
        <f t="shared" si="42"/>
        <v>6.6046674644465037E-2</v>
      </c>
      <c r="I6" s="13">
        <v>840.99570000000006</v>
      </c>
      <c r="J6" s="14">
        <v>910.27520000000004</v>
      </c>
      <c r="K6" s="15">
        <v>7.6107999999999995E-2</v>
      </c>
      <c r="L6" s="14">
        <v>60.002119999999998</v>
      </c>
      <c r="M6" s="16">
        <f t="shared" si="1"/>
        <v>1.8315254596786394E-2</v>
      </c>
      <c r="N6" s="13"/>
      <c r="O6" s="14"/>
      <c r="P6" s="15"/>
      <c r="Q6" s="14"/>
      <c r="R6" s="16">
        <f t="shared" si="43"/>
        <v>-1</v>
      </c>
      <c r="S6" s="13"/>
      <c r="T6" s="14"/>
      <c r="U6" s="15"/>
      <c r="V6" s="14"/>
      <c r="W6" s="16">
        <f t="shared" si="44"/>
        <v>-1</v>
      </c>
      <c r="X6">
        <v>904.77269781304449</v>
      </c>
      <c r="Y6">
        <v>904.77269781304472</v>
      </c>
      <c r="Z6">
        <v>30.001193646248431</v>
      </c>
      <c r="AA6" s="15">
        <f t="shared" si="2"/>
        <v>1.2159663501446196E-2</v>
      </c>
      <c r="AB6" s="16">
        <f t="shared" si="3"/>
        <v>1.2159663501446451E-2</v>
      </c>
      <c r="AC6">
        <v>904.15997247830182</v>
      </c>
      <c r="AD6">
        <v>904.71142527957034</v>
      </c>
      <c r="AE6">
        <v>30.001102196890859</v>
      </c>
      <c r="AF6" s="15">
        <f t="shared" si="4"/>
        <v>1.1474214139268279E-2</v>
      </c>
      <c r="AG6" s="16">
        <f t="shared" si="5"/>
        <v>1.2091118565228532E-2</v>
      </c>
      <c r="AH6">
        <v>904.15997247830182</v>
      </c>
      <c r="AI6">
        <v>904.58888021262169</v>
      </c>
      <c r="AJ6">
        <v>30.00127462362871</v>
      </c>
      <c r="AK6" s="15">
        <f t="shared" si="6"/>
        <v>1.1474214139268279E-2</v>
      </c>
      <c r="AL6" s="16">
        <f t="shared" si="7"/>
        <v>1.1954028692792822E-2</v>
      </c>
      <c r="AM6">
        <v>910.70093142943313</v>
      </c>
      <c r="AN6">
        <v>913.06750867908124</v>
      </c>
      <c r="AO6">
        <v>30.00134866423905</v>
      </c>
      <c r="AP6" s="15">
        <f t="shared" si="8"/>
        <v>1.8791515851572866E-2</v>
      </c>
      <c r="AQ6" s="16">
        <f t="shared" si="9"/>
        <v>2.1438980831941862E-2</v>
      </c>
      <c r="AR6">
        <v>910.70093142943313</v>
      </c>
      <c r="AS6">
        <v>914.13511336341651</v>
      </c>
      <c r="AT6">
        <v>30.000970663502809</v>
      </c>
      <c r="AU6" s="15">
        <f t="shared" si="10"/>
        <v>1.8791515851572866E-2</v>
      </c>
      <c r="AV6" s="16">
        <f t="shared" si="11"/>
        <v>2.2633298919414294E-2</v>
      </c>
      <c r="AW6">
        <v>904.15997247830182</v>
      </c>
      <c r="AX6">
        <v>904.71142527957056</v>
      </c>
      <c r="AY6">
        <v>20.001272699236871</v>
      </c>
      <c r="AZ6" s="15">
        <f t="shared" si="12"/>
        <v>1.1474214139268279E-2</v>
      </c>
      <c r="BA6" s="16">
        <f t="shared" si="13"/>
        <v>1.2091118565228787E-2</v>
      </c>
      <c r="BB6">
        <v>904.77269781304449</v>
      </c>
      <c r="BC6">
        <v>904.77269781304472</v>
      </c>
      <c r="BD6">
        <v>20.001062909141179</v>
      </c>
      <c r="BE6" s="15">
        <f t="shared" si="14"/>
        <v>1.2159663501446196E-2</v>
      </c>
      <c r="BF6" s="16">
        <f t="shared" si="15"/>
        <v>1.2159663501446451E-2</v>
      </c>
      <c r="BG6">
        <v>904.77269781304449</v>
      </c>
      <c r="BH6">
        <v>904.77269781304472</v>
      </c>
      <c r="BI6">
        <v>20.00081719104201</v>
      </c>
      <c r="BJ6" s="15">
        <f t="shared" si="16"/>
        <v>1.2159663501446196E-2</v>
      </c>
      <c r="BK6" s="16">
        <f t="shared" si="17"/>
        <v>1.2159663501446451E-2</v>
      </c>
      <c r="BL6">
        <v>904.77269781304449</v>
      </c>
      <c r="BM6">
        <v>904.77269781304472</v>
      </c>
      <c r="BN6">
        <v>20.00111091369763</v>
      </c>
      <c r="BO6" s="15">
        <f t="shared" si="18"/>
        <v>1.2159663501446196E-2</v>
      </c>
      <c r="BP6" s="16">
        <f t="shared" si="19"/>
        <v>1.2159663501446451E-2</v>
      </c>
      <c r="BQ6">
        <v>904.77269781304449</v>
      </c>
      <c r="BR6">
        <v>904.77269781304472</v>
      </c>
      <c r="BS6">
        <v>20.00138295488432</v>
      </c>
      <c r="BT6" s="15">
        <f t="shared" si="20"/>
        <v>1.2159663501446196E-2</v>
      </c>
      <c r="BU6" s="16">
        <f t="shared" si="21"/>
        <v>1.2159663501446451E-2</v>
      </c>
      <c r="BV6">
        <v>926.54061738447547</v>
      </c>
      <c r="BW6">
        <v>927.96835439649874</v>
      </c>
      <c r="BX6">
        <v>20.000393538401109</v>
      </c>
      <c r="BY6" s="15">
        <f t="shared" si="22"/>
        <v>3.6511205277410329E-2</v>
      </c>
      <c r="BZ6" s="16">
        <f t="shared" si="22"/>
        <v>3.8108399597211344E-2</v>
      </c>
      <c r="CA6">
        <v>918.41383953710658</v>
      </c>
      <c r="CB6">
        <v>927.31335523057783</v>
      </c>
      <c r="CC6">
        <v>30.00044441000064</v>
      </c>
      <c r="CD6" s="15">
        <f t="shared" si="23"/>
        <v>2.741986471062902E-2</v>
      </c>
      <c r="CE6" s="16">
        <f t="shared" si="23"/>
        <v>3.7375658946465905E-2</v>
      </c>
      <c r="CF6">
        <v>919.58261206272061</v>
      </c>
      <c r="CG6">
        <v>921.71160200553481</v>
      </c>
      <c r="CH6">
        <v>20.000281961320429</v>
      </c>
      <c r="CI6" s="15">
        <f t="shared" si="24"/>
        <v>2.8727358193903509E-2</v>
      </c>
      <c r="CJ6" s="16">
        <f t="shared" si="24"/>
        <v>3.1109036762814141E-2</v>
      </c>
      <c r="CK6">
        <v>919.93940973622466</v>
      </c>
      <c r="CL6">
        <v>922.76418802852163</v>
      </c>
      <c r="CM6">
        <v>30.000277735292912</v>
      </c>
      <c r="CN6" s="15">
        <f t="shared" si="25"/>
        <v>2.912650398380728E-2</v>
      </c>
      <c r="CO6" s="16">
        <f t="shared" si="25"/>
        <v>3.2286553632418891E-2</v>
      </c>
      <c r="CP6">
        <v>919.58261206272061</v>
      </c>
      <c r="CQ6">
        <v>921.36506932996747</v>
      </c>
      <c r="CR6">
        <v>20.000202359561811</v>
      </c>
      <c r="CS6" s="15">
        <f t="shared" si="26"/>
        <v>2.8727358193903509E-2</v>
      </c>
      <c r="CT6" s="16">
        <f t="shared" si="26"/>
        <v>3.0721374317713507E-2</v>
      </c>
      <c r="CU6">
        <v>918.41383953710658</v>
      </c>
      <c r="CV6">
        <v>922.02993760062304</v>
      </c>
      <c r="CW6">
        <v>30.000327401584951</v>
      </c>
      <c r="CX6" s="15">
        <f t="shared" si="27"/>
        <v>2.741986471062902E-2</v>
      </c>
      <c r="CY6" s="16">
        <f t="shared" si="27"/>
        <v>3.1465155431717226E-2</v>
      </c>
      <c r="CZ6">
        <v>919.58261206272061</v>
      </c>
      <c r="DA6">
        <v>921.82362406542836</v>
      </c>
      <c r="DB6">
        <v>20.000481351278719</v>
      </c>
      <c r="DC6" s="15">
        <f t="shared" si="28"/>
        <v>2.8727358193903509E-2</v>
      </c>
      <c r="DD6" s="16">
        <f t="shared" si="28"/>
        <v>3.1234354658370291E-2</v>
      </c>
      <c r="DE6">
        <v>920.0779100463443</v>
      </c>
      <c r="DF6">
        <v>923.01367443558991</v>
      </c>
      <c r="DG6">
        <v>30.000339939538389</v>
      </c>
      <c r="DH6" s="15">
        <f t="shared" si="29"/>
        <v>2.9281442818306139E-2</v>
      </c>
      <c r="DI6" s="16">
        <f t="shared" si="29"/>
        <v>3.2565651441666212E-2</v>
      </c>
      <c r="DJ6">
        <v>914.6312237941288</v>
      </c>
      <c r="DK6">
        <v>920.62945712966393</v>
      </c>
      <c r="DL6">
        <v>20.000274039339271</v>
      </c>
      <c r="DM6" s="15">
        <f t="shared" si="30"/>
        <v>2.318829241979628E-2</v>
      </c>
      <c r="DN6" s="16">
        <f t="shared" si="30"/>
        <v>2.9898452716601454E-2</v>
      </c>
      <c r="DO6">
        <v>914.6312237941288</v>
      </c>
      <c r="DP6">
        <v>921.20956367118436</v>
      </c>
      <c r="DQ6">
        <v>30.000274240598081</v>
      </c>
      <c r="DR6" s="15">
        <f t="shared" si="31"/>
        <v>2.318829241979628E-2</v>
      </c>
      <c r="DS6" s="16">
        <f t="shared" si="31"/>
        <v>3.0547411779225184E-2</v>
      </c>
      <c r="DT6" s="64">
        <v>913.42775717952827</v>
      </c>
      <c r="DU6" s="64">
        <v>918.92752325023025</v>
      </c>
      <c r="DV6" s="64">
        <v>30.00025252723135</v>
      </c>
      <c r="DW6" s="15">
        <f t="shared" si="32"/>
        <v>2.1841987025509286E-2</v>
      </c>
      <c r="DX6" s="16">
        <f t="shared" si="32"/>
        <v>2.7994517256487408E-2</v>
      </c>
      <c r="DY6" s="67">
        <v>920.0779100463443</v>
      </c>
      <c r="DZ6" s="67">
        <v>922.4027006506185</v>
      </c>
      <c r="EA6" s="67">
        <v>30.00038760504685</v>
      </c>
      <c r="EB6" s="15">
        <f t="shared" si="33"/>
        <v>2.9281442818306139E-2</v>
      </c>
      <c r="EC6" s="16">
        <f t="shared" si="33"/>
        <v>3.1882161519722695E-2</v>
      </c>
      <c r="ED6" s="72">
        <v>918.27533922698694</v>
      </c>
      <c r="EE6" s="72">
        <v>920.53109765534316</v>
      </c>
      <c r="EF6" s="72">
        <v>30.000317733269181</v>
      </c>
      <c r="EG6" s="15">
        <f t="shared" si="34"/>
        <v>2.7264925876130164E-2</v>
      </c>
      <c r="EH6" s="16">
        <f t="shared" si="34"/>
        <v>2.9788419011261613E-2</v>
      </c>
      <c r="EI6" s="77">
        <v>918.27533922698694</v>
      </c>
      <c r="EJ6" s="77">
        <v>920.06977975585073</v>
      </c>
      <c r="EK6" s="77">
        <v>30.000294278841469</v>
      </c>
      <c r="EL6" s="15">
        <f t="shared" si="35"/>
        <v>2.7264925876130164E-2</v>
      </c>
      <c r="EM6" s="16">
        <f t="shared" si="35"/>
        <v>2.9272347548179145E-2</v>
      </c>
      <c r="EN6" s="82">
        <v>918.41383953710658</v>
      </c>
      <c r="EO6" s="82">
        <v>921.594711288594</v>
      </c>
      <c r="EP6" s="82">
        <v>30.000272512016821</v>
      </c>
      <c r="EQ6" s="15">
        <f t="shared" si="36"/>
        <v>2.741986471062902E-2</v>
      </c>
      <c r="ER6" s="16">
        <f t="shared" si="36"/>
        <v>3.0978272352027617E-2</v>
      </c>
      <c r="ES6" s="107">
        <v>919.58261206272061</v>
      </c>
      <c r="ET6" s="107">
        <v>921.42204494679993</v>
      </c>
      <c r="EU6" s="107">
        <v>20.00022212308831</v>
      </c>
      <c r="EV6" s="15">
        <f t="shared" si="37"/>
        <v>2.8727358193903509E-2</v>
      </c>
      <c r="EW6" s="16">
        <f t="shared" si="37"/>
        <v>3.0785112338655479E-2</v>
      </c>
      <c r="EX6" s="106">
        <v>918.0709724572248</v>
      </c>
      <c r="EY6" s="106">
        <v>919.86641964003741</v>
      </c>
      <c r="EZ6" s="106">
        <v>20.00034632678144</v>
      </c>
      <c r="FA6" s="15">
        <f t="shared" si="38"/>
        <v>2.7036302928716609E-2</v>
      </c>
      <c r="FB6" s="16">
        <f t="shared" si="38"/>
        <v>2.9044850733908823E-2</v>
      </c>
      <c r="FC6" s="105">
        <v>919.44411175260097</v>
      </c>
      <c r="FD6" s="105">
        <v>921.57756916541496</v>
      </c>
      <c r="FE6" s="105">
        <v>20.000189120881259</v>
      </c>
      <c r="FF6" s="15">
        <f t="shared" si="39"/>
        <v>2.857241935940465E-2</v>
      </c>
      <c r="FG6" s="16">
        <f t="shared" si="39"/>
        <v>3.0959095639831791E-2</v>
      </c>
      <c r="FH6" s="104">
        <v>918.45988432645902</v>
      </c>
      <c r="FI6" s="104">
        <v>921.24114984568791</v>
      </c>
      <c r="FJ6" s="104">
        <v>20.000109073333441</v>
      </c>
      <c r="FK6" s="15">
        <f t="shared" si="40"/>
        <v>2.7471374530288264E-2</v>
      </c>
      <c r="FL6" s="16">
        <f t="shared" si="40"/>
        <v>3.0582746899122257E-2</v>
      </c>
      <c r="FM6" s="103">
        <v>917.51134600414423</v>
      </c>
      <c r="FN6" s="103">
        <v>921.48566640083084</v>
      </c>
      <c r="FO6" s="103">
        <v>20.00025429306552</v>
      </c>
      <c r="FP6" s="15">
        <f t="shared" si="41"/>
        <v>2.6410254724780223E-2</v>
      </c>
      <c r="FQ6" s="16">
        <f t="shared" si="41"/>
        <v>3.0856284987497613E-2</v>
      </c>
    </row>
    <row r="7" spans="1:173" x14ac:dyDescent="0.3">
      <c r="A7" s="12" t="s">
        <v>61</v>
      </c>
      <c r="B7" s="13">
        <f t="shared" si="0"/>
        <v>981.28768488049229</v>
      </c>
      <c r="C7" s="13">
        <v>981.28768488049229</v>
      </c>
      <c r="D7" s="13">
        <v>934.03854719626963</v>
      </c>
      <c r="E7" s="14">
        <v>1022.697523835127</v>
      </c>
      <c r="F7" s="15">
        <v>8.6691298817636805E-2</v>
      </c>
      <c r="G7" s="14">
        <v>60.022655010223389</v>
      </c>
      <c r="H7" s="15">
        <f t="shared" si="42"/>
        <v>4.2199489092414146E-2</v>
      </c>
      <c r="I7" s="13">
        <v>941.42250000000001</v>
      </c>
      <c r="J7" s="14">
        <v>1008.196</v>
      </c>
      <c r="K7" s="15">
        <v>6.6230999999999998E-2</v>
      </c>
      <c r="L7" s="14">
        <v>60.013890000000004</v>
      </c>
      <c r="M7" s="16">
        <f t="shared" si="1"/>
        <v>2.7421433626556524E-2</v>
      </c>
      <c r="N7" s="13"/>
      <c r="O7" s="14"/>
      <c r="P7" s="15"/>
      <c r="Q7" s="14"/>
      <c r="R7" s="16">
        <f t="shared" si="43"/>
        <v>-1</v>
      </c>
      <c r="S7" s="13"/>
      <c r="T7" s="14"/>
      <c r="U7" s="15"/>
      <c r="V7" s="14"/>
      <c r="W7" s="16">
        <f t="shared" si="44"/>
        <v>-1</v>
      </c>
      <c r="X7">
        <v>1008.493137442063</v>
      </c>
      <c r="Y7">
        <v>1013.163653319456</v>
      </c>
      <c r="Z7">
        <v>30.00106814661995</v>
      </c>
      <c r="AA7" s="15">
        <f t="shared" si="2"/>
        <v>2.7724237224972394E-2</v>
      </c>
      <c r="AB7" s="16">
        <f t="shared" si="3"/>
        <v>3.2483815837193314E-2</v>
      </c>
      <c r="AC7">
        <v>1004.379355072697</v>
      </c>
      <c r="AD7">
        <v>1012.453229714852</v>
      </c>
      <c r="AE7">
        <v>30.0010416761972</v>
      </c>
      <c r="AF7" s="15">
        <f t="shared" si="4"/>
        <v>2.3532008551617491E-2</v>
      </c>
      <c r="AG7" s="16">
        <f t="shared" si="5"/>
        <v>3.1759845063331509E-2</v>
      </c>
      <c r="AH7">
        <v>1012.124473069089</v>
      </c>
      <c r="AI7">
        <v>1014.191491513533</v>
      </c>
      <c r="AJ7">
        <v>30.001183375157421</v>
      </c>
      <c r="AK7" s="15">
        <f t="shared" si="6"/>
        <v>3.1424819310100958E-2</v>
      </c>
      <c r="AL7" s="16">
        <f t="shared" si="7"/>
        <v>3.353125402470325E-2</v>
      </c>
      <c r="AM7">
        <v>1000.496069289904</v>
      </c>
      <c r="AN7">
        <v>1012.219222095688</v>
      </c>
      <c r="AO7">
        <v>30.001235157623888</v>
      </c>
      <c r="AP7" s="15">
        <f t="shared" si="8"/>
        <v>1.9574671837190132E-2</v>
      </c>
      <c r="AQ7" s="16">
        <f t="shared" si="9"/>
        <v>3.1521375119430699E-2</v>
      </c>
      <c r="AR7">
        <v>1000.496069289904</v>
      </c>
      <c r="AS7">
        <v>1013.466012645599</v>
      </c>
      <c r="AT7">
        <v>30.000971397757532</v>
      </c>
      <c r="AU7" s="15">
        <f t="shared" si="10"/>
        <v>1.9574671837190132E-2</v>
      </c>
      <c r="AV7" s="16">
        <f t="shared" si="11"/>
        <v>3.2791940896543088E-2</v>
      </c>
      <c r="AW7">
        <v>1010.954117995289</v>
      </c>
      <c r="AX7">
        <v>1013.42380515634</v>
      </c>
      <c r="AY7">
        <v>20.001033587194978</v>
      </c>
      <c r="AZ7" s="15">
        <f t="shared" si="12"/>
        <v>3.0232146568118522E-2</v>
      </c>
      <c r="BA7" s="16">
        <f t="shared" si="13"/>
        <v>3.2748928546638648E-2</v>
      </c>
      <c r="BB7">
        <v>1010.954117995289</v>
      </c>
      <c r="BC7">
        <v>1014.129430059498</v>
      </c>
      <c r="BD7">
        <v>20.00121960695833</v>
      </c>
      <c r="BE7" s="15">
        <f t="shared" si="14"/>
        <v>3.0232146568118522E-2</v>
      </c>
      <c r="BF7" s="16">
        <f t="shared" si="15"/>
        <v>3.3468009111930673E-2</v>
      </c>
      <c r="BG7">
        <v>1013.932501977635</v>
      </c>
      <c r="BH7">
        <v>1014.416947346608</v>
      </c>
      <c r="BI7">
        <v>20.000779033917929</v>
      </c>
      <c r="BJ7" s="15">
        <f t="shared" si="16"/>
        <v>3.3267325780327477E-2</v>
      </c>
      <c r="BK7" s="16">
        <f t="shared" si="17"/>
        <v>3.3761009107283795E-2</v>
      </c>
      <c r="BL7">
        <v>1010.954117995289</v>
      </c>
      <c r="BM7">
        <v>1013.411778115777</v>
      </c>
      <c r="BN7">
        <v>20.00086454488337</v>
      </c>
      <c r="BO7" s="15">
        <f t="shared" si="18"/>
        <v>3.0232146568118522E-2</v>
      </c>
      <c r="BP7" s="16">
        <f t="shared" si="19"/>
        <v>3.2736672160720112E-2</v>
      </c>
      <c r="BQ7">
        <v>1012.104205659099</v>
      </c>
      <c r="BR7">
        <v>1014.234117714755</v>
      </c>
      <c r="BS7">
        <v>20.000811324547971</v>
      </c>
      <c r="BT7" s="15">
        <f t="shared" si="20"/>
        <v>3.1404165417972932E-2</v>
      </c>
      <c r="BU7" s="16">
        <f t="shared" si="21"/>
        <v>3.3574693071048954E-2</v>
      </c>
      <c r="BV7">
        <v>996.59705397800462</v>
      </c>
      <c r="BW7">
        <v>1003.310759050893</v>
      </c>
      <c r="BX7">
        <v>20.000296368100681</v>
      </c>
      <c r="BY7" s="15">
        <f t="shared" si="22"/>
        <v>1.5601305645017655E-2</v>
      </c>
      <c r="BZ7" s="16">
        <f t="shared" si="22"/>
        <v>2.2443035319538156E-2</v>
      </c>
      <c r="CA7">
        <v>1017.02176321201</v>
      </c>
      <c r="CB7">
        <v>1019.223787067593</v>
      </c>
      <c r="CC7">
        <v>30.000430448802941</v>
      </c>
      <c r="CD7" s="15">
        <f t="shared" si="23"/>
        <v>3.6415496578732304E-2</v>
      </c>
      <c r="CE7" s="16">
        <f t="shared" si="23"/>
        <v>3.8659511141955066E-2</v>
      </c>
      <c r="CF7">
        <v>1010.249674026487</v>
      </c>
      <c r="CG7">
        <v>1016.217411869055</v>
      </c>
      <c r="CH7">
        <v>20.00033094187966</v>
      </c>
      <c r="CI7" s="15">
        <f t="shared" si="24"/>
        <v>2.9514269456588468E-2</v>
      </c>
      <c r="CJ7" s="16">
        <f t="shared" si="24"/>
        <v>3.559580694505169E-2</v>
      </c>
      <c r="CK7">
        <v>1010.808178245106</v>
      </c>
      <c r="CL7">
        <v>1016.71648127309</v>
      </c>
      <c r="CM7">
        <v>30.00025999071077</v>
      </c>
      <c r="CN7" s="15">
        <f t="shared" si="25"/>
        <v>3.0083423871979893E-2</v>
      </c>
      <c r="CO7" s="16">
        <f t="shared" si="25"/>
        <v>3.6104393174884793E-2</v>
      </c>
      <c r="CP7">
        <v>1010.249674026487</v>
      </c>
      <c r="CQ7">
        <v>1016.217411869055</v>
      </c>
      <c r="CR7">
        <v>20.00025653897319</v>
      </c>
      <c r="CS7" s="15">
        <f t="shared" si="26"/>
        <v>2.9514269456588468E-2</v>
      </c>
      <c r="CT7" s="16">
        <f t="shared" si="26"/>
        <v>3.559580694505169E-2</v>
      </c>
      <c r="CU7">
        <v>1010.808178245106</v>
      </c>
      <c r="CV7">
        <v>1018.481108227343</v>
      </c>
      <c r="CW7">
        <v>30.000239975377919</v>
      </c>
      <c r="CX7" s="15">
        <f t="shared" si="27"/>
        <v>3.0083423871979893E-2</v>
      </c>
      <c r="CY7" s="16">
        <f t="shared" si="27"/>
        <v>3.7902670052748506E-2</v>
      </c>
      <c r="CZ7">
        <v>1015.262653156828</v>
      </c>
      <c r="DA7">
        <v>1016.395668468501</v>
      </c>
      <c r="DB7">
        <v>20.000279471464459</v>
      </c>
      <c r="DC7" s="15">
        <f t="shared" si="28"/>
        <v>3.4622841802476552E-2</v>
      </c>
      <c r="DD7" s="16">
        <f t="shared" si="28"/>
        <v>3.5777462745070876E-2</v>
      </c>
      <c r="DE7">
        <v>1010.808178245106</v>
      </c>
      <c r="DF7">
        <v>1014.17412026516</v>
      </c>
      <c r="DG7">
        <v>30.000325556145981</v>
      </c>
      <c r="DH7" s="15">
        <f t="shared" si="29"/>
        <v>3.0083423871979893E-2</v>
      </c>
      <c r="DI7" s="16">
        <f t="shared" si="29"/>
        <v>3.3513551521512114E-2</v>
      </c>
      <c r="DJ7">
        <v>1010.808178245106</v>
      </c>
      <c r="DK7">
        <v>1017.7110695402851</v>
      </c>
      <c r="DL7">
        <v>20.000525398552419</v>
      </c>
      <c r="DM7" s="15">
        <f t="shared" si="30"/>
        <v>3.0083423871979893E-2</v>
      </c>
      <c r="DN7" s="16">
        <f t="shared" si="30"/>
        <v>3.711794738790454E-2</v>
      </c>
      <c r="DO7">
        <v>1010.808178245106</v>
      </c>
      <c r="DP7">
        <v>1016.00434512897</v>
      </c>
      <c r="DQ7">
        <v>30.000255539920179</v>
      </c>
      <c r="DR7" s="15">
        <f t="shared" si="31"/>
        <v>3.0083423871979893E-2</v>
      </c>
      <c r="DS7" s="16">
        <f t="shared" si="31"/>
        <v>3.5378677204846179E-2</v>
      </c>
      <c r="DT7" s="64">
        <v>1009.126995638103</v>
      </c>
      <c r="DU7" s="64">
        <v>1014.8488787107329</v>
      </c>
      <c r="DV7" s="64">
        <v>30.000229521980511</v>
      </c>
      <c r="DW7" s="15">
        <f t="shared" si="32"/>
        <v>2.8370182553550748E-2</v>
      </c>
      <c r="DX7" s="16">
        <f t="shared" si="32"/>
        <v>3.420117703232764E-2</v>
      </c>
      <c r="DY7" s="67">
        <v>1008.361485072237</v>
      </c>
      <c r="DZ7" s="67">
        <v>1015.27829854598</v>
      </c>
      <c r="EA7" s="67">
        <v>30.000312414253131</v>
      </c>
      <c r="EB7" s="15">
        <f t="shared" si="33"/>
        <v>2.759007435728892E-2</v>
      </c>
      <c r="EC7" s="16">
        <f t="shared" si="33"/>
        <v>3.4638785535790431E-2</v>
      </c>
      <c r="ED7" s="72">
        <v>1010.808178245106</v>
      </c>
      <c r="EE7" s="72">
        <v>1015.401647519707</v>
      </c>
      <c r="EF7" s="72">
        <v>30.000307124434041</v>
      </c>
      <c r="EG7" s="15">
        <f t="shared" si="34"/>
        <v>3.0083423871979893E-2</v>
      </c>
      <c r="EH7" s="16">
        <f t="shared" si="34"/>
        <v>3.4764486668727883E-2</v>
      </c>
      <c r="EI7" s="77">
        <v>1010.808178245106</v>
      </c>
      <c r="EJ7" s="77">
        <v>1015.83622686827</v>
      </c>
      <c r="EK7" s="77">
        <v>30.00032980944961</v>
      </c>
      <c r="EL7" s="15">
        <f t="shared" si="35"/>
        <v>3.0083423871979893E-2</v>
      </c>
      <c r="EM7" s="16">
        <f t="shared" si="35"/>
        <v>3.5207353073003565E-2</v>
      </c>
      <c r="EN7" s="82">
        <v>1010.249674026487</v>
      </c>
      <c r="EO7" s="82">
        <v>1015.974771181936</v>
      </c>
      <c r="EP7" s="82">
        <v>30.00012918137945</v>
      </c>
      <c r="EQ7" s="15">
        <f t="shared" si="36"/>
        <v>2.9514269456588468E-2</v>
      </c>
      <c r="ER7" s="16">
        <f t="shared" si="36"/>
        <v>3.5348539307989139E-2</v>
      </c>
      <c r="ES7" s="107">
        <v>1010.249674026487</v>
      </c>
      <c r="ET7" s="107">
        <v>1015.386416574236</v>
      </c>
      <c r="EU7" s="107">
        <v>20.000324058439581</v>
      </c>
      <c r="EV7" s="15">
        <f t="shared" si="37"/>
        <v>2.9514269456588468E-2</v>
      </c>
      <c r="EW7" s="16">
        <f t="shared" si="37"/>
        <v>3.474896528218073E-2</v>
      </c>
      <c r="EX7" s="106">
        <v>1010.249674026487</v>
      </c>
      <c r="EY7" s="106">
        <v>1015.4714446387341</v>
      </c>
      <c r="EZ7" s="106">
        <v>20.000303577398881</v>
      </c>
      <c r="FA7" s="15">
        <f t="shared" si="38"/>
        <v>2.9514269456588468E-2</v>
      </c>
      <c r="FB7" s="16">
        <f t="shared" si="38"/>
        <v>3.4835614758993827E-2</v>
      </c>
      <c r="FC7" s="105">
        <v>996.59705397800462</v>
      </c>
      <c r="FD7" s="105">
        <v>1002.564791820573</v>
      </c>
      <c r="FE7" s="105">
        <v>20.000187912909311</v>
      </c>
      <c r="FF7" s="15">
        <f t="shared" si="39"/>
        <v>1.5601305645017655E-2</v>
      </c>
      <c r="FG7" s="16">
        <f t="shared" si="39"/>
        <v>2.1682843133481226E-2</v>
      </c>
      <c r="FH7" s="104">
        <v>996.59705397800462</v>
      </c>
      <c r="FI7" s="104">
        <v>1002.564791820573</v>
      </c>
      <c r="FJ7" s="104">
        <v>20.000196366757159</v>
      </c>
      <c r="FK7" s="15">
        <f t="shared" si="40"/>
        <v>1.5601305645017655E-2</v>
      </c>
      <c r="FL7" s="16">
        <f t="shared" si="40"/>
        <v>2.1682843133481226E-2</v>
      </c>
      <c r="FM7" s="103">
        <v>995.38385054240803</v>
      </c>
      <c r="FN7" s="103">
        <v>1001.697504246692</v>
      </c>
      <c r="FO7" s="103">
        <v>20.000138789741321</v>
      </c>
      <c r="FP7" s="15">
        <f t="shared" si="41"/>
        <v>1.4364967459703174E-2</v>
      </c>
      <c r="FQ7" s="16">
        <f t="shared" si="41"/>
        <v>2.0799017128891571E-2</v>
      </c>
    </row>
    <row r="8" spans="1:173" x14ac:dyDescent="0.3">
      <c r="A8" s="12" t="s">
        <v>12</v>
      </c>
      <c r="B8" s="13">
        <f t="shared" si="0"/>
        <v>810.21277927116807</v>
      </c>
      <c r="C8" s="13">
        <v>810.21277927116807</v>
      </c>
      <c r="D8" s="13">
        <v>785.64586568938694</v>
      </c>
      <c r="E8" s="14">
        <v>839.13498754336933</v>
      </c>
      <c r="F8" s="15">
        <v>6.3743167247226146E-2</v>
      </c>
      <c r="G8" s="14">
        <v>60.009097099304199</v>
      </c>
      <c r="H8" s="15">
        <f t="shared" si="42"/>
        <v>3.5697052690551748E-2</v>
      </c>
      <c r="I8" s="13">
        <v>789.69799999999998</v>
      </c>
      <c r="J8" s="14">
        <v>810.21280000000002</v>
      </c>
      <c r="K8" s="15">
        <v>2.5319999999999999E-2</v>
      </c>
      <c r="L8" s="14">
        <v>60.003189999999996</v>
      </c>
      <c r="M8" s="16">
        <f t="shared" si="1"/>
        <v>2.5584429759603805E-8</v>
      </c>
      <c r="N8" s="13"/>
      <c r="O8" s="14"/>
      <c r="P8" s="15"/>
      <c r="Q8" s="14"/>
      <c r="R8" s="16">
        <f t="shared" si="43"/>
        <v>-1</v>
      </c>
      <c r="S8" s="13"/>
      <c r="T8" s="14"/>
      <c r="U8" s="15"/>
      <c r="V8" s="14"/>
      <c r="W8" s="16">
        <f t="shared" si="44"/>
        <v>-1</v>
      </c>
      <c r="X8">
        <v>812.94462559025249</v>
      </c>
      <c r="Y8">
        <v>813.65846808626804</v>
      </c>
      <c r="Z8">
        <v>30.001070158742369</v>
      </c>
      <c r="AA8" s="15">
        <f t="shared" si="2"/>
        <v>3.3717640464050206E-3</v>
      </c>
      <c r="AB8" s="16">
        <f t="shared" si="3"/>
        <v>4.2528196336270594E-3</v>
      </c>
      <c r="AC8">
        <v>810.94462559025249</v>
      </c>
      <c r="AD8">
        <v>813.458468086268</v>
      </c>
      <c r="AE8">
        <v>30.001047275215392</v>
      </c>
      <c r="AF8" s="15">
        <f t="shared" si="4"/>
        <v>9.0327669201015095E-4</v>
      </c>
      <c r="AG8" s="16">
        <f t="shared" si="5"/>
        <v>4.0059708981875159E-3</v>
      </c>
      <c r="AH8">
        <v>810.94462559025249</v>
      </c>
      <c r="AI8">
        <v>812.96067927148999</v>
      </c>
      <c r="AJ8">
        <v>30.001393488608301</v>
      </c>
      <c r="AK8" s="15">
        <f t="shared" si="6"/>
        <v>9.0327669201015095E-4</v>
      </c>
      <c r="AL8" s="16">
        <f t="shared" si="7"/>
        <v>3.3915782009681585E-3</v>
      </c>
      <c r="AM8">
        <v>818.34424653903818</v>
      </c>
      <c r="AN8">
        <v>818.44326605263097</v>
      </c>
      <c r="AO8">
        <v>30.001168741285799</v>
      </c>
      <c r="AP8" s="15">
        <f t="shared" si="8"/>
        <v>1.0036212061706578E-2</v>
      </c>
      <c r="AQ8" s="16">
        <f t="shared" si="9"/>
        <v>1.0158426270277649E-2</v>
      </c>
      <c r="AR8">
        <v>818.03529306113353</v>
      </c>
      <c r="AS8">
        <v>818.43217460755909</v>
      </c>
      <c r="AT8">
        <v>30.001301741600042</v>
      </c>
      <c r="AU8" s="15">
        <f t="shared" si="10"/>
        <v>9.6548881850546057E-3</v>
      </c>
      <c r="AV8" s="16">
        <f t="shared" si="11"/>
        <v>1.0144736724326694E-2</v>
      </c>
      <c r="AW8">
        <v>810.34621242919127</v>
      </c>
      <c r="AX8">
        <v>810.34621242919116</v>
      </c>
      <c r="AY8">
        <v>20.001144658867268</v>
      </c>
      <c r="AZ8" s="15">
        <f t="shared" si="12"/>
        <v>1.6468903161861418E-4</v>
      </c>
      <c r="BA8" s="16">
        <f t="shared" si="13"/>
        <v>1.6468903161847385E-4</v>
      </c>
      <c r="BB8">
        <v>810.34621242919127</v>
      </c>
      <c r="BC8">
        <v>810.34621242919116</v>
      </c>
      <c r="BD8">
        <v>20.00124572813511</v>
      </c>
      <c r="BE8" s="15">
        <f t="shared" si="14"/>
        <v>1.6468903161861418E-4</v>
      </c>
      <c r="BF8" s="16">
        <f t="shared" si="15"/>
        <v>1.6468903161847385E-4</v>
      </c>
      <c r="BG8">
        <v>810.34621242919127</v>
      </c>
      <c r="BH8">
        <v>810.34621242919116</v>
      </c>
      <c r="BI8">
        <v>20.000861614663151</v>
      </c>
      <c r="BJ8" s="15">
        <f t="shared" si="16"/>
        <v>1.6468903161861418E-4</v>
      </c>
      <c r="BK8" s="16">
        <f t="shared" si="17"/>
        <v>1.6468903161847385E-4</v>
      </c>
      <c r="BL8">
        <v>810.34621242919127</v>
      </c>
      <c r="BM8">
        <v>810.34621242919116</v>
      </c>
      <c r="BN8">
        <v>20.001180780492721</v>
      </c>
      <c r="BO8" s="15">
        <f t="shared" si="18"/>
        <v>1.6468903161861418E-4</v>
      </c>
      <c r="BP8" s="16">
        <f t="shared" si="19"/>
        <v>1.6468903161847385E-4</v>
      </c>
      <c r="BQ8">
        <v>810.34621242919127</v>
      </c>
      <c r="BR8">
        <v>810.34621242919116</v>
      </c>
      <c r="BS8">
        <v>20.000990227982399</v>
      </c>
      <c r="BT8" s="15">
        <f t="shared" si="20"/>
        <v>1.6468903161861418E-4</v>
      </c>
      <c r="BU8" s="16">
        <f t="shared" si="21"/>
        <v>1.6468903161847385E-4</v>
      </c>
      <c r="BV8">
        <v>810.48273684517346</v>
      </c>
      <c r="BW8">
        <v>810.48273684517346</v>
      </c>
      <c r="BX8">
        <v>20.000231629799242</v>
      </c>
      <c r="BY8" s="15">
        <f t="shared" si="22"/>
        <v>3.3319342882770964E-4</v>
      </c>
      <c r="BZ8" s="16">
        <f t="shared" si="22"/>
        <v>3.3319342882770964E-4</v>
      </c>
      <c r="CA8">
        <v>814.28042180262435</v>
      </c>
      <c r="CB8">
        <v>814.28042180262423</v>
      </c>
      <c r="CC8">
        <v>30.000468089200151</v>
      </c>
      <c r="CD8" s="15">
        <f t="shared" si="23"/>
        <v>5.0204620755492715E-3</v>
      </c>
      <c r="CE8" s="16">
        <f t="shared" si="23"/>
        <v>5.020462075549131E-3</v>
      </c>
      <c r="CF8">
        <v>810.78770429173949</v>
      </c>
      <c r="CG8">
        <v>810.7877042917396</v>
      </c>
      <c r="CH8">
        <v>20.00020868190331</v>
      </c>
      <c r="CI8" s="15">
        <f t="shared" si="24"/>
        <v>7.0959757150287201E-4</v>
      </c>
      <c r="CJ8" s="16">
        <f t="shared" si="24"/>
        <v>7.0959757150301241E-4</v>
      </c>
      <c r="CK8">
        <v>810.78770429173949</v>
      </c>
      <c r="CL8">
        <v>810.7877042917396</v>
      </c>
      <c r="CM8">
        <v>30.000422585476191</v>
      </c>
      <c r="CN8" s="15">
        <f t="shared" si="25"/>
        <v>7.0959757150287201E-4</v>
      </c>
      <c r="CO8" s="16">
        <f t="shared" si="25"/>
        <v>7.0959757150301241E-4</v>
      </c>
      <c r="CP8">
        <v>810.78770429173949</v>
      </c>
      <c r="CQ8">
        <v>810.7877042917396</v>
      </c>
      <c r="CR8">
        <v>20.000277765281499</v>
      </c>
      <c r="CS8" s="15">
        <f t="shared" si="26"/>
        <v>7.0959757150287201E-4</v>
      </c>
      <c r="CT8" s="16">
        <f t="shared" si="26"/>
        <v>7.0959757150301241E-4</v>
      </c>
      <c r="CU8">
        <v>810.78770429173949</v>
      </c>
      <c r="CV8">
        <v>810.7877042917396</v>
      </c>
      <c r="CW8">
        <v>30.000248301378448</v>
      </c>
      <c r="CX8" s="15">
        <f t="shared" si="27"/>
        <v>7.0959757150287201E-4</v>
      </c>
      <c r="CY8" s="16">
        <f t="shared" si="27"/>
        <v>7.0959757150301241E-4</v>
      </c>
      <c r="CZ8">
        <v>810.78770429173949</v>
      </c>
      <c r="DA8">
        <v>810.7877042917396</v>
      </c>
      <c r="DB8">
        <v>20.000307508651169</v>
      </c>
      <c r="DC8" s="15">
        <f t="shared" si="28"/>
        <v>7.0959757150287201E-4</v>
      </c>
      <c r="DD8" s="16">
        <f t="shared" si="28"/>
        <v>7.0959757150301241E-4</v>
      </c>
      <c r="DE8">
        <v>810.78770429173949</v>
      </c>
      <c r="DF8">
        <v>810.7877042917396</v>
      </c>
      <c r="DG8">
        <v>30.00018027666956</v>
      </c>
      <c r="DH8" s="15">
        <f t="shared" si="29"/>
        <v>7.0959757150287201E-4</v>
      </c>
      <c r="DI8" s="16">
        <f t="shared" si="29"/>
        <v>7.0959757150301241E-4</v>
      </c>
      <c r="DJ8">
        <v>810.78770429173949</v>
      </c>
      <c r="DK8">
        <v>810.7877042917396</v>
      </c>
      <c r="DL8">
        <v>20.000372002180669</v>
      </c>
      <c r="DM8" s="15">
        <f t="shared" si="30"/>
        <v>7.0959757150287201E-4</v>
      </c>
      <c r="DN8" s="16">
        <f t="shared" si="30"/>
        <v>7.0959757150301241E-4</v>
      </c>
      <c r="DO8">
        <v>810.78770429173949</v>
      </c>
      <c r="DP8">
        <v>810.7877042917396</v>
      </c>
      <c r="DQ8">
        <v>30.00029275519773</v>
      </c>
      <c r="DR8" s="15">
        <f t="shared" si="31"/>
        <v>7.0959757150287201E-4</v>
      </c>
      <c r="DS8" s="16">
        <f t="shared" si="31"/>
        <v>7.0959757150301241E-4</v>
      </c>
      <c r="DT8" s="64">
        <v>810.78770429173949</v>
      </c>
      <c r="DU8" s="64">
        <v>810.7877042917396</v>
      </c>
      <c r="DV8" s="64">
        <v>30.000291813956569</v>
      </c>
      <c r="DW8" s="15">
        <f t="shared" si="32"/>
        <v>7.0959757150287201E-4</v>
      </c>
      <c r="DX8" s="16">
        <f t="shared" si="32"/>
        <v>7.0959757150301241E-4</v>
      </c>
      <c r="DY8" s="67">
        <v>810.78770429173949</v>
      </c>
      <c r="DZ8" s="67">
        <v>810.7877042917396</v>
      </c>
      <c r="EA8" s="67">
        <v>30.000208030920479</v>
      </c>
      <c r="EB8" s="15">
        <f t="shared" si="33"/>
        <v>7.0959757150287201E-4</v>
      </c>
      <c r="EC8" s="16">
        <f t="shared" si="33"/>
        <v>7.0959757150301241E-4</v>
      </c>
      <c r="ED8" s="72">
        <v>810.78770429173949</v>
      </c>
      <c r="EE8" s="72">
        <v>810.7877042917396</v>
      </c>
      <c r="EF8" s="72">
        <v>30.00026709414087</v>
      </c>
      <c r="EG8" s="15">
        <f t="shared" si="34"/>
        <v>7.0959757150287201E-4</v>
      </c>
      <c r="EH8" s="16">
        <f t="shared" si="34"/>
        <v>7.0959757150301241E-4</v>
      </c>
      <c r="EI8" s="77">
        <v>810.78770429173949</v>
      </c>
      <c r="EJ8" s="77">
        <v>810.7877042917396</v>
      </c>
      <c r="EK8" s="77">
        <v>30.000217498373239</v>
      </c>
      <c r="EL8" s="15">
        <f t="shared" si="35"/>
        <v>7.0959757150287201E-4</v>
      </c>
      <c r="EM8" s="16">
        <f t="shared" si="35"/>
        <v>7.0959757150301241E-4</v>
      </c>
      <c r="EN8" s="82">
        <v>810.78770429173949</v>
      </c>
      <c r="EO8" s="82">
        <v>810.7877042917396</v>
      </c>
      <c r="EP8" s="82">
        <v>30.00026194532402</v>
      </c>
      <c r="EQ8" s="15">
        <f t="shared" si="36"/>
        <v>7.0959757150287201E-4</v>
      </c>
      <c r="ER8" s="16">
        <f t="shared" si="36"/>
        <v>7.0959757150301241E-4</v>
      </c>
      <c r="ES8" s="107">
        <v>810.78770429173949</v>
      </c>
      <c r="ET8" s="107">
        <v>810.7877042917396</v>
      </c>
      <c r="EU8" s="107">
        <v>20.00027683787048</v>
      </c>
      <c r="EV8" s="15">
        <f t="shared" si="37"/>
        <v>7.0959757150287201E-4</v>
      </c>
      <c r="EW8" s="16">
        <f t="shared" si="37"/>
        <v>7.0959757150301241E-4</v>
      </c>
      <c r="EX8" s="106">
        <v>810.78770429173949</v>
      </c>
      <c r="EY8" s="106">
        <v>810.7877042917396</v>
      </c>
      <c r="EZ8" s="106">
        <v>20.000235048634931</v>
      </c>
      <c r="FA8" s="15">
        <f t="shared" si="38"/>
        <v>7.0959757150287201E-4</v>
      </c>
      <c r="FB8" s="16">
        <f t="shared" si="38"/>
        <v>7.0959757150301241E-4</v>
      </c>
      <c r="FC8" s="105">
        <v>810.48273684517346</v>
      </c>
      <c r="FD8" s="105">
        <v>810.48273684517346</v>
      </c>
      <c r="FE8" s="105">
        <v>20.000176607724281</v>
      </c>
      <c r="FF8" s="15">
        <f t="shared" si="39"/>
        <v>3.3319342882770964E-4</v>
      </c>
      <c r="FG8" s="16">
        <f t="shared" si="39"/>
        <v>3.3319342882770964E-4</v>
      </c>
      <c r="FH8" s="104">
        <v>810.48273684517346</v>
      </c>
      <c r="FI8" s="104">
        <v>810.48273684517346</v>
      </c>
      <c r="FJ8" s="104">
        <v>20.000107531435791</v>
      </c>
      <c r="FK8" s="15">
        <f t="shared" si="40"/>
        <v>3.3319342882770964E-4</v>
      </c>
      <c r="FL8" s="16">
        <f t="shared" si="40"/>
        <v>3.3319342882770964E-4</v>
      </c>
      <c r="FM8" s="103">
        <v>810.48273684517346</v>
      </c>
      <c r="FN8" s="103">
        <v>810.48273684517346</v>
      </c>
      <c r="FO8" s="103">
        <v>20.00027158195153</v>
      </c>
      <c r="FP8" s="15">
        <f t="shared" si="41"/>
        <v>3.3319342882770964E-4</v>
      </c>
      <c r="FQ8" s="16">
        <f t="shared" si="41"/>
        <v>3.3319342882770964E-4</v>
      </c>
    </row>
    <row r="9" spans="1:173" x14ac:dyDescent="0.3">
      <c r="A9" s="12" t="s">
        <v>32</v>
      </c>
      <c r="B9" s="13">
        <f t="shared" si="0"/>
        <v>848.48545999017028</v>
      </c>
      <c r="C9" s="13">
        <v>848.48545999017028</v>
      </c>
      <c r="D9" s="13">
        <v>825.73523712029169</v>
      </c>
      <c r="E9" s="14">
        <v>872.14577558061933</v>
      </c>
      <c r="F9" s="15">
        <v>5.3214198543156538E-2</v>
      </c>
      <c r="G9" s="14">
        <v>60.010241031646729</v>
      </c>
      <c r="H9" s="15">
        <f t="shared" si="42"/>
        <v>2.7885351848837989E-2</v>
      </c>
      <c r="I9" s="13">
        <v>830.13040000000001</v>
      </c>
      <c r="J9" s="14">
        <v>861.84950000000003</v>
      </c>
      <c r="K9" s="15">
        <v>3.6804000000000003E-2</v>
      </c>
      <c r="L9" s="14">
        <v>60.002049999999997</v>
      </c>
      <c r="M9" s="16">
        <f t="shared" si="1"/>
        <v>1.5750464374468566E-2</v>
      </c>
      <c r="N9" s="13"/>
      <c r="O9" s="14"/>
      <c r="P9" s="15"/>
      <c r="Q9" s="14"/>
      <c r="R9" s="16">
        <f t="shared" si="43"/>
        <v>-1</v>
      </c>
      <c r="S9" s="13"/>
      <c r="T9" s="14"/>
      <c r="U9" s="15"/>
      <c r="V9" s="14"/>
      <c r="W9" s="16">
        <f t="shared" si="44"/>
        <v>-1</v>
      </c>
      <c r="X9">
        <v>860.59300507464081</v>
      </c>
      <c r="Y9">
        <v>862.13752402609748</v>
      </c>
      <c r="Z9">
        <v>30.00128864832222</v>
      </c>
      <c r="AA9" s="15">
        <f t="shared" si="2"/>
        <v>1.426959642256073E-2</v>
      </c>
      <c r="AB9" s="16">
        <f t="shared" si="3"/>
        <v>1.6089921017721807E-2</v>
      </c>
      <c r="AC9">
        <v>860.59300507464081</v>
      </c>
      <c r="AD9">
        <v>862.2425048071907</v>
      </c>
      <c r="AE9">
        <v>30.001423490699381</v>
      </c>
      <c r="AF9" s="15">
        <f t="shared" si="4"/>
        <v>1.426959642256073E-2</v>
      </c>
      <c r="AG9" s="16">
        <f t="shared" si="5"/>
        <v>1.6213648277696814E-2</v>
      </c>
      <c r="AH9">
        <v>860.59300507464081</v>
      </c>
      <c r="AI9">
        <v>861.00599788337991</v>
      </c>
      <c r="AJ9">
        <v>30.001332704816011</v>
      </c>
      <c r="AK9" s="15">
        <f t="shared" si="6"/>
        <v>1.426959642256073E-2</v>
      </c>
      <c r="AL9" s="16">
        <f t="shared" si="7"/>
        <v>1.475633759635041E-2</v>
      </c>
      <c r="AM9">
        <v>866.40781187304708</v>
      </c>
      <c r="AN9">
        <v>866.52709845993502</v>
      </c>
      <c r="AO9">
        <v>30.00085455700755</v>
      </c>
      <c r="AP9" s="15">
        <f t="shared" si="8"/>
        <v>2.1122756638734183E-2</v>
      </c>
      <c r="AQ9" s="16">
        <f t="shared" si="9"/>
        <v>2.1263344300530201E-2</v>
      </c>
      <c r="AR9">
        <v>865.08334149729023</v>
      </c>
      <c r="AS9">
        <v>866.38149097167206</v>
      </c>
      <c r="AT9">
        <v>30.001446545496581</v>
      </c>
      <c r="AU9" s="15">
        <f t="shared" si="10"/>
        <v>1.9561774820881714E-2</v>
      </c>
      <c r="AV9" s="16">
        <f t="shared" si="11"/>
        <v>2.1091735598756291E-2</v>
      </c>
      <c r="AW9">
        <v>860.59300507464081</v>
      </c>
      <c r="AX9">
        <v>862.50004355017973</v>
      </c>
      <c r="AY9">
        <v>20.001558589097112</v>
      </c>
      <c r="AZ9" s="15">
        <f t="shared" si="12"/>
        <v>1.426959642256073E-2</v>
      </c>
      <c r="BA9" s="16">
        <f t="shared" si="13"/>
        <v>1.6517175863180734E-2</v>
      </c>
      <c r="BB9">
        <v>860.59300507464081</v>
      </c>
      <c r="BC9">
        <v>862.45653181999842</v>
      </c>
      <c r="BD9">
        <v>20.001175122801211</v>
      </c>
      <c r="BE9" s="15">
        <f t="shared" si="14"/>
        <v>1.426959642256073E-2</v>
      </c>
      <c r="BF9" s="16">
        <f t="shared" si="15"/>
        <v>1.6465894218140154E-2</v>
      </c>
      <c r="BG9">
        <v>860.21962289961834</v>
      </c>
      <c r="BH9">
        <v>861.80558599484334</v>
      </c>
      <c r="BI9">
        <v>20.001002212520689</v>
      </c>
      <c r="BJ9" s="15">
        <f t="shared" si="16"/>
        <v>1.3829539176291837E-2</v>
      </c>
      <c r="BK9" s="16">
        <f t="shared" si="17"/>
        <v>1.5698708619977259E-2</v>
      </c>
      <c r="BL9">
        <v>860.59300507464081</v>
      </c>
      <c r="BM9">
        <v>861.65681314782853</v>
      </c>
      <c r="BN9">
        <v>20.001020993944259</v>
      </c>
      <c r="BO9" s="15">
        <f t="shared" si="18"/>
        <v>1.426959642256073E-2</v>
      </c>
      <c r="BP9" s="16">
        <f t="shared" si="19"/>
        <v>1.5523369319505882E-2</v>
      </c>
      <c r="BQ9">
        <v>860.59300507464081</v>
      </c>
      <c r="BR9">
        <v>862.48191200357201</v>
      </c>
      <c r="BS9">
        <v>20.000878996774549</v>
      </c>
      <c r="BT9" s="15">
        <f t="shared" si="20"/>
        <v>1.426959642256073E-2</v>
      </c>
      <c r="BU9" s="16">
        <f t="shared" si="21"/>
        <v>1.6495806555793982E-2</v>
      </c>
      <c r="BV9">
        <v>860.47539266856973</v>
      </c>
      <c r="BW9">
        <v>860.53458368844076</v>
      </c>
      <c r="BX9">
        <v>20.000223595900749</v>
      </c>
      <c r="BY9" s="15">
        <f t="shared" si="22"/>
        <v>1.4130981901019664E-2</v>
      </c>
      <c r="BZ9" s="16">
        <f t="shared" si="22"/>
        <v>1.4200742695590879E-2</v>
      </c>
      <c r="CA9">
        <v>860.22732135136891</v>
      </c>
      <c r="CB9">
        <v>860.76772304538349</v>
      </c>
      <c r="CC9">
        <v>30.000562564602301</v>
      </c>
      <c r="CD9" s="15">
        <f t="shared" si="23"/>
        <v>1.3838612345030237E-2</v>
      </c>
      <c r="CE9" s="16">
        <f t="shared" si="23"/>
        <v>1.4475513882530759E-2</v>
      </c>
      <c r="CF9">
        <v>857.85833090545361</v>
      </c>
      <c r="CG9">
        <v>860.25825698950507</v>
      </c>
      <c r="CH9">
        <v>20.000268726400101</v>
      </c>
      <c r="CI9" s="15">
        <f t="shared" si="24"/>
        <v>1.104658990313389E-2</v>
      </c>
      <c r="CJ9" s="16">
        <f t="shared" si="24"/>
        <v>1.3875072177985436E-2</v>
      </c>
      <c r="CK9">
        <v>855.31630523309855</v>
      </c>
      <c r="CL9">
        <v>858.68963666956517</v>
      </c>
      <c r="CM9">
        <v>30.00027329484001</v>
      </c>
      <c r="CN9" s="15">
        <f t="shared" si="25"/>
        <v>8.050633234195196E-3</v>
      </c>
      <c r="CO9" s="16">
        <f t="shared" si="25"/>
        <v>1.2026342419012232E-2</v>
      </c>
      <c r="CP9">
        <v>857.97671294519557</v>
      </c>
      <c r="CQ9">
        <v>859.27340562277948</v>
      </c>
      <c r="CR9">
        <v>20.000214154901919</v>
      </c>
      <c r="CS9" s="15">
        <f t="shared" si="26"/>
        <v>1.1186111492276184E-2</v>
      </c>
      <c r="CT9" s="16">
        <f t="shared" si="26"/>
        <v>1.2714355332304896E-2</v>
      </c>
      <c r="CU9">
        <v>857.85833090545361</v>
      </c>
      <c r="CV9">
        <v>859.26156741880527</v>
      </c>
      <c r="CW9">
        <v>30.00018887822516</v>
      </c>
      <c r="CX9" s="15">
        <f t="shared" si="27"/>
        <v>1.104658990313389E-2</v>
      </c>
      <c r="CY9" s="16">
        <f t="shared" si="27"/>
        <v>1.2700403173390653E-2</v>
      </c>
      <c r="CZ9">
        <v>860.09242336284433</v>
      </c>
      <c r="DA9">
        <v>860.45798982729571</v>
      </c>
      <c r="DB9">
        <v>20.000365440733731</v>
      </c>
      <c r="DC9" s="15">
        <f t="shared" si="28"/>
        <v>1.3679625544565621E-2</v>
      </c>
      <c r="DD9" s="16">
        <f t="shared" si="28"/>
        <v>1.4110471424300098E-2</v>
      </c>
      <c r="DE9">
        <v>857.97671294519557</v>
      </c>
      <c r="DF9">
        <v>859.7111682289335</v>
      </c>
      <c r="DG9">
        <v>30.00033735525794</v>
      </c>
      <c r="DH9" s="15">
        <f t="shared" si="29"/>
        <v>1.1186111492276184E-2</v>
      </c>
      <c r="DI9" s="16">
        <f t="shared" si="29"/>
        <v>1.3230289460579876E-2</v>
      </c>
      <c r="DJ9">
        <v>857.97671294519557</v>
      </c>
      <c r="DK9">
        <v>860.29655392007749</v>
      </c>
      <c r="DL9">
        <v>20.000389056652789</v>
      </c>
      <c r="DM9" s="15">
        <f t="shared" si="30"/>
        <v>1.1186111492276184E-2</v>
      </c>
      <c r="DN9" s="16">
        <f t="shared" si="30"/>
        <v>1.3920207813630693E-2</v>
      </c>
      <c r="DO9">
        <v>860.82776767805206</v>
      </c>
      <c r="DP9">
        <v>860.82776767805194</v>
      </c>
      <c r="DQ9">
        <v>30.000234130490568</v>
      </c>
      <c r="DR9" s="15">
        <f t="shared" si="31"/>
        <v>1.4546280720031144E-2</v>
      </c>
      <c r="DS9" s="16">
        <f t="shared" si="31"/>
        <v>1.454628072003101E-2</v>
      </c>
      <c r="DT9" s="64">
        <v>855.31630523309855</v>
      </c>
      <c r="DU9" s="64">
        <v>858.69830585936143</v>
      </c>
      <c r="DV9" s="64">
        <v>30.000354732153941</v>
      </c>
      <c r="DW9" s="15">
        <f t="shared" si="32"/>
        <v>8.050633234195196E-3</v>
      </c>
      <c r="DX9" s="16">
        <f t="shared" si="32"/>
        <v>1.2036559671051356E-2</v>
      </c>
      <c r="DY9" s="67">
        <v>857.85833090545361</v>
      </c>
      <c r="DZ9" s="67">
        <v>859.76130336348012</v>
      </c>
      <c r="EA9" s="67">
        <v>30.000345025025311</v>
      </c>
      <c r="EB9" s="15">
        <f t="shared" si="33"/>
        <v>1.104658990313389E-2</v>
      </c>
      <c r="EC9" s="16">
        <f t="shared" si="33"/>
        <v>1.3289377255139376E-2</v>
      </c>
      <c r="ED9" s="72">
        <v>855.31630523309855</v>
      </c>
      <c r="EE9" s="72">
        <v>858.69830585936143</v>
      </c>
      <c r="EF9" s="72">
        <v>30.001283947331832</v>
      </c>
      <c r="EG9" s="15">
        <f t="shared" si="34"/>
        <v>8.050633234195196E-3</v>
      </c>
      <c r="EH9" s="16">
        <f t="shared" si="34"/>
        <v>1.2036559671051356E-2</v>
      </c>
      <c r="EI9" s="77">
        <v>857.97671294519557</v>
      </c>
      <c r="EJ9" s="77">
        <v>859.51143539114275</v>
      </c>
      <c r="EK9" s="77">
        <v>30.000345603935418</v>
      </c>
      <c r="EL9" s="15">
        <f t="shared" si="35"/>
        <v>1.1186111492276184E-2</v>
      </c>
      <c r="EM9" s="16">
        <f t="shared" si="35"/>
        <v>1.2994890214265082E-2</v>
      </c>
      <c r="EN9" s="82">
        <v>855.31630523309855</v>
      </c>
      <c r="EO9" s="82">
        <v>859.22171821198458</v>
      </c>
      <c r="EP9" s="82">
        <v>30.000289213052021</v>
      </c>
      <c r="EQ9" s="15">
        <f t="shared" si="36"/>
        <v>8.050633234195196E-3</v>
      </c>
      <c r="ER9" s="16">
        <f t="shared" si="36"/>
        <v>1.265343807062843E-2</v>
      </c>
      <c r="ES9" s="107">
        <v>855.31630523309855</v>
      </c>
      <c r="ET9" s="107">
        <v>858.98368844362142</v>
      </c>
      <c r="EU9" s="107">
        <v>20.00026717609726</v>
      </c>
      <c r="EV9" s="15">
        <f t="shared" si="37"/>
        <v>8.050633234195196E-3</v>
      </c>
      <c r="EW9" s="16">
        <f t="shared" si="37"/>
        <v>1.2372903188668379E-2</v>
      </c>
      <c r="EX9" s="106">
        <v>855.31630523309855</v>
      </c>
      <c r="EY9" s="106">
        <v>859.22171821198458</v>
      </c>
      <c r="EZ9" s="106">
        <v>20.000229066237811</v>
      </c>
      <c r="FA9" s="15">
        <f t="shared" si="38"/>
        <v>8.050633234195196E-3</v>
      </c>
      <c r="FB9" s="16">
        <f t="shared" si="38"/>
        <v>1.265343807062843E-2</v>
      </c>
      <c r="FC9" s="105">
        <v>857.85833090545361</v>
      </c>
      <c r="FD9" s="105">
        <v>859.74946515950592</v>
      </c>
      <c r="FE9" s="105">
        <v>20.000264974962921</v>
      </c>
      <c r="FF9" s="15">
        <f t="shared" si="39"/>
        <v>1.104658990313389E-2</v>
      </c>
      <c r="FG9" s="16">
        <f t="shared" si="39"/>
        <v>1.3275425096225132E-2</v>
      </c>
      <c r="FH9" s="104">
        <v>857.85833090545361</v>
      </c>
      <c r="FI9" s="104">
        <v>858.71447865823359</v>
      </c>
      <c r="FJ9" s="104">
        <v>20.00019864784554</v>
      </c>
      <c r="FK9" s="15">
        <f t="shared" si="40"/>
        <v>1.104658990313389E-2</v>
      </c>
      <c r="FL9" s="16">
        <f t="shared" si="40"/>
        <v>1.2055620455984959E-2</v>
      </c>
      <c r="FM9" s="103">
        <v>857.85833090545361</v>
      </c>
      <c r="FN9" s="103">
        <v>858.96434663057096</v>
      </c>
      <c r="FO9" s="103">
        <v>20.00020157685503</v>
      </c>
      <c r="FP9" s="15">
        <f t="shared" si="41"/>
        <v>1.104658990313389E-2</v>
      </c>
      <c r="FQ9" s="16">
        <f t="shared" si="41"/>
        <v>1.2350107496859252E-2</v>
      </c>
    </row>
    <row r="10" spans="1:173" x14ac:dyDescent="0.3">
      <c r="A10" s="12" t="s">
        <v>39</v>
      </c>
      <c r="B10" s="13">
        <f t="shared" si="0"/>
        <v>814.52850119948278</v>
      </c>
      <c r="C10" s="13">
        <v>814.52850119948278</v>
      </c>
      <c r="D10" s="13">
        <v>784.62455056689271</v>
      </c>
      <c r="E10" s="14">
        <v>838.31875735413109</v>
      </c>
      <c r="F10" s="15">
        <v>6.4049869236732254E-2</v>
      </c>
      <c r="G10" s="14">
        <v>60.007341146469123</v>
      </c>
      <c r="H10" s="15">
        <f t="shared" si="42"/>
        <v>2.9207395590964035E-2</v>
      </c>
      <c r="I10" s="13">
        <v>788.61940000000004</v>
      </c>
      <c r="J10" s="14">
        <v>820.99159999999995</v>
      </c>
      <c r="K10" s="15">
        <v>3.9431000000000001E-2</v>
      </c>
      <c r="L10" s="14">
        <v>60.007550000000002</v>
      </c>
      <c r="M10" s="16">
        <f t="shared" si="1"/>
        <v>7.9347730509117236E-3</v>
      </c>
      <c r="N10" s="13"/>
      <c r="O10" s="14"/>
      <c r="P10" s="15"/>
      <c r="Q10" s="14"/>
      <c r="R10" s="16">
        <f t="shared" si="43"/>
        <v>-1</v>
      </c>
      <c r="S10" s="13"/>
      <c r="T10" s="14"/>
      <c r="U10" s="15"/>
      <c r="V10" s="14"/>
      <c r="W10" s="16">
        <f t="shared" si="44"/>
        <v>-1</v>
      </c>
      <c r="X10">
        <v>842.46871094401115</v>
      </c>
      <c r="Y10">
        <v>847.32484425725215</v>
      </c>
      <c r="Z10">
        <v>30.00150131378323</v>
      </c>
      <c r="AA10" s="15">
        <f t="shared" si="2"/>
        <v>3.4302310727474049E-2</v>
      </c>
      <c r="AB10" s="16">
        <f t="shared" si="3"/>
        <v>4.0264205622606401E-2</v>
      </c>
      <c r="AC10">
        <v>845.33179989756457</v>
      </c>
      <c r="AD10">
        <v>848.03200706626194</v>
      </c>
      <c r="AE10">
        <v>30.001132897567</v>
      </c>
      <c r="AF10" s="15">
        <f t="shared" si="4"/>
        <v>3.7817336842996339E-2</v>
      </c>
      <c r="AG10" s="16">
        <f t="shared" si="5"/>
        <v>4.1132392319534021E-2</v>
      </c>
      <c r="AH10">
        <v>846.43036309901049</v>
      </c>
      <c r="AI10">
        <v>848.70929014004923</v>
      </c>
      <c r="AJ10">
        <v>30.001000810973341</v>
      </c>
      <c r="AK10" s="15">
        <f t="shared" si="6"/>
        <v>3.9166047415834702E-2</v>
      </c>
      <c r="AL10" s="16">
        <f t="shared" si="7"/>
        <v>4.1963895542306361E-2</v>
      </c>
      <c r="AM10">
        <v>834.52855579930758</v>
      </c>
      <c r="AN10">
        <v>835.98103492267842</v>
      </c>
      <c r="AO10">
        <v>30.00099618174136</v>
      </c>
      <c r="AP10" s="15">
        <f t="shared" si="8"/>
        <v>2.4554149511493494E-2</v>
      </c>
      <c r="AQ10" s="16">
        <f t="shared" si="9"/>
        <v>2.6337364121211754E-2</v>
      </c>
      <c r="AR10">
        <v>834.52855579930758</v>
      </c>
      <c r="AS10">
        <v>835.65826178415159</v>
      </c>
      <c r="AT10">
        <v>30.001330101117489</v>
      </c>
      <c r="AU10" s="15">
        <f t="shared" si="10"/>
        <v>2.4554149511493494E-2</v>
      </c>
      <c r="AV10" s="16">
        <f t="shared" si="11"/>
        <v>2.5941094207941062E-2</v>
      </c>
      <c r="AW10">
        <v>844.60305006650617</v>
      </c>
      <c r="AX10">
        <v>848.27333835638206</v>
      </c>
      <c r="AY10">
        <v>20.000429313164201</v>
      </c>
      <c r="AZ10" s="15">
        <f t="shared" si="12"/>
        <v>3.6922647670075776E-2</v>
      </c>
      <c r="BA10" s="16">
        <f t="shared" si="13"/>
        <v>4.1428675739653427E-2</v>
      </c>
      <c r="BB10">
        <v>845.33179989756457</v>
      </c>
      <c r="BC10">
        <v>848.57700162096603</v>
      </c>
      <c r="BD10">
        <v>20.001538567151879</v>
      </c>
      <c r="BE10" s="15">
        <f t="shared" si="14"/>
        <v>3.7817336842996339E-2</v>
      </c>
      <c r="BF10" s="16">
        <f t="shared" si="15"/>
        <v>4.1801484381876253E-2</v>
      </c>
      <c r="BG10">
        <v>845.33179989756457</v>
      </c>
      <c r="BH10">
        <v>848.24544097851162</v>
      </c>
      <c r="BI10">
        <v>20.000898142810911</v>
      </c>
      <c r="BJ10" s="15">
        <f t="shared" si="16"/>
        <v>3.7817336842996339E-2</v>
      </c>
      <c r="BK10" s="16">
        <f t="shared" si="17"/>
        <v>4.1394426013794422E-2</v>
      </c>
      <c r="BL10">
        <v>843.19746077506954</v>
      </c>
      <c r="BM10">
        <v>847.60513924176303</v>
      </c>
      <c r="BN10">
        <v>20.00088256066665</v>
      </c>
      <c r="BO10" s="15">
        <f t="shared" si="18"/>
        <v>3.5196999900394613E-2</v>
      </c>
      <c r="BP10" s="16">
        <f t="shared" si="19"/>
        <v>4.0608324931013788E-2</v>
      </c>
      <c r="BQ10">
        <v>843.19746077506954</v>
      </c>
      <c r="BR10">
        <v>848.67230880301054</v>
      </c>
      <c r="BS10">
        <v>20.000867499131711</v>
      </c>
      <c r="BT10" s="15">
        <f t="shared" si="20"/>
        <v>3.5196999900394613E-2</v>
      </c>
      <c r="BU10" s="16">
        <f t="shared" si="21"/>
        <v>4.1918493402314655E-2</v>
      </c>
      <c r="BV10">
        <v>839.10712590694163</v>
      </c>
      <c r="BW10">
        <v>839.10712590694152</v>
      </c>
      <c r="BX10">
        <v>20.00022371790255</v>
      </c>
      <c r="BY10" s="15">
        <f t="shared" si="22"/>
        <v>3.0175278914444527E-2</v>
      </c>
      <c r="BZ10" s="16">
        <f t="shared" si="22"/>
        <v>3.0175278914444388E-2</v>
      </c>
      <c r="CA10">
        <v>837.05298467174953</v>
      </c>
      <c r="CB10">
        <v>838.70582348149219</v>
      </c>
      <c r="CC10">
        <v>30.000431946001481</v>
      </c>
      <c r="CD10" s="15">
        <f t="shared" si="23"/>
        <v>2.765340124881692E-2</v>
      </c>
      <c r="CE10" s="16">
        <f t="shared" si="23"/>
        <v>2.9682598271767835E-2</v>
      </c>
      <c r="CF10">
        <v>831.50563349995639</v>
      </c>
      <c r="CG10">
        <v>835.89211991514765</v>
      </c>
      <c r="CH10">
        <v>20.00041704771575</v>
      </c>
      <c r="CI10" s="15">
        <f t="shared" si="24"/>
        <v>2.0842895338190032E-2</v>
      </c>
      <c r="CJ10" s="16">
        <f t="shared" si="24"/>
        <v>2.6228202799784897E-2</v>
      </c>
      <c r="CK10">
        <v>831.50563349995639</v>
      </c>
      <c r="CL10">
        <v>833.02272753309876</v>
      </c>
      <c r="CM10">
        <v>30.000339030753821</v>
      </c>
      <c r="CN10" s="15">
        <f t="shared" si="25"/>
        <v>2.0842895338190032E-2</v>
      </c>
      <c r="CO10" s="16">
        <f t="shared" si="25"/>
        <v>2.2705437939103668E-2</v>
      </c>
      <c r="CP10">
        <v>829.76708978979013</v>
      </c>
      <c r="CQ10">
        <v>834.22349250594652</v>
      </c>
      <c r="CR10">
        <v>20.000357105722649</v>
      </c>
      <c r="CS10" s="15">
        <f t="shared" si="26"/>
        <v>1.8708478055546075E-2</v>
      </c>
      <c r="CT10" s="16">
        <f t="shared" si="26"/>
        <v>2.4179622048167385E-2</v>
      </c>
      <c r="CU10">
        <v>831.50563349995639</v>
      </c>
      <c r="CV10">
        <v>833.41164185221601</v>
      </c>
      <c r="CW10">
        <v>30.000299430987798</v>
      </c>
      <c r="CX10" s="15">
        <f t="shared" si="27"/>
        <v>2.0842895338190032E-2</v>
      </c>
      <c r="CY10" s="16">
        <f t="shared" si="27"/>
        <v>2.3182909652548354E-2</v>
      </c>
      <c r="CZ10">
        <v>831.82123102498224</v>
      </c>
      <c r="DA10">
        <v>835.34877850514226</v>
      </c>
      <c r="DB10">
        <v>20.000404889881612</v>
      </c>
      <c r="DC10" s="15">
        <f t="shared" si="28"/>
        <v>2.1230355721173683E-2</v>
      </c>
      <c r="DD10" s="16">
        <f t="shared" si="28"/>
        <v>2.5561140310006759E-2</v>
      </c>
      <c r="DE10">
        <v>829.76708978979013</v>
      </c>
      <c r="DF10">
        <v>833.59675028531422</v>
      </c>
      <c r="DG10">
        <v>30.000372439622879</v>
      </c>
      <c r="DH10" s="15">
        <f t="shared" si="29"/>
        <v>1.8708478055546075E-2</v>
      </c>
      <c r="DI10" s="16">
        <f t="shared" si="29"/>
        <v>2.3410168039241532E-2</v>
      </c>
      <c r="DJ10">
        <v>831.82123102498224</v>
      </c>
      <c r="DK10">
        <v>835.23014144425576</v>
      </c>
      <c r="DL10">
        <v>20.000416931323709</v>
      </c>
      <c r="DM10" s="15">
        <f t="shared" si="30"/>
        <v>2.1230355721173683E-2</v>
      </c>
      <c r="DN10" s="16">
        <f t="shared" si="30"/>
        <v>2.5415489101102719E-2</v>
      </c>
      <c r="DO10">
        <v>831.82123102498224</v>
      </c>
      <c r="DP10">
        <v>835.21499042153152</v>
      </c>
      <c r="DQ10">
        <v>30.000351118389521</v>
      </c>
      <c r="DR10" s="15">
        <f t="shared" si="31"/>
        <v>2.1230355721173683E-2</v>
      </c>
      <c r="DS10" s="16">
        <f t="shared" si="31"/>
        <v>2.5396888128022065E-2</v>
      </c>
      <c r="DT10" s="64">
        <v>829.48990422315967</v>
      </c>
      <c r="DU10" s="64">
        <v>832.02052931947037</v>
      </c>
      <c r="DV10" s="64">
        <v>30.00038027921692</v>
      </c>
      <c r="DW10" s="15">
        <f t="shared" si="32"/>
        <v>1.8368176192293556E-2</v>
      </c>
      <c r="DX10" s="16">
        <f t="shared" si="32"/>
        <v>2.1475035059213592E-2</v>
      </c>
      <c r="DY10" s="67">
        <v>829.76708978979013</v>
      </c>
      <c r="DZ10" s="67">
        <v>831.57717603115759</v>
      </c>
      <c r="EA10" s="67">
        <v>30.000415220530709</v>
      </c>
      <c r="EB10" s="15">
        <f t="shared" si="33"/>
        <v>1.8708478055546075E-2</v>
      </c>
      <c r="EC10" s="16">
        <f t="shared" si="33"/>
        <v>2.0930728398783797E-2</v>
      </c>
      <c r="ED10" s="72">
        <v>829.76708978979013</v>
      </c>
      <c r="EE10" s="72">
        <v>832.1204659890202</v>
      </c>
      <c r="EF10" s="72">
        <v>30.000331662828099</v>
      </c>
      <c r="EG10" s="15">
        <f t="shared" si="34"/>
        <v>1.8708478055546075E-2</v>
      </c>
      <c r="EH10" s="16">
        <f t="shared" si="34"/>
        <v>2.1597727720554068E-2</v>
      </c>
      <c r="EI10" s="77">
        <v>829.32257807425958</v>
      </c>
      <c r="EJ10" s="77">
        <v>831.52034376894915</v>
      </c>
      <c r="EK10" s="77">
        <v>30.000308274291459</v>
      </c>
      <c r="EL10" s="15">
        <f t="shared" si="35"/>
        <v>1.8162749189243717E-2</v>
      </c>
      <c r="EM10" s="16">
        <f t="shared" si="35"/>
        <v>2.08609551960969E-2</v>
      </c>
      <c r="EN10" s="82">
        <v>829.45149226476428</v>
      </c>
      <c r="EO10" s="82">
        <v>832.50142570915273</v>
      </c>
      <c r="EP10" s="82">
        <v>30.00033760485239</v>
      </c>
      <c r="EQ10" s="15">
        <f t="shared" si="36"/>
        <v>1.8321017672562424E-2</v>
      </c>
      <c r="ER10" s="16">
        <f t="shared" si="36"/>
        <v>2.2065433540020815E-2</v>
      </c>
      <c r="ES10" s="107">
        <v>829.76708978979013</v>
      </c>
      <c r="ET10" s="107">
        <v>832.88171349037418</v>
      </c>
      <c r="EU10" s="107">
        <v>20.001920712227001</v>
      </c>
      <c r="EV10" s="15">
        <f t="shared" si="37"/>
        <v>1.8708478055546075E-2</v>
      </c>
      <c r="EW10" s="16">
        <f t="shared" si="37"/>
        <v>2.2532314417315395E-2</v>
      </c>
      <c r="EX10" s="106">
        <v>829.76708978979013</v>
      </c>
      <c r="EY10" s="106">
        <v>833.07299587785474</v>
      </c>
      <c r="EZ10" s="106">
        <v>20.000301130441951</v>
      </c>
      <c r="FA10" s="15">
        <f t="shared" si="38"/>
        <v>1.8708478055546075E-2</v>
      </c>
      <c r="FB10" s="16">
        <f t="shared" si="38"/>
        <v>2.2767152593264881E-2</v>
      </c>
      <c r="FC10" s="105">
        <v>829.76708978979013</v>
      </c>
      <c r="FD10" s="105">
        <v>831.94112091138572</v>
      </c>
      <c r="FE10" s="105">
        <v>20.00013614268973</v>
      </c>
      <c r="FF10" s="15">
        <f t="shared" si="39"/>
        <v>1.8708478055546075E-2</v>
      </c>
      <c r="FG10" s="16">
        <f t="shared" si="39"/>
        <v>2.1377545029131518E-2</v>
      </c>
      <c r="FH10" s="104">
        <v>829.20454722832471</v>
      </c>
      <c r="FI10" s="104">
        <v>832.16333603225689</v>
      </c>
      <c r="FJ10" s="104">
        <v>20.000102353421969</v>
      </c>
      <c r="FK10" s="15">
        <f t="shared" si="40"/>
        <v>1.8017842232935798E-2</v>
      </c>
      <c r="FL10" s="16">
        <f t="shared" si="40"/>
        <v>2.1650359449429803E-2</v>
      </c>
      <c r="FM10" s="103">
        <v>830.53960220022759</v>
      </c>
      <c r="FN10" s="103">
        <v>833.77296246786386</v>
      </c>
      <c r="FO10" s="103">
        <v>20.0002310834825</v>
      </c>
      <c r="FP10" s="15">
        <f t="shared" si="41"/>
        <v>1.9656894727645147E-2</v>
      </c>
      <c r="FQ10" s="16">
        <f t="shared" si="41"/>
        <v>2.3626504462448523E-2</v>
      </c>
    </row>
    <row r="11" spans="1:173" x14ac:dyDescent="0.3">
      <c r="A11" s="12" t="s">
        <v>21</v>
      </c>
      <c r="B11" s="13">
        <f t="shared" si="0"/>
        <v>869.83972469146329</v>
      </c>
      <c r="C11" s="13">
        <v>869.83972469146329</v>
      </c>
      <c r="D11" s="13">
        <v>824.82803956484759</v>
      </c>
      <c r="E11" s="14">
        <v>908.9799188185732</v>
      </c>
      <c r="F11" s="15">
        <v>9.2578370007437474E-2</v>
      </c>
      <c r="G11" s="14">
        <v>60.012073040008538</v>
      </c>
      <c r="H11" s="15">
        <f t="shared" si="42"/>
        <v>4.4997018434623851E-2</v>
      </c>
      <c r="I11" s="13">
        <v>838.43790000000001</v>
      </c>
      <c r="J11" s="14">
        <v>881.03240000000005</v>
      </c>
      <c r="K11" s="15">
        <v>4.8346E-2</v>
      </c>
      <c r="L11" s="14">
        <v>60.226550000000003</v>
      </c>
      <c r="M11" s="16">
        <f t="shared" si="1"/>
        <v>1.286751454413842E-2</v>
      </c>
      <c r="N11" s="13"/>
      <c r="O11" s="14"/>
      <c r="P11" s="15"/>
      <c r="Q11" s="14"/>
      <c r="R11" s="16">
        <f t="shared" si="43"/>
        <v>-1</v>
      </c>
      <c r="S11" s="13"/>
      <c r="T11" s="14"/>
      <c r="U11" s="15"/>
      <c r="V11" s="14"/>
      <c r="W11" s="16">
        <f t="shared" si="44"/>
        <v>-1</v>
      </c>
      <c r="X11">
        <v>891.08039521504986</v>
      </c>
      <c r="Y11">
        <v>892.60938134098319</v>
      </c>
      <c r="Z11">
        <v>30.00113835334778</v>
      </c>
      <c r="AA11" s="15">
        <f t="shared" si="2"/>
        <v>2.4419062409595918E-2</v>
      </c>
      <c r="AB11" s="16">
        <f t="shared" si="3"/>
        <v>2.617684155273136E-2</v>
      </c>
      <c r="AC11">
        <v>890.06022689239967</v>
      </c>
      <c r="AD11">
        <v>892.5073645087183</v>
      </c>
      <c r="AE11">
        <v>30.001329686213289</v>
      </c>
      <c r="AF11" s="15">
        <f t="shared" si="4"/>
        <v>2.324623907939902E-2</v>
      </c>
      <c r="AG11" s="16">
        <f t="shared" si="5"/>
        <v>2.6059559219711814E-2</v>
      </c>
      <c r="AH11">
        <v>889.29454564366995</v>
      </c>
      <c r="AI11">
        <v>892.09102168919344</v>
      </c>
      <c r="AJ11">
        <v>30.00101672103629</v>
      </c>
      <c r="AK11" s="15">
        <f t="shared" si="6"/>
        <v>2.236598352542175E-2</v>
      </c>
      <c r="AL11" s="16">
        <f t="shared" si="7"/>
        <v>2.5580916076950615E-2</v>
      </c>
      <c r="AM11">
        <v>887.34912814187862</v>
      </c>
      <c r="AN11">
        <v>888.38344831693394</v>
      </c>
      <c r="AO11">
        <v>30.000988336652519</v>
      </c>
      <c r="AP11" s="15">
        <f t="shared" si="8"/>
        <v>2.0129459431880985E-2</v>
      </c>
      <c r="AQ11" s="16">
        <f t="shared" si="9"/>
        <v>2.1318552256334583E-2</v>
      </c>
      <c r="AR11">
        <v>887.34912814187862</v>
      </c>
      <c r="AS11">
        <v>888.51273833881589</v>
      </c>
      <c r="AT11">
        <v>30.00105765759945</v>
      </c>
      <c r="AU11" s="15">
        <f t="shared" si="10"/>
        <v>2.0129459431880985E-2</v>
      </c>
      <c r="AV11" s="16">
        <f t="shared" si="11"/>
        <v>2.1467188859391334E-2</v>
      </c>
      <c r="AW11">
        <v>890.9934191169292</v>
      </c>
      <c r="AX11">
        <v>892.60068373117122</v>
      </c>
      <c r="AY11">
        <v>20.001059116050602</v>
      </c>
      <c r="AZ11" s="15">
        <f t="shared" si="12"/>
        <v>2.4319071462238908E-2</v>
      </c>
      <c r="BA11" s="16">
        <f t="shared" si="13"/>
        <v>2.6166842457995762E-2</v>
      </c>
      <c r="BB11">
        <v>892.77926868830912</v>
      </c>
      <c r="BC11">
        <v>892.77926868830923</v>
      </c>
      <c r="BD11">
        <v>20.001133963186291</v>
      </c>
      <c r="BE11" s="15">
        <f t="shared" si="14"/>
        <v>2.6372150346413076E-2</v>
      </c>
      <c r="BF11" s="16">
        <f t="shared" si="15"/>
        <v>2.6372150346413208E-2</v>
      </c>
      <c r="BG11">
        <v>891.36654050859158</v>
      </c>
      <c r="BH11">
        <v>892.63799587033736</v>
      </c>
      <c r="BI11">
        <v>20.000936704408382</v>
      </c>
      <c r="BJ11" s="15">
        <f t="shared" si="16"/>
        <v>2.4748025648936613E-2</v>
      </c>
      <c r="BK11" s="16">
        <f t="shared" si="17"/>
        <v>2.6209737876665428E-2</v>
      </c>
      <c r="BL11">
        <v>892.77926868830912</v>
      </c>
      <c r="BM11">
        <v>892.77926868830923</v>
      </c>
      <c r="BN11">
        <v>20.000893552042541</v>
      </c>
      <c r="BO11" s="15">
        <f t="shared" si="18"/>
        <v>2.6372150346413076E-2</v>
      </c>
      <c r="BP11" s="16">
        <f t="shared" si="19"/>
        <v>2.6372150346413208E-2</v>
      </c>
      <c r="BQ11">
        <v>892.77926868830912</v>
      </c>
      <c r="BR11">
        <v>892.77926868830923</v>
      </c>
      <c r="BS11">
        <v>20.00086985686794</v>
      </c>
      <c r="BT11" s="15">
        <f t="shared" si="20"/>
        <v>2.6372150346413076E-2</v>
      </c>
      <c r="BU11" s="16">
        <f t="shared" si="21"/>
        <v>2.6372150346413208E-2</v>
      </c>
      <c r="BV11">
        <v>882.71027007438522</v>
      </c>
      <c r="BW11">
        <v>882.71027007438511</v>
      </c>
      <c r="BX11">
        <v>20.00026398890332</v>
      </c>
      <c r="BY11" s="15">
        <f t="shared" si="22"/>
        <v>1.4796456194831964E-2</v>
      </c>
      <c r="BZ11" s="16">
        <f t="shared" si="22"/>
        <v>1.4796456194831834E-2</v>
      </c>
      <c r="CA11">
        <v>882.71027007438522</v>
      </c>
      <c r="CB11">
        <v>884.93924914781473</v>
      </c>
      <c r="CC11">
        <v>30.000516273701219</v>
      </c>
      <c r="CD11" s="15">
        <f t="shared" si="23"/>
        <v>1.4796456194831964E-2</v>
      </c>
      <c r="CE11" s="16">
        <f t="shared" si="23"/>
        <v>1.7358973185212168E-2</v>
      </c>
      <c r="CF11">
        <v>882.71027007438522</v>
      </c>
      <c r="CG11">
        <v>882.71027007438511</v>
      </c>
      <c r="CH11">
        <v>20.00027117569698</v>
      </c>
      <c r="CI11" s="15">
        <f t="shared" si="24"/>
        <v>1.4796456194831964E-2</v>
      </c>
      <c r="CJ11" s="16">
        <f t="shared" si="24"/>
        <v>1.4796456194831834E-2</v>
      </c>
      <c r="CK11">
        <v>881.04618300667141</v>
      </c>
      <c r="CL11">
        <v>882.37745266084244</v>
      </c>
      <c r="CM11">
        <v>30.00042391000316</v>
      </c>
      <c r="CN11" s="15">
        <f t="shared" si="25"/>
        <v>1.2883359999663287E-2</v>
      </c>
      <c r="CO11" s="16">
        <f t="shared" si="25"/>
        <v>1.4413836955798202E-2</v>
      </c>
      <c r="CP11">
        <v>881.04618300667141</v>
      </c>
      <c r="CQ11">
        <v>882.37745266084244</v>
      </c>
      <c r="CR11">
        <v>20.00029423111118</v>
      </c>
      <c r="CS11" s="15">
        <f t="shared" si="26"/>
        <v>1.2883359999663287E-2</v>
      </c>
      <c r="CT11" s="16">
        <f t="shared" si="26"/>
        <v>1.4413836955798202E-2</v>
      </c>
      <c r="CU11">
        <v>881.04618300667141</v>
      </c>
      <c r="CV11">
        <v>882.2110439540711</v>
      </c>
      <c r="CW11">
        <v>30.00027949116193</v>
      </c>
      <c r="CX11" s="15">
        <f t="shared" si="27"/>
        <v>1.2883359999663287E-2</v>
      </c>
      <c r="CY11" s="16">
        <f t="shared" si="27"/>
        <v>1.4222527336281387E-2</v>
      </c>
      <c r="CZ11">
        <v>881.04618300667141</v>
      </c>
      <c r="DA11">
        <v>882.54386136761389</v>
      </c>
      <c r="DB11">
        <v>20.000306922057639</v>
      </c>
      <c r="DC11" s="15">
        <f t="shared" si="28"/>
        <v>1.2883359999663287E-2</v>
      </c>
      <c r="DD11" s="16">
        <f t="shared" si="28"/>
        <v>1.4605146575315149E-2</v>
      </c>
      <c r="DE11">
        <v>881.04618300667141</v>
      </c>
      <c r="DF11">
        <v>882.04463524729965</v>
      </c>
      <c r="DG11">
        <v>30.000349682476369</v>
      </c>
      <c r="DH11" s="15">
        <f t="shared" si="29"/>
        <v>1.2883359999663287E-2</v>
      </c>
      <c r="DI11" s="16">
        <f t="shared" si="29"/>
        <v>1.4031217716764442E-2</v>
      </c>
      <c r="DJ11">
        <v>881.04618300667141</v>
      </c>
      <c r="DK11">
        <v>882.9346974291999</v>
      </c>
      <c r="DL11">
        <v>20.000310212187468</v>
      </c>
      <c r="DM11" s="15">
        <f t="shared" si="30"/>
        <v>1.2883359999663287E-2</v>
      </c>
      <c r="DN11" s="16">
        <f t="shared" si="30"/>
        <v>1.5054466203393351E-2</v>
      </c>
      <c r="DO11">
        <v>881.04618300667141</v>
      </c>
      <c r="DP11">
        <v>882.37745266084244</v>
      </c>
      <c r="DQ11">
        <v>30.00041407570243</v>
      </c>
      <c r="DR11" s="15">
        <f t="shared" si="31"/>
        <v>1.2883359999663287E-2</v>
      </c>
      <c r="DS11" s="16">
        <f t="shared" si="31"/>
        <v>1.4413836955798202E-2</v>
      </c>
      <c r="DT11" s="64">
        <v>881.04618300667141</v>
      </c>
      <c r="DU11" s="64">
        <v>882.04463524729965</v>
      </c>
      <c r="DV11" s="64">
        <v>30.000291708717121</v>
      </c>
      <c r="DW11" s="15">
        <f t="shared" si="32"/>
        <v>1.2883359999663287E-2</v>
      </c>
      <c r="DX11" s="16">
        <f t="shared" si="32"/>
        <v>1.4031217716764442E-2</v>
      </c>
      <c r="DY11" s="67">
        <v>881.04618300667141</v>
      </c>
      <c r="DZ11" s="67">
        <v>882.2110439540711</v>
      </c>
      <c r="EA11" s="67">
        <v>30.00032925512642</v>
      </c>
      <c r="EB11" s="15">
        <f t="shared" si="33"/>
        <v>1.2883359999663287E-2</v>
      </c>
      <c r="EC11" s="16">
        <f t="shared" si="33"/>
        <v>1.4222527336281387E-2</v>
      </c>
      <c r="ED11" s="72">
        <v>881.04618300667141</v>
      </c>
      <c r="EE11" s="72">
        <v>882.37745266084244</v>
      </c>
      <c r="EF11" s="72">
        <v>30.000294161494821</v>
      </c>
      <c r="EG11" s="15">
        <f t="shared" si="34"/>
        <v>1.2883359999663287E-2</v>
      </c>
      <c r="EH11" s="16">
        <f t="shared" si="34"/>
        <v>1.4413836955798202E-2</v>
      </c>
      <c r="EI11" s="77">
        <v>881.04618300667141</v>
      </c>
      <c r="EJ11" s="77">
        <v>882.2110439540711</v>
      </c>
      <c r="EK11" s="77">
        <v>30.000328229879958</v>
      </c>
      <c r="EL11" s="15">
        <f t="shared" si="35"/>
        <v>1.2883359999663287E-2</v>
      </c>
      <c r="EM11" s="16">
        <f t="shared" si="35"/>
        <v>1.4222527336281387E-2</v>
      </c>
      <c r="EN11" s="82">
        <v>881.04618300667141</v>
      </c>
      <c r="EO11" s="82">
        <v>882.54386136761389</v>
      </c>
      <c r="EP11" s="82">
        <v>30.000314839370549</v>
      </c>
      <c r="EQ11" s="15">
        <f t="shared" si="36"/>
        <v>1.2883359999663287E-2</v>
      </c>
      <c r="ER11" s="16">
        <f t="shared" si="36"/>
        <v>1.4605146575315149E-2</v>
      </c>
      <c r="ES11" s="107">
        <v>881.04618300667141</v>
      </c>
      <c r="ET11" s="107">
        <v>882.54386136761389</v>
      </c>
      <c r="EU11" s="107">
        <v>20.000227894354609</v>
      </c>
      <c r="EV11" s="15">
        <f t="shared" si="37"/>
        <v>1.2883359999663287E-2</v>
      </c>
      <c r="EW11" s="16">
        <f t="shared" si="37"/>
        <v>1.4605146575315149E-2</v>
      </c>
      <c r="EX11" s="106">
        <v>881.04618300667141</v>
      </c>
      <c r="EY11" s="106">
        <v>882.2110439540711</v>
      </c>
      <c r="EZ11" s="106">
        <v>20.000205879146229</v>
      </c>
      <c r="FA11" s="15">
        <f t="shared" si="38"/>
        <v>1.2883359999663287E-2</v>
      </c>
      <c r="FB11" s="16">
        <f t="shared" si="38"/>
        <v>1.4222527336281387E-2</v>
      </c>
      <c r="FC11" s="105">
        <v>881.04618300667141</v>
      </c>
      <c r="FD11" s="105">
        <v>882.37745266084244</v>
      </c>
      <c r="FE11" s="105">
        <v>20.000222557410599</v>
      </c>
      <c r="FF11" s="15">
        <f t="shared" si="39"/>
        <v>1.2883359999663287E-2</v>
      </c>
      <c r="FG11" s="16">
        <f t="shared" si="39"/>
        <v>1.4413836955798202E-2</v>
      </c>
      <c r="FH11" s="104">
        <v>881.04618300667141</v>
      </c>
      <c r="FI11" s="104">
        <v>882.37745266084244</v>
      </c>
      <c r="FJ11" s="104">
        <v>20.00024477122351</v>
      </c>
      <c r="FK11" s="15">
        <f t="shared" si="40"/>
        <v>1.2883359999663287E-2</v>
      </c>
      <c r="FL11" s="16">
        <f t="shared" si="40"/>
        <v>1.4413836955798202E-2</v>
      </c>
      <c r="FM11" s="103">
        <v>881.04618300667141</v>
      </c>
      <c r="FN11" s="103">
        <v>882.54386136761389</v>
      </c>
      <c r="FO11" s="103">
        <v>20.0002851663623</v>
      </c>
      <c r="FP11" s="15">
        <f t="shared" si="41"/>
        <v>1.2883359999663287E-2</v>
      </c>
      <c r="FQ11" s="16">
        <f t="shared" si="41"/>
        <v>1.4605146575315149E-2</v>
      </c>
    </row>
    <row r="12" spans="1:173" x14ac:dyDescent="0.3">
      <c r="A12" s="12" t="s">
        <v>13</v>
      </c>
      <c r="B12" s="13">
        <f t="shared" si="0"/>
        <v>812.40518928425922</v>
      </c>
      <c r="C12" s="13">
        <v>812.40518928425922</v>
      </c>
      <c r="D12" s="13">
        <v>785.35411483002849</v>
      </c>
      <c r="E12" s="14">
        <v>828.59392850140944</v>
      </c>
      <c r="F12" s="15">
        <v>5.2184564940729192E-2</v>
      </c>
      <c r="G12" s="14">
        <v>60.010968923568733</v>
      </c>
      <c r="H12" s="15">
        <f t="shared" si="42"/>
        <v>1.9926927388798105E-2</v>
      </c>
      <c r="I12" s="13">
        <v>788.76229999999998</v>
      </c>
      <c r="J12" s="14">
        <v>812.40539999999999</v>
      </c>
      <c r="K12" s="15">
        <v>2.9103E-2</v>
      </c>
      <c r="L12" s="14">
        <v>60.002589999999998</v>
      </c>
      <c r="M12" s="16">
        <f t="shared" si="1"/>
        <v>2.5937271640181568E-7</v>
      </c>
      <c r="N12" s="13"/>
      <c r="O12" s="14"/>
      <c r="P12" s="15"/>
      <c r="Q12" s="14"/>
      <c r="R12" s="16">
        <f t="shared" si="43"/>
        <v>-1</v>
      </c>
      <c r="S12" s="13"/>
      <c r="T12" s="14"/>
      <c r="U12" s="15"/>
      <c r="V12" s="14"/>
      <c r="W12" s="16">
        <f t="shared" si="44"/>
        <v>-1</v>
      </c>
      <c r="X12">
        <v>814.44177476850632</v>
      </c>
      <c r="Y12">
        <v>814.44177476850643</v>
      </c>
      <c r="Z12">
        <v>30.000934553798292</v>
      </c>
      <c r="AA12" s="15">
        <f t="shared" si="2"/>
        <v>2.5068592755314125E-3</v>
      </c>
      <c r="AB12" s="16">
        <f t="shared" si="3"/>
        <v>2.5068592755315522E-3</v>
      </c>
      <c r="AC12">
        <v>813.8433616074451</v>
      </c>
      <c r="AD12">
        <v>814.26225082018811</v>
      </c>
      <c r="AE12">
        <v>30.001033363118768</v>
      </c>
      <c r="AF12" s="15">
        <f t="shared" si="4"/>
        <v>1.770264816320206E-3</v>
      </c>
      <c r="AG12" s="16">
        <f t="shared" si="5"/>
        <v>2.2858809377682464E-3</v>
      </c>
      <c r="AH12">
        <v>814.44177476850632</v>
      </c>
      <c r="AI12">
        <v>814.44177476850643</v>
      </c>
      <c r="AJ12">
        <v>30.00148774329573</v>
      </c>
      <c r="AK12" s="15">
        <f t="shared" si="6"/>
        <v>2.5068592755314125E-3</v>
      </c>
      <c r="AL12" s="16">
        <f t="shared" si="7"/>
        <v>2.5068592755315522E-3</v>
      </c>
      <c r="AM12">
        <v>820.65747807475032</v>
      </c>
      <c r="AN12">
        <v>821.85747807475036</v>
      </c>
      <c r="AO12">
        <v>30.001487838104371</v>
      </c>
      <c r="AP12" s="15">
        <f t="shared" si="8"/>
        <v>1.0157848447228014E-2</v>
      </c>
      <c r="AQ12" s="16">
        <f t="shared" si="9"/>
        <v>1.1634943886582929E-2</v>
      </c>
      <c r="AR12">
        <v>818.12775466789344</v>
      </c>
      <c r="AS12">
        <v>821.55153339337903</v>
      </c>
      <c r="AT12">
        <v>30.001017963513728</v>
      </c>
      <c r="AU12" s="15">
        <f t="shared" si="10"/>
        <v>7.0439793579800767E-3</v>
      </c>
      <c r="AV12" s="16">
        <f t="shared" si="11"/>
        <v>1.1258352641959207E-2</v>
      </c>
      <c r="AW12">
        <v>813.8433616074451</v>
      </c>
      <c r="AX12">
        <v>814.38193345240029</v>
      </c>
      <c r="AY12">
        <v>20.000856934953479</v>
      </c>
      <c r="AZ12" s="15">
        <f t="shared" si="12"/>
        <v>1.770264816320206E-3</v>
      </c>
      <c r="BA12" s="16">
        <f t="shared" si="13"/>
        <v>2.4331998296104039E-3</v>
      </c>
      <c r="BB12">
        <v>814.44177476850632</v>
      </c>
      <c r="BC12">
        <v>814.44177476850643</v>
      </c>
      <c r="BD12">
        <v>20.001031042635439</v>
      </c>
      <c r="BE12" s="15">
        <f t="shared" si="14"/>
        <v>2.5068592755314125E-3</v>
      </c>
      <c r="BF12" s="16">
        <f t="shared" si="15"/>
        <v>2.5068592755315522E-3</v>
      </c>
      <c r="BG12">
        <v>813.8433616074451</v>
      </c>
      <c r="BH12">
        <v>814.32209213629426</v>
      </c>
      <c r="BI12">
        <v>20.001188549865041</v>
      </c>
      <c r="BJ12" s="15">
        <f t="shared" si="16"/>
        <v>1.770264816320206E-3</v>
      </c>
      <c r="BK12" s="16">
        <f t="shared" si="17"/>
        <v>2.3595403836893952E-3</v>
      </c>
      <c r="BL12">
        <v>814.44177476850632</v>
      </c>
      <c r="BM12">
        <v>814.44177476850643</v>
      </c>
      <c r="BN12">
        <v>20.000685533415531</v>
      </c>
      <c r="BO12" s="15">
        <f t="shared" si="18"/>
        <v>2.5068592755314125E-3</v>
      </c>
      <c r="BP12" s="16">
        <f t="shared" si="19"/>
        <v>2.5068592755315522E-3</v>
      </c>
      <c r="BQ12">
        <v>813.8433616074451</v>
      </c>
      <c r="BR12">
        <v>814.38193345240029</v>
      </c>
      <c r="BS12">
        <v>20.001105803716928</v>
      </c>
      <c r="BT12" s="15">
        <f t="shared" si="20"/>
        <v>1.770264816320206E-3</v>
      </c>
      <c r="BU12" s="16">
        <f t="shared" si="21"/>
        <v>2.4331998296104039E-3</v>
      </c>
      <c r="BV12">
        <v>814.32667424198962</v>
      </c>
      <c r="BW12">
        <v>814.32667424198951</v>
      </c>
      <c r="BX12">
        <v>20.000224367398189</v>
      </c>
      <c r="BY12" s="15">
        <f t="shared" si="22"/>
        <v>2.3651805565437804E-3</v>
      </c>
      <c r="BZ12" s="16">
        <f t="shared" si="22"/>
        <v>2.3651805565436403E-3</v>
      </c>
      <c r="CA12">
        <v>814.32667424198962</v>
      </c>
      <c r="CB12">
        <v>814.32667424198951</v>
      </c>
      <c r="CC12">
        <v>30.000484587594109</v>
      </c>
      <c r="CD12" s="15">
        <f t="shared" si="23"/>
        <v>2.3651805565437804E-3</v>
      </c>
      <c r="CE12" s="16">
        <f t="shared" si="23"/>
        <v>2.3651805565436403E-3</v>
      </c>
      <c r="CF12">
        <v>814.32667424198962</v>
      </c>
      <c r="CG12">
        <v>814.32667424198951</v>
      </c>
      <c r="CH12">
        <v>20.00018207008252</v>
      </c>
      <c r="CI12" s="15">
        <f t="shared" si="24"/>
        <v>2.3651805565437804E-3</v>
      </c>
      <c r="CJ12" s="16">
        <f t="shared" si="24"/>
        <v>2.3651805565436403E-3</v>
      </c>
      <c r="CK12">
        <v>814.32667424198962</v>
      </c>
      <c r="CL12">
        <v>814.32667424198951</v>
      </c>
      <c r="CM12">
        <v>30.000369464885441</v>
      </c>
      <c r="CN12" s="15">
        <f t="shared" si="25"/>
        <v>2.3651805565437804E-3</v>
      </c>
      <c r="CO12" s="16">
        <f t="shared" si="25"/>
        <v>2.3651805565436403E-3</v>
      </c>
      <c r="CP12">
        <v>814.32667424198962</v>
      </c>
      <c r="CQ12">
        <v>814.32667424198951</v>
      </c>
      <c r="CR12">
        <v>20.000208456791011</v>
      </c>
      <c r="CS12" s="15">
        <f t="shared" si="26"/>
        <v>2.3651805565437804E-3</v>
      </c>
      <c r="CT12" s="16">
        <f t="shared" si="26"/>
        <v>2.3651805565436403E-3</v>
      </c>
      <c r="CU12">
        <v>814.32667424198962</v>
      </c>
      <c r="CV12">
        <v>814.32667424198951</v>
      </c>
      <c r="CW12">
        <v>30.00035909672733</v>
      </c>
      <c r="CX12" s="15">
        <f t="shared" si="27"/>
        <v>2.3651805565437804E-3</v>
      </c>
      <c r="CY12" s="16">
        <f t="shared" si="27"/>
        <v>2.3651805565436403E-3</v>
      </c>
      <c r="CZ12">
        <v>814.32667424198962</v>
      </c>
      <c r="DA12">
        <v>814.32667424198951</v>
      </c>
      <c r="DB12">
        <v>20.000385412666951</v>
      </c>
      <c r="DC12" s="15">
        <f t="shared" si="28"/>
        <v>2.3651805565437804E-3</v>
      </c>
      <c r="DD12" s="16">
        <f t="shared" si="28"/>
        <v>2.3651805565436403E-3</v>
      </c>
      <c r="DE12">
        <v>814.32667424198962</v>
      </c>
      <c r="DF12">
        <v>814.32667424198951</v>
      </c>
      <c r="DG12">
        <v>30.000376783916732</v>
      </c>
      <c r="DH12" s="15">
        <f t="shared" si="29"/>
        <v>2.3651805565437804E-3</v>
      </c>
      <c r="DI12" s="16">
        <f t="shared" si="29"/>
        <v>2.3651805565436403E-3</v>
      </c>
      <c r="DJ12">
        <v>814.32667424198962</v>
      </c>
      <c r="DK12">
        <v>814.32667424198951</v>
      </c>
      <c r="DL12">
        <v>20.000424116663631</v>
      </c>
      <c r="DM12" s="15">
        <f t="shared" si="30"/>
        <v>2.3651805565437804E-3</v>
      </c>
      <c r="DN12" s="16">
        <f t="shared" si="30"/>
        <v>2.3651805565436403E-3</v>
      </c>
      <c r="DO12">
        <v>814.32667424198962</v>
      </c>
      <c r="DP12">
        <v>814.32667424198951</v>
      </c>
      <c r="DQ12">
        <v>30.000239303149279</v>
      </c>
      <c r="DR12" s="15">
        <f t="shared" si="31"/>
        <v>2.3651805565437804E-3</v>
      </c>
      <c r="DS12" s="16">
        <f t="shared" si="31"/>
        <v>2.3651805565436403E-3</v>
      </c>
      <c r="DT12" s="64">
        <v>814.32667424198962</v>
      </c>
      <c r="DU12" s="64">
        <v>814.32667424198951</v>
      </c>
      <c r="DV12" s="64">
        <v>30.000320172728969</v>
      </c>
      <c r="DW12" s="15">
        <f t="shared" si="32"/>
        <v>2.3651805565437804E-3</v>
      </c>
      <c r="DX12" s="16">
        <f t="shared" si="32"/>
        <v>2.3651805565436403E-3</v>
      </c>
      <c r="DY12" s="67">
        <v>814.32667424198962</v>
      </c>
      <c r="DZ12" s="67">
        <v>814.32667424198951</v>
      </c>
      <c r="EA12" s="67">
        <v>30.00031623370014</v>
      </c>
      <c r="EB12" s="15">
        <f t="shared" si="33"/>
        <v>2.3651805565437804E-3</v>
      </c>
      <c r="EC12" s="16">
        <f t="shared" si="33"/>
        <v>2.3651805565436403E-3</v>
      </c>
      <c r="ED12" s="72">
        <v>814.32667424198962</v>
      </c>
      <c r="EE12" s="72">
        <v>814.32667424198951</v>
      </c>
      <c r="EF12" s="72">
        <v>30.000363432243471</v>
      </c>
      <c r="EG12" s="15">
        <f t="shared" si="34"/>
        <v>2.3651805565437804E-3</v>
      </c>
      <c r="EH12" s="16">
        <f t="shared" si="34"/>
        <v>2.3651805565436403E-3</v>
      </c>
      <c r="EI12" s="77">
        <v>814.32667424198962</v>
      </c>
      <c r="EJ12" s="77">
        <v>814.32667424198951</v>
      </c>
      <c r="EK12" s="77">
        <v>30.000163210881869</v>
      </c>
      <c r="EL12" s="15">
        <f t="shared" si="35"/>
        <v>2.3651805565437804E-3</v>
      </c>
      <c r="EM12" s="16">
        <f t="shared" si="35"/>
        <v>2.3651805565436403E-3</v>
      </c>
      <c r="EN12" s="82">
        <v>814.32667424198962</v>
      </c>
      <c r="EO12" s="82">
        <v>814.32667424198951</v>
      </c>
      <c r="EP12" s="82">
        <v>30.00029773330316</v>
      </c>
      <c r="EQ12" s="15">
        <f t="shared" si="36"/>
        <v>2.3651805565437804E-3</v>
      </c>
      <c r="ER12" s="16">
        <f t="shared" si="36"/>
        <v>2.3651805565436403E-3</v>
      </c>
      <c r="ES12" s="107">
        <v>814.32667424198962</v>
      </c>
      <c r="ET12" s="107">
        <v>814.32667424198951</v>
      </c>
      <c r="EU12" s="107">
        <v>20.000279808463532</v>
      </c>
      <c r="EV12" s="15">
        <f t="shared" si="37"/>
        <v>2.3651805565437804E-3</v>
      </c>
      <c r="EW12" s="16">
        <f t="shared" si="37"/>
        <v>2.3651805565436403E-3</v>
      </c>
      <c r="EX12" s="106">
        <v>814.32667424198962</v>
      </c>
      <c r="EY12" s="106">
        <v>814.32667424198951</v>
      </c>
      <c r="EZ12" s="106">
        <v>20.000181261310349</v>
      </c>
      <c r="FA12" s="15">
        <f t="shared" si="38"/>
        <v>2.3651805565437804E-3</v>
      </c>
      <c r="FB12" s="16">
        <f t="shared" si="38"/>
        <v>2.3651805565436403E-3</v>
      </c>
      <c r="FC12" s="105">
        <v>814.32667424198962</v>
      </c>
      <c r="FD12" s="105">
        <v>814.32667424198951</v>
      </c>
      <c r="FE12" s="105">
        <v>20.00013780053705</v>
      </c>
      <c r="FF12" s="15">
        <f t="shared" si="39"/>
        <v>2.3651805565437804E-3</v>
      </c>
      <c r="FG12" s="16">
        <f t="shared" si="39"/>
        <v>2.3651805565436403E-3</v>
      </c>
      <c r="FH12" s="104">
        <v>814.32667424198962</v>
      </c>
      <c r="FI12" s="104">
        <v>814.32667424198951</v>
      </c>
      <c r="FJ12" s="104">
        <v>20.000235858187079</v>
      </c>
      <c r="FK12" s="15">
        <f t="shared" si="40"/>
        <v>2.3651805565437804E-3</v>
      </c>
      <c r="FL12" s="16">
        <f t="shared" si="40"/>
        <v>2.3651805565436403E-3</v>
      </c>
      <c r="FM12" s="103">
        <v>814.32667424198962</v>
      </c>
      <c r="FN12" s="103">
        <v>814.32667424198951</v>
      </c>
      <c r="FO12" s="103">
        <v>20.00018309075385</v>
      </c>
      <c r="FP12" s="15">
        <f t="shared" si="41"/>
        <v>2.3651805565437804E-3</v>
      </c>
      <c r="FQ12" s="16">
        <f t="shared" si="41"/>
        <v>2.3651805565436403E-3</v>
      </c>
    </row>
    <row r="13" spans="1:173" x14ac:dyDescent="0.3">
      <c r="A13" s="12" t="s">
        <v>40</v>
      </c>
      <c r="B13" s="13">
        <f t="shared" si="0"/>
        <v>872.2692222805922</v>
      </c>
      <c r="C13" s="13">
        <v>872.2692222805922</v>
      </c>
      <c r="D13" s="13">
        <v>847.80456338565807</v>
      </c>
      <c r="E13" s="14">
        <v>926.83846640717672</v>
      </c>
      <c r="F13" s="15">
        <v>8.5272575412066592E-2</v>
      </c>
      <c r="G13" s="14">
        <v>60.008911848068237</v>
      </c>
      <c r="H13" s="15">
        <f t="shared" si="42"/>
        <v>6.256009352698523E-2</v>
      </c>
      <c r="I13" s="13">
        <v>855.10289999999998</v>
      </c>
      <c r="J13" s="14">
        <v>880.20460000000003</v>
      </c>
      <c r="K13" s="15">
        <v>2.8518000000000002E-2</v>
      </c>
      <c r="L13" s="14">
        <v>60.002850000000002</v>
      </c>
      <c r="M13" s="16">
        <f t="shared" si="1"/>
        <v>9.0973950664685575E-3</v>
      </c>
      <c r="N13" s="13"/>
      <c r="O13" s="14"/>
      <c r="P13" s="15"/>
      <c r="Q13" s="14"/>
      <c r="R13" s="16">
        <f t="shared" si="43"/>
        <v>-1</v>
      </c>
      <c r="S13" s="13"/>
      <c r="T13" s="14"/>
      <c r="U13" s="15"/>
      <c r="V13" s="14"/>
      <c r="W13" s="16">
        <f t="shared" si="44"/>
        <v>-1</v>
      </c>
      <c r="X13">
        <v>879.71893114673799</v>
      </c>
      <c r="Y13">
        <v>881.00745599754032</v>
      </c>
      <c r="Z13">
        <v>30.000761170219629</v>
      </c>
      <c r="AA13" s="15">
        <f t="shared" si="2"/>
        <v>8.5406072756621411E-3</v>
      </c>
      <c r="AB13" s="16">
        <f t="shared" si="3"/>
        <v>1.0017817313445452E-2</v>
      </c>
      <c r="AC13">
        <v>881.14883860896316</v>
      </c>
      <c r="AD13">
        <v>881.27536262985745</v>
      </c>
      <c r="AE13">
        <v>30.000683407951151</v>
      </c>
      <c r="AF13" s="15">
        <f t="shared" si="4"/>
        <v>1.0179903293108004E-2</v>
      </c>
      <c r="AG13" s="16">
        <f t="shared" si="5"/>
        <v>1.0324954863956154E-2</v>
      </c>
      <c r="AH13">
        <v>879.71893114673799</v>
      </c>
      <c r="AI13">
        <v>881.10901875883792</v>
      </c>
      <c r="AJ13">
        <v>30.00121449986473</v>
      </c>
      <c r="AK13" s="15">
        <f t="shared" si="6"/>
        <v>8.5406072756621411E-3</v>
      </c>
      <c r="AL13" s="16">
        <f t="shared" si="7"/>
        <v>1.0134252421670478E-2</v>
      </c>
      <c r="AM13">
        <v>879.94959739547596</v>
      </c>
      <c r="AN13">
        <v>880.77094953601772</v>
      </c>
      <c r="AO13">
        <v>30.001596253737809</v>
      </c>
      <c r="AP13" s="15">
        <f t="shared" si="8"/>
        <v>8.8050511455660761E-3</v>
      </c>
      <c r="AQ13" s="16">
        <f t="shared" si="9"/>
        <v>9.7466780189691023E-3</v>
      </c>
      <c r="AR13">
        <v>880.2045680706575</v>
      </c>
      <c r="AS13">
        <v>881.20712267380679</v>
      </c>
      <c r="AT13">
        <v>30.001255649700759</v>
      </c>
      <c r="AU13" s="15">
        <f t="shared" si="10"/>
        <v>9.0973584615515069E-3</v>
      </c>
      <c r="AV13" s="16">
        <f t="shared" si="11"/>
        <v>1.0246722187269196E-2</v>
      </c>
      <c r="AW13">
        <v>880.9080880448131</v>
      </c>
      <c r="AX13">
        <v>881.15777598742204</v>
      </c>
      <c r="AY13">
        <v>20.00111165307462</v>
      </c>
      <c r="AZ13" s="15">
        <f t="shared" si="12"/>
        <v>9.9038984106697495E-3</v>
      </c>
      <c r="BA13" s="16">
        <f t="shared" si="13"/>
        <v>1.0190149416931464E-2</v>
      </c>
      <c r="BB13">
        <v>879.59494620657335</v>
      </c>
      <c r="BC13">
        <v>881.00838694347044</v>
      </c>
      <c r="BD13">
        <v>20.00080320201814</v>
      </c>
      <c r="BE13" s="15">
        <f t="shared" si="14"/>
        <v>8.3984665959297225E-3</v>
      </c>
      <c r="BF13" s="16">
        <f t="shared" si="15"/>
        <v>1.0018884582479305E-2</v>
      </c>
      <c r="BG13">
        <v>880.9080880448131</v>
      </c>
      <c r="BH13">
        <v>881.12162626716656</v>
      </c>
      <c r="BI13">
        <v>20.001375544723121</v>
      </c>
      <c r="BJ13" s="15">
        <f t="shared" si="16"/>
        <v>9.9038984106697495E-3</v>
      </c>
      <c r="BK13" s="16">
        <f t="shared" si="17"/>
        <v>1.0148706110974888E-2</v>
      </c>
      <c r="BL13">
        <v>881.02485366879853</v>
      </c>
      <c r="BM13">
        <v>881.13330282956508</v>
      </c>
      <c r="BN13">
        <v>20.000630893372001</v>
      </c>
      <c r="BO13" s="15">
        <f t="shared" si="18"/>
        <v>1.0037762613375583E-2</v>
      </c>
      <c r="BP13" s="16">
        <f t="shared" si="19"/>
        <v>1.0162092531245445E-2</v>
      </c>
      <c r="BQ13">
        <v>879.41419760529527</v>
      </c>
      <c r="BR13">
        <v>881.00838694347044</v>
      </c>
      <c r="BS13">
        <v>20.000928597711031</v>
      </c>
      <c r="BT13" s="15">
        <f t="shared" si="20"/>
        <v>8.1912500661460545E-3</v>
      </c>
      <c r="BU13" s="16">
        <f t="shared" si="21"/>
        <v>1.0018884582479305E-2</v>
      </c>
      <c r="BV13">
        <v>887.69577014108825</v>
      </c>
      <c r="BW13">
        <v>887.93378152129901</v>
      </c>
      <c r="BX13">
        <v>20.0003194734003</v>
      </c>
      <c r="BY13" s="15">
        <f t="shared" si="22"/>
        <v>1.7685535000492796E-2</v>
      </c>
      <c r="BZ13" s="16">
        <f t="shared" si="22"/>
        <v>1.7958399586484344E-2</v>
      </c>
      <c r="CA13">
        <v>888.86096043657938</v>
      </c>
      <c r="CB13">
        <v>888.88887263203037</v>
      </c>
      <c r="CC13">
        <v>30.00040108020039</v>
      </c>
      <c r="CD13" s="15">
        <f t="shared" si="23"/>
        <v>1.9021349982528593E-2</v>
      </c>
      <c r="CE13" s="16">
        <f t="shared" si="23"/>
        <v>1.9053349501413391E-2</v>
      </c>
      <c r="CF13">
        <v>887.99328436635142</v>
      </c>
      <c r="CG13">
        <v>887.99328436635165</v>
      </c>
      <c r="CH13">
        <v>20.000414290733168</v>
      </c>
      <c r="CI13" s="15">
        <f t="shared" si="24"/>
        <v>1.8026615732981907E-2</v>
      </c>
      <c r="CJ13" s="16">
        <f t="shared" si="24"/>
        <v>1.8026615732982167E-2</v>
      </c>
      <c r="CK13">
        <v>887.69577014108825</v>
      </c>
      <c r="CL13">
        <v>887.90403009877264</v>
      </c>
      <c r="CM13">
        <v>30.00031712409109</v>
      </c>
      <c r="CN13" s="15">
        <f t="shared" si="25"/>
        <v>1.7685535000492796E-2</v>
      </c>
      <c r="CO13" s="16">
        <f t="shared" si="25"/>
        <v>1.7924291513235369E-2</v>
      </c>
      <c r="CP13">
        <v>887.99328436635142</v>
      </c>
      <c r="CQ13">
        <v>887.99328436635165</v>
      </c>
      <c r="CR13">
        <v>20.00030021772254</v>
      </c>
      <c r="CS13" s="15">
        <f t="shared" si="26"/>
        <v>1.8026615732981907E-2</v>
      </c>
      <c r="CT13" s="16">
        <f t="shared" si="26"/>
        <v>1.8026615732982167E-2</v>
      </c>
      <c r="CU13">
        <v>887.69577014108825</v>
      </c>
      <c r="CV13">
        <v>887.96353294382538</v>
      </c>
      <c r="CW13">
        <v>30.000311394175519</v>
      </c>
      <c r="CX13" s="15">
        <f t="shared" si="27"/>
        <v>1.7685535000492796E-2</v>
      </c>
      <c r="CY13" s="16">
        <f t="shared" si="27"/>
        <v>1.7992507659733321E-2</v>
      </c>
      <c r="CZ13">
        <v>886.23194308287691</v>
      </c>
      <c r="DA13">
        <v>887.81715023800405</v>
      </c>
      <c r="DB13">
        <v>20.000349350972101</v>
      </c>
      <c r="DC13" s="15">
        <f t="shared" si="28"/>
        <v>1.6007352369694375E-2</v>
      </c>
      <c r="DD13" s="16">
        <f t="shared" si="28"/>
        <v>1.7824689396653243E-2</v>
      </c>
      <c r="DE13">
        <v>888.61927060221763</v>
      </c>
      <c r="DF13">
        <v>888.8349522260678</v>
      </c>
      <c r="DG13">
        <v>30.000337385525931</v>
      </c>
      <c r="DH13" s="15">
        <f t="shared" si="29"/>
        <v>1.8744268287808424E-2</v>
      </c>
      <c r="DI13" s="16">
        <f t="shared" si="29"/>
        <v>1.8991533258692371E-2</v>
      </c>
      <c r="DJ13">
        <v>887.99328436635142</v>
      </c>
      <c r="DK13">
        <v>887.99328436635165</v>
      </c>
      <c r="DL13">
        <v>20.000382474344221</v>
      </c>
      <c r="DM13" s="15">
        <f t="shared" si="30"/>
        <v>1.8026615732981907E-2</v>
      </c>
      <c r="DN13" s="16">
        <f t="shared" si="30"/>
        <v>1.8026615732982167E-2</v>
      </c>
      <c r="DO13">
        <v>883.44315150554837</v>
      </c>
      <c r="DP13">
        <v>885.96330893571098</v>
      </c>
      <c r="DQ13">
        <v>30.000234656780961</v>
      </c>
      <c r="DR13" s="15">
        <f t="shared" si="31"/>
        <v>1.2810183988541248E-2</v>
      </c>
      <c r="DS13" s="16">
        <f t="shared" si="31"/>
        <v>1.5699380770669513E-2</v>
      </c>
      <c r="DT13" s="64">
        <v>887.69577014108825</v>
      </c>
      <c r="DU13" s="64">
        <v>887.90403009877264</v>
      </c>
      <c r="DV13" s="64">
        <v>30.000326763512572</v>
      </c>
      <c r="DW13" s="15">
        <f t="shared" si="32"/>
        <v>1.7685535000492796E-2</v>
      </c>
      <c r="DX13" s="16">
        <f t="shared" si="32"/>
        <v>1.7924291513235369E-2</v>
      </c>
      <c r="DY13" s="67">
        <v>887.69577014108825</v>
      </c>
      <c r="DZ13" s="67">
        <v>887.96353294382538</v>
      </c>
      <c r="EA13" s="67">
        <v>30.000196391856299</v>
      </c>
      <c r="EB13" s="15">
        <f t="shared" si="33"/>
        <v>1.7685535000492796E-2</v>
      </c>
      <c r="EC13" s="16">
        <f t="shared" si="33"/>
        <v>1.7992507659733321E-2</v>
      </c>
      <c r="ED13" s="72">
        <v>887.69577014108825</v>
      </c>
      <c r="EE13" s="72">
        <v>887.93378152129901</v>
      </c>
      <c r="EF13" s="72">
        <v>30.00030952491797</v>
      </c>
      <c r="EG13" s="15">
        <f t="shared" si="34"/>
        <v>1.7685535000492796E-2</v>
      </c>
      <c r="EH13" s="16">
        <f t="shared" si="34"/>
        <v>1.7958399586484344E-2</v>
      </c>
      <c r="EI13" s="77">
        <v>887.69577014108825</v>
      </c>
      <c r="EJ13" s="77">
        <v>887.84452725371989</v>
      </c>
      <c r="EK13" s="77">
        <v>30.000292464718221</v>
      </c>
      <c r="EL13" s="15">
        <f t="shared" si="35"/>
        <v>1.7685535000492796E-2</v>
      </c>
      <c r="EM13" s="16">
        <f t="shared" si="35"/>
        <v>1.7856075366737417E-2</v>
      </c>
      <c r="EN13" s="82">
        <v>887.69577014108825</v>
      </c>
      <c r="EO13" s="82">
        <v>887.87427867624626</v>
      </c>
      <c r="EP13" s="82">
        <v>30.000205182889481</v>
      </c>
      <c r="EQ13" s="15">
        <f t="shared" si="36"/>
        <v>1.7685535000492796E-2</v>
      </c>
      <c r="ER13" s="16">
        <f t="shared" si="36"/>
        <v>1.7890183439986392E-2</v>
      </c>
      <c r="ES13" s="107">
        <v>887.69577014108825</v>
      </c>
      <c r="ET13" s="107">
        <v>887.93378152129901</v>
      </c>
      <c r="EU13" s="107">
        <v>20.000227577146141</v>
      </c>
      <c r="EV13" s="15">
        <f t="shared" si="37"/>
        <v>1.7685535000492796E-2</v>
      </c>
      <c r="EW13" s="16">
        <f t="shared" si="37"/>
        <v>1.7958399586484344E-2</v>
      </c>
      <c r="EX13" s="106">
        <v>887.69577014108825</v>
      </c>
      <c r="EY13" s="106">
        <v>887.87427867624626</v>
      </c>
      <c r="EZ13" s="106">
        <v>20.000268100062389</v>
      </c>
      <c r="FA13" s="15">
        <f t="shared" si="38"/>
        <v>1.7685535000492796E-2</v>
      </c>
      <c r="FB13" s="16">
        <f t="shared" si="38"/>
        <v>1.7890183439986392E-2</v>
      </c>
      <c r="FC13" s="105">
        <v>887.69577014108825</v>
      </c>
      <c r="FD13" s="105">
        <v>887.93378152129901</v>
      </c>
      <c r="FE13" s="105">
        <v>20.00022902991623</v>
      </c>
      <c r="FF13" s="15">
        <f t="shared" si="39"/>
        <v>1.7685535000492796E-2</v>
      </c>
      <c r="FG13" s="16">
        <f t="shared" si="39"/>
        <v>1.7958399586484344E-2</v>
      </c>
      <c r="FH13" s="104">
        <v>887.69577014108825</v>
      </c>
      <c r="FI13" s="104">
        <v>887.93378152129901</v>
      </c>
      <c r="FJ13" s="104">
        <v>20.00019530314021</v>
      </c>
      <c r="FK13" s="15">
        <f t="shared" si="40"/>
        <v>1.7685535000492796E-2</v>
      </c>
      <c r="FL13" s="16">
        <f t="shared" si="40"/>
        <v>1.7958399586484344E-2</v>
      </c>
      <c r="FM13" s="103">
        <v>887.99328436635142</v>
      </c>
      <c r="FN13" s="103">
        <v>887.99328436635165</v>
      </c>
      <c r="FO13" s="103">
        <v>20.000173483882101</v>
      </c>
      <c r="FP13" s="15">
        <f t="shared" si="41"/>
        <v>1.8026615732981907E-2</v>
      </c>
      <c r="FQ13" s="16">
        <f t="shared" si="41"/>
        <v>1.8026615732982167E-2</v>
      </c>
    </row>
    <row r="14" spans="1:173" x14ac:dyDescent="0.3">
      <c r="A14" s="12" t="s">
        <v>7</v>
      </c>
      <c r="B14" s="13">
        <f t="shared" si="0"/>
        <v>829.31807687732885</v>
      </c>
      <c r="C14" s="13">
        <v>829.31807687732885</v>
      </c>
      <c r="D14" s="13">
        <v>814.27020336234239</v>
      </c>
      <c r="E14" s="14">
        <v>829.95822916903603</v>
      </c>
      <c r="F14" s="15">
        <v>1.8902187188864661E-2</v>
      </c>
      <c r="G14" s="14">
        <v>60.009370088577271</v>
      </c>
      <c r="H14" s="15">
        <f t="shared" si="42"/>
        <v>7.719020114906668E-4</v>
      </c>
      <c r="I14" s="13">
        <v>813.74519999999995</v>
      </c>
      <c r="J14" s="14">
        <v>829.77329999999995</v>
      </c>
      <c r="K14" s="15">
        <v>1.9316E-2</v>
      </c>
      <c r="L14" s="14">
        <v>60.003880000000002</v>
      </c>
      <c r="M14" s="16">
        <f t="shared" si="1"/>
        <v>5.4891257692726728E-4</v>
      </c>
      <c r="N14" s="13"/>
      <c r="O14" s="14"/>
      <c r="P14" s="15"/>
      <c r="Q14" s="14"/>
      <c r="R14" s="16">
        <f t="shared" si="43"/>
        <v>-1</v>
      </c>
      <c r="S14" s="13"/>
      <c r="T14" s="14"/>
      <c r="U14" s="15"/>
      <c r="V14" s="14"/>
      <c r="W14" s="16">
        <f t="shared" si="44"/>
        <v>-1</v>
      </c>
      <c r="X14">
        <v>829.77327839095744</v>
      </c>
      <c r="Y14">
        <v>829.77327839095756</v>
      </c>
      <c r="Z14">
        <v>30.00130065334961</v>
      </c>
      <c r="AA14" s="15">
        <f t="shared" si="2"/>
        <v>5.488865205285126E-4</v>
      </c>
      <c r="AB14" s="16">
        <f t="shared" si="3"/>
        <v>5.4888652052864965E-4</v>
      </c>
      <c r="AC14">
        <v>829.77327839095744</v>
      </c>
      <c r="AD14">
        <v>829.77327839095756</v>
      </c>
      <c r="AE14">
        <v>30.001305600162599</v>
      </c>
      <c r="AF14" s="15">
        <f t="shared" si="4"/>
        <v>5.488865205285126E-4</v>
      </c>
      <c r="AG14" s="16">
        <f t="shared" si="5"/>
        <v>5.4888652052864965E-4</v>
      </c>
      <c r="AH14">
        <v>829.77327839095744</v>
      </c>
      <c r="AI14">
        <v>829.77327839095756</v>
      </c>
      <c r="AJ14">
        <v>30.001599341537801</v>
      </c>
      <c r="AK14" s="15">
        <f t="shared" si="6"/>
        <v>5.488865205285126E-4</v>
      </c>
      <c r="AL14" s="16">
        <f t="shared" si="7"/>
        <v>5.4888652052864965E-4</v>
      </c>
      <c r="AM14">
        <v>829.77327103691937</v>
      </c>
      <c r="AN14">
        <v>829.77327103691937</v>
      </c>
      <c r="AO14">
        <v>30.00129039250314</v>
      </c>
      <c r="AP14" s="15">
        <f t="shared" si="8"/>
        <v>5.488776529561294E-4</v>
      </c>
      <c r="AQ14" s="16">
        <f t="shared" si="9"/>
        <v>5.488776529561294E-4</v>
      </c>
      <c r="AR14">
        <v>829.77327103691937</v>
      </c>
      <c r="AS14">
        <v>829.77327103691937</v>
      </c>
      <c r="AT14">
        <v>30.00098484382033</v>
      </c>
      <c r="AU14" s="15">
        <f t="shared" si="10"/>
        <v>5.488776529561294E-4</v>
      </c>
      <c r="AV14" s="16">
        <f t="shared" si="11"/>
        <v>5.488776529561294E-4</v>
      </c>
      <c r="AW14">
        <v>829.77327839095744</v>
      </c>
      <c r="AX14">
        <v>829.77327839095756</v>
      </c>
      <c r="AY14">
        <v>20.001068817730989</v>
      </c>
      <c r="AZ14" s="15">
        <f t="shared" si="12"/>
        <v>5.488865205285126E-4</v>
      </c>
      <c r="BA14" s="16">
        <f t="shared" si="13"/>
        <v>5.4888652052864965E-4</v>
      </c>
      <c r="BB14">
        <v>829.77327839095744</v>
      </c>
      <c r="BC14">
        <v>829.77327839095756</v>
      </c>
      <c r="BD14">
        <v>20.000954966153952</v>
      </c>
      <c r="BE14" s="15">
        <f t="shared" si="14"/>
        <v>5.488865205285126E-4</v>
      </c>
      <c r="BF14" s="16">
        <f t="shared" si="15"/>
        <v>5.4888652052864965E-4</v>
      </c>
      <c r="BG14">
        <v>829.77327839095744</v>
      </c>
      <c r="BH14">
        <v>829.77327839095756</v>
      </c>
      <c r="BI14">
        <v>20.000930056069041</v>
      </c>
      <c r="BJ14" s="15">
        <f t="shared" si="16"/>
        <v>5.488865205285126E-4</v>
      </c>
      <c r="BK14" s="16">
        <f t="shared" si="17"/>
        <v>5.4888652052864965E-4</v>
      </c>
      <c r="BL14">
        <v>829.77327839095744</v>
      </c>
      <c r="BM14">
        <v>829.77327839095756</v>
      </c>
      <c r="BN14">
        <v>20.00120220892131</v>
      </c>
      <c r="BO14" s="15">
        <f t="shared" si="18"/>
        <v>5.488865205285126E-4</v>
      </c>
      <c r="BP14" s="16">
        <f t="shared" si="19"/>
        <v>5.4888652052864965E-4</v>
      </c>
      <c r="BQ14">
        <v>829.77327839095744</v>
      </c>
      <c r="BR14">
        <v>829.77327839095756</v>
      </c>
      <c r="BS14">
        <v>20.000994233414531</v>
      </c>
      <c r="BT14" s="15">
        <f t="shared" si="20"/>
        <v>5.488865205285126E-4</v>
      </c>
      <c r="BU14" s="16">
        <f t="shared" si="21"/>
        <v>5.4888652052864965E-4</v>
      </c>
      <c r="BV14">
        <v>829.4388211142824</v>
      </c>
      <c r="BW14">
        <v>829.43882111428252</v>
      </c>
      <c r="BX14">
        <v>20.000244084995941</v>
      </c>
      <c r="BY14" s="15">
        <f t="shared" si="22"/>
        <v>1.455946039524421E-4</v>
      </c>
      <c r="BZ14" s="16">
        <f t="shared" si="22"/>
        <v>1.4559460395257919E-4</v>
      </c>
      <c r="CA14">
        <v>829.44891266207742</v>
      </c>
      <c r="CB14">
        <v>829.44891266207742</v>
      </c>
      <c r="CC14">
        <v>30.000342446599099</v>
      </c>
      <c r="CD14" s="15">
        <f t="shared" si="23"/>
        <v>1.577630928306926E-4</v>
      </c>
      <c r="CE14" s="16">
        <f t="shared" si="23"/>
        <v>1.577630928306926E-4</v>
      </c>
      <c r="CF14">
        <v>829.44891266207742</v>
      </c>
      <c r="CG14">
        <v>829.44891266207742</v>
      </c>
      <c r="CH14">
        <v>20.000264532095748</v>
      </c>
      <c r="CI14" s="15">
        <f t="shared" si="24"/>
        <v>1.577630928306926E-4</v>
      </c>
      <c r="CJ14" s="16">
        <f t="shared" si="24"/>
        <v>1.577630928306926E-4</v>
      </c>
      <c r="CK14">
        <v>829.44891266207742</v>
      </c>
      <c r="CL14">
        <v>829.44891266207742</v>
      </c>
      <c r="CM14">
        <v>30.00024270424619</v>
      </c>
      <c r="CN14" s="15">
        <f t="shared" si="25"/>
        <v>1.577630928306926E-4</v>
      </c>
      <c r="CO14" s="16">
        <f t="shared" si="25"/>
        <v>1.577630928306926E-4</v>
      </c>
      <c r="CP14">
        <v>829.44891266207742</v>
      </c>
      <c r="CQ14">
        <v>829.44891266207742</v>
      </c>
      <c r="CR14">
        <v>20.000275966548362</v>
      </c>
      <c r="CS14" s="15">
        <f t="shared" si="26"/>
        <v>1.577630928306926E-4</v>
      </c>
      <c r="CT14" s="16">
        <f t="shared" si="26"/>
        <v>1.577630928306926E-4</v>
      </c>
      <c r="CU14">
        <v>829.44891266207742</v>
      </c>
      <c r="CV14">
        <v>829.44891266207742</v>
      </c>
      <c r="CW14">
        <v>30.000369653874081</v>
      </c>
      <c r="CX14" s="15">
        <f t="shared" si="27"/>
        <v>1.577630928306926E-4</v>
      </c>
      <c r="CY14" s="16">
        <f t="shared" si="27"/>
        <v>1.577630928306926E-4</v>
      </c>
      <c r="CZ14">
        <v>829.44891266207742</v>
      </c>
      <c r="DA14">
        <v>829.44891266207742</v>
      </c>
      <c r="DB14">
        <v>20.000313412956888</v>
      </c>
      <c r="DC14" s="15">
        <f t="shared" si="28"/>
        <v>1.577630928306926E-4</v>
      </c>
      <c r="DD14" s="16">
        <f t="shared" si="28"/>
        <v>1.577630928306926E-4</v>
      </c>
      <c r="DE14">
        <v>829.44891266207742</v>
      </c>
      <c r="DF14">
        <v>829.44891266207742</v>
      </c>
      <c r="DG14">
        <v>30.000213160365821</v>
      </c>
      <c r="DH14" s="15">
        <f t="shared" si="29"/>
        <v>1.577630928306926E-4</v>
      </c>
      <c r="DI14" s="16">
        <f t="shared" si="29"/>
        <v>1.577630928306926E-4</v>
      </c>
      <c r="DJ14">
        <v>829.44891266207742</v>
      </c>
      <c r="DK14">
        <v>829.44891266207742</v>
      </c>
      <c r="DL14">
        <v>20.00035558314994</v>
      </c>
      <c r="DM14" s="15">
        <f t="shared" si="30"/>
        <v>1.577630928306926E-4</v>
      </c>
      <c r="DN14" s="16">
        <f t="shared" si="30"/>
        <v>1.577630928306926E-4</v>
      </c>
      <c r="DO14">
        <v>829.44891266207742</v>
      </c>
      <c r="DP14">
        <v>829.44891266207742</v>
      </c>
      <c r="DQ14">
        <v>30.000368784554301</v>
      </c>
      <c r="DR14" s="15">
        <f t="shared" si="31"/>
        <v>1.577630928306926E-4</v>
      </c>
      <c r="DS14" s="16">
        <f t="shared" si="31"/>
        <v>1.577630928306926E-4</v>
      </c>
      <c r="DT14" s="64">
        <v>829.44891266207742</v>
      </c>
      <c r="DU14" s="64">
        <v>829.44891266207742</v>
      </c>
      <c r="DV14" s="64">
        <v>30.00026852730662</v>
      </c>
      <c r="DW14" s="15">
        <f t="shared" si="32"/>
        <v>1.577630928306926E-4</v>
      </c>
      <c r="DX14" s="16">
        <f t="shared" si="32"/>
        <v>1.577630928306926E-4</v>
      </c>
      <c r="DY14" s="67">
        <v>829.44891266207742</v>
      </c>
      <c r="DZ14" s="67">
        <v>829.44891266207742</v>
      </c>
      <c r="EA14" s="67">
        <v>30.000288364617159</v>
      </c>
      <c r="EB14" s="15">
        <f t="shared" si="33"/>
        <v>1.577630928306926E-4</v>
      </c>
      <c r="EC14" s="16">
        <f t="shared" si="33"/>
        <v>1.577630928306926E-4</v>
      </c>
      <c r="ED14" s="72">
        <v>829.44891266207742</v>
      </c>
      <c r="EE14" s="72">
        <v>829.44891266207742</v>
      </c>
      <c r="EF14" s="72">
        <v>30.00042758318596</v>
      </c>
      <c r="EG14" s="15">
        <f t="shared" si="34"/>
        <v>1.577630928306926E-4</v>
      </c>
      <c r="EH14" s="16">
        <f t="shared" si="34"/>
        <v>1.577630928306926E-4</v>
      </c>
      <c r="EI14" s="77">
        <v>829.44891266207742</v>
      </c>
      <c r="EJ14" s="77">
        <v>829.44891266207742</v>
      </c>
      <c r="EK14" s="77">
        <v>30.000241296598691</v>
      </c>
      <c r="EL14" s="15">
        <f t="shared" si="35"/>
        <v>1.577630928306926E-4</v>
      </c>
      <c r="EM14" s="16">
        <f t="shared" si="35"/>
        <v>1.577630928306926E-4</v>
      </c>
      <c r="EN14" s="82">
        <v>829.44891266207742</v>
      </c>
      <c r="EO14" s="82">
        <v>829.44891266207742</v>
      </c>
      <c r="EP14" s="82">
        <v>30.00035868524574</v>
      </c>
      <c r="EQ14" s="15">
        <f t="shared" si="36"/>
        <v>1.577630928306926E-4</v>
      </c>
      <c r="ER14" s="16">
        <f t="shared" si="36"/>
        <v>1.577630928306926E-4</v>
      </c>
      <c r="ES14" s="107">
        <v>829.43005859309869</v>
      </c>
      <c r="ET14" s="107">
        <v>829.43707748247107</v>
      </c>
      <c r="EU14" s="107">
        <v>20.0002324028872</v>
      </c>
      <c r="EV14" s="15">
        <f t="shared" si="37"/>
        <v>1.3502866860384092E-4</v>
      </c>
      <c r="EW14" s="16">
        <f t="shared" si="37"/>
        <v>1.4349211534167621E-4</v>
      </c>
      <c r="EX14" s="106">
        <v>829.43005859309869</v>
      </c>
      <c r="EY14" s="106">
        <v>829.4379548436425</v>
      </c>
      <c r="EZ14" s="106">
        <v>20.000222162297</v>
      </c>
      <c r="FA14" s="15">
        <f t="shared" si="38"/>
        <v>1.3502866860384092E-4</v>
      </c>
      <c r="FB14" s="16">
        <f t="shared" si="38"/>
        <v>1.4455004618376855E-4</v>
      </c>
      <c r="FC14" s="105">
        <v>829.43005859309869</v>
      </c>
      <c r="FD14" s="105">
        <v>829.43443985369049</v>
      </c>
      <c r="FE14" s="105">
        <v>20.000234086392449</v>
      </c>
      <c r="FF14" s="15">
        <f t="shared" si="39"/>
        <v>1.3502866860384092E-4</v>
      </c>
      <c r="FG14" s="16">
        <f t="shared" si="39"/>
        <v>1.4031163627807296E-4</v>
      </c>
      <c r="FH14" s="104">
        <v>829.43005859309869</v>
      </c>
      <c r="FI14" s="104">
        <v>829.43443985369049</v>
      </c>
      <c r="FJ14" s="104">
        <v>20.000188183365388</v>
      </c>
      <c r="FK14" s="15">
        <f t="shared" si="40"/>
        <v>1.3502866860384092E-4</v>
      </c>
      <c r="FL14" s="16">
        <f t="shared" si="40"/>
        <v>1.4031163627807296E-4</v>
      </c>
      <c r="FM14" s="103">
        <v>829.43005859309869</v>
      </c>
      <c r="FN14" s="103">
        <v>829.43706861004557</v>
      </c>
      <c r="FO14" s="103">
        <v>20.000227476097638</v>
      </c>
      <c r="FP14" s="15">
        <f t="shared" si="41"/>
        <v>1.3502866860384092E-4</v>
      </c>
      <c r="FQ14" s="16">
        <f t="shared" si="41"/>
        <v>1.4348141688261219E-4</v>
      </c>
    </row>
    <row r="15" spans="1:173" x14ac:dyDescent="0.3">
      <c r="A15" s="12" t="s">
        <v>51</v>
      </c>
      <c r="B15" s="13">
        <f t="shared" si="0"/>
        <v>1009.910820742347</v>
      </c>
      <c r="C15" s="13">
        <v>1009.910820742347</v>
      </c>
      <c r="D15" s="13">
        <v>962.79759408621692</v>
      </c>
      <c r="E15" s="14">
        <v>1069.9981355294619</v>
      </c>
      <c r="F15" s="15">
        <v>0.1001875964860347</v>
      </c>
      <c r="G15" s="14">
        <v>60.00524115562439</v>
      </c>
      <c r="H15" s="15">
        <f t="shared" si="42"/>
        <v>5.9497644299867002E-2</v>
      </c>
      <c r="I15" s="13">
        <v>969.26340000000005</v>
      </c>
      <c r="J15" s="14">
        <v>1021.723</v>
      </c>
      <c r="K15" s="15">
        <v>5.1345000000000002E-2</v>
      </c>
      <c r="L15" s="14">
        <v>60.00273</v>
      </c>
      <c r="M15" s="16">
        <f t="shared" si="1"/>
        <v>1.169625972417074E-2</v>
      </c>
      <c r="N15" s="13"/>
      <c r="O15" s="14"/>
      <c r="P15" s="15"/>
      <c r="Q15" s="14"/>
      <c r="R15" s="16">
        <f t="shared" si="43"/>
        <v>-1</v>
      </c>
      <c r="S15" s="13"/>
      <c r="T15" s="14"/>
      <c r="U15" s="15"/>
      <c r="V15" s="14"/>
      <c r="W15" s="16">
        <f t="shared" si="44"/>
        <v>-1</v>
      </c>
      <c r="X15">
        <v>1032.2320668912271</v>
      </c>
      <c r="Y15">
        <v>1040.651887723558</v>
      </c>
      <c r="Z15">
        <v>30.001770577300341</v>
      </c>
      <c r="AA15" s="15">
        <f t="shared" si="2"/>
        <v>2.2102195253708195E-2</v>
      </c>
      <c r="AB15" s="16">
        <f t="shared" si="3"/>
        <v>3.0439387666541123E-2</v>
      </c>
      <c r="AC15">
        <v>1032.2320668912271</v>
      </c>
      <c r="AD15">
        <v>1039.7163520755209</v>
      </c>
      <c r="AE15">
        <v>30.001530365180219</v>
      </c>
      <c r="AF15" s="15">
        <f t="shared" si="4"/>
        <v>2.2102195253708195E-2</v>
      </c>
      <c r="AG15" s="16">
        <f t="shared" si="5"/>
        <v>2.9513032954003805E-2</v>
      </c>
      <c r="AH15">
        <v>1032.2320668912271</v>
      </c>
      <c r="AI15">
        <v>1039.7163520755209</v>
      </c>
      <c r="AJ15">
        <v>30.00143220601603</v>
      </c>
      <c r="AK15" s="15">
        <f t="shared" si="6"/>
        <v>2.2102195253708195E-2</v>
      </c>
      <c r="AL15" s="16">
        <f t="shared" si="7"/>
        <v>2.9513032954003805E-2</v>
      </c>
      <c r="AM15">
        <v>1036.7468486172979</v>
      </c>
      <c r="AN15">
        <v>1037.811649805946</v>
      </c>
      <c r="AO15">
        <v>30.00116827748716</v>
      </c>
      <c r="AP15" s="15">
        <f t="shared" si="8"/>
        <v>2.6572670897044907E-2</v>
      </c>
      <c r="AQ15" s="16">
        <f t="shared" si="9"/>
        <v>2.7627022595014997E-2</v>
      </c>
      <c r="AR15">
        <v>1036.7468486172979</v>
      </c>
      <c r="AS15">
        <v>1037.811649805946</v>
      </c>
      <c r="AT15">
        <v>30.001098753511901</v>
      </c>
      <c r="AU15" s="15">
        <f t="shared" si="10"/>
        <v>2.6572670897044907E-2</v>
      </c>
      <c r="AV15" s="16">
        <f t="shared" si="11"/>
        <v>2.7627022595014997E-2</v>
      </c>
      <c r="AW15">
        <v>1032.2320668912271</v>
      </c>
      <c r="AX15">
        <v>1039.7163520755209</v>
      </c>
      <c r="AY15">
        <v>20.000963434670119</v>
      </c>
      <c r="AZ15" s="15">
        <f t="shared" si="12"/>
        <v>2.2102195253708195E-2</v>
      </c>
      <c r="BA15" s="16">
        <f t="shared" si="13"/>
        <v>2.9513032954003805E-2</v>
      </c>
      <c r="BB15">
        <v>1032.2320668912271</v>
      </c>
      <c r="BC15">
        <v>1040.427635943488</v>
      </c>
      <c r="BD15">
        <v>20.000694976095112</v>
      </c>
      <c r="BE15" s="15">
        <f t="shared" si="14"/>
        <v>2.2102195253708195E-2</v>
      </c>
      <c r="BF15" s="16">
        <f t="shared" si="15"/>
        <v>3.0217336594838353E-2</v>
      </c>
      <c r="BG15">
        <v>1041.5874233715949</v>
      </c>
      <c r="BH15">
        <v>1041.5874233715949</v>
      </c>
      <c r="BI15">
        <v>20.001223197299989</v>
      </c>
      <c r="BJ15" s="15">
        <f t="shared" si="16"/>
        <v>3.1365742379078215E-2</v>
      </c>
      <c r="BK15" s="16">
        <f t="shared" si="17"/>
        <v>3.1365742379078215E-2</v>
      </c>
      <c r="BL15">
        <v>1032.2320668912271</v>
      </c>
      <c r="BM15">
        <v>1040.651887723558</v>
      </c>
      <c r="BN15">
        <v>20.00070540588349</v>
      </c>
      <c r="BO15" s="15">
        <f t="shared" si="18"/>
        <v>2.2102195253708195E-2</v>
      </c>
      <c r="BP15" s="16">
        <f t="shared" si="19"/>
        <v>3.0439387666541123E-2</v>
      </c>
      <c r="BQ15">
        <v>1039.344905570895</v>
      </c>
      <c r="BR15">
        <v>1041.2964227825851</v>
      </c>
      <c r="BS15">
        <v>20.001112058293071</v>
      </c>
      <c r="BT15" s="15">
        <f t="shared" si="20"/>
        <v>2.9145231662051185E-2</v>
      </c>
      <c r="BU15" s="16">
        <f t="shared" si="21"/>
        <v>3.1077597541897491E-2</v>
      </c>
      <c r="BV15">
        <v>1035.9263052500719</v>
      </c>
      <c r="BW15">
        <v>1035.9263052500719</v>
      </c>
      <c r="BX15">
        <v>20.000200540600051</v>
      </c>
      <c r="BY15" s="15">
        <f t="shared" si="22"/>
        <v>2.576017998163627E-2</v>
      </c>
      <c r="BZ15" s="16">
        <f t="shared" si="22"/>
        <v>2.576017998163627E-2</v>
      </c>
      <c r="CA15">
        <v>1046.485340863783</v>
      </c>
      <c r="CB15">
        <v>1051.6728634409919</v>
      </c>
      <c r="CC15">
        <v>30.00053297510167</v>
      </c>
      <c r="CD15" s="15">
        <f t="shared" si="23"/>
        <v>3.6215593862586229E-2</v>
      </c>
      <c r="CE15" s="16">
        <f t="shared" si="23"/>
        <v>4.135220837414854E-2</v>
      </c>
      <c r="CF15">
        <v>1030.399514026253</v>
      </c>
      <c r="CG15">
        <v>1036.3791395821179</v>
      </c>
      <c r="CH15">
        <v>20.000223144399929</v>
      </c>
      <c r="CI15" s="15">
        <f t="shared" si="24"/>
        <v>2.0287626256787195E-2</v>
      </c>
      <c r="CJ15" s="16">
        <f t="shared" si="24"/>
        <v>2.6208570396656413E-2</v>
      </c>
      <c r="CK15">
        <v>1030.011462705846</v>
      </c>
      <c r="CL15">
        <v>1041.1982443974209</v>
      </c>
      <c r="CM15">
        <v>30.000310792401429</v>
      </c>
      <c r="CN15" s="15">
        <f t="shared" si="25"/>
        <v>1.9903383101414637E-2</v>
      </c>
      <c r="CO15" s="16">
        <f t="shared" si="25"/>
        <v>3.0980382636236831E-2</v>
      </c>
      <c r="CP15">
        <v>1030.344372324477</v>
      </c>
      <c r="CQ15">
        <v>1034.251725372394</v>
      </c>
      <c r="CR15">
        <v>20.000216661649759</v>
      </c>
      <c r="CS15" s="15">
        <f t="shared" si="26"/>
        <v>2.0233025691426973E-2</v>
      </c>
      <c r="CT15" s="16">
        <f t="shared" si="26"/>
        <v>2.4102033694574088E-2</v>
      </c>
      <c r="CU15">
        <v>1035.030021919204</v>
      </c>
      <c r="CV15">
        <v>1042.9993881294861</v>
      </c>
      <c r="CW15">
        <v>30.000262402417139</v>
      </c>
      <c r="CX15" s="15">
        <f t="shared" si="27"/>
        <v>2.4872692381286546E-2</v>
      </c>
      <c r="CY15" s="16">
        <f t="shared" si="27"/>
        <v>3.2763850735668822E-2</v>
      </c>
      <c r="CZ15">
        <v>1041.7990265999811</v>
      </c>
      <c r="DA15">
        <v>1048.1692785630021</v>
      </c>
      <c r="DB15">
        <v>20.000296521885321</v>
      </c>
      <c r="DC15" s="15">
        <f t="shared" si="28"/>
        <v>3.1575269026421784E-2</v>
      </c>
      <c r="DD15" s="16">
        <f t="shared" si="28"/>
        <v>3.7883006137643636E-2</v>
      </c>
      <c r="DE15">
        <v>1040.427970337211</v>
      </c>
      <c r="DF15">
        <v>1046.615789369099</v>
      </c>
      <c r="DG15">
        <v>30.000199009617791</v>
      </c>
      <c r="DH15" s="15">
        <f t="shared" si="29"/>
        <v>3.0217667706968435E-2</v>
      </c>
      <c r="DI15" s="16">
        <f t="shared" si="29"/>
        <v>3.6344762203628631E-2</v>
      </c>
      <c r="DJ15">
        <v>1030.675843544072</v>
      </c>
      <c r="DK15">
        <v>1042.132967832991</v>
      </c>
      <c r="DL15">
        <v>20.00028489911929</v>
      </c>
      <c r="DM15" s="15">
        <f t="shared" si="30"/>
        <v>2.0561243998218962E-2</v>
      </c>
      <c r="DN15" s="16">
        <f t="shared" si="30"/>
        <v>3.1905933107003119E-2</v>
      </c>
      <c r="DO15">
        <v>1030.1199085677849</v>
      </c>
      <c r="DP15">
        <v>1041.165292371574</v>
      </c>
      <c r="DQ15">
        <v>30.000318106077611</v>
      </c>
      <c r="DR15" s="15">
        <f t="shared" si="31"/>
        <v>2.0010764723347525E-2</v>
      </c>
      <c r="DS15" s="16">
        <f t="shared" si="31"/>
        <v>3.0947753987082709E-2</v>
      </c>
      <c r="DT15" s="64">
        <v>1043.5682088182509</v>
      </c>
      <c r="DU15" s="64">
        <v>1045.9876306095509</v>
      </c>
      <c r="DV15" s="64">
        <v>30.00034035001881</v>
      </c>
      <c r="DW15" s="15">
        <f t="shared" si="32"/>
        <v>3.3327089268301559E-2</v>
      </c>
      <c r="DX15" s="16">
        <f t="shared" si="32"/>
        <v>3.572276791794865E-2</v>
      </c>
      <c r="DY15" s="67">
        <v>1035.744181871838</v>
      </c>
      <c r="DZ15" s="67">
        <v>1043.1349254100969</v>
      </c>
      <c r="EA15" s="67">
        <v>30.000370359513909</v>
      </c>
      <c r="EB15" s="15">
        <f t="shared" si="33"/>
        <v>2.5579843882157696E-2</v>
      </c>
      <c r="EC15" s="16">
        <f t="shared" si="33"/>
        <v>3.2898057913002765E-2</v>
      </c>
      <c r="ED15" s="72">
        <v>1032.10896410858</v>
      </c>
      <c r="EE15" s="72">
        <v>1045.569127918435</v>
      </c>
      <c r="EF15" s="72">
        <v>30.00032270923257</v>
      </c>
      <c r="EG15" s="15">
        <f t="shared" si="34"/>
        <v>2.1980300547642415E-2</v>
      </c>
      <c r="EH15" s="16">
        <f t="shared" si="34"/>
        <v>3.5308372228229939E-2</v>
      </c>
      <c r="EI15" s="77">
        <v>1025.9047834406081</v>
      </c>
      <c r="EJ15" s="77">
        <v>1043.577505314785</v>
      </c>
      <c r="EK15" s="77">
        <v>30.000206297729161</v>
      </c>
      <c r="EL15" s="15">
        <f t="shared" si="35"/>
        <v>1.5837004980800672E-2</v>
      </c>
      <c r="EM15" s="16">
        <f t="shared" si="35"/>
        <v>3.3336294533106228E-2</v>
      </c>
      <c r="EN15" s="82">
        <v>1039.339010000693</v>
      </c>
      <c r="EO15" s="82">
        <v>1045.375200851264</v>
      </c>
      <c r="EP15" s="82">
        <v>30.000273587508129</v>
      </c>
      <c r="EQ15" s="15">
        <f t="shared" si="36"/>
        <v>2.9139393948382868E-2</v>
      </c>
      <c r="ER15" s="16">
        <f t="shared" si="36"/>
        <v>3.5116348276027463E-2</v>
      </c>
      <c r="ES15" s="107">
        <v>1030.344372324477</v>
      </c>
      <c r="ET15" s="107">
        <v>1035.3681119575131</v>
      </c>
      <c r="EU15" s="107">
        <v>20.000258204713461</v>
      </c>
      <c r="EV15" s="15">
        <f t="shared" si="37"/>
        <v>2.0233025691426973E-2</v>
      </c>
      <c r="EW15" s="16">
        <f t="shared" si="37"/>
        <v>2.5207464552615994E-2</v>
      </c>
      <c r="EX15" s="106">
        <v>1030.344372324477</v>
      </c>
      <c r="EY15" s="106">
        <v>1034.8099186649531</v>
      </c>
      <c r="EZ15" s="106">
        <v>20.000308093940841</v>
      </c>
      <c r="FA15" s="15">
        <f t="shared" si="38"/>
        <v>2.0233025691426973E-2</v>
      </c>
      <c r="FB15" s="16">
        <f t="shared" si="38"/>
        <v>2.465474912359459E-2</v>
      </c>
      <c r="FC15" s="105">
        <v>1030.344372324477</v>
      </c>
      <c r="FD15" s="105">
        <v>1034.8099186649531</v>
      </c>
      <c r="FE15" s="105">
        <v>20.000222135568041</v>
      </c>
      <c r="FF15" s="15">
        <f t="shared" si="39"/>
        <v>2.0233025691426973E-2</v>
      </c>
      <c r="FG15" s="16">
        <f t="shared" si="39"/>
        <v>2.465474912359459E-2</v>
      </c>
      <c r="FH15" s="104">
        <v>1030.344372324477</v>
      </c>
      <c r="FI15" s="104">
        <v>1034.251725372394</v>
      </c>
      <c r="FJ15" s="104">
        <v>20.00024514803663</v>
      </c>
      <c r="FK15" s="15">
        <f t="shared" si="40"/>
        <v>2.0233025691426973E-2</v>
      </c>
      <c r="FL15" s="16">
        <f t="shared" si="40"/>
        <v>2.4102033694574088E-2</v>
      </c>
      <c r="FM15" s="103">
        <v>1030.344372324477</v>
      </c>
      <c r="FN15" s="103">
        <v>1034.928229908136</v>
      </c>
      <c r="FO15" s="103">
        <v>20.00019856225699</v>
      </c>
      <c r="FP15" s="15">
        <f t="shared" si="41"/>
        <v>2.0233025691426973E-2</v>
      </c>
      <c r="FQ15" s="16">
        <f t="shared" si="41"/>
        <v>2.4771899312257734E-2</v>
      </c>
    </row>
    <row r="16" spans="1:173" x14ac:dyDescent="0.3">
      <c r="A16" s="12" t="s">
        <v>52</v>
      </c>
      <c r="B16" s="13">
        <f t="shared" si="0"/>
        <v>995.06629087728948</v>
      </c>
      <c r="C16" s="13">
        <v>995.06629087728948</v>
      </c>
      <c r="D16" s="13">
        <v>946.18634274779924</v>
      </c>
      <c r="E16" s="14">
        <v>1039.542624086635</v>
      </c>
      <c r="F16" s="15">
        <v>8.9805150049380264E-2</v>
      </c>
      <c r="G16" s="14">
        <v>60.005860805511468</v>
      </c>
      <c r="H16" s="15">
        <f t="shared" si="42"/>
        <v>4.4696854488089868E-2</v>
      </c>
      <c r="I16" s="13">
        <v>953.12390000000005</v>
      </c>
      <c r="J16" s="14">
        <v>1018.862</v>
      </c>
      <c r="K16" s="15">
        <v>6.4520999999999995E-2</v>
      </c>
      <c r="L16" s="14">
        <v>60.005200000000002</v>
      </c>
      <c r="M16" s="16">
        <f t="shared" si="1"/>
        <v>2.3913692324690511E-2</v>
      </c>
      <c r="N16" s="13"/>
      <c r="O16" s="14"/>
      <c r="P16" s="15"/>
      <c r="Q16" s="14"/>
      <c r="R16" s="16">
        <f t="shared" si="43"/>
        <v>-1</v>
      </c>
      <c r="S16" s="13"/>
      <c r="T16" s="14"/>
      <c r="U16" s="15"/>
      <c r="V16" s="14"/>
      <c r="W16" s="16">
        <f t="shared" si="44"/>
        <v>-1</v>
      </c>
      <c r="X16">
        <v>1011.627446106595</v>
      </c>
      <c r="Y16">
        <v>1012.61271793025</v>
      </c>
      <c r="Z16">
        <v>30.00128667913377</v>
      </c>
      <c r="AA16" s="15">
        <f t="shared" si="2"/>
        <v>1.6643268273819803E-2</v>
      </c>
      <c r="AB16" s="16">
        <f t="shared" si="3"/>
        <v>1.763342524395127E-2</v>
      </c>
      <c r="AC16">
        <v>1004.193521233469</v>
      </c>
      <c r="AD16">
        <v>1006.699345675398</v>
      </c>
      <c r="AE16">
        <v>30.001237150374799</v>
      </c>
      <c r="AF16" s="15">
        <f t="shared" si="4"/>
        <v>9.1724847277588183E-3</v>
      </c>
      <c r="AG16" s="16">
        <f t="shared" si="5"/>
        <v>1.1690733476512808E-2</v>
      </c>
      <c r="AH16">
        <v>1005.89576733228</v>
      </c>
      <c r="AI16">
        <v>1006.898689885699</v>
      </c>
      <c r="AJ16">
        <v>30.00139250857756</v>
      </c>
      <c r="AK16" s="15">
        <f t="shared" si="6"/>
        <v>1.0883170854318495E-2</v>
      </c>
      <c r="AL16" s="16">
        <f t="shared" si="7"/>
        <v>1.1891066069555659E-2</v>
      </c>
      <c r="AM16">
        <v>1009.905153575192</v>
      </c>
      <c r="AN16">
        <v>1014.522645060328</v>
      </c>
      <c r="AO16">
        <v>30.001323430240159</v>
      </c>
      <c r="AP16" s="15">
        <f t="shared" si="8"/>
        <v>1.4912436321021391E-2</v>
      </c>
      <c r="AQ16" s="16">
        <f t="shared" si="9"/>
        <v>1.9552822119906287E-2</v>
      </c>
      <c r="AR16">
        <v>1010.239782107939</v>
      </c>
      <c r="AS16">
        <v>1014.696310728733</v>
      </c>
      <c r="AT16">
        <v>30.001319634169342</v>
      </c>
      <c r="AU16" s="15">
        <f t="shared" si="10"/>
        <v>1.5248723999354886E-2</v>
      </c>
      <c r="AV16" s="16">
        <f t="shared" si="11"/>
        <v>1.9727348852443729E-2</v>
      </c>
      <c r="AW16">
        <v>1004.838671046364</v>
      </c>
      <c r="AX16">
        <v>1006.0521341074621</v>
      </c>
      <c r="AY16">
        <v>20.001166205015029</v>
      </c>
      <c r="AZ16" s="15">
        <f t="shared" si="12"/>
        <v>9.8208333039387571E-3</v>
      </c>
      <c r="BA16" s="16">
        <f t="shared" si="13"/>
        <v>1.1040312922757162E-2</v>
      </c>
      <c r="BB16">
        <v>1003.136424947553</v>
      </c>
      <c r="BC16">
        <v>1005.6122510395591</v>
      </c>
      <c r="BD16">
        <v>20.00144835971296</v>
      </c>
      <c r="BE16" s="15">
        <f t="shared" si="14"/>
        <v>8.11014717737908E-3</v>
      </c>
      <c r="BF16" s="16">
        <f t="shared" si="15"/>
        <v>1.0598248839252557E-2</v>
      </c>
      <c r="BG16">
        <v>1006.186963336473</v>
      </c>
      <c r="BH16">
        <v>1006.186963336473</v>
      </c>
      <c r="BI16">
        <v>20.00096672289073</v>
      </c>
      <c r="BJ16" s="15">
        <f t="shared" si="16"/>
        <v>1.1175810658181493E-2</v>
      </c>
      <c r="BK16" s="16">
        <f t="shared" si="17"/>
        <v>1.1175810658181493E-2</v>
      </c>
      <c r="BL16">
        <v>1006.186963336473</v>
      </c>
      <c r="BM16">
        <v>1006.186963336473</v>
      </c>
      <c r="BN16">
        <v>20.000484648812559</v>
      </c>
      <c r="BO16" s="15">
        <f t="shared" si="18"/>
        <v>1.1175810658181493E-2</v>
      </c>
      <c r="BP16" s="16">
        <f t="shared" si="19"/>
        <v>1.1175810658181493E-2</v>
      </c>
      <c r="BQ16">
        <v>1006.186963336473</v>
      </c>
      <c r="BR16">
        <v>1006.186963336473</v>
      </c>
      <c r="BS16">
        <v>20.00111635737121</v>
      </c>
      <c r="BT16" s="15">
        <f t="shared" si="20"/>
        <v>1.1175810658181493E-2</v>
      </c>
      <c r="BU16" s="16">
        <f t="shared" si="21"/>
        <v>1.1175810658181493E-2</v>
      </c>
      <c r="BV16">
        <v>1011.13106112015</v>
      </c>
      <c r="BW16">
        <v>1011.13106112015</v>
      </c>
      <c r="BX16">
        <v>20.000253756300658</v>
      </c>
      <c r="BY16" s="15">
        <f t="shared" si="22"/>
        <v>1.614442212558238E-2</v>
      </c>
      <c r="BZ16" s="16">
        <f t="shared" si="22"/>
        <v>1.614442212558238E-2</v>
      </c>
      <c r="CA16">
        <v>1022.4896736836899</v>
      </c>
      <c r="CB16">
        <v>1022.4896736836899</v>
      </c>
      <c r="CC16">
        <v>30.000580909599371</v>
      </c>
      <c r="CD16" s="15">
        <f t="shared" si="23"/>
        <v>2.7559352635916284E-2</v>
      </c>
      <c r="CE16" s="16">
        <f t="shared" si="23"/>
        <v>2.7559352635916284E-2</v>
      </c>
      <c r="CF16">
        <v>1015.308560651958</v>
      </c>
      <c r="CG16">
        <v>1015.6504297192211</v>
      </c>
      <c r="CH16">
        <v>20.000344596814831</v>
      </c>
      <c r="CI16" s="15">
        <f t="shared" si="24"/>
        <v>2.0342634415665087E-2</v>
      </c>
      <c r="CJ16" s="16">
        <f t="shared" si="24"/>
        <v>2.0686198528324973E-2</v>
      </c>
      <c r="CK16">
        <v>1015.308560651958</v>
      </c>
      <c r="CL16">
        <v>1015.479495185589</v>
      </c>
      <c r="CM16">
        <v>30.000299290567639</v>
      </c>
      <c r="CN16" s="15">
        <f t="shared" si="25"/>
        <v>2.0342634415665087E-2</v>
      </c>
      <c r="CO16" s="16">
        <f t="shared" si="25"/>
        <v>2.0514416471994517E-2</v>
      </c>
      <c r="CP16">
        <v>1015.735896986037</v>
      </c>
      <c r="CQ16">
        <v>1015.735896986037</v>
      </c>
      <c r="CR16">
        <v>20.000198845192791</v>
      </c>
      <c r="CS16" s="15">
        <f t="shared" si="26"/>
        <v>2.0772089556490146E-2</v>
      </c>
      <c r="CT16" s="16">
        <f t="shared" si="26"/>
        <v>2.0772089556490146E-2</v>
      </c>
      <c r="CU16">
        <v>1011.967267757073</v>
      </c>
      <c r="CV16">
        <v>1015.013972700133</v>
      </c>
      <c r="CW16">
        <v>30.000294872722591</v>
      </c>
      <c r="CX16" s="15">
        <f t="shared" si="27"/>
        <v>1.6984774818251561E-2</v>
      </c>
      <c r="CY16" s="16">
        <f t="shared" si="27"/>
        <v>2.0046585846312644E-2</v>
      </c>
      <c r="CZ16">
        <v>1011.967267757073</v>
      </c>
      <c r="DA16">
        <v>1015.273566796325</v>
      </c>
      <c r="DB16">
        <v>20.000260788667951</v>
      </c>
      <c r="DC16" s="15">
        <f t="shared" si="28"/>
        <v>1.6984774818251561E-2</v>
      </c>
      <c r="DD16" s="16">
        <f t="shared" si="28"/>
        <v>2.0307467054501448E-2</v>
      </c>
      <c r="DE16">
        <v>1014.998269449963</v>
      </c>
      <c r="DF16">
        <v>1015.297404883818</v>
      </c>
      <c r="DG16">
        <v>30.00036105215549</v>
      </c>
      <c r="DH16" s="15">
        <f t="shared" si="29"/>
        <v>2.0030804736738409E-2</v>
      </c>
      <c r="DI16" s="16">
        <f t="shared" si="29"/>
        <v>2.0331423335315651E-2</v>
      </c>
      <c r="DJ16">
        <v>1015.308560651958</v>
      </c>
      <c r="DK16">
        <v>1015.6504297192211</v>
      </c>
      <c r="DL16">
        <v>20.000322281103578</v>
      </c>
      <c r="DM16" s="15">
        <f t="shared" si="30"/>
        <v>2.0342634415665087E-2</v>
      </c>
      <c r="DN16" s="16">
        <f t="shared" si="30"/>
        <v>2.0686198528324973E-2</v>
      </c>
      <c r="DO16">
        <v>1011.974992153971</v>
      </c>
      <c r="DP16">
        <v>1014.952343520811</v>
      </c>
      <c r="DQ16">
        <v>30.000254099722952</v>
      </c>
      <c r="DR16" s="15">
        <f t="shared" si="31"/>
        <v>1.6992537514032523E-2</v>
      </c>
      <c r="DS16" s="16">
        <f t="shared" si="31"/>
        <v>1.9984651098962705E-2</v>
      </c>
      <c r="DT16" s="64">
        <v>1015.308560651958</v>
      </c>
      <c r="DU16" s="64">
        <v>1015.607696085813</v>
      </c>
      <c r="DV16" s="64">
        <v>30.000275393808259</v>
      </c>
      <c r="DW16" s="15">
        <f t="shared" si="32"/>
        <v>2.0342634415665087E-2</v>
      </c>
      <c r="DX16" s="16">
        <f t="shared" si="32"/>
        <v>2.064325301424233E-2</v>
      </c>
      <c r="DY16" s="67">
        <v>1011.967267757073</v>
      </c>
      <c r="DZ16" s="67">
        <v>1015.230833162917</v>
      </c>
      <c r="EA16" s="67">
        <v>30.000318179372702</v>
      </c>
      <c r="EB16" s="15">
        <f t="shared" si="33"/>
        <v>1.6984774818251561E-2</v>
      </c>
      <c r="EC16" s="16">
        <f t="shared" si="33"/>
        <v>2.0264521540418804E-2</v>
      </c>
      <c r="ED16" s="72">
        <v>1011.967267757073</v>
      </c>
      <c r="EE16" s="72">
        <v>1015.273566796325</v>
      </c>
      <c r="EF16" s="72">
        <v>30.00032283654436</v>
      </c>
      <c r="EG16" s="15">
        <f t="shared" si="34"/>
        <v>1.6984774818251561E-2</v>
      </c>
      <c r="EH16" s="16">
        <f t="shared" si="34"/>
        <v>2.0307467054501448E-2</v>
      </c>
      <c r="EI16" s="77">
        <v>1015.308560651958</v>
      </c>
      <c r="EJ16" s="77">
        <v>1015.607696085813</v>
      </c>
      <c r="EK16" s="77">
        <v>30.000363781396299</v>
      </c>
      <c r="EL16" s="15">
        <f t="shared" si="35"/>
        <v>2.0342634415665087E-2</v>
      </c>
      <c r="EM16" s="16">
        <f t="shared" si="35"/>
        <v>2.064325301424233E-2</v>
      </c>
      <c r="EN16" s="82">
        <v>1011.656976555078</v>
      </c>
      <c r="EO16" s="82">
        <v>1014.62293660061</v>
      </c>
      <c r="EP16" s="82">
        <v>30.000262827379629</v>
      </c>
      <c r="EQ16" s="15">
        <f t="shared" si="36"/>
        <v>1.6672945139324883E-2</v>
      </c>
      <c r="ER16" s="16">
        <f t="shared" si="36"/>
        <v>1.9653610922824714E-2</v>
      </c>
      <c r="ES16" s="107">
        <v>1015.308560651958</v>
      </c>
      <c r="ET16" s="107">
        <v>1015.6504297192211</v>
      </c>
      <c r="EU16" s="107">
        <v>20.00019148457795</v>
      </c>
      <c r="EV16" s="15">
        <f t="shared" si="37"/>
        <v>2.0342634415665087E-2</v>
      </c>
      <c r="EW16" s="16">
        <f t="shared" si="37"/>
        <v>2.0686198528324973E-2</v>
      </c>
      <c r="EX16" s="106">
        <v>1015.308560651958</v>
      </c>
      <c r="EY16" s="106">
        <v>1015.693163352629</v>
      </c>
      <c r="EZ16" s="106">
        <v>20.000287131080409</v>
      </c>
      <c r="FA16" s="15">
        <f t="shared" si="38"/>
        <v>2.0342634415665087E-2</v>
      </c>
      <c r="FB16" s="16">
        <f t="shared" si="38"/>
        <v>2.0729144042407503E-2</v>
      </c>
      <c r="FC16" s="105">
        <v>1007.415817634733</v>
      </c>
      <c r="FD16" s="105">
        <v>1010.388012423067</v>
      </c>
      <c r="FE16" s="105">
        <v>20.000245820870621</v>
      </c>
      <c r="FF16" s="15">
        <f t="shared" si="39"/>
        <v>1.2410757826552139E-2</v>
      </c>
      <c r="FG16" s="16">
        <f t="shared" si="39"/>
        <v>1.5397689265776789E-2</v>
      </c>
      <c r="FH16" s="104">
        <v>1007.415817634733</v>
      </c>
      <c r="FI16" s="104">
        <v>1009.644963725983</v>
      </c>
      <c r="FJ16" s="104">
        <v>20.00015168595128</v>
      </c>
      <c r="FK16" s="15">
        <f t="shared" si="40"/>
        <v>1.2410757826552139E-2</v>
      </c>
      <c r="FL16" s="16">
        <f t="shared" si="40"/>
        <v>1.4650956405970054E-2</v>
      </c>
      <c r="FM16" s="103">
        <v>1007.415817634733</v>
      </c>
      <c r="FN16" s="103">
        <v>1010.7595367716081</v>
      </c>
      <c r="FO16" s="103">
        <v>20.000223718956111</v>
      </c>
      <c r="FP16" s="15">
        <f t="shared" si="41"/>
        <v>1.2410757826552139E-2</v>
      </c>
      <c r="FQ16" s="16">
        <f t="shared" si="41"/>
        <v>1.5771055695679128E-2</v>
      </c>
    </row>
    <row r="17" spans="1:173" x14ac:dyDescent="0.3">
      <c r="A17" s="12" t="s">
        <v>53</v>
      </c>
      <c r="B17" s="13">
        <f t="shared" si="0"/>
        <v>973.41158130001179</v>
      </c>
      <c r="C17" s="13">
        <v>973.41158130001179</v>
      </c>
      <c r="D17" s="13">
        <v>921.59887615716423</v>
      </c>
      <c r="E17" s="14">
        <v>1075.0905472380259</v>
      </c>
      <c r="F17" s="15">
        <v>0.1427709242492893</v>
      </c>
      <c r="G17" s="14">
        <v>60.010987043380737</v>
      </c>
      <c r="H17" s="15">
        <f t="shared" si="42"/>
        <v>0.10445629360832108</v>
      </c>
      <c r="I17" s="13">
        <v>931.69299999999998</v>
      </c>
      <c r="J17" s="14">
        <v>1034.827</v>
      </c>
      <c r="K17" s="15">
        <v>9.9663000000000002E-2</v>
      </c>
      <c r="L17" s="14">
        <v>60.391280000000002</v>
      </c>
      <c r="M17" s="16">
        <f t="shared" si="1"/>
        <v>6.3092960757634112E-2</v>
      </c>
      <c r="N17" s="13"/>
      <c r="O17" s="14"/>
      <c r="P17" s="15"/>
      <c r="Q17" s="14"/>
      <c r="R17" s="16">
        <f t="shared" si="43"/>
        <v>-1</v>
      </c>
      <c r="S17" s="13"/>
      <c r="T17" s="14"/>
      <c r="U17" s="15"/>
      <c r="V17" s="14"/>
      <c r="W17" s="16">
        <f t="shared" si="44"/>
        <v>-1</v>
      </c>
      <c r="X17">
        <v>1000.354534265024</v>
      </c>
      <c r="Y17">
        <v>1009.785280510608</v>
      </c>
      <c r="Z17">
        <v>30.00107530355454</v>
      </c>
      <c r="AA17" s="15">
        <f t="shared" si="2"/>
        <v>2.767889090556052E-2</v>
      </c>
      <c r="AB17" s="16">
        <f t="shared" si="3"/>
        <v>3.7367234897717538E-2</v>
      </c>
      <c r="AC17">
        <v>1002.526568563228</v>
      </c>
      <c r="AD17">
        <v>1007.4943239192741</v>
      </c>
      <c r="AE17">
        <v>30.001202563755211</v>
      </c>
      <c r="AF17" s="15">
        <f t="shared" si="4"/>
        <v>2.9910253609611404E-2</v>
      </c>
      <c r="AG17" s="16">
        <f t="shared" si="5"/>
        <v>3.5013701577028739E-2</v>
      </c>
      <c r="AH17">
        <v>999.06093547916578</v>
      </c>
      <c r="AI17">
        <v>1007.702723528553</v>
      </c>
      <c r="AJ17">
        <v>30.001147547271099</v>
      </c>
      <c r="AK17" s="15">
        <f t="shared" si="6"/>
        <v>2.6349957892322109E-2</v>
      </c>
      <c r="AL17" s="16">
        <f t="shared" si="7"/>
        <v>3.5227793553416133E-2</v>
      </c>
      <c r="AM17">
        <v>1029.3954605521501</v>
      </c>
      <c r="AN17">
        <v>1036.1899742917119</v>
      </c>
      <c r="AO17">
        <v>30.00084152705967</v>
      </c>
      <c r="AP17" s="15">
        <f t="shared" si="8"/>
        <v>5.7513060587763558E-2</v>
      </c>
      <c r="AQ17" s="16">
        <f t="shared" si="9"/>
        <v>6.4493164245958773E-2</v>
      </c>
      <c r="AR17">
        <v>1028.583028085819</v>
      </c>
      <c r="AS17">
        <v>1033.6697094600311</v>
      </c>
      <c r="AT17">
        <v>30.000573020055889</v>
      </c>
      <c r="AU17" s="15">
        <f t="shared" si="10"/>
        <v>5.6678436794561859E-2</v>
      </c>
      <c r="AV17" s="16">
        <f t="shared" si="11"/>
        <v>6.1904059205401353E-2</v>
      </c>
      <c r="AW17">
        <v>1002.561633483723</v>
      </c>
      <c r="AX17">
        <v>1010.681685779123</v>
      </c>
      <c r="AY17">
        <v>20.00106043005362</v>
      </c>
      <c r="AZ17" s="15">
        <f t="shared" si="12"/>
        <v>2.9946276316931291E-2</v>
      </c>
      <c r="BA17" s="16">
        <f t="shared" si="13"/>
        <v>3.8288125182706544E-2</v>
      </c>
      <c r="BB17">
        <v>1012.252531341898</v>
      </c>
      <c r="BC17">
        <v>1013.975298853404</v>
      </c>
      <c r="BD17">
        <v>20.001390877272929</v>
      </c>
      <c r="BE17" s="15">
        <f t="shared" si="14"/>
        <v>3.9901877877817439E-2</v>
      </c>
      <c r="BF17" s="16">
        <f t="shared" si="15"/>
        <v>4.1671702219957626E-2</v>
      </c>
      <c r="BG17">
        <v>1002.526568563228</v>
      </c>
      <c r="BH17">
        <v>1009.521177380916</v>
      </c>
      <c r="BI17">
        <v>20.00088987182826</v>
      </c>
      <c r="BJ17" s="15">
        <f t="shared" si="16"/>
        <v>2.9910253609611404E-2</v>
      </c>
      <c r="BK17" s="16">
        <f t="shared" si="17"/>
        <v>3.7095917877491343E-2</v>
      </c>
      <c r="BL17">
        <v>1002.561633483723</v>
      </c>
      <c r="BM17">
        <v>1010.945193317047</v>
      </c>
      <c r="BN17">
        <v>20.001424821093678</v>
      </c>
      <c r="BO17" s="15">
        <f t="shared" si="18"/>
        <v>2.9946276316931291E-2</v>
      </c>
      <c r="BP17" s="16">
        <f t="shared" si="19"/>
        <v>3.8558830342770634E-2</v>
      </c>
      <c r="BQ17">
        <v>1002.561633483723</v>
      </c>
      <c r="BR17">
        <v>1012.7895988744031</v>
      </c>
      <c r="BS17">
        <v>20.00090746041387</v>
      </c>
      <c r="BT17" s="15">
        <f t="shared" si="20"/>
        <v>2.9946276316931291E-2</v>
      </c>
      <c r="BU17" s="16">
        <f t="shared" si="21"/>
        <v>4.0453615234165477E-2</v>
      </c>
      <c r="BV17">
        <v>1009.443639756934</v>
      </c>
      <c r="BW17">
        <v>1013.483500169378</v>
      </c>
      <c r="BX17">
        <v>20.000218668598968</v>
      </c>
      <c r="BY17" s="15">
        <f t="shared" si="22"/>
        <v>3.701626233869193E-2</v>
      </c>
      <c r="BZ17" s="16">
        <f t="shared" si="22"/>
        <v>4.1166470215866231E-2</v>
      </c>
      <c r="CA17">
        <v>1025.533392250004</v>
      </c>
      <c r="CB17">
        <v>1025.560549075851</v>
      </c>
      <c r="CC17">
        <v>30.00049380779965</v>
      </c>
      <c r="CD17" s="15">
        <f t="shared" si="23"/>
        <v>5.3545501154180254E-2</v>
      </c>
      <c r="CE17" s="16">
        <f t="shared" si="23"/>
        <v>5.3573399759835549E-2</v>
      </c>
      <c r="CF17">
        <v>1010.070047528436</v>
      </c>
      <c r="CG17">
        <v>1013.123895467519</v>
      </c>
      <c r="CH17">
        <v>20.00025922479108</v>
      </c>
      <c r="CI17" s="15">
        <f t="shared" si="24"/>
        <v>3.765978023341994E-2</v>
      </c>
      <c r="CJ17" s="16">
        <f t="shared" si="24"/>
        <v>4.0797043029291435E-2</v>
      </c>
      <c r="CK17">
        <v>1002.771120146809</v>
      </c>
      <c r="CL17">
        <v>1011.213002739733</v>
      </c>
      <c r="CM17">
        <v>30.00021667750552</v>
      </c>
      <c r="CN17" s="15">
        <f t="shared" si="25"/>
        <v>3.0161485039644755E-2</v>
      </c>
      <c r="CO17" s="16">
        <f t="shared" si="25"/>
        <v>3.8833954892170744E-2</v>
      </c>
      <c r="CP17">
        <v>1004.922283765069</v>
      </c>
      <c r="CQ17">
        <v>1011.83762995164</v>
      </c>
      <c r="CR17">
        <v>20.000287137227129</v>
      </c>
      <c r="CS17" s="15">
        <f t="shared" si="26"/>
        <v>3.2371406987960823E-2</v>
      </c>
      <c r="CT17" s="16">
        <f t="shared" si="26"/>
        <v>3.9475643591901186E-2</v>
      </c>
      <c r="CU17">
        <v>997.62734624958784</v>
      </c>
      <c r="CV17">
        <v>1011.9631684744101</v>
      </c>
      <c r="CW17">
        <v>30.000222125253639</v>
      </c>
      <c r="CX17" s="15">
        <f t="shared" si="27"/>
        <v>2.4877210642219181E-2</v>
      </c>
      <c r="CY17" s="16">
        <f t="shared" si="27"/>
        <v>3.9604611158326065E-2</v>
      </c>
      <c r="CZ17">
        <v>1012.311794768076</v>
      </c>
      <c r="DA17">
        <v>1017.94486233685</v>
      </c>
      <c r="DB17">
        <v>20.000430652219801</v>
      </c>
      <c r="DC17" s="15">
        <f t="shared" si="28"/>
        <v>3.9962760065081739E-2</v>
      </c>
      <c r="DD17" s="16">
        <f t="shared" si="28"/>
        <v>4.5749693030529823E-2</v>
      </c>
      <c r="DE17">
        <v>1018.571560157832</v>
      </c>
      <c r="DF17">
        <v>1023.712858049002</v>
      </c>
      <c r="DG17">
        <v>30.00027823168784</v>
      </c>
      <c r="DH17" s="15">
        <f t="shared" si="29"/>
        <v>4.6393508897344414E-2</v>
      </c>
      <c r="DI17" s="16">
        <f t="shared" si="29"/>
        <v>5.1675239657424002E-2</v>
      </c>
      <c r="DJ17">
        <v>1009.1193508873</v>
      </c>
      <c r="DK17">
        <v>1020.617806173595</v>
      </c>
      <c r="DL17">
        <v>20.000351336225869</v>
      </c>
      <c r="DM17" s="15">
        <f t="shared" si="30"/>
        <v>3.668311562473886E-2</v>
      </c>
      <c r="DN17" s="16">
        <f t="shared" si="30"/>
        <v>4.8495647453195796E-2</v>
      </c>
      <c r="DO17">
        <v>1011.520102756598</v>
      </c>
      <c r="DP17">
        <v>1017.292522162482</v>
      </c>
      <c r="DQ17">
        <v>30.000335837900639</v>
      </c>
      <c r="DR17" s="15">
        <f t="shared" si="31"/>
        <v>3.9149443245468166E-2</v>
      </c>
      <c r="DS17" s="16">
        <f t="shared" si="31"/>
        <v>4.5079534397840501E-2</v>
      </c>
      <c r="DT17" s="64">
        <v>1001.4305523475761</v>
      </c>
      <c r="DU17" s="64">
        <v>1008.854826202223</v>
      </c>
      <c r="DV17" s="64">
        <v>30.000260666618129</v>
      </c>
      <c r="DW17" s="15">
        <f t="shared" si="32"/>
        <v>2.8784300069806375E-2</v>
      </c>
      <c r="DX17" s="16">
        <f t="shared" si="32"/>
        <v>3.641136553448026E-2</v>
      </c>
      <c r="DY17" s="67">
        <v>1005.305830022486</v>
      </c>
      <c r="DZ17" s="67">
        <v>1012.810389270371</v>
      </c>
      <c r="EA17" s="67">
        <v>30.000335087720309</v>
      </c>
      <c r="EB17" s="15">
        <f t="shared" si="33"/>
        <v>3.2765429685846545E-2</v>
      </c>
      <c r="EC17" s="16">
        <f t="shared" si="33"/>
        <v>4.0474973512993666E-2</v>
      </c>
      <c r="ED17" s="72">
        <v>1006.002105555399</v>
      </c>
      <c r="EE17" s="72">
        <v>1013.140531303414</v>
      </c>
      <c r="EF17" s="72">
        <v>30.007696990668769</v>
      </c>
      <c r="EG17" s="15">
        <f t="shared" si="34"/>
        <v>3.3480723757017432E-2</v>
      </c>
      <c r="EH17" s="16">
        <f t="shared" si="34"/>
        <v>4.0814133267598265E-2</v>
      </c>
      <c r="EI17" s="77">
        <v>1003.133591605619</v>
      </c>
      <c r="EJ17" s="77">
        <v>1010.767271805021</v>
      </c>
      <c r="EK17" s="77">
        <v>30.000287466496228</v>
      </c>
      <c r="EL17" s="15">
        <f t="shared" si="35"/>
        <v>3.0533857287698234E-2</v>
      </c>
      <c r="EM17" s="16">
        <f t="shared" si="35"/>
        <v>3.8376048962885642E-2</v>
      </c>
      <c r="EN17" s="82">
        <v>1008.317530749401</v>
      </c>
      <c r="EO17" s="82">
        <v>1014.4184435528809</v>
      </c>
      <c r="EP17" s="82">
        <v>30.000264976220201</v>
      </c>
      <c r="EQ17" s="15">
        <f t="shared" si="36"/>
        <v>3.5859394032246479E-2</v>
      </c>
      <c r="ER17" s="16">
        <f t="shared" si="36"/>
        <v>4.2126951271838804E-2</v>
      </c>
      <c r="ES17" s="107">
        <v>1004.873552163806</v>
      </c>
      <c r="ET17" s="107">
        <v>1011.486562553686</v>
      </c>
      <c r="EU17" s="107">
        <v>20.000260898284619</v>
      </c>
      <c r="EV17" s="15">
        <f t="shared" si="37"/>
        <v>3.2321344298961517E-2</v>
      </c>
      <c r="EW17" s="16">
        <f t="shared" si="37"/>
        <v>3.9114986902892869E-2</v>
      </c>
      <c r="EX17" s="106">
        <v>1007.312791299751</v>
      </c>
      <c r="EY17" s="106">
        <v>1012.066760410139</v>
      </c>
      <c r="EZ17" s="106">
        <v>20.000159785896539</v>
      </c>
      <c r="FA17" s="15">
        <f t="shared" si="38"/>
        <v>3.4827210453427529E-2</v>
      </c>
      <c r="FB17" s="16">
        <f t="shared" si="38"/>
        <v>3.9711032673868905E-2</v>
      </c>
      <c r="FC17" s="105">
        <v>1005.91116316226</v>
      </c>
      <c r="FD17" s="105">
        <v>1011.040533338804</v>
      </c>
      <c r="FE17" s="105">
        <v>20.014035388547931</v>
      </c>
      <c r="FF17" s="15">
        <f t="shared" si="39"/>
        <v>3.3387297302179528E-2</v>
      </c>
      <c r="FG17" s="16">
        <f t="shared" si="39"/>
        <v>3.8656774546012684E-2</v>
      </c>
      <c r="FH17" s="104">
        <v>1007.425597984313</v>
      </c>
      <c r="FI17" s="104">
        <v>1011.098539358245</v>
      </c>
      <c r="FJ17" s="104">
        <v>20.000238110357891</v>
      </c>
      <c r="FK17" s="15">
        <f t="shared" si="40"/>
        <v>3.4943098415651401E-2</v>
      </c>
      <c r="FL17" s="16">
        <f t="shared" si="40"/>
        <v>3.8716364980886618E-2</v>
      </c>
      <c r="FM17" s="103">
        <v>1004.016966949762</v>
      </c>
      <c r="FN17" s="103">
        <v>1011.073304969608</v>
      </c>
      <c r="FO17" s="103">
        <v>20.00031747329049</v>
      </c>
      <c r="FP17" s="15">
        <f t="shared" si="41"/>
        <v>3.1441361740196377E-2</v>
      </c>
      <c r="FQ17" s="16">
        <f t="shared" si="41"/>
        <v>3.8690441323184353E-2</v>
      </c>
    </row>
    <row r="18" spans="1:173" x14ac:dyDescent="0.3">
      <c r="A18" s="12" t="s">
        <v>22</v>
      </c>
      <c r="B18" s="13">
        <f t="shared" si="0"/>
        <v>868.80568698596278</v>
      </c>
      <c r="C18" s="13">
        <v>868.80568698596278</v>
      </c>
      <c r="D18" s="13">
        <v>825.40744061376915</v>
      </c>
      <c r="E18" s="14">
        <v>887.3152131804311</v>
      </c>
      <c r="F18" s="15">
        <v>6.9769763492228479E-2</v>
      </c>
      <c r="G18" s="14">
        <v>60.011962890625</v>
      </c>
      <c r="H18" s="15">
        <f t="shared" si="42"/>
        <v>2.130456380722031E-2</v>
      </c>
      <c r="I18" s="13">
        <v>836.73829999999998</v>
      </c>
      <c r="J18" s="14">
        <v>884.52059999999994</v>
      </c>
      <c r="K18" s="15">
        <v>5.4019999999999999E-2</v>
      </c>
      <c r="L18" s="14">
        <v>60.012390000000003</v>
      </c>
      <c r="M18" s="16">
        <f t="shared" si="1"/>
        <v>1.8087949065521101E-2</v>
      </c>
      <c r="N18" s="13"/>
      <c r="O18" s="14"/>
      <c r="P18" s="15"/>
      <c r="Q18" s="14"/>
      <c r="R18" s="16">
        <f t="shared" si="43"/>
        <v>-1</v>
      </c>
      <c r="S18" s="13"/>
      <c r="T18" s="14"/>
      <c r="U18" s="15"/>
      <c r="V18" s="14"/>
      <c r="W18" s="16">
        <f t="shared" si="44"/>
        <v>-1</v>
      </c>
      <c r="X18">
        <v>885.24687261960514</v>
      </c>
      <c r="Y18">
        <v>887.26341263281245</v>
      </c>
      <c r="Z18">
        <v>30.000921352207659</v>
      </c>
      <c r="AA18" s="15">
        <f t="shared" si="2"/>
        <v>1.8923892741401913E-2</v>
      </c>
      <c r="AB18" s="16">
        <f t="shared" si="3"/>
        <v>2.1244941099410514E-2</v>
      </c>
      <c r="AC18">
        <v>886.88664348527493</v>
      </c>
      <c r="AD18">
        <v>888.49187345834684</v>
      </c>
      <c r="AE18">
        <v>30.001227151509379</v>
      </c>
      <c r="AF18" s="15">
        <f t="shared" si="4"/>
        <v>2.0811277792204742E-2</v>
      </c>
      <c r="AG18" s="16">
        <f t="shared" si="5"/>
        <v>2.2658906090588394E-2</v>
      </c>
      <c r="AH18">
        <v>885.24687261960514</v>
      </c>
      <c r="AI18">
        <v>887.87914574308547</v>
      </c>
      <c r="AJ18">
        <v>30.000735458731651</v>
      </c>
      <c r="AK18" s="15">
        <f t="shared" si="6"/>
        <v>1.8923892741401913E-2</v>
      </c>
      <c r="AL18" s="16">
        <f t="shared" si="7"/>
        <v>2.1953653207878763E-2</v>
      </c>
      <c r="AM18">
        <v>890.2967434389775</v>
      </c>
      <c r="AN18">
        <v>898.27780725307025</v>
      </c>
      <c r="AO18">
        <v>30.000825355574491</v>
      </c>
      <c r="AP18" s="15">
        <f t="shared" si="8"/>
        <v>2.473632110716369E-2</v>
      </c>
      <c r="AQ18" s="16">
        <f t="shared" si="9"/>
        <v>3.3922568312543346E-2</v>
      </c>
      <c r="AR18">
        <v>892.81797584877359</v>
      </c>
      <c r="AS18">
        <v>899.48273079996147</v>
      </c>
      <c r="AT18">
        <v>30.0010181363672</v>
      </c>
      <c r="AU18" s="15">
        <f t="shared" si="10"/>
        <v>2.7638273117333738E-2</v>
      </c>
      <c r="AV18" s="16">
        <f t="shared" si="11"/>
        <v>3.5309441769911368E-2</v>
      </c>
      <c r="AW18">
        <v>884.68485514205497</v>
      </c>
      <c r="AX18">
        <v>889.08871327376596</v>
      </c>
      <c r="AY18">
        <v>20.001383675914258</v>
      </c>
      <c r="AZ18" s="15">
        <f t="shared" si="12"/>
        <v>1.8277007613957699E-2</v>
      </c>
      <c r="BA18" s="16">
        <f t="shared" si="13"/>
        <v>2.3345871915466516E-2</v>
      </c>
      <c r="BB18">
        <v>887.18869704233305</v>
      </c>
      <c r="BC18">
        <v>889.66988414851585</v>
      </c>
      <c r="BD18">
        <v>20.001197362318631</v>
      </c>
      <c r="BE18" s="15">
        <f t="shared" si="14"/>
        <v>2.1158943054509816E-2</v>
      </c>
      <c r="BF18" s="16">
        <f t="shared" si="15"/>
        <v>2.4014802705694272E-2</v>
      </c>
      <c r="BG18">
        <v>888.18434863931213</v>
      </c>
      <c r="BH18">
        <v>888.26865575342504</v>
      </c>
      <c r="BI18">
        <v>20.001244384609159</v>
      </c>
      <c r="BJ18" s="15">
        <f t="shared" si="16"/>
        <v>2.2304943376438159E-2</v>
      </c>
      <c r="BK18" s="16">
        <f t="shared" si="17"/>
        <v>2.240198131642377E-2</v>
      </c>
      <c r="BL18">
        <v>886.88664348527493</v>
      </c>
      <c r="BM18">
        <v>889.87765282502801</v>
      </c>
      <c r="BN18">
        <v>20.00052942307666</v>
      </c>
      <c r="BO18" s="15">
        <f t="shared" si="18"/>
        <v>2.0811277792204742E-2</v>
      </c>
      <c r="BP18" s="16">
        <f t="shared" si="19"/>
        <v>2.4253945565397395E-2</v>
      </c>
      <c r="BQ18">
        <v>886.88664348527493</v>
      </c>
      <c r="BR18">
        <v>888.97583230714304</v>
      </c>
      <c r="BS18">
        <v>20.000947170332079</v>
      </c>
      <c r="BT18" s="15">
        <f t="shared" si="20"/>
        <v>2.0811277792204742E-2</v>
      </c>
      <c r="BU18" s="16">
        <f t="shared" si="21"/>
        <v>2.3215945318168878E-2</v>
      </c>
      <c r="BV18">
        <v>884.11477901105309</v>
      </c>
      <c r="BW18">
        <v>884.88985650517975</v>
      </c>
      <c r="BX18">
        <v>20.000341893298899</v>
      </c>
      <c r="BY18" s="15">
        <f t="shared" si="22"/>
        <v>1.7620846933219553E-2</v>
      </c>
      <c r="BZ18" s="16">
        <f t="shared" si="22"/>
        <v>1.8512965281127173E-2</v>
      </c>
      <c r="CA18">
        <v>892.4587576262752</v>
      </c>
      <c r="CB18">
        <v>892.63246161202642</v>
      </c>
      <c r="CC18">
        <v>30.000323315201971</v>
      </c>
      <c r="CD18" s="15">
        <f t="shared" si="23"/>
        <v>2.722481101887007E-2</v>
      </c>
      <c r="CE18" s="16">
        <f t="shared" si="23"/>
        <v>2.7424745237019387E-2</v>
      </c>
      <c r="CF18">
        <v>886.11195117354396</v>
      </c>
      <c r="CG18">
        <v>889.1953983793635</v>
      </c>
      <c r="CH18">
        <v>20.000257405720181</v>
      </c>
      <c r="CI18" s="15">
        <f t="shared" si="24"/>
        <v>1.9919602791298018E-2</v>
      </c>
      <c r="CJ18" s="16">
        <f t="shared" si="24"/>
        <v>2.3468667043532083E-2</v>
      </c>
      <c r="CK18">
        <v>885.70860391805104</v>
      </c>
      <c r="CL18">
        <v>887.77618644315351</v>
      </c>
      <c r="CM18">
        <v>30.000278231408451</v>
      </c>
      <c r="CN18" s="15">
        <f t="shared" si="25"/>
        <v>1.9455347939453992E-2</v>
      </c>
      <c r="CO18" s="16">
        <f t="shared" si="25"/>
        <v>2.1835146502093776E-2</v>
      </c>
      <c r="CP18">
        <v>882.72060478357639</v>
      </c>
      <c r="CQ18">
        <v>887.81557545846522</v>
      </c>
      <c r="CR18">
        <v>20.000329356640581</v>
      </c>
      <c r="CS18" s="15">
        <f t="shared" si="26"/>
        <v>1.6016144928662782E-2</v>
      </c>
      <c r="CT18" s="16">
        <f t="shared" si="26"/>
        <v>2.1880483469728464E-2</v>
      </c>
      <c r="CU18">
        <v>885.77527364232014</v>
      </c>
      <c r="CV18">
        <v>887.67985872879285</v>
      </c>
      <c r="CW18">
        <v>30.000310710445049</v>
      </c>
      <c r="CX18" s="15">
        <f t="shared" si="27"/>
        <v>1.9532085149244125E-2</v>
      </c>
      <c r="CY18" s="16">
        <f t="shared" si="27"/>
        <v>2.1724272786827443E-2</v>
      </c>
      <c r="CZ18">
        <v>886.11440674370169</v>
      </c>
      <c r="DA18">
        <v>888.93180479351361</v>
      </c>
      <c r="DB18">
        <v>20.00701407506131</v>
      </c>
      <c r="DC18" s="15">
        <f t="shared" si="28"/>
        <v>1.992242916570431E-2</v>
      </c>
      <c r="DD18" s="16">
        <f t="shared" si="28"/>
        <v>2.3165269414121597E-2</v>
      </c>
      <c r="DE18">
        <v>886.11195117354396</v>
      </c>
      <c r="DF18">
        <v>888.38660017992788</v>
      </c>
      <c r="DG18">
        <v>30.00030386196449</v>
      </c>
      <c r="DH18" s="15">
        <f t="shared" si="29"/>
        <v>1.9919602791298018E-2</v>
      </c>
      <c r="DI18" s="16">
        <f t="shared" si="29"/>
        <v>2.2537735983168661E-2</v>
      </c>
      <c r="DJ18">
        <v>886.11195117354396</v>
      </c>
      <c r="DK18">
        <v>889.4841854786257</v>
      </c>
      <c r="DL18">
        <v>20.0105404978618</v>
      </c>
      <c r="DM18" s="15">
        <f t="shared" si="30"/>
        <v>1.9919602791298018E-2</v>
      </c>
      <c r="DN18" s="16">
        <f t="shared" si="30"/>
        <v>2.3801062541844324E-2</v>
      </c>
      <c r="DO18">
        <v>885.49555973132647</v>
      </c>
      <c r="DP18">
        <v>888.8327414790399</v>
      </c>
      <c r="DQ18">
        <v>30.00031694369391</v>
      </c>
      <c r="DR18" s="15">
        <f t="shared" si="31"/>
        <v>1.9210132939234941E-2</v>
      </c>
      <c r="DS18" s="16">
        <f t="shared" si="31"/>
        <v>2.3051247008470253E-2</v>
      </c>
      <c r="DT18" s="64">
        <v>885.79375527766911</v>
      </c>
      <c r="DU18" s="64">
        <v>888.50562041226624</v>
      </c>
      <c r="DV18" s="64">
        <v>30.000365785229949</v>
      </c>
      <c r="DW18" s="15">
        <f t="shared" si="32"/>
        <v>1.9553357610538755E-2</v>
      </c>
      <c r="DX18" s="16">
        <f t="shared" si="32"/>
        <v>2.2674728908193428E-2</v>
      </c>
      <c r="DY18" s="67">
        <v>883.71205976799047</v>
      </c>
      <c r="DZ18" s="67">
        <v>886.8184931941214</v>
      </c>
      <c r="EA18" s="67">
        <v>30.000301835080609</v>
      </c>
      <c r="EB18" s="15">
        <f t="shared" si="33"/>
        <v>1.7157314927047123E-2</v>
      </c>
      <c r="EC18" s="16">
        <f t="shared" si="33"/>
        <v>2.0732836441999088E-2</v>
      </c>
      <c r="ED18" s="72">
        <v>886.03202273614829</v>
      </c>
      <c r="EE18" s="72">
        <v>888.63308752921205</v>
      </c>
      <c r="EF18" s="72">
        <v>30.000333985639731</v>
      </c>
      <c r="EG18" s="15">
        <f t="shared" si="34"/>
        <v>1.9827604731670959E-2</v>
      </c>
      <c r="EH18" s="16">
        <f t="shared" si="34"/>
        <v>2.2821444242652176E-2</v>
      </c>
      <c r="EI18" s="77">
        <v>885.77527364232014</v>
      </c>
      <c r="EJ18" s="77">
        <v>887.35019706374464</v>
      </c>
      <c r="EK18" s="77">
        <v>30.000281744683161</v>
      </c>
      <c r="EL18" s="15">
        <f t="shared" si="35"/>
        <v>1.9532085149244125E-2</v>
      </c>
      <c r="EM18" s="16">
        <f t="shared" si="35"/>
        <v>2.134483044432637E-2</v>
      </c>
      <c r="EN18" s="82">
        <v>884.58907066917709</v>
      </c>
      <c r="EO18" s="82">
        <v>887.17866584346098</v>
      </c>
      <c r="EP18" s="82">
        <v>30.000262396410111</v>
      </c>
      <c r="EQ18" s="15">
        <f t="shared" si="36"/>
        <v>1.8166759172548237E-2</v>
      </c>
      <c r="ER18" s="16">
        <f t="shared" si="36"/>
        <v>2.1147397090869925E-2</v>
      </c>
      <c r="ES18" s="107">
        <v>886.11195117354396</v>
      </c>
      <c r="ET18" s="107">
        <v>888.73016987372989</v>
      </c>
      <c r="EU18" s="107">
        <v>20.00020743906498</v>
      </c>
      <c r="EV18" s="15">
        <f t="shared" si="37"/>
        <v>1.9919602791298018E-2</v>
      </c>
      <c r="EW18" s="16">
        <f t="shared" si="37"/>
        <v>2.2933186541272067E-2</v>
      </c>
      <c r="EX18" s="106">
        <v>886.11195117354396</v>
      </c>
      <c r="EY18" s="106">
        <v>888.08286822780133</v>
      </c>
      <c r="EZ18" s="106">
        <v>20.00025952821597</v>
      </c>
      <c r="FA18" s="15">
        <f t="shared" si="38"/>
        <v>1.9919602791298018E-2</v>
      </c>
      <c r="FB18" s="16">
        <f t="shared" si="38"/>
        <v>2.2188138879148483E-2</v>
      </c>
      <c r="FC18" s="105">
        <v>883.49751713147589</v>
      </c>
      <c r="FD18" s="105">
        <v>885.98971743009133</v>
      </c>
      <c r="FE18" s="105">
        <v>20.000936183286829</v>
      </c>
      <c r="FF18" s="15">
        <f t="shared" si="39"/>
        <v>1.691037520309243E-2</v>
      </c>
      <c r="FG18" s="16">
        <f t="shared" si="39"/>
        <v>1.9778911097765632E-2</v>
      </c>
      <c r="FH18" s="104">
        <v>882.26125499787963</v>
      </c>
      <c r="FI18" s="104">
        <v>883.96027789923937</v>
      </c>
      <c r="FJ18" s="104">
        <v>20.000182307139038</v>
      </c>
      <c r="FK18" s="15">
        <f t="shared" si="40"/>
        <v>1.5487430864542963E-2</v>
      </c>
      <c r="FL18" s="16">
        <f t="shared" si="40"/>
        <v>1.7443015325844021E-2</v>
      </c>
      <c r="FM18" s="103">
        <v>884.11477901105309</v>
      </c>
      <c r="FN18" s="103">
        <v>887.00868725495616</v>
      </c>
      <c r="FO18" s="103">
        <v>20.000244749104599</v>
      </c>
      <c r="FP18" s="15">
        <f t="shared" si="41"/>
        <v>1.7620846933219553E-2</v>
      </c>
      <c r="FQ18" s="16">
        <f t="shared" si="41"/>
        <v>2.0951750824908542E-2</v>
      </c>
    </row>
    <row r="19" spans="1:173" x14ac:dyDescent="0.3">
      <c r="A19" s="12" t="s">
        <v>14</v>
      </c>
      <c r="B19" s="13">
        <f t="shared" si="0"/>
        <v>795.35466999755215</v>
      </c>
      <c r="C19" s="13">
        <v>795.35466999755215</v>
      </c>
      <c r="D19" s="13">
        <v>751.24453637359488</v>
      </c>
      <c r="E19" s="14">
        <v>866.5950210600522</v>
      </c>
      <c r="F19" s="15">
        <v>0.13310771684949549</v>
      </c>
      <c r="G19" s="14">
        <v>60.011812925338752</v>
      </c>
      <c r="H19" s="15">
        <f t="shared" si="42"/>
        <v>8.9570544751713485E-2</v>
      </c>
      <c r="I19" s="13">
        <v>769.50109999999995</v>
      </c>
      <c r="J19" s="14">
        <v>800.91300000000001</v>
      </c>
      <c r="K19" s="15">
        <v>3.9219999999999998E-2</v>
      </c>
      <c r="L19" s="14">
        <v>60.09787</v>
      </c>
      <c r="M19" s="16">
        <f t="shared" si="1"/>
        <v>6.9884923193635953E-3</v>
      </c>
      <c r="N19" s="13"/>
      <c r="O19" s="14"/>
      <c r="P19" s="15"/>
      <c r="Q19" s="14"/>
      <c r="R19" s="16">
        <f t="shared" si="43"/>
        <v>-1</v>
      </c>
      <c r="S19" s="13"/>
      <c r="T19" s="14"/>
      <c r="U19" s="15"/>
      <c r="V19" s="14"/>
      <c r="W19" s="16">
        <f t="shared" si="44"/>
        <v>-1</v>
      </c>
      <c r="X19">
        <v>807.81008933183125</v>
      </c>
      <c r="Y19">
        <v>809.5768515560377</v>
      </c>
      <c r="Z19">
        <v>30.00086603639647</v>
      </c>
      <c r="AA19" s="15">
        <f t="shared" si="2"/>
        <v>1.5660207708741353E-2</v>
      </c>
      <c r="AB19" s="16">
        <f t="shared" si="3"/>
        <v>1.7881559126985847E-2</v>
      </c>
      <c r="AC19">
        <v>808.24548872146181</v>
      </c>
      <c r="AD19">
        <v>810.11207418611366</v>
      </c>
      <c r="AE19">
        <v>30.00125189172104</v>
      </c>
      <c r="AF19" s="15">
        <f t="shared" si="4"/>
        <v>1.6207635675225662E-2</v>
      </c>
      <c r="AG19" s="16">
        <f t="shared" si="5"/>
        <v>1.855449492564987E-2</v>
      </c>
      <c r="AH19">
        <v>807.47486584425417</v>
      </c>
      <c r="AI19">
        <v>809.83531310894807</v>
      </c>
      <c r="AJ19">
        <v>30.00142740383744</v>
      </c>
      <c r="AK19" s="15">
        <f t="shared" si="6"/>
        <v>1.5238730976130837E-2</v>
      </c>
      <c r="AL19" s="16">
        <f t="shared" si="7"/>
        <v>1.8206523023798285E-2</v>
      </c>
      <c r="AM19">
        <v>799.74235738814411</v>
      </c>
      <c r="AN19">
        <v>805.04117717488407</v>
      </c>
      <c r="AO19">
        <v>30.001339750364419</v>
      </c>
      <c r="AP19" s="15">
        <f t="shared" si="8"/>
        <v>5.516642519500725E-3</v>
      </c>
      <c r="AQ19" s="16">
        <f t="shared" si="9"/>
        <v>1.2178852457560512E-2</v>
      </c>
      <c r="AR19">
        <v>799.06467982275478</v>
      </c>
      <c r="AS19">
        <v>804.94125429391602</v>
      </c>
      <c r="AT19">
        <v>30.000927981361752</v>
      </c>
      <c r="AU19" s="15">
        <f t="shared" si="10"/>
        <v>4.664598027964117E-3</v>
      </c>
      <c r="AV19" s="16">
        <f t="shared" si="11"/>
        <v>1.2053219347279839E-2</v>
      </c>
      <c r="AW19">
        <v>800.46062506282965</v>
      </c>
      <c r="AX19">
        <v>804.23410932686852</v>
      </c>
      <c r="AY19">
        <v>20.001366770360619</v>
      </c>
      <c r="AZ19" s="15">
        <f t="shared" si="12"/>
        <v>6.4197209847189473E-3</v>
      </c>
      <c r="BA19" s="16">
        <f t="shared" si="13"/>
        <v>1.1164125470393853E-2</v>
      </c>
      <c r="BB19">
        <v>805.15221333023305</v>
      </c>
      <c r="BC19">
        <v>805.17916486372121</v>
      </c>
      <c r="BD19">
        <v>20.001083597075191</v>
      </c>
      <c r="BE19" s="15">
        <f t="shared" si="14"/>
        <v>1.2318458295732464E-2</v>
      </c>
      <c r="BF19" s="16">
        <f t="shared" si="15"/>
        <v>1.2352344478217873E-2</v>
      </c>
      <c r="BG19">
        <v>800.46062506282965</v>
      </c>
      <c r="BH19">
        <v>804.29478926576508</v>
      </c>
      <c r="BI19">
        <v>20.000926556717609</v>
      </c>
      <c r="BJ19" s="15">
        <f t="shared" si="16"/>
        <v>6.4197209847189473E-3</v>
      </c>
      <c r="BK19" s="16">
        <f t="shared" si="17"/>
        <v>1.124041840131578E-2</v>
      </c>
      <c r="BL19">
        <v>800.46062506282965</v>
      </c>
      <c r="BM19">
        <v>804.68305450349283</v>
      </c>
      <c r="BN19">
        <v>20.001649117842319</v>
      </c>
      <c r="BO19" s="15">
        <f t="shared" si="18"/>
        <v>6.4197209847189473E-3</v>
      </c>
      <c r="BP19" s="16">
        <f t="shared" si="19"/>
        <v>1.1728584564631255E-2</v>
      </c>
      <c r="BQ19">
        <v>800.46062506282965</v>
      </c>
      <c r="BR19">
        <v>804.69653027023685</v>
      </c>
      <c r="BS19">
        <v>20.00126367807388</v>
      </c>
      <c r="BT19" s="15">
        <f t="shared" si="20"/>
        <v>6.4197209847189473E-3</v>
      </c>
      <c r="BU19" s="16">
        <f t="shared" si="21"/>
        <v>1.1745527655873889E-2</v>
      </c>
      <c r="BV19">
        <v>801.26645502323981</v>
      </c>
      <c r="BW19">
        <v>804.15110489492997</v>
      </c>
      <c r="BX19">
        <v>20.000360383299991</v>
      </c>
      <c r="BY19" s="15">
        <f t="shared" si="22"/>
        <v>7.4328915749069004E-3</v>
      </c>
      <c r="BZ19" s="16">
        <f t="shared" si="22"/>
        <v>1.1059763938275353E-2</v>
      </c>
      <c r="CA19">
        <v>826.40988507965892</v>
      </c>
      <c r="CB19">
        <v>830.89102371094737</v>
      </c>
      <c r="CC19">
        <v>30.000310877000452</v>
      </c>
      <c r="CD19" s="15">
        <f t="shared" si="23"/>
        <v>3.9045744312034211E-2</v>
      </c>
      <c r="CE19" s="16">
        <f t="shared" si="23"/>
        <v>4.4679883143836426E-2</v>
      </c>
      <c r="CF19">
        <v>804.47162154734008</v>
      </c>
      <c r="CG19">
        <v>804.47162154734008</v>
      </c>
      <c r="CH19">
        <v>20.000307865138161</v>
      </c>
      <c r="CI19" s="15">
        <f t="shared" si="24"/>
        <v>1.1462749756427516E-2</v>
      </c>
      <c r="CJ19" s="16">
        <f t="shared" si="24"/>
        <v>1.1462749756427516E-2</v>
      </c>
      <c r="CK19">
        <v>821.76439983763862</v>
      </c>
      <c r="CL19">
        <v>823.57131688696757</v>
      </c>
      <c r="CM19">
        <v>30.000301584601399</v>
      </c>
      <c r="CN19" s="15">
        <f t="shared" si="25"/>
        <v>3.3204972368072912E-2</v>
      </c>
      <c r="CO19" s="16">
        <f t="shared" si="25"/>
        <v>3.5476810476893605E-2</v>
      </c>
      <c r="CP19">
        <v>801.26645502323981</v>
      </c>
      <c r="CQ19">
        <v>803.66001536439148</v>
      </c>
      <c r="CR19">
        <v>20.00026655965485</v>
      </c>
      <c r="CS19" s="15">
        <f t="shared" si="26"/>
        <v>7.4328915749069004E-3</v>
      </c>
      <c r="CT19" s="16">
        <f t="shared" si="26"/>
        <v>1.0442316717477619E-2</v>
      </c>
      <c r="CU19">
        <v>823.99493476447333</v>
      </c>
      <c r="CV19">
        <v>826.28581660415387</v>
      </c>
      <c r="CW19">
        <v>30.000210922630501</v>
      </c>
      <c r="CX19" s="15">
        <f t="shared" si="27"/>
        <v>3.6009425539689513E-2</v>
      </c>
      <c r="CY19" s="16">
        <f t="shared" si="27"/>
        <v>3.888975292833436E-2</v>
      </c>
      <c r="CZ19">
        <v>821.83192165593925</v>
      </c>
      <c r="DA19">
        <v>823.5599891060632</v>
      </c>
      <c r="DB19">
        <v>20.000321231316779</v>
      </c>
      <c r="DC19" s="15">
        <f t="shared" si="28"/>
        <v>3.3289867598902248E-2</v>
      </c>
      <c r="DD19" s="16">
        <f t="shared" si="28"/>
        <v>3.5462568049795765E-2</v>
      </c>
      <c r="DE19">
        <v>822.24717557601446</v>
      </c>
      <c r="DF19">
        <v>825.78377185106797</v>
      </c>
      <c r="DG19">
        <v>30.000187778333199</v>
      </c>
      <c r="DH19" s="15">
        <f t="shared" si="29"/>
        <v>3.3811966651990703E-2</v>
      </c>
      <c r="DI19" s="16">
        <f t="shared" si="29"/>
        <v>3.8258531698329587E-2</v>
      </c>
      <c r="DJ19">
        <v>822.4720883018723</v>
      </c>
      <c r="DK19">
        <v>824.45331935798242</v>
      </c>
      <c r="DL19">
        <v>20.00040881466121</v>
      </c>
      <c r="DM19" s="15">
        <f t="shared" si="30"/>
        <v>3.4094749584362927E-2</v>
      </c>
      <c r="DN19" s="16">
        <f t="shared" si="30"/>
        <v>3.658575281958152E-2</v>
      </c>
      <c r="DO19">
        <v>824.70262322870701</v>
      </c>
      <c r="DP19">
        <v>828.81897728378294</v>
      </c>
      <c r="DQ19">
        <v>30.000354161113499</v>
      </c>
      <c r="DR19" s="15">
        <f t="shared" si="31"/>
        <v>3.6899202755979521E-2</v>
      </c>
      <c r="DS19" s="16">
        <f t="shared" si="31"/>
        <v>4.2074697677117787E-2</v>
      </c>
      <c r="DT19" s="64">
        <v>822.57893318481354</v>
      </c>
      <c r="DU19" s="64">
        <v>824.91217407065449</v>
      </c>
      <c r="DV19" s="64">
        <v>30.00030735512264</v>
      </c>
      <c r="DW19" s="15">
        <f t="shared" si="32"/>
        <v>3.4229085732714909E-2</v>
      </c>
      <c r="DX19" s="16">
        <f t="shared" si="32"/>
        <v>3.7162671180636063E-2</v>
      </c>
      <c r="DY19" s="67">
        <v>824.70262322870701</v>
      </c>
      <c r="DZ19" s="67">
        <v>826.35658545057743</v>
      </c>
      <c r="EA19" s="67">
        <v>30.000331505900249</v>
      </c>
      <c r="EB19" s="15">
        <f t="shared" si="33"/>
        <v>3.6899202755979521E-2</v>
      </c>
      <c r="EC19" s="16">
        <f t="shared" si="33"/>
        <v>3.8978730649963607E-2</v>
      </c>
      <c r="ED19" s="72">
        <v>822.24717557601446</v>
      </c>
      <c r="EE19" s="72">
        <v>825.20000302901121</v>
      </c>
      <c r="EF19" s="72">
        <v>30.00030460068956</v>
      </c>
      <c r="EG19" s="15">
        <f t="shared" si="34"/>
        <v>3.3811966651990703E-2</v>
      </c>
      <c r="EH19" s="16">
        <f t="shared" si="34"/>
        <v>3.7524558737488667E-2</v>
      </c>
      <c r="EI19" s="77">
        <v>822.24717557601446</v>
      </c>
      <c r="EJ19" s="77">
        <v>825.65846763548302</v>
      </c>
      <c r="EK19" s="77">
        <v>30.000328523712231</v>
      </c>
      <c r="EL19" s="15">
        <f t="shared" si="35"/>
        <v>3.3811966651990703E-2</v>
      </c>
      <c r="EM19" s="16">
        <f t="shared" si="35"/>
        <v>3.8100986617736379E-2</v>
      </c>
      <c r="EN19" s="82">
        <v>823.99493476447333</v>
      </c>
      <c r="EO19" s="82">
        <v>825.7180432945994</v>
      </c>
      <c r="EP19" s="82">
        <v>30.000246475916359</v>
      </c>
      <c r="EQ19" s="15">
        <f t="shared" si="36"/>
        <v>3.6009425539689513E-2</v>
      </c>
      <c r="ER19" s="16">
        <f t="shared" si="36"/>
        <v>3.8175891136894555E-2</v>
      </c>
      <c r="ES19" s="107">
        <v>798.81100737054715</v>
      </c>
      <c r="ET19" s="107">
        <v>803.09395394671219</v>
      </c>
      <c r="EU19" s="107">
        <v>20.000185625348241</v>
      </c>
      <c r="EV19" s="15">
        <f t="shared" si="37"/>
        <v>4.3456554709179387E-3</v>
      </c>
      <c r="EW19" s="16">
        <f t="shared" si="37"/>
        <v>9.7306072889266609E-3</v>
      </c>
      <c r="EX19" s="106">
        <v>801.26645502323981</v>
      </c>
      <c r="EY19" s="106">
        <v>803.66001536439148</v>
      </c>
      <c r="EZ19" s="106">
        <v>20.00025090789422</v>
      </c>
      <c r="FA19" s="15">
        <f t="shared" si="38"/>
        <v>7.4328915749069004E-3</v>
      </c>
      <c r="FB19" s="16">
        <f t="shared" si="38"/>
        <v>1.0442316717477619E-2</v>
      </c>
      <c r="FC19" s="105">
        <v>798.81100737054715</v>
      </c>
      <c r="FD19" s="105">
        <v>801.9618311113536</v>
      </c>
      <c r="FE19" s="105">
        <v>20.017871970636769</v>
      </c>
      <c r="FF19" s="15">
        <f t="shared" si="39"/>
        <v>4.3456554709179387E-3</v>
      </c>
      <c r="FG19" s="16">
        <f t="shared" si="39"/>
        <v>8.3071884318247462E-3</v>
      </c>
      <c r="FH19" s="104">
        <v>798.81100737054715</v>
      </c>
      <c r="FI19" s="104">
        <v>802.5278925290329</v>
      </c>
      <c r="FJ19" s="104">
        <v>20.000245698541399</v>
      </c>
      <c r="FK19" s="15">
        <f t="shared" si="40"/>
        <v>4.3456554709179387E-3</v>
      </c>
      <c r="FL19" s="16">
        <f t="shared" si="40"/>
        <v>9.0188978603757027E-3</v>
      </c>
      <c r="FM19" s="103">
        <v>801.26645502323981</v>
      </c>
      <c r="FN19" s="103">
        <v>803.16892583385288</v>
      </c>
      <c r="FO19" s="103">
        <v>20.000257492018861</v>
      </c>
      <c r="FP19" s="15">
        <f t="shared" si="41"/>
        <v>7.4328915749069004E-3</v>
      </c>
      <c r="FQ19" s="16">
        <f t="shared" si="41"/>
        <v>9.8248694966797407E-3</v>
      </c>
    </row>
    <row r="20" spans="1:173" x14ac:dyDescent="0.3">
      <c r="A20" s="12" t="s">
        <v>33</v>
      </c>
      <c r="B20" s="13">
        <f t="shared" si="0"/>
        <v>824.96112345504582</v>
      </c>
      <c r="C20" s="13">
        <v>824.96112345504582</v>
      </c>
      <c r="D20" s="13">
        <v>794.36793796684708</v>
      </c>
      <c r="E20" s="14">
        <v>840.19240178277425</v>
      </c>
      <c r="F20" s="15">
        <v>5.4540440640368122E-2</v>
      </c>
      <c r="G20" s="14">
        <v>60.023370027542107</v>
      </c>
      <c r="H20" s="15">
        <f t="shared" si="42"/>
        <v>1.846302558348184E-2</v>
      </c>
      <c r="I20" s="13">
        <v>799.12670000000003</v>
      </c>
      <c r="J20" s="14">
        <v>831.63900000000001</v>
      </c>
      <c r="K20" s="15">
        <v>3.9093999999999997E-2</v>
      </c>
      <c r="L20" s="14">
        <v>60.004359999999998</v>
      </c>
      <c r="M20" s="16">
        <f t="shared" si="1"/>
        <v>8.094777262941024E-3</v>
      </c>
      <c r="N20" s="13"/>
      <c r="O20" s="14"/>
      <c r="P20" s="15"/>
      <c r="Q20" s="14"/>
      <c r="R20" s="16">
        <f t="shared" si="43"/>
        <v>-1</v>
      </c>
      <c r="S20" s="13"/>
      <c r="T20" s="14"/>
      <c r="U20" s="15"/>
      <c r="V20" s="14"/>
      <c r="W20" s="16">
        <f t="shared" si="44"/>
        <v>-1</v>
      </c>
      <c r="X20">
        <v>830.71907648502599</v>
      </c>
      <c r="Y20">
        <v>831.911099823207</v>
      </c>
      <c r="Z20">
        <v>30.000790081173179</v>
      </c>
      <c r="AA20" s="15">
        <f t="shared" si="2"/>
        <v>6.9796659094250478E-3</v>
      </c>
      <c r="AB20" s="16">
        <f t="shared" si="3"/>
        <v>8.4246107732371157E-3</v>
      </c>
      <c r="AC20">
        <v>830.71907648502599</v>
      </c>
      <c r="AD20">
        <v>831.91109982320654</v>
      </c>
      <c r="AE20">
        <v>30.000874869525429</v>
      </c>
      <c r="AF20" s="15">
        <f t="shared" si="4"/>
        <v>6.9796659094250478E-3</v>
      </c>
      <c r="AG20" s="16">
        <f t="shared" si="5"/>
        <v>8.4246107732365658E-3</v>
      </c>
      <c r="AH20">
        <v>830.71907648502599</v>
      </c>
      <c r="AI20">
        <v>831.91109982320654</v>
      </c>
      <c r="AJ20">
        <v>30.0012468538247</v>
      </c>
      <c r="AK20" s="15">
        <f t="shared" si="6"/>
        <v>6.9796659094250478E-3</v>
      </c>
      <c r="AL20" s="16">
        <f t="shared" si="7"/>
        <v>8.4246107732365658E-3</v>
      </c>
      <c r="AM20">
        <v>830.3144871726779</v>
      </c>
      <c r="AN20">
        <v>831.49914628354202</v>
      </c>
      <c r="AO20">
        <v>30.001037524268028</v>
      </c>
      <c r="AP20" s="15">
        <f t="shared" si="8"/>
        <v>6.4892315109486443E-3</v>
      </c>
      <c r="AQ20" s="16">
        <f t="shared" si="9"/>
        <v>7.925249617962718E-3</v>
      </c>
      <c r="AR20">
        <v>831.63895754843418</v>
      </c>
      <c r="AS20">
        <v>831.63895754843429</v>
      </c>
      <c r="AT20">
        <v>30.00085928589106</v>
      </c>
      <c r="AU20" s="15">
        <f t="shared" si="10"/>
        <v>8.0947258040726909E-3</v>
      </c>
      <c r="AV20" s="16">
        <f t="shared" si="11"/>
        <v>8.0947258040728279E-3</v>
      </c>
      <c r="AW20">
        <v>830.58661050559419</v>
      </c>
      <c r="AX20">
        <v>831.64618680619913</v>
      </c>
      <c r="AY20">
        <v>20.001505105663089</v>
      </c>
      <c r="AZ20" s="15">
        <f t="shared" si="12"/>
        <v>6.8190935192049924E-3</v>
      </c>
      <c r="BA20" s="16">
        <f t="shared" si="13"/>
        <v>8.1034889537041181E-3</v>
      </c>
      <c r="BB20">
        <v>830.58661050559419</v>
      </c>
      <c r="BC20">
        <v>831.77863384377474</v>
      </c>
      <c r="BD20">
        <v>20.00111154252663</v>
      </c>
      <c r="BE20" s="15">
        <f t="shared" si="14"/>
        <v>6.8190935192049924E-3</v>
      </c>
      <c r="BF20" s="16">
        <f t="shared" si="15"/>
        <v>8.2640383830165087E-3</v>
      </c>
      <c r="BG20">
        <v>830.58661050559419</v>
      </c>
      <c r="BH20">
        <v>831.77863384377474</v>
      </c>
      <c r="BI20">
        <v>20.001054182276128</v>
      </c>
      <c r="BJ20" s="15">
        <f t="shared" si="16"/>
        <v>6.8190935192049924E-3</v>
      </c>
      <c r="BK20" s="16">
        <f t="shared" si="17"/>
        <v>8.2640383830165087E-3</v>
      </c>
      <c r="BL20">
        <v>831.91108088135047</v>
      </c>
      <c r="BM20">
        <v>831.91108088135047</v>
      </c>
      <c r="BN20">
        <v>20.00091722477227</v>
      </c>
      <c r="BO20" s="15">
        <f t="shared" si="18"/>
        <v>8.4245878123290381E-3</v>
      </c>
      <c r="BP20" s="16">
        <f t="shared" si="19"/>
        <v>8.4245878123290381E-3</v>
      </c>
      <c r="BQ20">
        <v>831.91108088135047</v>
      </c>
      <c r="BR20">
        <v>831.91108088135047</v>
      </c>
      <c r="BS20">
        <v>20.001380199193949</v>
      </c>
      <c r="BT20" s="15">
        <f t="shared" si="20"/>
        <v>8.4245878123290381E-3</v>
      </c>
      <c r="BU20" s="16">
        <f t="shared" si="21"/>
        <v>8.4245878123290381E-3</v>
      </c>
      <c r="BV20">
        <v>831.63895754843463</v>
      </c>
      <c r="BW20">
        <v>831.8838685480589</v>
      </c>
      <c r="BX20">
        <v>20.000349263104731</v>
      </c>
      <c r="BY20" s="15">
        <f t="shared" si="22"/>
        <v>8.0947258040732408E-3</v>
      </c>
      <c r="BZ20" s="16">
        <f t="shared" si="22"/>
        <v>8.3916016115034714E-3</v>
      </c>
      <c r="CA20">
        <v>831.77142352786643</v>
      </c>
      <c r="CB20">
        <v>831.98912219419958</v>
      </c>
      <c r="CC20">
        <v>30.00056401839975</v>
      </c>
      <c r="CD20" s="15">
        <f t="shared" si="23"/>
        <v>8.2552981942932979E-3</v>
      </c>
      <c r="CE20" s="16">
        <f t="shared" si="23"/>
        <v>8.5191878008985134E-3</v>
      </c>
      <c r="CF20">
        <v>830.58661050559419</v>
      </c>
      <c r="CG20">
        <v>831.75142151048317</v>
      </c>
      <c r="CH20">
        <v>20.000410271296278</v>
      </c>
      <c r="CI20" s="15">
        <f t="shared" si="24"/>
        <v>6.8190935192049924E-3</v>
      </c>
      <c r="CJ20" s="16">
        <f t="shared" si="24"/>
        <v>8.2310521821909437E-3</v>
      </c>
      <c r="CK20">
        <v>830.58661050559419</v>
      </c>
      <c r="CL20">
        <v>831.22163336018059</v>
      </c>
      <c r="CM20">
        <v>30.000304608140141</v>
      </c>
      <c r="CN20" s="15">
        <f t="shared" si="25"/>
        <v>6.8190935192049924E-3</v>
      </c>
      <c r="CO20" s="16">
        <f t="shared" si="25"/>
        <v>7.5888544649412425E-3</v>
      </c>
      <c r="CP20">
        <v>830.58661050559419</v>
      </c>
      <c r="CQ20">
        <v>831.61897447290755</v>
      </c>
      <c r="CR20">
        <v>20.000295582995751</v>
      </c>
      <c r="CS20" s="15">
        <f t="shared" si="26"/>
        <v>6.8190935192049924E-3</v>
      </c>
      <c r="CT20" s="16">
        <f t="shared" si="26"/>
        <v>8.0705027528785531E-3</v>
      </c>
      <c r="CU20">
        <v>830.3144871726779</v>
      </c>
      <c r="CV20">
        <v>831.29965573117295</v>
      </c>
      <c r="CW20">
        <v>30.000287245633078</v>
      </c>
      <c r="CX20" s="15">
        <f t="shared" si="27"/>
        <v>6.4892315109486443E-3</v>
      </c>
      <c r="CY20" s="16">
        <f t="shared" si="27"/>
        <v>7.6834314926023635E-3</v>
      </c>
      <c r="CZ20">
        <v>830.58661050559419</v>
      </c>
      <c r="DA20">
        <v>831.7242091771916</v>
      </c>
      <c r="DB20">
        <v>20.000368558894841</v>
      </c>
      <c r="DC20" s="15">
        <f t="shared" si="28"/>
        <v>6.8190935192049924E-3</v>
      </c>
      <c r="DD20" s="16">
        <f t="shared" si="28"/>
        <v>8.198065981365377E-3</v>
      </c>
      <c r="DE20">
        <v>830.71907648502599</v>
      </c>
      <c r="DF20">
        <v>831.77865278563149</v>
      </c>
      <c r="DG20">
        <v>30.000354527961459</v>
      </c>
      <c r="DH20" s="15">
        <f t="shared" si="29"/>
        <v>6.9796659094250478E-3</v>
      </c>
      <c r="DI20" s="16">
        <f t="shared" si="29"/>
        <v>8.2640613439248639E-3</v>
      </c>
      <c r="DJ20">
        <v>830.71907648502599</v>
      </c>
      <c r="DK20">
        <v>831.88388748991542</v>
      </c>
      <c r="DL20">
        <v>20.000365768373008</v>
      </c>
      <c r="DM20" s="15">
        <f t="shared" si="30"/>
        <v>6.9796659094250478E-3</v>
      </c>
      <c r="DN20" s="16">
        <f t="shared" si="30"/>
        <v>8.3916245724115508E-3</v>
      </c>
      <c r="DO20">
        <v>830.4469531521097</v>
      </c>
      <c r="DP20">
        <v>831.48654637718846</v>
      </c>
      <c r="DQ20">
        <v>30.000386078935119</v>
      </c>
      <c r="DR20" s="15">
        <f t="shared" si="31"/>
        <v>6.6498039011687006E-3</v>
      </c>
      <c r="DS20" s="16">
        <f t="shared" si="31"/>
        <v>7.9099762844742402E-3</v>
      </c>
      <c r="DT20" s="64">
        <v>830.71907648502599</v>
      </c>
      <c r="DU20" s="64">
        <v>831.5373564148889</v>
      </c>
      <c r="DV20" s="64">
        <v>30.000309850834309</v>
      </c>
      <c r="DW20" s="15">
        <f t="shared" si="32"/>
        <v>6.9796659094250478E-3</v>
      </c>
      <c r="DX20" s="16">
        <f t="shared" si="32"/>
        <v>7.9715671113093824E-3</v>
      </c>
      <c r="DY20" s="67">
        <v>830.71907648502599</v>
      </c>
      <c r="DZ20" s="67">
        <v>831.75144045233935</v>
      </c>
      <c r="EA20" s="67">
        <v>30.000339486077429</v>
      </c>
      <c r="EB20" s="15">
        <f t="shared" si="33"/>
        <v>6.9796659094250478E-3</v>
      </c>
      <c r="EC20" s="16">
        <f t="shared" si="33"/>
        <v>8.2310751430986085E-3</v>
      </c>
      <c r="ED20" s="72">
        <v>831.91108088135036</v>
      </c>
      <c r="EE20" s="72">
        <v>831.91108088135047</v>
      </c>
      <c r="EF20" s="72">
        <v>30.00016311691143</v>
      </c>
      <c r="EG20" s="15">
        <f t="shared" si="34"/>
        <v>8.4245878123288993E-3</v>
      </c>
      <c r="EH20" s="16">
        <f t="shared" si="34"/>
        <v>8.4245878123290381E-3</v>
      </c>
      <c r="EI20" s="77">
        <v>830.58661050559419</v>
      </c>
      <c r="EJ20" s="77">
        <v>831.53733747303284</v>
      </c>
      <c r="EK20" s="77">
        <v>30.000311821326608</v>
      </c>
      <c r="EL20" s="15">
        <f t="shared" si="35"/>
        <v>6.8190935192049924E-3</v>
      </c>
      <c r="EM20" s="16">
        <f t="shared" si="35"/>
        <v>7.9715441504018547E-3</v>
      </c>
      <c r="EN20" s="82">
        <v>830.4469531521097</v>
      </c>
      <c r="EO20" s="82">
        <v>831.56456874818082</v>
      </c>
      <c r="EP20" s="82">
        <v>30.000266772834589</v>
      </c>
      <c r="EQ20" s="15">
        <f t="shared" si="36"/>
        <v>6.6498039011687006E-3</v>
      </c>
      <c r="ER20" s="16">
        <f t="shared" si="36"/>
        <v>8.004553312135362E-3</v>
      </c>
      <c r="ES20" s="107">
        <v>830.58661050559419</v>
      </c>
      <c r="ET20" s="107">
        <v>831.77863384377474</v>
      </c>
      <c r="EU20" s="107">
        <v>20.000125009100881</v>
      </c>
      <c r="EV20" s="15">
        <f t="shared" si="37"/>
        <v>6.8190935192049924E-3</v>
      </c>
      <c r="EW20" s="16">
        <f t="shared" si="37"/>
        <v>8.2640383830165087E-3</v>
      </c>
      <c r="EX20" s="106">
        <v>830.58661050559419</v>
      </c>
      <c r="EY20" s="106">
        <v>831.48652743533182</v>
      </c>
      <c r="EZ20" s="106">
        <v>20.000268981326371</v>
      </c>
      <c r="FA20" s="15">
        <f t="shared" si="38"/>
        <v>6.8190935192049924E-3</v>
      </c>
      <c r="FB20" s="16">
        <f t="shared" si="38"/>
        <v>7.9099533235660238E-3</v>
      </c>
      <c r="FC20" s="105">
        <v>830.58661050559419</v>
      </c>
      <c r="FD20" s="105">
        <v>831.77863384377474</v>
      </c>
      <c r="FE20" s="105">
        <v>20.000119879562408</v>
      </c>
      <c r="FF20" s="15">
        <f t="shared" si="39"/>
        <v>6.8190935192049924E-3</v>
      </c>
      <c r="FG20" s="16">
        <f t="shared" si="39"/>
        <v>8.2640383830165087E-3</v>
      </c>
      <c r="FH20" s="104">
        <v>830.58661050559419</v>
      </c>
      <c r="FI20" s="104">
        <v>831.61897447290755</v>
      </c>
      <c r="FJ20" s="104">
        <v>20.000228424649681</v>
      </c>
      <c r="FK20" s="15">
        <f t="shared" si="40"/>
        <v>6.8190935192049924E-3</v>
      </c>
      <c r="FL20" s="16">
        <f t="shared" si="40"/>
        <v>8.0705027528785531E-3</v>
      </c>
      <c r="FM20" s="103">
        <v>831.63895754843463</v>
      </c>
      <c r="FN20" s="103">
        <v>831.85665621476733</v>
      </c>
      <c r="FO20" s="103">
        <v>20.00025739967823</v>
      </c>
      <c r="FP20" s="15">
        <f t="shared" si="41"/>
        <v>8.0947258040732408E-3</v>
      </c>
      <c r="FQ20" s="16">
        <f t="shared" si="41"/>
        <v>8.3586154106779064E-3</v>
      </c>
    </row>
    <row r="21" spans="1:173" x14ac:dyDescent="0.3">
      <c r="A21" s="12" t="s">
        <v>41</v>
      </c>
      <c r="B21" s="13">
        <f t="shared" si="0"/>
        <v>857.96061268043195</v>
      </c>
      <c r="C21" s="13">
        <v>857.96061268043195</v>
      </c>
      <c r="D21" s="13">
        <v>824.54121876825775</v>
      </c>
      <c r="E21" s="14">
        <v>922.57620451990056</v>
      </c>
      <c r="F21" s="15">
        <v>0.106262209312724</v>
      </c>
      <c r="G21" s="14">
        <v>60.010294914245613</v>
      </c>
      <c r="H21" s="15">
        <f t="shared" si="42"/>
        <v>7.531300491475619E-2</v>
      </c>
      <c r="I21" s="13">
        <v>828.16639999999995</v>
      </c>
      <c r="J21" s="14">
        <v>871.12070000000006</v>
      </c>
      <c r="K21" s="15">
        <v>4.9308999999999999E-2</v>
      </c>
      <c r="L21" s="14">
        <v>60.00253</v>
      </c>
      <c r="M21" s="16">
        <f t="shared" si="1"/>
        <v>1.5338801251555701E-2</v>
      </c>
      <c r="N21" s="13"/>
      <c r="O21" s="14"/>
      <c r="P21" s="15"/>
      <c r="Q21" s="14"/>
      <c r="R21" s="16">
        <f t="shared" si="43"/>
        <v>-1</v>
      </c>
      <c r="S21" s="13"/>
      <c r="T21" s="14"/>
      <c r="U21" s="15"/>
      <c r="V21" s="14"/>
      <c r="W21" s="16">
        <f t="shared" si="44"/>
        <v>-1</v>
      </c>
      <c r="X21">
        <v>874.34837838394321</v>
      </c>
      <c r="Y21">
        <v>874.95650173323793</v>
      </c>
      <c r="Z21">
        <v>30.001234496105461</v>
      </c>
      <c r="AA21" s="15">
        <f t="shared" si="2"/>
        <v>1.9100836869786794E-2</v>
      </c>
      <c r="AB21" s="16">
        <f t="shared" si="3"/>
        <v>1.9809637880353961E-2</v>
      </c>
      <c r="AC21">
        <v>875.02407099427057</v>
      </c>
      <c r="AD21">
        <v>875.02407099427069</v>
      </c>
      <c r="AE21">
        <v>30.001097726542501</v>
      </c>
      <c r="AF21" s="15">
        <f t="shared" si="4"/>
        <v>1.988839354819464E-2</v>
      </c>
      <c r="AG21" s="16">
        <f t="shared" si="5"/>
        <v>1.9888393548194772E-2</v>
      </c>
      <c r="AH21">
        <v>875.02407099427057</v>
      </c>
      <c r="AI21">
        <v>875.02407099427069</v>
      </c>
      <c r="AJ21">
        <v>30.000671134889121</v>
      </c>
      <c r="AK21" s="15">
        <f t="shared" si="6"/>
        <v>1.988839354819464E-2</v>
      </c>
      <c r="AL21" s="16">
        <f t="shared" si="7"/>
        <v>1.9888393548194772E-2</v>
      </c>
      <c r="AM21">
        <v>871.12067872428247</v>
      </c>
      <c r="AN21">
        <v>871.12067872428247</v>
      </c>
      <c r="AO21">
        <v>30.001141856983299</v>
      </c>
      <c r="AP21" s="15">
        <f t="shared" si="8"/>
        <v>1.5338776453543682E-2</v>
      </c>
      <c r="AQ21" s="16">
        <f t="shared" si="9"/>
        <v>1.5338776453543682E-2</v>
      </c>
      <c r="AR21">
        <v>869.33367922076854</v>
      </c>
      <c r="AS21">
        <v>870.76327882357964</v>
      </c>
      <c r="AT21">
        <v>30.001117518171672</v>
      </c>
      <c r="AU21" s="15">
        <f t="shared" si="10"/>
        <v>1.3255930834406226E-2</v>
      </c>
      <c r="AV21" s="16">
        <f t="shared" si="11"/>
        <v>1.4922207329716138E-2</v>
      </c>
      <c r="AW21">
        <v>875.02407099427057</v>
      </c>
      <c r="AX21">
        <v>875.02407099427069</v>
      </c>
      <c r="AY21">
        <v>20.001403035316621</v>
      </c>
      <c r="AZ21" s="15">
        <f t="shared" si="12"/>
        <v>1.988839354819464E-2</v>
      </c>
      <c r="BA21" s="16">
        <f t="shared" si="13"/>
        <v>1.9888393548194772E-2</v>
      </c>
      <c r="BB21">
        <v>875.02407099427057</v>
      </c>
      <c r="BC21">
        <v>875.02407099427069</v>
      </c>
      <c r="BD21">
        <v>20.001338787935669</v>
      </c>
      <c r="BE21" s="15">
        <f t="shared" si="14"/>
        <v>1.988839354819464E-2</v>
      </c>
      <c r="BF21" s="16">
        <f t="shared" si="15"/>
        <v>1.9888393548194772E-2</v>
      </c>
      <c r="BG21">
        <v>875.02407099427057</v>
      </c>
      <c r="BH21">
        <v>875.02407099427069</v>
      </c>
      <c r="BI21">
        <v>20.001141523942351</v>
      </c>
      <c r="BJ21" s="15">
        <f t="shared" si="16"/>
        <v>1.988839354819464E-2</v>
      </c>
      <c r="BK21" s="16">
        <f t="shared" si="17"/>
        <v>1.9888393548194772E-2</v>
      </c>
      <c r="BL21">
        <v>874.34837838394321</v>
      </c>
      <c r="BM21">
        <v>874.95650173323793</v>
      </c>
      <c r="BN21">
        <v>20.0011173883453</v>
      </c>
      <c r="BO21" s="15">
        <f t="shared" si="18"/>
        <v>1.9100836869786794E-2</v>
      </c>
      <c r="BP21" s="16">
        <f t="shared" si="19"/>
        <v>1.9809637880353961E-2</v>
      </c>
      <c r="BQ21">
        <v>874.34837838394321</v>
      </c>
      <c r="BR21">
        <v>874.95650173323793</v>
      </c>
      <c r="BS21">
        <v>20.000942427385599</v>
      </c>
      <c r="BT21" s="15">
        <f t="shared" si="20"/>
        <v>1.9100836869786794E-2</v>
      </c>
      <c r="BU21" s="16">
        <f t="shared" si="21"/>
        <v>1.9809637880353961E-2</v>
      </c>
      <c r="BV21">
        <v>871.12067872428247</v>
      </c>
      <c r="BW21">
        <v>871.12067872428247</v>
      </c>
      <c r="BX21">
        <v>20.000453368497251</v>
      </c>
      <c r="BY21" s="15">
        <f t="shared" si="22"/>
        <v>1.5338776453543682E-2</v>
      </c>
      <c r="BZ21" s="16">
        <f t="shared" si="22"/>
        <v>1.5338776453543682E-2</v>
      </c>
      <c r="CA21">
        <v>871.12067872428247</v>
      </c>
      <c r="CB21">
        <v>871.12067872428247</v>
      </c>
      <c r="CC21">
        <v>30.000265555300579</v>
      </c>
      <c r="CD21" s="15">
        <f t="shared" si="23"/>
        <v>1.5338776453543682E-2</v>
      </c>
      <c r="CE21" s="16">
        <f t="shared" si="23"/>
        <v>1.5338776453543682E-2</v>
      </c>
      <c r="CF21">
        <v>871.12067872428247</v>
      </c>
      <c r="CG21">
        <v>871.12067872428247</v>
      </c>
      <c r="CH21">
        <v>20.000286578387019</v>
      </c>
      <c r="CI21" s="15">
        <f t="shared" si="24"/>
        <v>1.5338776453543682E-2</v>
      </c>
      <c r="CJ21" s="16">
        <f t="shared" si="24"/>
        <v>1.5338776453543682E-2</v>
      </c>
      <c r="CK21">
        <v>869.33367922076854</v>
      </c>
      <c r="CL21">
        <v>870.58457887322834</v>
      </c>
      <c r="CM21">
        <v>30.000311088189481</v>
      </c>
      <c r="CN21" s="15">
        <f t="shared" si="25"/>
        <v>1.3255930834406226E-2</v>
      </c>
      <c r="CO21" s="16">
        <f t="shared" si="25"/>
        <v>1.4713922767802498E-2</v>
      </c>
      <c r="CP21">
        <v>869.33367922076854</v>
      </c>
      <c r="CQ21">
        <v>870.94197877393106</v>
      </c>
      <c r="CR21">
        <v>20.000246682623398</v>
      </c>
      <c r="CS21" s="15">
        <f t="shared" si="26"/>
        <v>1.3255930834406226E-2</v>
      </c>
      <c r="CT21" s="16">
        <f t="shared" si="26"/>
        <v>1.513049189162991E-2</v>
      </c>
      <c r="CU21">
        <v>869.33367922076854</v>
      </c>
      <c r="CV21">
        <v>870.94197877393106</v>
      </c>
      <c r="CW21">
        <v>30.00038431533612</v>
      </c>
      <c r="CX21" s="15">
        <f t="shared" si="27"/>
        <v>1.3255930834406226E-2</v>
      </c>
      <c r="CY21" s="16">
        <f t="shared" si="27"/>
        <v>1.513049189162991E-2</v>
      </c>
      <c r="CZ21">
        <v>869.33367922076854</v>
      </c>
      <c r="DA21">
        <v>870.94197877393128</v>
      </c>
      <c r="DB21">
        <v>20.000241443607951</v>
      </c>
      <c r="DC21" s="15">
        <f t="shared" si="28"/>
        <v>1.3255930834406226E-2</v>
      </c>
      <c r="DD21" s="16">
        <f t="shared" si="28"/>
        <v>1.5130491891630174E-2</v>
      </c>
      <c r="DE21">
        <v>869.33367922076854</v>
      </c>
      <c r="DF21">
        <v>870.94197877393128</v>
      </c>
      <c r="DG21">
        <v>30.000277474848549</v>
      </c>
      <c r="DH21" s="15">
        <f t="shared" si="29"/>
        <v>1.3255930834406226E-2</v>
      </c>
      <c r="DI21" s="16">
        <f t="shared" si="29"/>
        <v>1.5130491891630174E-2</v>
      </c>
      <c r="DJ21">
        <v>869.33367922076854</v>
      </c>
      <c r="DK21">
        <v>870.76327882357987</v>
      </c>
      <c r="DL21">
        <v>20.019969474337991</v>
      </c>
      <c r="DM21" s="15">
        <f t="shared" si="30"/>
        <v>1.3255930834406226E-2</v>
      </c>
      <c r="DN21" s="16">
        <f t="shared" si="30"/>
        <v>1.4922207329716402E-2</v>
      </c>
      <c r="DO21">
        <v>869.33367922076854</v>
      </c>
      <c r="DP21">
        <v>870.76327882357987</v>
      </c>
      <c r="DQ21">
        <v>30.000368413142859</v>
      </c>
      <c r="DR21" s="15">
        <f t="shared" si="31"/>
        <v>1.3255930834406226E-2</v>
      </c>
      <c r="DS21" s="16">
        <f t="shared" si="31"/>
        <v>1.4922207329716402E-2</v>
      </c>
      <c r="DT21" s="64">
        <v>869.33367922076854</v>
      </c>
      <c r="DU21" s="64">
        <v>870.58457887322834</v>
      </c>
      <c r="DV21" s="64">
        <v>30.000319791212679</v>
      </c>
      <c r="DW21" s="15">
        <f t="shared" si="32"/>
        <v>1.3255930834406226E-2</v>
      </c>
      <c r="DX21" s="16">
        <f t="shared" si="32"/>
        <v>1.4713922767802498E-2</v>
      </c>
      <c r="DY21" s="67">
        <v>869.33367922076854</v>
      </c>
      <c r="DZ21" s="67">
        <v>870.76327882357964</v>
      </c>
      <c r="EA21" s="67">
        <v>30.000327706756071</v>
      </c>
      <c r="EB21" s="15">
        <f t="shared" si="33"/>
        <v>1.3255930834406226E-2</v>
      </c>
      <c r="EC21" s="16">
        <f t="shared" si="33"/>
        <v>1.4922207329716138E-2</v>
      </c>
      <c r="ED21" s="72">
        <v>869.33367922076854</v>
      </c>
      <c r="EE21" s="72">
        <v>870.76327882357964</v>
      </c>
      <c r="EF21" s="72">
        <v>30.000280269654471</v>
      </c>
      <c r="EG21" s="15">
        <f t="shared" si="34"/>
        <v>1.3255930834406226E-2</v>
      </c>
      <c r="EH21" s="16">
        <f t="shared" si="34"/>
        <v>1.4922207329716138E-2</v>
      </c>
      <c r="EI21" s="77">
        <v>868.72969447465641</v>
      </c>
      <c r="EJ21" s="77">
        <v>870.88158029932004</v>
      </c>
      <c r="EK21" s="77">
        <v>30.000304566090929</v>
      </c>
      <c r="EL21" s="15">
        <f t="shared" si="35"/>
        <v>1.2551953592111652E-2</v>
      </c>
      <c r="EM21" s="16">
        <f t="shared" si="35"/>
        <v>1.5060094167400678E-2</v>
      </c>
      <c r="EN21" s="82">
        <v>869.33367922076854</v>
      </c>
      <c r="EO21" s="82">
        <v>870.58457887322834</v>
      </c>
      <c r="EP21" s="82">
        <v>30.000280312122779</v>
      </c>
      <c r="EQ21" s="15">
        <f t="shared" si="36"/>
        <v>1.3255930834406226E-2</v>
      </c>
      <c r="ER21" s="16">
        <f t="shared" si="36"/>
        <v>1.4713922767802498E-2</v>
      </c>
      <c r="ES21" s="107">
        <v>871.12067872428247</v>
      </c>
      <c r="ET21" s="107">
        <v>871.12067872428247</v>
      </c>
      <c r="EU21" s="107">
        <v>20.00026760171168</v>
      </c>
      <c r="EV21" s="15">
        <f t="shared" si="37"/>
        <v>1.5338776453543682E-2</v>
      </c>
      <c r="EW21" s="16">
        <f t="shared" si="37"/>
        <v>1.5338776453543682E-2</v>
      </c>
      <c r="EX21" s="106">
        <v>871.12067872428247</v>
      </c>
      <c r="EY21" s="106">
        <v>871.12067872428247</v>
      </c>
      <c r="EZ21" s="106">
        <v>20.000426954310392</v>
      </c>
      <c r="FA21" s="15">
        <f t="shared" si="38"/>
        <v>1.5338776453543682E-2</v>
      </c>
      <c r="FB21" s="16">
        <f t="shared" si="38"/>
        <v>1.5338776453543682E-2</v>
      </c>
      <c r="FC21" s="105">
        <v>869.33367922076854</v>
      </c>
      <c r="FD21" s="105">
        <v>870.94197877393128</v>
      </c>
      <c r="FE21" s="105">
        <v>20.00014759982005</v>
      </c>
      <c r="FF21" s="15">
        <f t="shared" si="39"/>
        <v>1.3255930834406226E-2</v>
      </c>
      <c r="FG21" s="16">
        <f t="shared" si="39"/>
        <v>1.5130491891630174E-2</v>
      </c>
      <c r="FH21" s="104">
        <v>869.33367922076854</v>
      </c>
      <c r="FI21" s="104">
        <v>870.76327882357964</v>
      </c>
      <c r="FJ21" s="104">
        <v>20.000177853321659</v>
      </c>
      <c r="FK21" s="15">
        <f t="shared" si="40"/>
        <v>1.3255930834406226E-2</v>
      </c>
      <c r="FL21" s="16">
        <f t="shared" si="40"/>
        <v>1.4922207329716138E-2</v>
      </c>
      <c r="FM21" s="103">
        <v>869.33367922076854</v>
      </c>
      <c r="FN21" s="103">
        <v>870.94197877393106</v>
      </c>
      <c r="FO21" s="103">
        <v>20.000194590119641</v>
      </c>
      <c r="FP21" s="15">
        <f t="shared" si="41"/>
        <v>1.3255930834406226E-2</v>
      </c>
      <c r="FQ21" s="16">
        <f t="shared" si="41"/>
        <v>1.513049189162991E-2</v>
      </c>
    </row>
    <row r="22" spans="1:173" x14ac:dyDescent="0.3">
      <c r="A22" s="12" t="s">
        <v>16</v>
      </c>
      <c r="B22" s="13">
        <f t="shared" si="0"/>
        <v>927.15191191936674</v>
      </c>
      <c r="C22" s="13">
        <v>927.15191191936674</v>
      </c>
      <c r="D22" s="13">
        <v>905.5238532389186</v>
      </c>
      <c r="E22" s="14">
        <v>938.83840710938023</v>
      </c>
      <c r="F22" s="15">
        <v>3.5484864720257157E-2</v>
      </c>
      <c r="G22" s="14">
        <v>60.007848978042603</v>
      </c>
      <c r="H22" s="15">
        <f t="shared" si="42"/>
        <v>1.2604725331170808E-2</v>
      </c>
      <c r="I22" s="13">
        <v>909.43430000000001</v>
      </c>
      <c r="J22" s="14">
        <v>928.25340000000006</v>
      </c>
      <c r="K22" s="15">
        <v>2.0274E-2</v>
      </c>
      <c r="L22" s="14">
        <v>60.021880000000003</v>
      </c>
      <c r="M22" s="16">
        <f t="shared" si="1"/>
        <v>1.1880340928737811E-3</v>
      </c>
      <c r="N22" s="13"/>
      <c r="O22" s="14"/>
      <c r="P22" s="15"/>
      <c r="Q22" s="14"/>
      <c r="R22" s="16">
        <f t="shared" si="43"/>
        <v>-1</v>
      </c>
      <c r="S22" s="13"/>
      <c r="T22" s="14"/>
      <c r="U22" s="15"/>
      <c r="V22" s="14"/>
      <c r="W22" s="16">
        <f t="shared" si="44"/>
        <v>-1</v>
      </c>
      <c r="X22">
        <v>944.22015309403901</v>
      </c>
      <c r="Y22">
        <v>944.22015309403901</v>
      </c>
      <c r="Z22">
        <v>30.001290464121851</v>
      </c>
      <c r="AA22" s="15">
        <f t="shared" si="2"/>
        <v>1.8409325327645627E-2</v>
      </c>
      <c r="AB22" s="16">
        <f t="shared" si="3"/>
        <v>1.8409325327645627E-2</v>
      </c>
      <c r="AC22">
        <v>944.22015309403901</v>
      </c>
      <c r="AD22">
        <v>944.22015309403901</v>
      </c>
      <c r="AE22">
        <v>30.00112268030643</v>
      </c>
      <c r="AF22" s="15">
        <f t="shared" si="4"/>
        <v>1.8409325327645627E-2</v>
      </c>
      <c r="AG22" s="16">
        <f t="shared" si="5"/>
        <v>1.8409325327645627E-2</v>
      </c>
      <c r="AH22">
        <v>944.22015309403901</v>
      </c>
      <c r="AI22">
        <v>944.22015309403901</v>
      </c>
      <c r="AJ22">
        <v>30.00109766870737</v>
      </c>
      <c r="AK22" s="15">
        <f t="shared" si="6"/>
        <v>1.8409325327645627E-2</v>
      </c>
      <c r="AL22" s="16">
        <f t="shared" si="7"/>
        <v>1.8409325327645627E-2</v>
      </c>
      <c r="AM22">
        <v>928.25343646334227</v>
      </c>
      <c r="AN22">
        <v>928.25343646334227</v>
      </c>
      <c r="AO22">
        <v>30.000966982543471</v>
      </c>
      <c r="AP22" s="15">
        <f t="shared" si="8"/>
        <v>1.1880734212101017E-3</v>
      </c>
      <c r="AQ22" s="16">
        <f t="shared" si="9"/>
        <v>1.1880734212101017E-3</v>
      </c>
      <c r="AR22">
        <v>928.25343646334227</v>
      </c>
      <c r="AS22">
        <v>928.25343646334227</v>
      </c>
      <c r="AT22">
        <v>30.000905482843521</v>
      </c>
      <c r="AU22" s="15">
        <f t="shared" si="10"/>
        <v>1.1880734212101017E-3</v>
      </c>
      <c r="AV22" s="16">
        <f t="shared" si="11"/>
        <v>1.1880734212101017E-3</v>
      </c>
      <c r="AW22">
        <v>944.22015309403866</v>
      </c>
      <c r="AX22">
        <v>944.22015309403855</v>
      </c>
      <c r="AY22">
        <v>20.001023456174881</v>
      </c>
      <c r="AZ22" s="15">
        <f t="shared" si="12"/>
        <v>1.8409325327645259E-2</v>
      </c>
      <c r="BA22" s="16">
        <f t="shared" si="13"/>
        <v>1.8409325327645137E-2</v>
      </c>
      <c r="BB22">
        <v>944.22015309403866</v>
      </c>
      <c r="BC22">
        <v>944.22015309403855</v>
      </c>
      <c r="BD22">
        <v>20.000812384672461</v>
      </c>
      <c r="BE22" s="15">
        <f t="shared" si="14"/>
        <v>1.8409325327645259E-2</v>
      </c>
      <c r="BF22" s="16">
        <f t="shared" si="15"/>
        <v>1.8409325327645137E-2</v>
      </c>
      <c r="BG22">
        <v>944.22015309403866</v>
      </c>
      <c r="BH22">
        <v>944.22015309403855</v>
      </c>
      <c r="BI22">
        <v>20.00138374362141</v>
      </c>
      <c r="BJ22" s="15">
        <f t="shared" si="16"/>
        <v>1.8409325327645259E-2</v>
      </c>
      <c r="BK22" s="16">
        <f t="shared" si="17"/>
        <v>1.8409325327645137E-2</v>
      </c>
      <c r="BL22">
        <v>944.22015309403866</v>
      </c>
      <c r="BM22">
        <v>944.22015309403855</v>
      </c>
      <c r="BN22">
        <v>20.001306582428519</v>
      </c>
      <c r="BO22" s="15">
        <f t="shared" si="18"/>
        <v>1.8409325327645259E-2</v>
      </c>
      <c r="BP22" s="16">
        <f t="shared" si="19"/>
        <v>1.8409325327645137E-2</v>
      </c>
      <c r="BQ22">
        <v>944.22015309403866</v>
      </c>
      <c r="BR22">
        <v>944.22015309403855</v>
      </c>
      <c r="BS22">
        <v>20.00092162676156</v>
      </c>
      <c r="BT22" s="15">
        <f t="shared" si="20"/>
        <v>1.8409325327645259E-2</v>
      </c>
      <c r="BU22" s="16">
        <f t="shared" si="21"/>
        <v>1.8409325327645137E-2</v>
      </c>
      <c r="BV22">
        <v>936.95753869403541</v>
      </c>
      <c r="BW22">
        <v>936.95753869403541</v>
      </c>
      <c r="BX22">
        <v>20.000431529300108</v>
      </c>
      <c r="BY22" s="15">
        <f t="shared" si="22"/>
        <v>1.0576073509215231E-2</v>
      </c>
      <c r="BZ22" s="16">
        <f t="shared" si="22"/>
        <v>1.0576073509215231E-2</v>
      </c>
      <c r="CA22">
        <v>927.93961847722017</v>
      </c>
      <c r="CB22">
        <v>929.08282967188313</v>
      </c>
      <c r="CC22">
        <v>30.000470098301591</v>
      </c>
      <c r="CD22" s="15">
        <f t="shared" si="23"/>
        <v>8.4959815940274038E-4</v>
      </c>
      <c r="CE22" s="16">
        <f t="shared" si="23"/>
        <v>2.082633630684162E-3</v>
      </c>
      <c r="CF22">
        <v>927.80216070376287</v>
      </c>
      <c r="CG22">
        <v>936.04200089500807</v>
      </c>
      <c r="CH22">
        <v>20.000182524276902</v>
      </c>
      <c r="CI22" s="15">
        <f t="shared" si="24"/>
        <v>7.0134006740060263E-4</v>
      </c>
      <c r="CJ22" s="16">
        <f t="shared" si="24"/>
        <v>9.5886001650336821E-3</v>
      </c>
      <c r="CK22">
        <v>936.95753869403541</v>
      </c>
      <c r="CL22">
        <v>936.95753869403541</v>
      </c>
      <c r="CM22">
        <v>30.000291167665271</v>
      </c>
      <c r="CN22" s="15">
        <f t="shared" si="25"/>
        <v>1.0576073509215231E-2</v>
      </c>
      <c r="CO22" s="16">
        <f t="shared" si="25"/>
        <v>1.0576073509215231E-2</v>
      </c>
      <c r="CP22">
        <v>928.10164203181637</v>
      </c>
      <c r="CQ22">
        <v>936.07194902781339</v>
      </c>
      <c r="CR22">
        <v>20.000279834633691</v>
      </c>
      <c r="CS22" s="15">
        <f t="shared" si="26"/>
        <v>1.0243522126633178E-3</v>
      </c>
      <c r="CT22" s="16">
        <f t="shared" si="26"/>
        <v>9.6209013795599159E-3</v>
      </c>
      <c r="CU22">
        <v>928.10164203181637</v>
      </c>
      <c r="CV22">
        <v>936.07194902781339</v>
      </c>
      <c r="CW22">
        <v>30.000227053696289</v>
      </c>
      <c r="CX22" s="15">
        <f t="shared" si="27"/>
        <v>1.0243522126633178E-3</v>
      </c>
      <c r="CY22" s="16">
        <f t="shared" si="27"/>
        <v>9.6209013795599159E-3</v>
      </c>
      <c r="CZ22">
        <v>936.95753869403541</v>
      </c>
      <c r="DA22">
        <v>936.95753869403541</v>
      </c>
      <c r="DB22">
        <v>20.000232456251979</v>
      </c>
      <c r="DC22" s="15">
        <f t="shared" si="28"/>
        <v>1.0576073509215231E-2</v>
      </c>
      <c r="DD22" s="16">
        <f t="shared" si="28"/>
        <v>1.0576073509215231E-2</v>
      </c>
      <c r="DE22">
        <v>936.95753869403541</v>
      </c>
      <c r="DF22">
        <v>936.95753869403541</v>
      </c>
      <c r="DG22">
        <v>30.000245412625372</v>
      </c>
      <c r="DH22" s="15">
        <f t="shared" si="29"/>
        <v>1.0576073509215231E-2</v>
      </c>
      <c r="DI22" s="16">
        <f t="shared" si="29"/>
        <v>1.0576073509215231E-2</v>
      </c>
      <c r="DJ22">
        <v>936.95753869403541</v>
      </c>
      <c r="DK22">
        <v>936.95753869403541</v>
      </c>
      <c r="DL22">
        <v>20.000220002885911</v>
      </c>
      <c r="DM22" s="15">
        <f t="shared" si="30"/>
        <v>1.0576073509215231E-2</v>
      </c>
      <c r="DN22" s="16">
        <f t="shared" si="30"/>
        <v>1.0576073509215231E-2</v>
      </c>
      <c r="DO22">
        <v>927.93961847722017</v>
      </c>
      <c r="DP22">
        <v>929.08282967188313</v>
      </c>
      <c r="DQ22">
        <v>30.000330465193841</v>
      </c>
      <c r="DR22" s="15">
        <f t="shared" si="31"/>
        <v>8.4959815940274038E-4</v>
      </c>
      <c r="DS22" s="16">
        <f t="shared" si="31"/>
        <v>2.082633630684162E-3</v>
      </c>
      <c r="DT22" s="64">
        <v>936.95753869403541</v>
      </c>
      <c r="DU22" s="64">
        <v>936.95753869403541</v>
      </c>
      <c r="DV22" s="64">
        <v>30.00032079792582</v>
      </c>
      <c r="DW22" s="15">
        <f t="shared" si="32"/>
        <v>1.0576073509215231E-2</v>
      </c>
      <c r="DX22" s="16">
        <f t="shared" si="32"/>
        <v>1.0576073509215231E-2</v>
      </c>
      <c r="DY22" s="67">
        <v>936.95753869403541</v>
      </c>
      <c r="DZ22" s="67">
        <v>936.95753869403541</v>
      </c>
      <c r="EA22" s="67">
        <v>30.000604338431732</v>
      </c>
      <c r="EB22" s="15">
        <f t="shared" si="33"/>
        <v>1.0576073509215231E-2</v>
      </c>
      <c r="EC22" s="16">
        <f t="shared" si="33"/>
        <v>1.0576073509215231E-2</v>
      </c>
      <c r="ED22" s="72">
        <v>936.95753869403541</v>
      </c>
      <c r="EE22" s="72">
        <v>936.95753869403541</v>
      </c>
      <c r="EF22" s="72">
        <v>30.000189017597581</v>
      </c>
      <c r="EG22" s="15">
        <f t="shared" si="34"/>
        <v>1.0576073509215231E-2</v>
      </c>
      <c r="EH22" s="16">
        <f t="shared" si="34"/>
        <v>1.0576073509215231E-2</v>
      </c>
      <c r="EI22" s="77">
        <v>936.95753869403541</v>
      </c>
      <c r="EJ22" s="77">
        <v>936.95753869403541</v>
      </c>
      <c r="EK22" s="77">
        <v>30.000238195899879</v>
      </c>
      <c r="EL22" s="15">
        <f t="shared" si="35"/>
        <v>1.0576073509215231E-2</v>
      </c>
      <c r="EM22" s="16">
        <f t="shared" si="35"/>
        <v>1.0576073509215231E-2</v>
      </c>
      <c r="EN22" s="82">
        <v>936.95753869403541</v>
      </c>
      <c r="EO22" s="82">
        <v>936.95753869403541</v>
      </c>
      <c r="EP22" s="82">
        <v>30.00023811375722</v>
      </c>
      <c r="EQ22" s="15">
        <f t="shared" si="36"/>
        <v>1.0576073509215231E-2</v>
      </c>
      <c r="ER22" s="16">
        <f t="shared" si="36"/>
        <v>1.0576073509215231E-2</v>
      </c>
      <c r="ES22" s="107">
        <v>928.10164203181637</v>
      </c>
      <c r="ET22" s="107">
        <v>936.07194902781339</v>
      </c>
      <c r="EU22" s="107">
        <v>20.000389439240099</v>
      </c>
      <c r="EV22" s="15">
        <f t="shared" si="37"/>
        <v>1.0243522126633178E-3</v>
      </c>
      <c r="EW22" s="16">
        <f t="shared" si="37"/>
        <v>9.6209013795599159E-3</v>
      </c>
      <c r="EX22" s="106">
        <v>936.95753869403541</v>
      </c>
      <c r="EY22" s="106">
        <v>936.95753869403541</v>
      </c>
      <c r="EZ22" s="106">
        <v>20.000228918017822</v>
      </c>
      <c r="FA22" s="15">
        <f t="shared" si="38"/>
        <v>1.0576073509215231E-2</v>
      </c>
      <c r="FB22" s="16">
        <f t="shared" si="38"/>
        <v>1.0576073509215231E-2</v>
      </c>
      <c r="FC22" s="105">
        <v>928.17355520890453</v>
      </c>
      <c r="FD22" s="105">
        <v>928.17355520890465</v>
      </c>
      <c r="FE22" s="105">
        <v>20.000246768863871</v>
      </c>
      <c r="FF22" s="15">
        <f t="shared" si="39"/>
        <v>1.1019157447702519E-3</v>
      </c>
      <c r="FG22" s="16">
        <f t="shared" si="39"/>
        <v>1.1019157447703747E-3</v>
      </c>
      <c r="FH22" s="104">
        <v>927.80216070376287</v>
      </c>
      <c r="FI22" s="104">
        <v>927.95190136778933</v>
      </c>
      <c r="FJ22" s="104">
        <v>20.000130555778739</v>
      </c>
      <c r="FK22" s="15">
        <f t="shared" si="40"/>
        <v>7.0134006740060263E-4</v>
      </c>
      <c r="FL22" s="16">
        <f t="shared" si="40"/>
        <v>8.6284614003165371E-4</v>
      </c>
      <c r="FM22" s="103">
        <v>927.87407388085126</v>
      </c>
      <c r="FN22" s="103">
        <v>928.08371081048858</v>
      </c>
      <c r="FO22" s="103">
        <v>20.000154021754859</v>
      </c>
      <c r="FP22" s="15">
        <f t="shared" si="41"/>
        <v>7.7890359950778191E-4</v>
      </c>
      <c r="FQ22" s="16">
        <f t="shared" si="41"/>
        <v>1.0050121011915478E-3</v>
      </c>
    </row>
    <row r="23" spans="1:173" x14ac:dyDescent="0.3">
      <c r="A23" s="12" t="s">
        <v>8</v>
      </c>
      <c r="B23" s="13">
        <f t="shared" si="0"/>
        <v>806.0929858950567</v>
      </c>
      <c r="C23" s="13">
        <v>806.0929858950567</v>
      </c>
      <c r="D23" s="13">
        <v>781.86803866154889</v>
      </c>
      <c r="E23" s="14">
        <v>833.08343240753106</v>
      </c>
      <c r="F23" s="15">
        <v>6.1476908258718398E-2</v>
      </c>
      <c r="G23" s="14">
        <v>60.006247997283943</v>
      </c>
      <c r="H23" s="15">
        <f t="shared" si="42"/>
        <v>3.3483043500874957E-2</v>
      </c>
      <c r="I23" s="13">
        <v>782.49099999999999</v>
      </c>
      <c r="J23" s="14">
        <v>811.9203</v>
      </c>
      <c r="K23" s="15">
        <v>3.6246E-2</v>
      </c>
      <c r="L23" s="14">
        <v>60.172429999999999</v>
      </c>
      <c r="M23" s="16">
        <f t="shared" si="1"/>
        <v>7.2290842457497107E-3</v>
      </c>
      <c r="N23" s="13"/>
      <c r="O23" s="14"/>
      <c r="P23" s="15"/>
      <c r="Q23" s="14"/>
      <c r="R23" s="16">
        <f t="shared" si="43"/>
        <v>-1</v>
      </c>
      <c r="S23" s="13"/>
      <c r="T23" s="14"/>
      <c r="U23" s="15"/>
      <c r="V23" s="14"/>
      <c r="W23" s="16">
        <f t="shared" si="44"/>
        <v>-1</v>
      </c>
      <c r="X23">
        <v>813.28835322770942</v>
      </c>
      <c r="Y23">
        <v>815.21010206552683</v>
      </c>
      <c r="Z23">
        <v>30.001247047726061</v>
      </c>
      <c r="AA23" s="15">
        <f t="shared" si="2"/>
        <v>8.9262249623264546E-3</v>
      </c>
      <c r="AB23" s="16">
        <f t="shared" si="3"/>
        <v>1.1310253692812881E-2</v>
      </c>
      <c r="AC23">
        <v>813.28835322770942</v>
      </c>
      <c r="AD23">
        <v>815.01588845956314</v>
      </c>
      <c r="AE23">
        <v>30.000709274318069</v>
      </c>
      <c r="AF23" s="15">
        <f t="shared" si="4"/>
        <v>8.9262249623264546E-3</v>
      </c>
      <c r="AG23" s="16">
        <f t="shared" si="5"/>
        <v>1.1069321679556328E-2</v>
      </c>
      <c r="AH23">
        <v>813.28835322770942</v>
      </c>
      <c r="AI23">
        <v>814.52230696474771</v>
      </c>
      <c r="AJ23">
        <v>30.0007439173758</v>
      </c>
      <c r="AK23" s="15">
        <f t="shared" si="6"/>
        <v>8.9262249623264546E-3</v>
      </c>
      <c r="AL23" s="16">
        <f t="shared" si="7"/>
        <v>1.0457008331776263E-2</v>
      </c>
      <c r="AM23">
        <v>812.10767228993109</v>
      </c>
      <c r="AN23">
        <v>813.03687053761951</v>
      </c>
      <c r="AO23">
        <v>30.001001616567368</v>
      </c>
      <c r="AP23" s="15">
        <f t="shared" si="8"/>
        <v>7.461529252975569E-3</v>
      </c>
      <c r="AQ23" s="16">
        <f t="shared" si="9"/>
        <v>8.6142476911054717E-3</v>
      </c>
      <c r="AR23">
        <v>812.10767228993109</v>
      </c>
      <c r="AS23">
        <v>813.06380608093718</v>
      </c>
      <c r="AT23">
        <v>30.001232069730762</v>
      </c>
      <c r="AU23" s="15">
        <f t="shared" si="10"/>
        <v>7.461529252975569E-3</v>
      </c>
      <c r="AV23" s="16">
        <f t="shared" si="11"/>
        <v>8.6476626243563396E-3</v>
      </c>
      <c r="AW23">
        <v>813.28835322770942</v>
      </c>
      <c r="AX23">
        <v>813.28835322770931</v>
      </c>
      <c r="AY23">
        <v>20.00125580625609</v>
      </c>
      <c r="AZ23" s="15">
        <f t="shared" si="12"/>
        <v>8.9262249623264546E-3</v>
      </c>
      <c r="BA23" s="16">
        <f t="shared" si="13"/>
        <v>8.9262249623263141E-3</v>
      </c>
      <c r="BB23">
        <v>813.28835322770942</v>
      </c>
      <c r="BC23">
        <v>813.28835322770931</v>
      </c>
      <c r="BD23">
        <v>20.001118464302269</v>
      </c>
      <c r="BE23" s="15">
        <f t="shared" si="14"/>
        <v>8.9262249623264546E-3</v>
      </c>
      <c r="BF23" s="16">
        <f t="shared" si="15"/>
        <v>8.9262249623263141E-3</v>
      </c>
      <c r="BG23">
        <v>813.28835322770942</v>
      </c>
      <c r="BH23">
        <v>813.28835322770931</v>
      </c>
      <c r="BI23">
        <v>20.000616887863721</v>
      </c>
      <c r="BJ23" s="15">
        <f t="shared" si="16"/>
        <v>8.9262249623264546E-3</v>
      </c>
      <c r="BK23" s="16">
        <f t="shared" si="17"/>
        <v>8.9262249623263141E-3</v>
      </c>
      <c r="BL23">
        <v>813.28835322770942</v>
      </c>
      <c r="BM23">
        <v>813.28835322770931</v>
      </c>
      <c r="BN23">
        <v>20.000957639235999</v>
      </c>
      <c r="BO23" s="15">
        <f t="shared" si="18"/>
        <v>8.9262249623264546E-3</v>
      </c>
      <c r="BP23" s="16">
        <f t="shared" si="19"/>
        <v>8.9262249623263141E-3</v>
      </c>
      <c r="BQ23">
        <v>813.28835322770942</v>
      </c>
      <c r="BR23">
        <v>813.28835322770931</v>
      </c>
      <c r="BS23">
        <v>20.00055929990485</v>
      </c>
      <c r="BT23" s="15">
        <f t="shared" si="20"/>
        <v>8.9262249623264546E-3</v>
      </c>
      <c r="BU23" s="16">
        <f t="shared" si="21"/>
        <v>8.9262249623263141E-3</v>
      </c>
      <c r="BV23">
        <v>809.24057784956915</v>
      </c>
      <c r="BW23">
        <v>811.28390962407968</v>
      </c>
      <c r="BX23">
        <v>20.000380120698541</v>
      </c>
      <c r="BY23" s="15">
        <f t="shared" si="22"/>
        <v>3.9047504563229471E-3</v>
      </c>
      <c r="BZ23" s="16">
        <f t="shared" si="22"/>
        <v>6.4396091019935731E-3</v>
      </c>
      <c r="CA23">
        <v>814.01447599186554</v>
      </c>
      <c r="CB23">
        <v>815.52089132623246</v>
      </c>
      <c r="CC23">
        <v>30.000518818802089</v>
      </c>
      <c r="CD23" s="15">
        <f t="shared" si="23"/>
        <v>9.8270177701808188E-3</v>
      </c>
      <c r="CE23" s="16">
        <f t="shared" si="23"/>
        <v>1.1695803829265865E-2</v>
      </c>
      <c r="CF23">
        <v>809.24057784956915</v>
      </c>
      <c r="CG23">
        <v>811.23986910091821</v>
      </c>
      <c r="CH23">
        <v>20.000263776606879</v>
      </c>
      <c r="CI23" s="15">
        <f t="shared" si="24"/>
        <v>3.9047504563229471E-3</v>
      </c>
      <c r="CJ23" s="16">
        <f t="shared" si="24"/>
        <v>6.3849745574285069E-3</v>
      </c>
      <c r="CK23">
        <v>813.37653192451944</v>
      </c>
      <c r="CL23">
        <v>815.32426977218017</v>
      </c>
      <c r="CM23">
        <v>30.000230124779041</v>
      </c>
      <c r="CN23" s="15">
        <f t="shared" si="25"/>
        <v>9.0356151919314277E-3</v>
      </c>
      <c r="CO23" s="16">
        <f t="shared" si="25"/>
        <v>1.1451884631986207E-2</v>
      </c>
      <c r="CP23">
        <v>811.07054125629952</v>
      </c>
      <c r="CQ23">
        <v>811.33478439526823</v>
      </c>
      <c r="CR23">
        <v>20.000250162952579</v>
      </c>
      <c r="CS23" s="15">
        <f t="shared" si="26"/>
        <v>6.1749146169730309E-3</v>
      </c>
      <c r="CT23" s="16">
        <f t="shared" si="26"/>
        <v>6.5027218843632852E-3</v>
      </c>
      <c r="CU23">
        <v>813.81693715613392</v>
      </c>
      <c r="CV23">
        <v>815.9499728364799</v>
      </c>
      <c r="CW23">
        <v>30.0003741116263</v>
      </c>
      <c r="CX23" s="15">
        <f t="shared" si="27"/>
        <v>9.5819606375818038E-3</v>
      </c>
      <c r="CY23" s="16">
        <f t="shared" si="27"/>
        <v>1.2228101613461327E-2</v>
      </c>
      <c r="CZ23">
        <v>813.37653192451944</v>
      </c>
      <c r="DA23">
        <v>815.2688622449765</v>
      </c>
      <c r="DB23">
        <v>20.00027273395099</v>
      </c>
      <c r="DC23" s="15">
        <f t="shared" si="28"/>
        <v>9.0356151919314277E-3</v>
      </c>
      <c r="DD23" s="16">
        <f t="shared" si="28"/>
        <v>1.1383148731571259E-2</v>
      </c>
      <c r="DE23">
        <v>813.37653192451944</v>
      </c>
      <c r="DF23">
        <v>814.63388196480025</v>
      </c>
      <c r="DG23">
        <v>30.000374603783708</v>
      </c>
      <c r="DH23" s="15">
        <f t="shared" si="29"/>
        <v>9.0356151919314277E-3</v>
      </c>
      <c r="DI23" s="16">
        <f t="shared" si="29"/>
        <v>1.0595422884445581E-2</v>
      </c>
      <c r="DJ23">
        <v>813.81693715613392</v>
      </c>
      <c r="DK23">
        <v>815.81101701896841</v>
      </c>
      <c r="DL23">
        <v>20.000418909639119</v>
      </c>
      <c r="DM23" s="15">
        <f t="shared" si="30"/>
        <v>9.5819606375818038E-3</v>
      </c>
      <c r="DN23" s="16">
        <f t="shared" si="30"/>
        <v>1.2055719741961483E-2</v>
      </c>
      <c r="DO23">
        <v>812.98851003138793</v>
      </c>
      <c r="DP23">
        <v>815.17150398277704</v>
      </c>
      <c r="DQ23">
        <v>30.000383680965751</v>
      </c>
      <c r="DR23" s="15">
        <f t="shared" si="31"/>
        <v>8.5542539843274906E-3</v>
      </c>
      <c r="DS23" s="16">
        <f t="shared" si="31"/>
        <v>1.126237077679057E-2</v>
      </c>
      <c r="DT23" s="64">
        <v>811.54656851778896</v>
      </c>
      <c r="DU23" s="64">
        <v>814.22136065069049</v>
      </c>
      <c r="DV23" s="64">
        <v>30.000329918321221</v>
      </c>
      <c r="DW23" s="15">
        <f t="shared" si="32"/>
        <v>6.7654510312812038E-3</v>
      </c>
      <c r="DX23" s="16">
        <f t="shared" si="32"/>
        <v>1.0083668879227787E-2</v>
      </c>
      <c r="DY23" s="67">
        <v>811.54656851778896</v>
      </c>
      <c r="DZ23" s="67">
        <v>814.79782999973327</v>
      </c>
      <c r="EA23" s="67">
        <v>30.010328165860852</v>
      </c>
      <c r="EB23" s="15">
        <f t="shared" si="33"/>
        <v>6.7654510312812038E-3</v>
      </c>
      <c r="EC23" s="16">
        <f t="shared" si="33"/>
        <v>1.0798808893010055E-2</v>
      </c>
      <c r="ED23" s="72">
        <v>812.01447599186554</v>
      </c>
      <c r="EE23" s="72">
        <v>814.82730983141698</v>
      </c>
      <c r="EF23" s="72">
        <v>30.00032142507844</v>
      </c>
      <c r="EG23" s="15">
        <f t="shared" si="34"/>
        <v>7.3459144297525784E-3</v>
      </c>
      <c r="EH23" s="16">
        <f t="shared" si="34"/>
        <v>1.0835380147442921E-2</v>
      </c>
      <c r="EI23" s="77">
        <v>809.54656851778896</v>
      </c>
      <c r="EJ23" s="77">
        <v>814.30944169701343</v>
      </c>
      <c r="EK23" s="77">
        <v>30.000285728788</v>
      </c>
      <c r="EL23" s="15">
        <f t="shared" si="35"/>
        <v>4.2843476908529625E-3</v>
      </c>
      <c r="EM23" s="16">
        <f t="shared" si="35"/>
        <v>1.0192937968357917E-2</v>
      </c>
      <c r="EN23" s="82">
        <v>813.18604886711933</v>
      </c>
      <c r="EO23" s="82">
        <v>814.56555480205043</v>
      </c>
      <c r="EP23" s="82">
        <v>30.000238928897311</v>
      </c>
      <c r="EQ23" s="15">
        <f t="shared" si="36"/>
        <v>8.7993111169262228E-3</v>
      </c>
      <c r="ER23" s="16">
        <f t="shared" si="36"/>
        <v>1.0510659508575295E-2</v>
      </c>
      <c r="ES23" s="107">
        <v>808.80017261795456</v>
      </c>
      <c r="ET23" s="107">
        <v>810.5587585094147</v>
      </c>
      <c r="EU23" s="107">
        <v>20.000352696422489</v>
      </c>
      <c r="EV23" s="15">
        <f t="shared" si="37"/>
        <v>3.35840501067243E-3</v>
      </c>
      <c r="EW23" s="16">
        <f t="shared" si="37"/>
        <v>5.5400216755382989E-3</v>
      </c>
      <c r="EX23" s="106">
        <v>809.24057784956915</v>
      </c>
      <c r="EY23" s="106">
        <v>811.01283223708367</v>
      </c>
      <c r="EZ23" s="106">
        <v>20.00028188917786</v>
      </c>
      <c r="FA23" s="15">
        <f t="shared" si="38"/>
        <v>3.9047504563229471E-3</v>
      </c>
      <c r="FB23" s="16">
        <f t="shared" si="38"/>
        <v>6.103323596798391E-3</v>
      </c>
      <c r="FC23" s="105">
        <v>808.80017261795456</v>
      </c>
      <c r="FD23" s="105">
        <v>811.01283223708379</v>
      </c>
      <c r="FE23" s="105">
        <v>20.000266658281909</v>
      </c>
      <c r="FF23" s="15">
        <f t="shared" si="39"/>
        <v>3.35840501067243E-3</v>
      </c>
      <c r="FG23" s="16">
        <f t="shared" si="39"/>
        <v>6.1033235967985315E-3</v>
      </c>
      <c r="FH23" s="104">
        <v>809.24057784956915</v>
      </c>
      <c r="FI23" s="104">
        <v>810.5587585094147</v>
      </c>
      <c r="FJ23" s="104">
        <v>20.000212038541211</v>
      </c>
      <c r="FK23" s="15">
        <f t="shared" si="40"/>
        <v>3.9047504563229471E-3</v>
      </c>
      <c r="FL23" s="16">
        <f t="shared" si="40"/>
        <v>5.5400216755382989E-3</v>
      </c>
      <c r="FM23" s="103">
        <v>809.24057784956915</v>
      </c>
      <c r="FN23" s="103">
        <v>811.15178805459527</v>
      </c>
      <c r="FO23" s="103">
        <v>20.000157426157969</v>
      </c>
      <c r="FP23" s="15">
        <f t="shared" si="41"/>
        <v>3.9047504563229471E-3</v>
      </c>
      <c r="FQ23" s="16">
        <f t="shared" si="41"/>
        <v>6.2757054682983753E-3</v>
      </c>
    </row>
    <row r="24" spans="1:173" x14ac:dyDescent="0.3">
      <c r="A24" s="12" t="s">
        <v>57</v>
      </c>
      <c r="B24" s="13">
        <f t="shared" si="0"/>
        <v>974.40405864217837</v>
      </c>
      <c r="C24" s="13">
        <v>974.40405864217837</v>
      </c>
      <c r="D24" s="13">
        <v>920.1212616785964</v>
      </c>
      <c r="E24" s="14">
        <v>1063.494205517803</v>
      </c>
      <c r="F24" s="15">
        <v>0.13481309356959489</v>
      </c>
      <c r="G24" s="14">
        <v>60.00633716583252</v>
      </c>
      <c r="H24" s="15">
        <f t="shared" si="42"/>
        <v>9.1430393875586727E-2</v>
      </c>
      <c r="I24" s="13">
        <v>929.98509999999999</v>
      </c>
      <c r="J24" s="14">
        <v>1018.154</v>
      </c>
      <c r="K24" s="15">
        <v>8.6596999999999993E-2</v>
      </c>
      <c r="L24" s="14">
        <v>60.424010000000003</v>
      </c>
      <c r="M24" s="16">
        <f t="shared" si="1"/>
        <v>4.489917808715483E-2</v>
      </c>
      <c r="N24" s="13"/>
      <c r="O24" s="14"/>
      <c r="P24" s="15"/>
      <c r="Q24" s="14"/>
      <c r="R24" s="16">
        <f t="shared" si="43"/>
        <v>-1</v>
      </c>
      <c r="S24" s="13"/>
      <c r="T24" s="14"/>
      <c r="U24" s="15"/>
      <c r="V24" s="14"/>
      <c r="W24" s="16">
        <f t="shared" si="44"/>
        <v>-1</v>
      </c>
      <c r="X24">
        <v>982.91540089729756</v>
      </c>
      <c r="Y24">
        <v>989.06668796129929</v>
      </c>
      <c r="Z24">
        <v>30.000871491059659</v>
      </c>
      <c r="AA24" s="15">
        <f t="shared" si="2"/>
        <v>8.7349207750423916E-3</v>
      </c>
      <c r="AB24" s="16">
        <f t="shared" si="3"/>
        <v>1.5047791713381347E-2</v>
      </c>
      <c r="AC24">
        <v>989.15540822552271</v>
      </c>
      <c r="AD24">
        <v>991.4881086852738</v>
      </c>
      <c r="AE24">
        <v>30.001332775224</v>
      </c>
      <c r="AF24" s="15">
        <f t="shared" si="4"/>
        <v>1.5138842508415023E-2</v>
      </c>
      <c r="AG24" s="16">
        <f t="shared" si="5"/>
        <v>1.7532819051371638E-2</v>
      </c>
      <c r="AH24">
        <v>988.8978112635973</v>
      </c>
      <c r="AI24">
        <v>991.22362455066525</v>
      </c>
      <c r="AJ24">
        <v>30.001040613371881</v>
      </c>
      <c r="AK24" s="15">
        <f t="shared" si="6"/>
        <v>1.4874478911362319E-2</v>
      </c>
      <c r="AL24" s="16">
        <f t="shared" si="7"/>
        <v>1.7261387367294802E-2</v>
      </c>
      <c r="AM24">
        <v>1005.1388581076681</v>
      </c>
      <c r="AN24">
        <v>1018.157791556834</v>
      </c>
      <c r="AO24">
        <v>30.001291111856698</v>
      </c>
      <c r="AP24" s="15">
        <f t="shared" si="8"/>
        <v>3.1542150499986939E-2</v>
      </c>
      <c r="AQ24" s="16">
        <f t="shared" si="9"/>
        <v>4.4903069241753774E-2</v>
      </c>
      <c r="AR24">
        <v>1006.5004111423819</v>
      </c>
      <c r="AS24">
        <v>1011.897889823367</v>
      </c>
      <c r="AT24">
        <v>30.001461094990368</v>
      </c>
      <c r="AU24" s="15">
        <f t="shared" si="10"/>
        <v>3.2939469222787829E-2</v>
      </c>
      <c r="AV24" s="16">
        <f t="shared" si="11"/>
        <v>3.8478730510868232E-2</v>
      </c>
      <c r="AW24">
        <v>990.63545441721385</v>
      </c>
      <c r="AX24">
        <v>992.85068935730339</v>
      </c>
      <c r="AY24">
        <v>20.001118800044061</v>
      </c>
      <c r="AZ24" s="15">
        <f t="shared" si="12"/>
        <v>1.6657767002380672E-2</v>
      </c>
      <c r="BA24" s="16">
        <f t="shared" si="13"/>
        <v>1.8931192405776929E-2</v>
      </c>
      <c r="BB24">
        <v>990.49244007631046</v>
      </c>
      <c r="BC24">
        <v>994.66307403486496</v>
      </c>
      <c r="BD24">
        <v>20.001068593841051</v>
      </c>
      <c r="BE24" s="15">
        <f t="shared" si="14"/>
        <v>1.6510995917392909E-2</v>
      </c>
      <c r="BF24" s="16">
        <f t="shared" si="15"/>
        <v>2.0791185353761059E-2</v>
      </c>
      <c r="BG24">
        <v>990.49244007631046</v>
      </c>
      <c r="BH24">
        <v>992.92265403184808</v>
      </c>
      <c r="BI24">
        <v>20.000909203290941</v>
      </c>
      <c r="BJ24" s="15">
        <f t="shared" si="16"/>
        <v>1.6510995917392909E-2</v>
      </c>
      <c r="BK24" s="16">
        <f t="shared" si="17"/>
        <v>1.9005047470220082E-2</v>
      </c>
      <c r="BL24">
        <v>990.05197429184977</v>
      </c>
      <c r="BM24">
        <v>992.81471425766381</v>
      </c>
      <c r="BN24">
        <v>20.001221815496681</v>
      </c>
      <c r="BO24" s="15">
        <f t="shared" si="18"/>
        <v>1.6058959844108826E-2</v>
      </c>
      <c r="BP24" s="16">
        <f t="shared" si="19"/>
        <v>1.8894272301308444E-2</v>
      </c>
      <c r="BQ24">
        <v>988.8978112635973</v>
      </c>
      <c r="BR24">
        <v>993.00350933264258</v>
      </c>
      <c r="BS24">
        <v>20.001389387436209</v>
      </c>
      <c r="BT24" s="15">
        <f t="shared" si="20"/>
        <v>1.4874478911362319E-2</v>
      </c>
      <c r="BU24" s="16">
        <f t="shared" si="21"/>
        <v>1.9088026702579981E-2</v>
      </c>
      <c r="BV24">
        <v>1018.440620759648</v>
      </c>
      <c r="BW24">
        <v>1018.942555490111</v>
      </c>
      <c r="BX24">
        <v>20.000414897799779</v>
      </c>
      <c r="BY24" s="15">
        <f t="shared" si="22"/>
        <v>4.5193327887851922E-2</v>
      </c>
      <c r="BZ24" s="16">
        <f t="shared" si="22"/>
        <v>4.5708447592055931E-2</v>
      </c>
      <c r="CA24">
        <v>1018.046172035112</v>
      </c>
      <c r="CB24">
        <v>1018.36173101474</v>
      </c>
      <c r="CC24">
        <v>30.00055668749992</v>
      </c>
      <c r="CD24" s="15">
        <f t="shared" si="23"/>
        <v>4.4788517664580002E-2</v>
      </c>
      <c r="CE24" s="16">
        <f t="shared" si="23"/>
        <v>4.5112365843196722E-2</v>
      </c>
      <c r="CF24">
        <v>999.98019088845831</v>
      </c>
      <c r="CG24">
        <v>1006.721548914238</v>
      </c>
      <c r="CH24">
        <v>20.000327989493961</v>
      </c>
      <c r="CI24" s="15">
        <f t="shared" si="24"/>
        <v>2.6247973845593384E-2</v>
      </c>
      <c r="CJ24" s="16">
        <f t="shared" si="24"/>
        <v>3.3166415908708086E-2</v>
      </c>
      <c r="CK24">
        <v>984.49619842359925</v>
      </c>
      <c r="CL24">
        <v>996.06306316511689</v>
      </c>
      <c r="CM24">
        <v>30.030529819149521</v>
      </c>
      <c r="CN24" s="15">
        <f t="shared" si="25"/>
        <v>1.0357243170234915E-2</v>
      </c>
      <c r="CO24" s="16">
        <f t="shared" si="25"/>
        <v>2.2227949823115586E-2</v>
      </c>
      <c r="CP24">
        <v>999.98019088845831</v>
      </c>
      <c r="CQ24">
        <v>1008.2221815330111</v>
      </c>
      <c r="CR24">
        <v>20.000334380357529</v>
      </c>
      <c r="CS24" s="15">
        <f t="shared" si="26"/>
        <v>2.6247973845593384E-2</v>
      </c>
      <c r="CT24" s="16">
        <f t="shared" si="26"/>
        <v>3.4706467600266237E-2</v>
      </c>
      <c r="CU24">
        <v>984.49619842359925</v>
      </c>
      <c r="CV24">
        <v>1001.355370224288</v>
      </c>
      <c r="CW24">
        <v>30.000324529712088</v>
      </c>
      <c r="CX24" s="15">
        <f t="shared" si="27"/>
        <v>1.0357243170234915E-2</v>
      </c>
      <c r="CY24" s="16">
        <f t="shared" si="27"/>
        <v>2.7659276809320739E-2</v>
      </c>
      <c r="CZ24">
        <v>1017.486315146948</v>
      </c>
      <c r="DA24">
        <v>1018.055981441147</v>
      </c>
      <c r="DB24">
        <v>20.00043236580677</v>
      </c>
      <c r="DC24" s="15">
        <f t="shared" si="28"/>
        <v>4.4213954285868072E-2</v>
      </c>
      <c r="DD24" s="16">
        <f t="shared" si="28"/>
        <v>4.4798584747067952E-2</v>
      </c>
      <c r="DE24">
        <v>1001.607873957553</v>
      </c>
      <c r="DF24">
        <v>1015.063277144283</v>
      </c>
      <c r="DG24">
        <v>30.000305515807121</v>
      </c>
      <c r="DH24" s="15">
        <f t="shared" si="29"/>
        <v>2.79184133872378E-2</v>
      </c>
      <c r="DI24" s="16">
        <f t="shared" si="29"/>
        <v>4.1727267186020163E-2</v>
      </c>
      <c r="DJ24">
        <v>1000.374639612994</v>
      </c>
      <c r="DK24">
        <v>1008.542158076737</v>
      </c>
      <c r="DL24">
        <v>20.00043881079182</v>
      </c>
      <c r="DM24" s="15">
        <f t="shared" si="30"/>
        <v>2.6652784068864954E-2</v>
      </c>
      <c r="DN24" s="16">
        <f t="shared" si="30"/>
        <v>3.5034849384894498E-2</v>
      </c>
      <c r="DO24">
        <v>987.13356598246355</v>
      </c>
      <c r="DP24">
        <v>1005.097420155781</v>
      </c>
      <c r="DQ24">
        <v>30.000322350952771</v>
      </c>
      <c r="DR24" s="15">
        <f t="shared" si="31"/>
        <v>1.3063889900072475E-2</v>
      </c>
      <c r="DS24" s="16">
        <f t="shared" si="31"/>
        <v>3.1499624043411251E-2</v>
      </c>
      <c r="DT24" s="64">
        <v>984.49619842359925</v>
      </c>
      <c r="DU24" s="64">
        <v>999.56877617907082</v>
      </c>
      <c r="DV24" s="64">
        <v>30.00028231437318</v>
      </c>
      <c r="DW24" s="15">
        <f t="shared" si="32"/>
        <v>1.0357243170234915E-2</v>
      </c>
      <c r="DX24" s="16">
        <f t="shared" si="32"/>
        <v>2.5825751969833971E-2</v>
      </c>
      <c r="DY24" s="67">
        <v>984.49619842359925</v>
      </c>
      <c r="DZ24" s="67">
        <v>1004.0725587582471</v>
      </c>
      <c r="EA24" s="67">
        <v>30.000369622698049</v>
      </c>
      <c r="EB24" s="15">
        <f t="shared" si="33"/>
        <v>1.0357243170234915E-2</v>
      </c>
      <c r="EC24" s="16">
        <f t="shared" si="33"/>
        <v>3.0447841275837276E-2</v>
      </c>
      <c r="ED24" s="72">
        <v>984.49619842359925</v>
      </c>
      <c r="EE24" s="72">
        <v>1000.415973163242</v>
      </c>
      <c r="EF24" s="72">
        <v>30.03957179989666</v>
      </c>
      <c r="EG24" s="15">
        <f t="shared" si="34"/>
        <v>1.0357243170234915E-2</v>
      </c>
      <c r="EH24" s="16">
        <f t="shared" si="34"/>
        <v>2.6695203381347756E-2</v>
      </c>
      <c r="EI24" s="77">
        <v>984.49619842359925</v>
      </c>
      <c r="EJ24" s="77">
        <v>1001.47509284159</v>
      </c>
      <c r="EK24" s="77">
        <v>30.000333833275359</v>
      </c>
      <c r="EL24" s="15">
        <f t="shared" si="35"/>
        <v>1.0357243170234915E-2</v>
      </c>
      <c r="EM24" s="16">
        <f t="shared" si="35"/>
        <v>2.7782144336647011E-2</v>
      </c>
      <c r="EN24" s="82">
        <v>983.9232385872117</v>
      </c>
      <c r="EO24" s="82">
        <v>998.53973946388851</v>
      </c>
      <c r="EP24" s="82">
        <v>30.000266855815429</v>
      </c>
      <c r="EQ24" s="15">
        <f t="shared" si="36"/>
        <v>9.7692326510813235E-3</v>
      </c>
      <c r="ER24" s="16">
        <f t="shared" si="36"/>
        <v>2.4769684206101268E-2</v>
      </c>
      <c r="ES24" s="107">
        <v>984.49619842359925</v>
      </c>
      <c r="ET24" s="107">
        <v>1005.443007559333</v>
      </c>
      <c r="EU24" s="107">
        <v>20.00024662176147</v>
      </c>
      <c r="EV24" s="15">
        <f t="shared" si="37"/>
        <v>1.0357243170234915E-2</v>
      </c>
      <c r="EW24" s="16">
        <f t="shared" si="37"/>
        <v>3.18542894416994E-2</v>
      </c>
      <c r="EX24" s="106">
        <v>986.33199823641735</v>
      </c>
      <c r="EY24" s="106">
        <v>1008.766934141129</v>
      </c>
      <c r="EZ24" s="106">
        <v>20.000194468442348</v>
      </c>
      <c r="FA24" s="15">
        <f t="shared" si="38"/>
        <v>1.2241266329350511E-2</v>
      </c>
      <c r="FB24" s="16">
        <f t="shared" si="38"/>
        <v>3.5265529935122546E-2</v>
      </c>
      <c r="FC24" s="105">
        <v>1000.313353904668</v>
      </c>
      <c r="FD24" s="105">
        <v>1006.732598583944</v>
      </c>
      <c r="FE24" s="105">
        <v>20.000234319688751</v>
      </c>
      <c r="FF24" s="15">
        <f t="shared" si="39"/>
        <v>2.6589888488964195E-2</v>
      </c>
      <c r="FG24" s="16">
        <f t="shared" si="39"/>
        <v>3.3177755834489314E-2</v>
      </c>
      <c r="FH24" s="104">
        <v>984.10174969906325</v>
      </c>
      <c r="FI24" s="104">
        <v>1003.059448122199</v>
      </c>
      <c r="FJ24" s="104">
        <v>20.00018761814572</v>
      </c>
      <c r="FK24" s="15">
        <f t="shared" si="40"/>
        <v>9.9524329469629948E-3</v>
      </c>
      <c r="FL24" s="16">
        <f t="shared" si="40"/>
        <v>2.9408117942316056E-2</v>
      </c>
      <c r="FM24" s="103">
        <v>984.49619842359925</v>
      </c>
      <c r="FN24" s="103">
        <v>1001.185370031145</v>
      </c>
      <c r="FO24" s="103">
        <v>20.000276824180041</v>
      </c>
      <c r="FP24" s="15">
        <f t="shared" si="41"/>
        <v>1.0357243170234915E-2</v>
      </c>
      <c r="FQ24" s="16">
        <f t="shared" si="41"/>
        <v>2.7484810999541708E-2</v>
      </c>
    </row>
    <row r="25" spans="1:173" x14ac:dyDescent="0.3">
      <c r="A25" s="12" t="s">
        <v>28</v>
      </c>
      <c r="B25" s="13">
        <f t="shared" si="0"/>
        <v>897.53595153295259</v>
      </c>
      <c r="C25" s="13">
        <v>897.53595153295259</v>
      </c>
      <c r="D25" s="13">
        <v>885.74982923814355</v>
      </c>
      <c r="E25" s="14">
        <v>897.53595153295259</v>
      </c>
      <c r="F25" s="15">
        <v>1.3131643668064271E-2</v>
      </c>
      <c r="G25" s="14">
        <v>60.008119106292718</v>
      </c>
      <c r="H25" s="15">
        <f t="shared" si="42"/>
        <v>0</v>
      </c>
      <c r="I25" s="13">
        <v>887.72739999999999</v>
      </c>
      <c r="J25" s="14">
        <v>897.53599999999994</v>
      </c>
      <c r="K25" s="15">
        <v>1.0928E-2</v>
      </c>
      <c r="L25" s="14">
        <v>60.003309999999999</v>
      </c>
      <c r="M25" s="16">
        <f t="shared" si="1"/>
        <v>5.4000118064298269E-8</v>
      </c>
      <c r="N25" s="13"/>
      <c r="O25" s="14"/>
      <c r="P25" s="15"/>
      <c r="Q25" s="14"/>
      <c r="R25" s="16">
        <f t="shared" si="43"/>
        <v>-1</v>
      </c>
      <c r="S25" s="13"/>
      <c r="T25" s="14"/>
      <c r="U25" s="15"/>
      <c r="V25" s="14"/>
      <c r="W25" s="16">
        <f t="shared" si="44"/>
        <v>-1</v>
      </c>
      <c r="X25">
        <v>897.53595153411766</v>
      </c>
      <c r="Y25">
        <v>897.53595153411766</v>
      </c>
      <c r="Z25">
        <v>30.000732344761492</v>
      </c>
      <c r="AA25" s="15">
        <f t="shared" si="2"/>
        <v>1.2980680171989148E-12</v>
      </c>
      <c r="AB25" s="16">
        <f t="shared" si="3"/>
        <v>1.2980680171989148E-12</v>
      </c>
      <c r="AC25">
        <v>897.53595153411766</v>
      </c>
      <c r="AD25">
        <v>897.53595153411766</v>
      </c>
      <c r="AE25">
        <v>30.001307155098761</v>
      </c>
      <c r="AF25" s="15">
        <f t="shared" si="4"/>
        <v>1.2980680171989148E-12</v>
      </c>
      <c r="AG25" s="16">
        <f t="shared" si="5"/>
        <v>1.2980680171989148E-12</v>
      </c>
      <c r="AH25">
        <v>897.53595153411766</v>
      </c>
      <c r="AI25">
        <v>897.53595153411766</v>
      </c>
      <c r="AJ25">
        <v>30.000978375319391</v>
      </c>
      <c r="AK25" s="15">
        <f t="shared" si="6"/>
        <v>1.2980680171989148E-12</v>
      </c>
      <c r="AL25" s="16">
        <f t="shared" si="7"/>
        <v>1.2980680171989148E-12</v>
      </c>
      <c r="AM25">
        <v>901.98874251488007</v>
      </c>
      <c r="AN25">
        <v>901.98874251488019</v>
      </c>
      <c r="AO25">
        <v>30.00146426968276</v>
      </c>
      <c r="AP25" s="15">
        <f t="shared" si="8"/>
        <v>4.9611282693716096E-3</v>
      </c>
      <c r="AQ25" s="16">
        <f t="shared" si="9"/>
        <v>4.9611282693717363E-3</v>
      </c>
      <c r="AR25">
        <v>901.98874251488007</v>
      </c>
      <c r="AS25">
        <v>901.98874251488019</v>
      </c>
      <c r="AT25">
        <v>30.001252030208711</v>
      </c>
      <c r="AU25" s="15">
        <f t="shared" si="10"/>
        <v>4.9611282693716096E-3</v>
      </c>
      <c r="AV25" s="16">
        <f t="shared" si="11"/>
        <v>4.9611282693717363E-3</v>
      </c>
      <c r="AW25">
        <v>897.53595153411766</v>
      </c>
      <c r="AX25">
        <v>897.53595153411766</v>
      </c>
      <c r="AY25">
        <v>20.001458390709011</v>
      </c>
      <c r="AZ25" s="15">
        <f t="shared" si="12"/>
        <v>1.2980680171989148E-12</v>
      </c>
      <c r="BA25" s="16">
        <f t="shared" si="13"/>
        <v>1.2980680171989148E-12</v>
      </c>
      <c r="BB25">
        <v>897.53595153411766</v>
      </c>
      <c r="BC25">
        <v>897.53595153411766</v>
      </c>
      <c r="BD25">
        <v>20.001340983062981</v>
      </c>
      <c r="BE25" s="15">
        <f t="shared" si="14"/>
        <v>1.2980680171989148E-12</v>
      </c>
      <c r="BF25" s="16">
        <f t="shared" si="15"/>
        <v>1.2980680171989148E-12</v>
      </c>
      <c r="BG25">
        <v>897.53595153411766</v>
      </c>
      <c r="BH25">
        <v>897.53595153411766</v>
      </c>
      <c r="BI25">
        <v>20.001025334745641</v>
      </c>
      <c r="BJ25" s="15">
        <f t="shared" si="16"/>
        <v>1.2980680171989148E-12</v>
      </c>
      <c r="BK25" s="16">
        <f t="shared" si="17"/>
        <v>1.2980680171989148E-12</v>
      </c>
      <c r="BL25">
        <v>897.53595153411766</v>
      </c>
      <c r="BM25">
        <v>897.53595153411766</v>
      </c>
      <c r="BN25">
        <v>20.001517657469961</v>
      </c>
      <c r="BO25" s="15">
        <f t="shared" si="18"/>
        <v>1.2980680171989148E-12</v>
      </c>
      <c r="BP25" s="16">
        <f t="shared" si="19"/>
        <v>1.2980680171989148E-12</v>
      </c>
      <c r="BQ25">
        <v>897.53595153411766</v>
      </c>
      <c r="BR25">
        <v>897.53595153411766</v>
      </c>
      <c r="BS25">
        <v>20.001428093947471</v>
      </c>
      <c r="BT25" s="15">
        <f t="shared" si="20"/>
        <v>1.2980680171989148E-12</v>
      </c>
      <c r="BU25" s="16">
        <f t="shared" si="21"/>
        <v>1.2980680171989148E-12</v>
      </c>
      <c r="BV25">
        <v>897.53595153411766</v>
      </c>
      <c r="BW25">
        <v>897.53595153411766</v>
      </c>
      <c r="BX25">
        <v>20.000425979999999</v>
      </c>
      <c r="BY25" s="15">
        <f t="shared" si="22"/>
        <v>1.2980680171989148E-12</v>
      </c>
      <c r="BZ25" s="16">
        <f t="shared" si="22"/>
        <v>1.2980680171989148E-12</v>
      </c>
      <c r="CA25">
        <v>898.47458279945943</v>
      </c>
      <c r="CB25">
        <v>900.51595800063728</v>
      </c>
      <c r="CC25">
        <v>30.00053766269993</v>
      </c>
      <c r="CD25" s="15">
        <f t="shared" si="23"/>
        <v>1.0457868176797711E-3</v>
      </c>
      <c r="CE25" s="16">
        <f t="shared" si="23"/>
        <v>3.3202084691927565E-3</v>
      </c>
      <c r="CF25">
        <v>897.53595153411766</v>
      </c>
      <c r="CG25">
        <v>897.53595153411766</v>
      </c>
      <c r="CH25">
        <v>20.000207074522041</v>
      </c>
      <c r="CI25" s="15">
        <f t="shared" si="24"/>
        <v>1.2980680171989148E-12</v>
      </c>
      <c r="CJ25" s="16">
        <f t="shared" si="24"/>
        <v>1.2980680171989148E-12</v>
      </c>
      <c r="CK25">
        <v>898.47458279945943</v>
      </c>
      <c r="CL25">
        <v>901.67182276546396</v>
      </c>
      <c r="CM25">
        <v>30.00033720526844</v>
      </c>
      <c r="CN25" s="15">
        <f t="shared" si="25"/>
        <v>1.0457868176797711E-3</v>
      </c>
      <c r="CO25" s="16">
        <f t="shared" si="25"/>
        <v>4.6080284867112825E-3</v>
      </c>
      <c r="CP25">
        <v>897.53595153411766</v>
      </c>
      <c r="CQ25">
        <v>897.53595153411766</v>
      </c>
      <c r="CR25">
        <v>20.000328877312128</v>
      </c>
      <c r="CS25" s="15">
        <f t="shared" si="26"/>
        <v>1.2980680171989148E-12</v>
      </c>
      <c r="CT25" s="16">
        <f t="shared" si="26"/>
        <v>1.2980680171989148E-12</v>
      </c>
      <c r="CU25">
        <v>897.53595153411766</v>
      </c>
      <c r="CV25">
        <v>897.53595153411766</v>
      </c>
      <c r="CW25">
        <v>30.000264084804801</v>
      </c>
      <c r="CX25" s="15">
        <f t="shared" si="27"/>
        <v>1.2980680171989148E-12</v>
      </c>
      <c r="CY25" s="16">
        <f t="shared" si="27"/>
        <v>1.2980680171989148E-12</v>
      </c>
      <c r="CZ25">
        <v>897.53595153411766</v>
      </c>
      <c r="DA25">
        <v>897.53595153411766</v>
      </c>
      <c r="DB25">
        <v>20.000320986984299</v>
      </c>
      <c r="DC25" s="15">
        <f t="shared" si="28"/>
        <v>1.2980680171989148E-12</v>
      </c>
      <c r="DD25" s="16">
        <f t="shared" si="28"/>
        <v>1.2980680171989148E-12</v>
      </c>
      <c r="DE25">
        <v>898.47458279945943</v>
      </c>
      <c r="DF25">
        <v>899.74743883225369</v>
      </c>
      <c r="DG25">
        <v>30.000294047361241</v>
      </c>
      <c r="DH25" s="15">
        <f t="shared" si="29"/>
        <v>1.0457868176797711E-3</v>
      </c>
      <c r="DI25" s="16">
        <f t="shared" si="29"/>
        <v>2.4639540015349501E-3</v>
      </c>
      <c r="DJ25">
        <v>897.53595153411766</v>
      </c>
      <c r="DK25">
        <v>897.53595153411766</v>
      </c>
      <c r="DL25">
        <v>20.000515188369899</v>
      </c>
      <c r="DM25" s="15">
        <f t="shared" si="30"/>
        <v>1.2980680171989148E-12</v>
      </c>
      <c r="DN25" s="16">
        <f t="shared" si="30"/>
        <v>1.2980680171989148E-12</v>
      </c>
      <c r="DO25">
        <v>904.10315941820977</v>
      </c>
      <c r="DP25">
        <v>905.12539130854907</v>
      </c>
      <c r="DQ25">
        <v>30.000308188330379</v>
      </c>
      <c r="DR25" s="15">
        <f t="shared" si="31"/>
        <v>7.3169301731486839E-3</v>
      </c>
      <c r="DS25" s="16">
        <f t="shared" si="31"/>
        <v>8.455861587086333E-3</v>
      </c>
      <c r="DT25" s="64">
        <v>897.535951534118</v>
      </c>
      <c r="DU25" s="64">
        <v>901.40901770685343</v>
      </c>
      <c r="DV25" s="64">
        <v>30.00018623755313</v>
      </c>
      <c r="DW25" s="15">
        <f t="shared" si="32"/>
        <v>1.298448013691069E-12</v>
      </c>
      <c r="DX25" s="16">
        <f t="shared" si="32"/>
        <v>4.3152212090065128E-3</v>
      </c>
      <c r="DY25" s="67">
        <v>898.47458279945943</v>
      </c>
      <c r="DZ25" s="67">
        <v>901.48796881490057</v>
      </c>
      <c r="EA25" s="67">
        <v>30.000430478760968</v>
      </c>
      <c r="EB25" s="15">
        <f t="shared" si="33"/>
        <v>1.0457868176797711E-3</v>
      </c>
      <c r="EC25" s="16">
        <f t="shared" si="33"/>
        <v>4.4031854937934232E-3</v>
      </c>
      <c r="ED25" s="72">
        <v>897.535951534118</v>
      </c>
      <c r="EE25" s="72">
        <v>901.1226424591257</v>
      </c>
      <c r="EF25" s="72">
        <v>30.000259653013199</v>
      </c>
      <c r="EG25" s="15">
        <f t="shared" si="34"/>
        <v>1.298448013691069E-12</v>
      </c>
      <c r="EH25" s="16">
        <f t="shared" si="34"/>
        <v>3.9961529340938294E-3</v>
      </c>
      <c r="EI25" s="77">
        <v>898.47458279945943</v>
      </c>
      <c r="EJ25" s="77">
        <v>901.2848656796674</v>
      </c>
      <c r="EK25" s="77">
        <v>30.000305754551661</v>
      </c>
      <c r="EL25" s="15">
        <f t="shared" si="35"/>
        <v>1.0457868176797711E-3</v>
      </c>
      <c r="EM25" s="16">
        <f t="shared" si="35"/>
        <v>4.1768958004543737E-3</v>
      </c>
      <c r="EN25" s="82">
        <v>899.97313660265866</v>
      </c>
      <c r="EO25" s="82">
        <v>902.0640017727485</v>
      </c>
      <c r="EP25" s="82">
        <v>30.000298935314639</v>
      </c>
      <c r="EQ25" s="15">
        <f t="shared" si="36"/>
        <v>2.715417767437008E-3</v>
      </c>
      <c r="ER25" s="16">
        <f t="shared" si="36"/>
        <v>5.0449792368341215E-3</v>
      </c>
      <c r="ES25" s="107">
        <v>897.53595153411766</v>
      </c>
      <c r="ET25" s="107">
        <v>897.53595153411766</v>
      </c>
      <c r="EU25" s="107">
        <v>20.000275282515211</v>
      </c>
      <c r="EV25" s="15">
        <f t="shared" si="37"/>
        <v>1.2980680171989148E-12</v>
      </c>
      <c r="EW25" s="16">
        <f t="shared" si="37"/>
        <v>1.2980680171989148E-12</v>
      </c>
      <c r="EX25" s="106">
        <v>897.53595153411766</v>
      </c>
      <c r="EY25" s="106">
        <v>897.53595153411766</v>
      </c>
      <c r="EZ25" s="106">
        <v>20.000154794286939</v>
      </c>
      <c r="FA25" s="15">
        <f t="shared" si="38"/>
        <v>1.2980680171989148E-12</v>
      </c>
      <c r="FB25" s="16">
        <f t="shared" si="38"/>
        <v>1.2980680171989148E-12</v>
      </c>
      <c r="FC25" s="105">
        <v>897.53595153411766</v>
      </c>
      <c r="FD25" s="105">
        <v>897.53595153411766</v>
      </c>
      <c r="FE25" s="105">
        <v>20.000240397173911</v>
      </c>
      <c r="FF25" s="15">
        <f t="shared" si="39"/>
        <v>1.2980680171989148E-12</v>
      </c>
      <c r="FG25" s="16">
        <f t="shared" si="39"/>
        <v>1.2980680171989148E-12</v>
      </c>
      <c r="FH25" s="104">
        <v>897.53595153411766</v>
      </c>
      <c r="FI25" s="104">
        <v>897.53595153411766</v>
      </c>
      <c r="FJ25" s="104">
        <v>20.00024543395266</v>
      </c>
      <c r="FK25" s="15">
        <f t="shared" si="40"/>
        <v>1.2980680171989148E-12</v>
      </c>
      <c r="FL25" s="16">
        <f t="shared" si="40"/>
        <v>1.2980680171989148E-12</v>
      </c>
      <c r="FM25" s="103">
        <v>897.53595153411766</v>
      </c>
      <c r="FN25" s="103">
        <v>897.53595153411766</v>
      </c>
      <c r="FO25" s="103">
        <v>20.00027615805157</v>
      </c>
      <c r="FP25" s="15">
        <f t="shared" si="41"/>
        <v>1.2980680171989148E-12</v>
      </c>
      <c r="FQ25" s="16">
        <f t="shared" si="41"/>
        <v>1.2980680171989148E-12</v>
      </c>
    </row>
    <row r="26" spans="1:173" x14ac:dyDescent="0.3">
      <c r="A26" s="12" t="s">
        <v>24</v>
      </c>
      <c r="B26" s="13">
        <f t="shared" si="0"/>
        <v>954.69410000000005</v>
      </c>
      <c r="C26" s="13">
        <v>954.69411571667138</v>
      </c>
      <c r="D26" s="13">
        <v>954.60539339503214</v>
      </c>
      <c r="E26" s="14">
        <v>954.69411571667138</v>
      </c>
      <c r="F26" s="15">
        <v>9.2932720730793471E-5</v>
      </c>
      <c r="G26" s="14">
        <v>18.634063005447391</v>
      </c>
      <c r="H26" s="15">
        <f t="shared" si="42"/>
        <v>1.6462520641885855E-8</v>
      </c>
      <c r="I26" s="13">
        <v>954.673</v>
      </c>
      <c r="J26" s="14">
        <v>954.69410000000005</v>
      </c>
      <c r="K26" s="15">
        <v>2.2200000000000001E-5</v>
      </c>
      <c r="L26" s="14">
        <v>6.3131740000000001</v>
      </c>
      <c r="M26" s="16">
        <f t="shared" si="1"/>
        <v>0</v>
      </c>
      <c r="N26" s="13"/>
      <c r="O26" s="14"/>
      <c r="P26" s="15"/>
      <c r="Q26" s="14"/>
      <c r="R26" s="16">
        <f t="shared" si="43"/>
        <v>-1</v>
      </c>
      <c r="S26" s="13"/>
      <c r="T26" s="14"/>
      <c r="U26" s="15"/>
      <c r="V26" s="14"/>
      <c r="W26" s="16">
        <f t="shared" si="44"/>
        <v>-1</v>
      </c>
      <c r="X26">
        <v>954.69411571667194</v>
      </c>
      <c r="Y26">
        <v>954.69411571667183</v>
      </c>
      <c r="Z26">
        <v>30.000681461393832</v>
      </c>
      <c r="AA26" s="15">
        <f t="shared" si="2"/>
        <v>1.6462521237295618E-8</v>
      </c>
      <c r="AB26" s="16">
        <f t="shared" si="3"/>
        <v>1.6462521118213665E-8</v>
      </c>
      <c r="AC26">
        <v>954.69411571667194</v>
      </c>
      <c r="AD26">
        <v>954.69411571667183</v>
      </c>
      <c r="AE26">
        <v>30.00115852141753</v>
      </c>
      <c r="AF26" s="15">
        <f t="shared" si="4"/>
        <v>1.6462521237295618E-8</v>
      </c>
      <c r="AG26" s="16">
        <f t="shared" si="5"/>
        <v>1.6462521118213665E-8</v>
      </c>
      <c r="AH26">
        <v>954.69411571667194</v>
      </c>
      <c r="AI26">
        <v>954.69411571667183</v>
      </c>
      <c r="AJ26">
        <v>30.001111811399461</v>
      </c>
      <c r="AK26" s="15">
        <f t="shared" si="6"/>
        <v>1.6462521237295618E-8</v>
      </c>
      <c r="AL26" s="16">
        <f t="shared" si="7"/>
        <v>1.6462521118213665E-8</v>
      </c>
      <c r="AM26">
        <v>954.69411571667194</v>
      </c>
      <c r="AN26">
        <v>954.69411571667183</v>
      </c>
      <c r="AO26">
        <v>30.001635263487699</v>
      </c>
      <c r="AP26" s="15">
        <f t="shared" si="8"/>
        <v>1.6462521237295618E-8</v>
      </c>
      <c r="AQ26" s="16">
        <f t="shared" si="9"/>
        <v>1.6462521118213665E-8</v>
      </c>
      <c r="AR26">
        <v>954.69411571667194</v>
      </c>
      <c r="AS26">
        <v>954.69411571667183</v>
      </c>
      <c r="AT26">
        <v>30.001466042175888</v>
      </c>
      <c r="AU26" s="15">
        <f t="shared" si="10"/>
        <v>1.6462521237295618E-8</v>
      </c>
      <c r="AV26" s="16">
        <f t="shared" si="11"/>
        <v>1.6462521118213665E-8</v>
      </c>
      <c r="AW26">
        <v>954.69411571667194</v>
      </c>
      <c r="AX26">
        <v>954.69411571667183</v>
      </c>
      <c r="AY26">
        <v>20.00135737620294</v>
      </c>
      <c r="AZ26" s="15">
        <f t="shared" si="12"/>
        <v>1.6462521237295618E-8</v>
      </c>
      <c r="BA26" s="16">
        <f t="shared" si="13"/>
        <v>1.6462521118213665E-8</v>
      </c>
      <c r="BB26">
        <v>954.69411571667194</v>
      </c>
      <c r="BC26">
        <v>954.69411571667183</v>
      </c>
      <c r="BD26">
        <v>20.000891446787861</v>
      </c>
      <c r="BE26" s="15">
        <f t="shared" si="14"/>
        <v>1.6462521237295618E-8</v>
      </c>
      <c r="BF26" s="16">
        <f t="shared" si="15"/>
        <v>1.6462521118213665E-8</v>
      </c>
      <c r="BG26">
        <v>954.69411571667194</v>
      </c>
      <c r="BH26">
        <v>954.69411571667183</v>
      </c>
      <c r="BI26">
        <v>20.00106192622334</v>
      </c>
      <c r="BJ26" s="15">
        <f t="shared" si="16"/>
        <v>1.6462521237295618E-8</v>
      </c>
      <c r="BK26" s="16">
        <f t="shared" si="17"/>
        <v>1.6462521118213665E-8</v>
      </c>
      <c r="BL26">
        <v>954.69411571667194</v>
      </c>
      <c r="BM26">
        <v>954.69411571667183</v>
      </c>
      <c r="BN26">
        <v>20.0009930989705</v>
      </c>
      <c r="BO26" s="15">
        <f t="shared" si="18"/>
        <v>1.6462521237295618E-8</v>
      </c>
      <c r="BP26" s="16">
        <f t="shared" si="19"/>
        <v>1.6462521118213665E-8</v>
      </c>
      <c r="BQ26">
        <v>954.69411571667194</v>
      </c>
      <c r="BR26">
        <v>954.69411571667183</v>
      </c>
      <c r="BS26">
        <v>20.001299101300539</v>
      </c>
      <c r="BT26" s="15">
        <f t="shared" si="20"/>
        <v>1.6462521237295618E-8</v>
      </c>
      <c r="BU26" s="16">
        <f t="shared" si="21"/>
        <v>1.6462521118213665E-8</v>
      </c>
      <c r="BV26">
        <v>954.69411571667194</v>
      </c>
      <c r="BW26">
        <v>954.69411571667183</v>
      </c>
      <c r="BX26">
        <v>20.000356037101302</v>
      </c>
      <c r="BY26" s="15">
        <f t="shared" si="22"/>
        <v>1.6462521237295618E-8</v>
      </c>
      <c r="BZ26" s="16">
        <f t="shared" si="22"/>
        <v>1.6462521118213665E-8</v>
      </c>
      <c r="CA26">
        <v>954.69411571667194</v>
      </c>
      <c r="CB26">
        <v>954.69411571667183</v>
      </c>
      <c r="CC26">
        <v>30.00030076999974</v>
      </c>
      <c r="CD26" s="15">
        <f t="shared" si="23"/>
        <v>1.6462521237295618E-8</v>
      </c>
      <c r="CE26" s="16">
        <f t="shared" si="23"/>
        <v>1.6462521118213665E-8</v>
      </c>
      <c r="CF26">
        <v>954.69411571667194</v>
      </c>
      <c r="CG26">
        <v>954.69411571667183</v>
      </c>
      <c r="CH26">
        <v>20.000334614398891</v>
      </c>
      <c r="CI26" s="15">
        <f t="shared" si="24"/>
        <v>1.6462521237295618E-8</v>
      </c>
      <c r="CJ26" s="16">
        <f t="shared" si="24"/>
        <v>1.6462521118213665E-8</v>
      </c>
      <c r="CK26">
        <v>954.69411571667194</v>
      </c>
      <c r="CL26">
        <v>954.69411571667183</v>
      </c>
      <c r="CM26">
        <v>30.000306126382199</v>
      </c>
      <c r="CN26" s="15">
        <f t="shared" si="25"/>
        <v>1.6462521237295618E-8</v>
      </c>
      <c r="CO26" s="16">
        <f t="shared" si="25"/>
        <v>1.6462521118213665E-8</v>
      </c>
      <c r="CP26">
        <v>954.69411571667194</v>
      </c>
      <c r="CQ26">
        <v>954.69411571667183</v>
      </c>
      <c r="CR26">
        <v>20.00027186763473</v>
      </c>
      <c r="CS26" s="15">
        <f t="shared" si="26"/>
        <v>1.6462521237295618E-8</v>
      </c>
      <c r="CT26" s="16">
        <f t="shared" si="26"/>
        <v>1.6462521118213665E-8</v>
      </c>
      <c r="CU26">
        <v>954.69411571667194</v>
      </c>
      <c r="CV26">
        <v>954.69411571667183</v>
      </c>
      <c r="CW26">
        <v>30.000268813502039</v>
      </c>
      <c r="CX26" s="15">
        <f t="shared" si="27"/>
        <v>1.6462521237295618E-8</v>
      </c>
      <c r="CY26" s="16">
        <f t="shared" si="27"/>
        <v>1.6462521118213665E-8</v>
      </c>
      <c r="CZ26">
        <v>954.69411571667194</v>
      </c>
      <c r="DA26">
        <v>954.69411571667183</v>
      </c>
      <c r="DB26">
        <v>20.000278265913948</v>
      </c>
      <c r="DC26" s="15">
        <f t="shared" si="28"/>
        <v>1.6462521237295618E-8</v>
      </c>
      <c r="DD26" s="16">
        <f t="shared" si="28"/>
        <v>1.6462521118213665E-8</v>
      </c>
      <c r="DE26">
        <v>954.69411571667194</v>
      </c>
      <c r="DF26">
        <v>954.69411571667183</v>
      </c>
      <c r="DG26">
        <v>30.00024564513005</v>
      </c>
      <c r="DH26" s="15">
        <f t="shared" si="29"/>
        <v>1.6462521237295618E-8</v>
      </c>
      <c r="DI26" s="16">
        <f t="shared" si="29"/>
        <v>1.6462521118213665E-8</v>
      </c>
      <c r="DJ26">
        <v>954.69411571667194</v>
      </c>
      <c r="DK26">
        <v>954.69411571667183</v>
      </c>
      <c r="DL26">
        <v>20.000345525983722</v>
      </c>
      <c r="DM26" s="15">
        <f t="shared" si="30"/>
        <v>1.6462521237295618E-8</v>
      </c>
      <c r="DN26" s="16">
        <f t="shared" si="30"/>
        <v>1.6462521118213665E-8</v>
      </c>
      <c r="DO26">
        <v>954.69411571667194</v>
      </c>
      <c r="DP26">
        <v>954.69411571667183</v>
      </c>
      <c r="DQ26">
        <v>30.000325072277342</v>
      </c>
      <c r="DR26" s="15">
        <f t="shared" si="31"/>
        <v>1.6462521237295618E-8</v>
      </c>
      <c r="DS26" s="16">
        <f t="shared" si="31"/>
        <v>1.6462521118213665E-8</v>
      </c>
      <c r="DT26" s="64">
        <v>954.69411571667194</v>
      </c>
      <c r="DU26" s="64">
        <v>954.69411571667183</v>
      </c>
      <c r="DV26" s="64">
        <v>30.00027255634777</v>
      </c>
      <c r="DW26" s="15">
        <f t="shared" si="32"/>
        <v>1.6462521237295618E-8</v>
      </c>
      <c r="DX26" s="16">
        <f t="shared" si="32"/>
        <v>1.6462521118213665E-8</v>
      </c>
      <c r="DY26" s="67">
        <v>954.69411571667194</v>
      </c>
      <c r="DZ26" s="67">
        <v>954.69411571667183</v>
      </c>
      <c r="EA26" s="67">
        <v>30.00126690231264</v>
      </c>
      <c r="EB26" s="15">
        <f t="shared" si="33"/>
        <v>1.6462521237295618E-8</v>
      </c>
      <c r="EC26" s="16">
        <f t="shared" si="33"/>
        <v>1.6462521118213665E-8</v>
      </c>
      <c r="ED26" s="72">
        <v>954.69411571667194</v>
      </c>
      <c r="EE26" s="72">
        <v>954.69411571667183</v>
      </c>
      <c r="EF26" s="72">
        <v>30.00031810095534</v>
      </c>
      <c r="EG26" s="15">
        <f t="shared" si="34"/>
        <v>1.6462521237295618E-8</v>
      </c>
      <c r="EH26" s="16">
        <f t="shared" si="34"/>
        <v>1.6462521118213665E-8</v>
      </c>
      <c r="EI26" s="77">
        <v>954.69411571667194</v>
      </c>
      <c r="EJ26" s="77">
        <v>954.69411571667183</v>
      </c>
      <c r="EK26" s="77">
        <v>30.00039189597592</v>
      </c>
      <c r="EL26" s="15">
        <f t="shared" si="35"/>
        <v>1.6462521237295618E-8</v>
      </c>
      <c r="EM26" s="16">
        <f t="shared" si="35"/>
        <v>1.6462521118213665E-8</v>
      </c>
      <c r="EN26" s="82">
        <v>954.69411571667194</v>
      </c>
      <c r="EO26" s="82">
        <v>954.69411571667183</v>
      </c>
      <c r="EP26" s="82">
        <v>30.00032532489859</v>
      </c>
      <c r="EQ26" s="15">
        <f t="shared" si="36"/>
        <v>1.6462521237295618E-8</v>
      </c>
      <c r="ER26" s="16">
        <f t="shared" si="36"/>
        <v>1.6462521118213665E-8</v>
      </c>
      <c r="ES26" s="107">
        <v>954.69411571667194</v>
      </c>
      <c r="ET26" s="107">
        <v>954.69411571667183</v>
      </c>
      <c r="EU26" s="107">
        <v>20.000190060539168</v>
      </c>
      <c r="EV26" s="15">
        <f t="shared" si="37"/>
        <v>1.6462521237295618E-8</v>
      </c>
      <c r="EW26" s="16">
        <f t="shared" si="37"/>
        <v>1.6462521118213665E-8</v>
      </c>
      <c r="EX26" s="106">
        <v>954.69411571667194</v>
      </c>
      <c r="EY26" s="106">
        <v>954.69411571667183</v>
      </c>
      <c r="EZ26" s="106">
        <v>20.00026227352209</v>
      </c>
      <c r="FA26" s="15">
        <f t="shared" si="38"/>
        <v>1.6462521237295618E-8</v>
      </c>
      <c r="FB26" s="16">
        <f t="shared" si="38"/>
        <v>1.6462521118213665E-8</v>
      </c>
      <c r="FC26" s="105">
        <v>954.69411571667194</v>
      </c>
      <c r="FD26" s="105">
        <v>954.69411571667183</v>
      </c>
      <c r="FE26" s="105">
        <v>20.00023506423458</v>
      </c>
      <c r="FF26" s="15">
        <f t="shared" si="39"/>
        <v>1.6462521237295618E-8</v>
      </c>
      <c r="FG26" s="16">
        <f t="shared" si="39"/>
        <v>1.6462521118213665E-8</v>
      </c>
      <c r="FH26" s="104">
        <v>954.69411571667194</v>
      </c>
      <c r="FI26" s="104">
        <v>954.69411571667183</v>
      </c>
      <c r="FJ26" s="104">
        <v>20.00021738647483</v>
      </c>
      <c r="FK26" s="15">
        <f t="shared" si="40"/>
        <v>1.6462521237295618E-8</v>
      </c>
      <c r="FL26" s="16">
        <f t="shared" si="40"/>
        <v>1.6462521118213665E-8</v>
      </c>
      <c r="FM26" s="103">
        <v>954.69411571667194</v>
      </c>
      <c r="FN26" s="103">
        <v>954.69411571667183</v>
      </c>
      <c r="FO26" s="103">
        <v>20.000230355933311</v>
      </c>
      <c r="FP26" s="15">
        <f t="shared" si="41"/>
        <v>1.6462521237295618E-8</v>
      </c>
      <c r="FQ26" s="16">
        <f t="shared" si="41"/>
        <v>1.6462521118213665E-8</v>
      </c>
    </row>
    <row r="27" spans="1:173" x14ac:dyDescent="0.3">
      <c r="A27" s="12" t="s">
        <v>56</v>
      </c>
      <c r="B27" s="13">
        <f t="shared" si="0"/>
        <v>999.69571830560449</v>
      </c>
      <c r="C27" s="13">
        <v>999.69571830560449</v>
      </c>
      <c r="D27" s="13">
        <v>944.89957097398667</v>
      </c>
      <c r="E27" s="14">
        <v>1033.1958500322571</v>
      </c>
      <c r="F27" s="15">
        <v>8.5459382222165148E-2</v>
      </c>
      <c r="G27" s="14">
        <v>60.005102872848511</v>
      </c>
      <c r="H27" s="15">
        <f t="shared" si="42"/>
        <v>3.3510328306129364E-2</v>
      </c>
      <c r="I27" s="13">
        <v>956.03560000000004</v>
      </c>
      <c r="J27" s="14">
        <v>1019.4059999999999</v>
      </c>
      <c r="K27" s="15">
        <v>6.2163999999999997E-2</v>
      </c>
      <c r="L27" s="14">
        <v>60.004510000000003</v>
      </c>
      <c r="M27" s="16">
        <f t="shared" si="1"/>
        <v>1.9716280997784646E-2</v>
      </c>
      <c r="N27" s="13"/>
      <c r="O27" s="14"/>
      <c r="P27" s="15"/>
      <c r="Q27" s="14"/>
      <c r="R27" s="16">
        <f t="shared" si="43"/>
        <v>-1</v>
      </c>
      <c r="S27" s="13"/>
      <c r="T27" s="14"/>
      <c r="U27" s="15"/>
      <c r="V27" s="14"/>
      <c r="W27" s="16">
        <f t="shared" si="44"/>
        <v>-1</v>
      </c>
      <c r="X27">
        <v>1017.256948650247</v>
      </c>
      <c r="Y27">
        <v>1020.839273817998</v>
      </c>
      <c r="Z27">
        <v>30.000798206776381</v>
      </c>
      <c r="AA27" s="15">
        <f t="shared" si="2"/>
        <v>1.7566575532010076E-2</v>
      </c>
      <c r="AB27" s="16">
        <f t="shared" si="3"/>
        <v>2.1149991067511979E-2</v>
      </c>
      <c r="AC27">
        <v>1017.256948650247</v>
      </c>
      <c r="AD27">
        <v>1021.192327693103</v>
      </c>
      <c r="AE27">
        <v>30.000521718990061</v>
      </c>
      <c r="AF27" s="15">
        <f t="shared" si="4"/>
        <v>1.7566575532010076E-2</v>
      </c>
      <c r="AG27" s="16">
        <f t="shared" si="5"/>
        <v>2.1503152403146625E-2</v>
      </c>
      <c r="AH27">
        <v>1017.256948650247</v>
      </c>
      <c r="AI27">
        <v>1020.839273817998</v>
      </c>
      <c r="AJ27">
        <v>30.000941695086659</v>
      </c>
      <c r="AK27" s="15">
        <f t="shared" si="6"/>
        <v>1.7566575532010076E-2</v>
      </c>
      <c r="AL27" s="16">
        <f t="shared" si="7"/>
        <v>2.1149991067511979E-2</v>
      </c>
      <c r="AM27">
        <v>1014.217048249266</v>
      </c>
      <c r="AN27">
        <v>1015.302835180824</v>
      </c>
      <c r="AO27">
        <v>30.00143577344716</v>
      </c>
      <c r="AP27" s="15">
        <f t="shared" si="8"/>
        <v>1.4525749863442312E-2</v>
      </c>
      <c r="AQ27" s="16">
        <f t="shared" si="9"/>
        <v>1.5611867280648338E-2</v>
      </c>
      <c r="AR27">
        <v>1014.939880982902</v>
      </c>
      <c r="AS27">
        <v>1015.510841820632</v>
      </c>
      <c r="AT27">
        <v>30.000904887914661</v>
      </c>
      <c r="AU27" s="15">
        <f t="shared" si="10"/>
        <v>1.5248802608792788E-2</v>
      </c>
      <c r="AV27" s="16">
        <f t="shared" si="11"/>
        <v>1.581993723233378E-2</v>
      </c>
      <c r="AW27">
        <v>1015.832392510777</v>
      </c>
      <c r="AX27">
        <v>1016.066685348399</v>
      </c>
      <c r="AY27">
        <v>20.001040095370261</v>
      </c>
      <c r="AZ27" s="15">
        <f t="shared" si="12"/>
        <v>1.6141585794248244E-2</v>
      </c>
      <c r="BA27" s="16">
        <f t="shared" si="13"/>
        <v>1.6375949944590993E-2</v>
      </c>
      <c r="BB27">
        <v>1016.967363187705</v>
      </c>
      <c r="BC27">
        <v>1019.791794188546</v>
      </c>
      <c r="BD27">
        <v>20.00963854966685</v>
      </c>
      <c r="BE27" s="15">
        <f t="shared" si="14"/>
        <v>1.7276901927092813E-2</v>
      </c>
      <c r="BF27" s="16">
        <f t="shared" si="15"/>
        <v>2.0102192612170573E-2</v>
      </c>
      <c r="BG27">
        <v>1020.4979019387559</v>
      </c>
      <c r="BH27">
        <v>1020.4979019387559</v>
      </c>
      <c r="BI27">
        <v>20.000858453847471</v>
      </c>
      <c r="BJ27" s="15">
        <f t="shared" si="16"/>
        <v>2.0808515283439757E-2</v>
      </c>
      <c r="BK27" s="16">
        <f t="shared" si="17"/>
        <v>2.0808515283439757E-2</v>
      </c>
      <c r="BL27">
        <v>1015.832392510777</v>
      </c>
      <c r="BM27">
        <v>1016.095971953102</v>
      </c>
      <c r="BN27">
        <v>20.00095233330503</v>
      </c>
      <c r="BO27" s="15">
        <f t="shared" si="18"/>
        <v>1.6141585794248244E-2</v>
      </c>
      <c r="BP27" s="16">
        <f t="shared" si="19"/>
        <v>1.6405245463384066E-2</v>
      </c>
      <c r="BQ27">
        <v>1015.832392510777</v>
      </c>
      <c r="BR27">
        <v>1016.095971953102</v>
      </c>
      <c r="BS27">
        <v>20.000874772761019</v>
      </c>
      <c r="BT27" s="15">
        <f t="shared" si="20"/>
        <v>1.6141585794248244E-2</v>
      </c>
      <c r="BU27" s="16">
        <f t="shared" si="21"/>
        <v>1.6405245463384066E-2</v>
      </c>
      <c r="BV27">
        <v>1028.7323715487501</v>
      </c>
      <c r="BW27">
        <v>1029.216369808785</v>
      </c>
      <c r="BX27">
        <v>20.00042064660083</v>
      </c>
      <c r="BY27" s="15">
        <f t="shared" si="22"/>
        <v>2.9045491254439015E-2</v>
      </c>
      <c r="BZ27" s="16">
        <f t="shared" si="22"/>
        <v>2.9529636831110342E-2</v>
      </c>
      <c r="CA27">
        <v>1019.865464777099</v>
      </c>
      <c r="CB27">
        <v>1026.3667922484251</v>
      </c>
      <c r="CC27">
        <v>30.000553969999601</v>
      </c>
      <c r="CD27" s="15">
        <f t="shared" si="23"/>
        <v>2.0175885624158126E-2</v>
      </c>
      <c r="CE27" s="16">
        <f t="shared" si="23"/>
        <v>2.6679191932546951E-2</v>
      </c>
      <c r="CF27">
        <v>1025.459710649234</v>
      </c>
      <c r="CG27">
        <v>1028.8891037188339</v>
      </c>
      <c r="CH27">
        <v>20.000290785392281</v>
      </c>
      <c r="CI27" s="15">
        <f t="shared" si="24"/>
        <v>2.5771834241020062E-2</v>
      </c>
      <c r="CJ27" s="16">
        <f t="shared" si="24"/>
        <v>2.9202271129768972E-2</v>
      </c>
      <c r="CK27">
        <v>1021.5715937322479</v>
      </c>
      <c r="CL27">
        <v>1028.444279698572</v>
      </c>
      <c r="CM27">
        <v>30.000248754676431</v>
      </c>
      <c r="CN27" s="15">
        <f t="shared" si="25"/>
        <v>2.1882533881130477E-2</v>
      </c>
      <c r="CO27" s="16">
        <f t="shared" si="25"/>
        <v>2.8757311716502889E-2</v>
      </c>
      <c r="CP27">
        <v>1025.459710649234</v>
      </c>
      <c r="CQ27">
        <v>1028.0194612011369</v>
      </c>
      <c r="CR27">
        <v>20.000250666635111</v>
      </c>
      <c r="CS27" s="15">
        <f t="shared" si="26"/>
        <v>2.5771834241020062E-2</v>
      </c>
      <c r="CT27" s="16">
        <f t="shared" si="26"/>
        <v>2.8332363915230762E-2</v>
      </c>
      <c r="CU27">
        <v>1016.143955624837</v>
      </c>
      <c r="CV27">
        <v>1026.2346442778589</v>
      </c>
      <c r="CW27">
        <v>30.00020986639429</v>
      </c>
      <c r="CX27" s="15">
        <f t="shared" si="27"/>
        <v>1.645324374011602E-2</v>
      </c>
      <c r="CY27" s="16">
        <f t="shared" si="27"/>
        <v>2.6547003739533438E-2</v>
      </c>
      <c r="CZ27">
        <v>1025.459710649234</v>
      </c>
      <c r="DA27">
        <v>1028.8891037188339</v>
      </c>
      <c r="DB27">
        <v>20.000261756870891</v>
      </c>
      <c r="DC27" s="15">
        <f t="shared" si="28"/>
        <v>2.5771834241020062E-2</v>
      </c>
      <c r="DD27" s="16">
        <f t="shared" si="28"/>
        <v>2.9202271129768972E-2</v>
      </c>
      <c r="DE27">
        <v>1020.3556668263431</v>
      </c>
      <c r="DF27">
        <v>1025.5317605805019</v>
      </c>
      <c r="DG27">
        <v>30.000238489033659</v>
      </c>
      <c r="DH27" s="15">
        <f t="shared" si="29"/>
        <v>2.0666236878312681E-2</v>
      </c>
      <c r="DI27" s="16">
        <f t="shared" si="29"/>
        <v>2.5843906102436056E-2</v>
      </c>
      <c r="DJ27">
        <v>1025.459710649234</v>
      </c>
      <c r="DK27">
        <v>1028.4542824599851</v>
      </c>
      <c r="DL27">
        <v>20.000332059338689</v>
      </c>
      <c r="DM27" s="15">
        <f t="shared" si="30"/>
        <v>2.5771834241020062E-2</v>
      </c>
      <c r="DN27" s="16">
        <f t="shared" si="30"/>
        <v>2.8767317522499523E-2</v>
      </c>
      <c r="DO27">
        <v>1022.30183315289</v>
      </c>
      <c r="DP27">
        <v>1025.850686926246</v>
      </c>
      <c r="DQ27">
        <v>30.00020083403215</v>
      </c>
      <c r="DR27" s="15">
        <f t="shared" si="31"/>
        <v>2.2612995567892296E-2</v>
      </c>
      <c r="DS27" s="16">
        <f t="shared" si="31"/>
        <v>2.6162929521166563E-2</v>
      </c>
      <c r="DT27" s="64">
        <v>1021.5715937322479</v>
      </c>
      <c r="DU27" s="64">
        <v>1028.3389592737899</v>
      </c>
      <c r="DV27" s="64">
        <v>30.00021890364587</v>
      </c>
      <c r="DW27" s="15">
        <f t="shared" si="32"/>
        <v>2.1882533881130477E-2</v>
      </c>
      <c r="DX27" s="16">
        <f t="shared" si="32"/>
        <v>2.8651959234889154E-2</v>
      </c>
      <c r="DY27" s="67">
        <v>1025.459710649234</v>
      </c>
      <c r="DZ27" s="67">
        <v>1028.781548549937</v>
      </c>
      <c r="EA27" s="67">
        <v>30.000258408626539</v>
      </c>
      <c r="EB27" s="15">
        <f t="shared" si="33"/>
        <v>2.5771834241020062E-2</v>
      </c>
      <c r="EC27" s="16">
        <f t="shared" si="33"/>
        <v>2.9094683223841806E-2</v>
      </c>
      <c r="ED27" s="72">
        <v>1021.5715937322479</v>
      </c>
      <c r="EE27" s="72">
        <v>1027.3033834194871</v>
      </c>
      <c r="EF27" s="72">
        <v>30.000290221208711</v>
      </c>
      <c r="EG27" s="15">
        <f t="shared" si="34"/>
        <v>2.1882533881130477E-2</v>
      </c>
      <c r="EH27" s="16">
        <f t="shared" si="34"/>
        <v>2.7616068177900317E-2</v>
      </c>
      <c r="EI27" s="77">
        <v>1017.036245534538</v>
      </c>
      <c r="EJ27" s="77">
        <v>1026.3416581295</v>
      </c>
      <c r="EK27" s="77">
        <v>30.00029727728106</v>
      </c>
      <c r="EL27" s="15">
        <f t="shared" si="35"/>
        <v>1.7345805239942589E-2</v>
      </c>
      <c r="EM27" s="16">
        <f t="shared" si="35"/>
        <v>2.6654050163441793E-2</v>
      </c>
      <c r="EN27" s="82">
        <v>1020.3556668263431</v>
      </c>
      <c r="EO27" s="82">
        <v>1025.4590186770711</v>
      </c>
      <c r="EP27" s="82">
        <v>30.000141130900008</v>
      </c>
      <c r="EQ27" s="15">
        <f t="shared" si="36"/>
        <v>2.0666236878312681E-2</v>
      </c>
      <c r="ER27" s="16">
        <f t="shared" si="36"/>
        <v>2.5771142058238574E-2</v>
      </c>
      <c r="ES27" s="107">
        <v>1025.459710649234</v>
      </c>
      <c r="ET27" s="107">
        <v>1028.073238785586</v>
      </c>
      <c r="EU27" s="107">
        <v>20.0002736646682</v>
      </c>
      <c r="EV27" s="15">
        <f t="shared" si="37"/>
        <v>2.5771834241020062E-2</v>
      </c>
      <c r="EW27" s="16">
        <f t="shared" si="37"/>
        <v>2.8386157868195025E-2</v>
      </c>
      <c r="EX27" s="106">
        <v>1020.993261964548</v>
      </c>
      <c r="EY27" s="106">
        <v>1025.6442939087731</v>
      </c>
      <c r="EZ27" s="106">
        <v>20.000216555269439</v>
      </c>
      <c r="FA27" s="15">
        <f t="shared" si="38"/>
        <v>2.1304026084097798E-2</v>
      </c>
      <c r="FB27" s="16">
        <f t="shared" si="38"/>
        <v>2.5956473682961376E-2</v>
      </c>
      <c r="FC27" s="105">
        <v>1025.459710649234</v>
      </c>
      <c r="FD27" s="105">
        <v>1028.835326134385</v>
      </c>
      <c r="FE27" s="105">
        <v>20.0002931245137</v>
      </c>
      <c r="FF27" s="15">
        <f t="shared" si="39"/>
        <v>2.5771834241020062E-2</v>
      </c>
      <c r="FG27" s="16">
        <f t="shared" si="39"/>
        <v>2.9148477176804934E-2</v>
      </c>
      <c r="FH27" s="104">
        <v>1028.7323715487501</v>
      </c>
      <c r="FI27" s="104">
        <v>1029.0550370554399</v>
      </c>
      <c r="FJ27" s="104">
        <v>20.00027650785632</v>
      </c>
      <c r="FK27" s="15">
        <f t="shared" si="40"/>
        <v>2.9045491254439015E-2</v>
      </c>
      <c r="FL27" s="16">
        <f t="shared" si="40"/>
        <v>2.9368254972219825E-2</v>
      </c>
      <c r="FM27" s="103">
        <v>1028.7323715487501</v>
      </c>
      <c r="FN27" s="103">
        <v>1029.162592224337</v>
      </c>
      <c r="FO27" s="103">
        <v>20.000296695297589</v>
      </c>
      <c r="FP27" s="15">
        <f t="shared" si="41"/>
        <v>2.9045491254439015E-2</v>
      </c>
      <c r="FQ27" s="16">
        <f t="shared" si="41"/>
        <v>2.9475842878147217E-2</v>
      </c>
    </row>
    <row r="28" spans="1:173" x14ac:dyDescent="0.3">
      <c r="A28" s="12" t="s">
        <v>23</v>
      </c>
      <c r="B28" s="13">
        <f t="shared" si="0"/>
        <v>865.04505789776636</v>
      </c>
      <c r="C28" s="13">
        <v>865.04505789776636</v>
      </c>
      <c r="D28" s="13">
        <v>823.15492778207897</v>
      </c>
      <c r="E28" s="14">
        <v>896.04778093875734</v>
      </c>
      <c r="F28" s="15">
        <v>8.134929264631735E-2</v>
      </c>
      <c r="G28" s="14">
        <v>60.005131959915161</v>
      </c>
      <c r="H28" s="15">
        <f t="shared" si="42"/>
        <v>3.5839431435321811E-2</v>
      </c>
      <c r="I28" s="13">
        <v>828.7835</v>
      </c>
      <c r="J28" s="14">
        <v>884.91039999999998</v>
      </c>
      <c r="K28" s="15">
        <v>6.3426999999999997E-2</v>
      </c>
      <c r="L28" s="14">
        <v>60.00347</v>
      </c>
      <c r="M28" s="16">
        <f t="shared" si="1"/>
        <v>2.2964517190018293E-2</v>
      </c>
      <c r="N28" s="13"/>
      <c r="O28" s="14"/>
      <c r="P28" s="15"/>
      <c r="Q28" s="14"/>
      <c r="R28" s="16">
        <f t="shared" si="43"/>
        <v>-1</v>
      </c>
      <c r="S28" s="13"/>
      <c r="T28" s="14"/>
      <c r="U28" s="15"/>
      <c r="V28" s="14"/>
      <c r="W28" s="16">
        <f t="shared" si="44"/>
        <v>-1</v>
      </c>
      <c r="X28">
        <v>890.18158690805262</v>
      </c>
      <c r="Y28">
        <v>896.1756530711807</v>
      </c>
      <c r="Z28">
        <v>30.000978296343241</v>
      </c>
      <c r="AA28" s="15">
        <f t="shared" si="2"/>
        <v>2.9058057474339073E-2</v>
      </c>
      <c r="AB28" s="16">
        <f t="shared" si="3"/>
        <v>3.5987252790123977E-2</v>
      </c>
      <c r="AC28">
        <v>896.76312604218799</v>
      </c>
      <c r="AD28">
        <v>904.95717663211474</v>
      </c>
      <c r="AE28">
        <v>30.001477584801609</v>
      </c>
      <c r="AF28" s="15">
        <f t="shared" si="4"/>
        <v>3.6666376918565294E-2</v>
      </c>
      <c r="AG28" s="16">
        <f t="shared" si="5"/>
        <v>4.6138774356266329E-2</v>
      </c>
      <c r="AH28">
        <v>896.41901029906205</v>
      </c>
      <c r="AI28">
        <v>906.45718987196483</v>
      </c>
      <c r="AJ28">
        <v>30.001270487625149</v>
      </c>
      <c r="AK28" s="15">
        <f t="shared" si="6"/>
        <v>3.6268575971684897E-2</v>
      </c>
      <c r="AL28" s="16">
        <f t="shared" si="7"/>
        <v>4.7872803383026422E-2</v>
      </c>
      <c r="AM28">
        <v>893.76731288481926</v>
      </c>
      <c r="AN28">
        <v>895.12156187428354</v>
      </c>
      <c r="AO28">
        <v>30.001361627876761</v>
      </c>
      <c r="AP28" s="15">
        <f t="shared" si="8"/>
        <v>3.3203189504201973E-2</v>
      </c>
      <c r="AQ28" s="16">
        <f t="shared" si="9"/>
        <v>3.476871372412571E-2</v>
      </c>
      <c r="AR28">
        <v>894.57009456969774</v>
      </c>
      <c r="AS28">
        <v>895.33689280123667</v>
      </c>
      <c r="AT28">
        <v>30.00148486942053</v>
      </c>
      <c r="AU28" s="15">
        <f t="shared" si="10"/>
        <v>3.4131212475432403E-2</v>
      </c>
      <c r="AV28" s="16">
        <f t="shared" si="11"/>
        <v>3.5017638245440734E-2</v>
      </c>
      <c r="AW28">
        <v>883.36928460173556</v>
      </c>
      <c r="AX28">
        <v>883.36928460173544</v>
      </c>
      <c r="AY28">
        <v>20.000988080538811</v>
      </c>
      <c r="AZ28" s="15">
        <f t="shared" si="12"/>
        <v>2.118297369214589E-2</v>
      </c>
      <c r="BA28" s="16">
        <f t="shared" si="13"/>
        <v>2.1182973692145758E-2</v>
      </c>
      <c r="BB28">
        <v>883.36928460173556</v>
      </c>
      <c r="BC28">
        <v>883.36928460173544</v>
      </c>
      <c r="BD28">
        <v>20.000993210356679</v>
      </c>
      <c r="BE28" s="15">
        <f t="shared" si="14"/>
        <v>2.118297369214589E-2</v>
      </c>
      <c r="BF28" s="16">
        <f t="shared" si="15"/>
        <v>2.1182973692145758E-2</v>
      </c>
      <c r="BG28">
        <v>883.36928460173556</v>
      </c>
      <c r="BH28">
        <v>883.36928460173544</v>
      </c>
      <c r="BI28">
        <v>20.001011392660441</v>
      </c>
      <c r="BJ28" s="15">
        <f t="shared" si="16"/>
        <v>2.118297369214589E-2</v>
      </c>
      <c r="BK28" s="16">
        <f t="shared" si="17"/>
        <v>2.1182973692145758E-2</v>
      </c>
      <c r="BL28">
        <v>883.36928460173556</v>
      </c>
      <c r="BM28">
        <v>883.36928460173544</v>
      </c>
      <c r="BN28">
        <v>20.000977132376281</v>
      </c>
      <c r="BO28" s="15">
        <f t="shared" si="18"/>
        <v>2.118297369214589E-2</v>
      </c>
      <c r="BP28" s="16">
        <f t="shared" si="19"/>
        <v>2.1182973692145758E-2</v>
      </c>
      <c r="BQ28">
        <v>883.36928460173556</v>
      </c>
      <c r="BR28">
        <v>883.36928460173544</v>
      </c>
      <c r="BS28">
        <v>20.00178154017776</v>
      </c>
      <c r="BT28" s="15">
        <f t="shared" si="20"/>
        <v>2.118297369214589E-2</v>
      </c>
      <c r="BU28" s="16">
        <f t="shared" si="21"/>
        <v>2.1182973692145758E-2</v>
      </c>
      <c r="BV28">
        <v>890.91935652794371</v>
      </c>
      <c r="BW28">
        <v>894.20756383439823</v>
      </c>
      <c r="BX28">
        <v>20.000286224296719</v>
      </c>
      <c r="BY28" s="15">
        <f t="shared" si="22"/>
        <v>2.9910925903740903E-2</v>
      </c>
      <c r="BZ28" s="16">
        <f t="shared" si="22"/>
        <v>3.3712123629146711E-2</v>
      </c>
      <c r="CA28">
        <v>897.08635583100204</v>
      </c>
      <c r="CB28">
        <v>897.08635583100204</v>
      </c>
      <c r="CC28">
        <v>30.000343863201849</v>
      </c>
      <c r="CD28" s="15">
        <f t="shared" si="23"/>
        <v>3.7040033511205168E-2</v>
      </c>
      <c r="CE28" s="16">
        <f t="shared" si="23"/>
        <v>3.7040033511205168E-2</v>
      </c>
      <c r="CF28">
        <v>888.16226935276825</v>
      </c>
      <c r="CG28">
        <v>892.53770124720847</v>
      </c>
      <c r="CH28">
        <v>20.00025378122227</v>
      </c>
      <c r="CI28" s="15">
        <f t="shared" si="24"/>
        <v>2.6723707908558395E-2</v>
      </c>
      <c r="CJ28" s="16">
        <f t="shared" si="24"/>
        <v>3.1781747203151217E-2</v>
      </c>
      <c r="CK28">
        <v>886.78093653884866</v>
      </c>
      <c r="CL28">
        <v>889.62183647625136</v>
      </c>
      <c r="CM28">
        <v>30.000318557955321</v>
      </c>
      <c r="CN28" s="15">
        <f t="shared" si="25"/>
        <v>2.5126874539812837E-2</v>
      </c>
      <c r="CO28" s="16">
        <f t="shared" si="25"/>
        <v>2.8410980854814111E-2</v>
      </c>
      <c r="CP28">
        <v>886.316859516421</v>
      </c>
      <c r="CQ28">
        <v>889.9539712459042</v>
      </c>
      <c r="CR28">
        <v>20.00029049899895</v>
      </c>
      <c r="CS28" s="15">
        <f t="shared" si="26"/>
        <v>2.4590397256704071E-2</v>
      </c>
      <c r="CT28" s="16">
        <f t="shared" si="26"/>
        <v>2.8794931686762674E-2</v>
      </c>
      <c r="CU28">
        <v>886.78093653884866</v>
      </c>
      <c r="CV28">
        <v>888.21635433829101</v>
      </c>
      <c r="CW28">
        <v>30.00019449989777</v>
      </c>
      <c r="CX28" s="15">
        <f t="shared" si="27"/>
        <v>2.5126874539812837E-2</v>
      </c>
      <c r="CY28" s="16">
        <f t="shared" si="27"/>
        <v>2.6786230646569525E-2</v>
      </c>
      <c r="CZ28">
        <v>888.16226935276825</v>
      </c>
      <c r="DA28">
        <v>892.09135900484182</v>
      </c>
      <c r="DB28">
        <v>20.00033121309243</v>
      </c>
      <c r="DC28" s="15">
        <f t="shared" si="28"/>
        <v>2.6723707908558395E-2</v>
      </c>
      <c r="DD28" s="16">
        <f t="shared" si="28"/>
        <v>3.1265771488023321E-2</v>
      </c>
      <c r="DE28">
        <v>891.97399896468346</v>
      </c>
      <c r="DF28">
        <v>895.56367599844384</v>
      </c>
      <c r="DG28">
        <v>30.00027072597295</v>
      </c>
      <c r="DH28" s="15">
        <f t="shared" si="29"/>
        <v>3.1130102208039721E-2</v>
      </c>
      <c r="DI28" s="16">
        <f t="shared" si="29"/>
        <v>3.5279801695930001E-2</v>
      </c>
      <c r="DJ28">
        <v>888.62634637519591</v>
      </c>
      <c r="DK28">
        <v>891.29476664287506</v>
      </c>
      <c r="DL28">
        <v>20.000421287119391</v>
      </c>
      <c r="DM28" s="15">
        <f t="shared" si="30"/>
        <v>2.7260185191667161E-2</v>
      </c>
      <c r="DN28" s="16">
        <f t="shared" si="30"/>
        <v>3.034490343069618E-2</v>
      </c>
      <c r="DO28">
        <v>890.12858912833622</v>
      </c>
      <c r="DP28">
        <v>893.64985974394153</v>
      </c>
      <c r="DQ28">
        <v>30.000261499918999</v>
      </c>
      <c r="DR28" s="15">
        <f t="shared" si="31"/>
        <v>2.8996791556185397E-2</v>
      </c>
      <c r="DS28" s="16">
        <f t="shared" si="31"/>
        <v>3.3067412598935142E-2</v>
      </c>
      <c r="DT28" s="64">
        <v>886.316859516421</v>
      </c>
      <c r="DU28" s="64">
        <v>890.41988540102807</v>
      </c>
      <c r="DV28" s="64">
        <v>30.00028664381243</v>
      </c>
      <c r="DW28" s="15">
        <f t="shared" si="32"/>
        <v>2.4590397256704071E-2</v>
      </c>
      <c r="DX28" s="16">
        <f t="shared" si="32"/>
        <v>2.933353271207358E-2</v>
      </c>
      <c r="DY28" s="67">
        <v>886.316859516421</v>
      </c>
      <c r="DZ28" s="67">
        <v>888.74553926032024</v>
      </c>
      <c r="EA28" s="67">
        <v>30.000248005567119</v>
      </c>
      <c r="EB28" s="15">
        <f t="shared" si="33"/>
        <v>2.4590397256704071E-2</v>
      </c>
      <c r="EC28" s="16">
        <f t="shared" si="33"/>
        <v>2.7397973257197526E-2</v>
      </c>
      <c r="ED28" s="72">
        <v>886.316859516421</v>
      </c>
      <c r="EE28" s="72">
        <v>888.82076902206916</v>
      </c>
      <c r="EF28" s="72">
        <v>30.000337382918229</v>
      </c>
      <c r="EG28" s="15">
        <f t="shared" si="34"/>
        <v>2.4590397256704071E-2</v>
      </c>
      <c r="EH28" s="16">
        <f t="shared" si="34"/>
        <v>2.7484939549949648E-2</v>
      </c>
      <c r="EI28" s="77">
        <v>886.316859516421</v>
      </c>
      <c r="EJ28" s="77">
        <v>889.11462122758985</v>
      </c>
      <c r="EK28" s="77">
        <v>30.000225719530139</v>
      </c>
      <c r="EL28" s="15">
        <f t="shared" si="35"/>
        <v>2.4590397256704071E-2</v>
      </c>
      <c r="EM28" s="16">
        <f t="shared" si="35"/>
        <v>2.7824635387568575E-2</v>
      </c>
      <c r="EN28" s="82">
        <v>890.12858912833622</v>
      </c>
      <c r="EO28" s="82">
        <v>893.64439115387836</v>
      </c>
      <c r="EP28" s="82">
        <v>30.000326522160321</v>
      </c>
      <c r="EQ28" s="15">
        <f t="shared" si="36"/>
        <v>2.8996791556185397E-2</v>
      </c>
      <c r="ER28" s="16">
        <f t="shared" si="36"/>
        <v>3.3061090858797736E-2</v>
      </c>
      <c r="ES28" s="107">
        <v>886.316859516421</v>
      </c>
      <c r="ET28" s="107">
        <v>891.29270178139814</v>
      </c>
      <c r="EU28" s="107">
        <v>20.000198349589478</v>
      </c>
      <c r="EV28" s="15">
        <f t="shared" si="37"/>
        <v>2.4590397256704071E-2</v>
      </c>
      <c r="EW28" s="16">
        <f t="shared" si="37"/>
        <v>3.0342516431940365E-2</v>
      </c>
      <c r="EX28" s="106">
        <v>886.316859516421</v>
      </c>
      <c r="EY28" s="106">
        <v>889.4712278154293</v>
      </c>
      <c r="EZ28" s="106">
        <v>20.000332932872698</v>
      </c>
      <c r="FA28" s="15">
        <f t="shared" si="38"/>
        <v>2.4590397256704071E-2</v>
      </c>
      <c r="FB28" s="16">
        <f t="shared" si="38"/>
        <v>2.823687586519881E-2</v>
      </c>
      <c r="FC28" s="105">
        <v>888.16226935276825</v>
      </c>
      <c r="FD28" s="105">
        <v>892.16459884196865</v>
      </c>
      <c r="FE28" s="105">
        <v>20.000361990975211</v>
      </c>
      <c r="FF28" s="15">
        <f t="shared" si="39"/>
        <v>2.6723707908558395E-2</v>
      </c>
      <c r="FG28" s="16">
        <f t="shared" si="39"/>
        <v>3.1350437409709317E-2</v>
      </c>
      <c r="FH28" s="104">
        <v>888.16226935276825</v>
      </c>
      <c r="FI28" s="104">
        <v>891.98005785833379</v>
      </c>
      <c r="FJ28" s="104">
        <v>20.000331585947421</v>
      </c>
      <c r="FK28" s="15">
        <f t="shared" si="40"/>
        <v>2.6723707908558395E-2</v>
      </c>
      <c r="FL28" s="16">
        <f t="shared" si="40"/>
        <v>3.113710634452373E-2</v>
      </c>
      <c r="FM28" s="103">
        <v>886.316859516421</v>
      </c>
      <c r="FN28" s="103">
        <v>889.95799168387452</v>
      </c>
      <c r="FO28" s="103">
        <v>20.000220456067471</v>
      </c>
      <c r="FP28" s="15">
        <f t="shared" si="41"/>
        <v>2.4590397256704071E-2</v>
      </c>
      <c r="FQ28" s="16">
        <f t="shared" si="41"/>
        <v>2.8799579349833654E-2</v>
      </c>
    </row>
    <row r="29" spans="1:173" x14ac:dyDescent="0.3">
      <c r="A29" s="12" t="s">
        <v>15</v>
      </c>
      <c r="B29" s="13">
        <f t="shared" si="0"/>
        <v>790.39307115713734</v>
      </c>
      <c r="C29" s="13">
        <v>790.39307115713734</v>
      </c>
      <c r="D29" s="13">
        <v>757.13618052799131</v>
      </c>
      <c r="E29" s="14">
        <v>807.72964950327923</v>
      </c>
      <c r="F29" s="15">
        <v>6.2636637155011665E-2</v>
      </c>
      <c r="G29" s="14">
        <v>60.009957790374763</v>
      </c>
      <c r="H29" s="15">
        <f t="shared" si="42"/>
        <v>2.1934122373771698E-2</v>
      </c>
      <c r="I29" s="13">
        <v>754.92330000000004</v>
      </c>
      <c r="J29" s="14">
        <v>806.70389999999998</v>
      </c>
      <c r="K29" s="15">
        <v>6.4187999999999995E-2</v>
      </c>
      <c r="L29" s="14">
        <v>60.002630000000003</v>
      </c>
      <c r="M29" s="16">
        <f t="shared" si="1"/>
        <v>2.0636350998097113E-2</v>
      </c>
      <c r="N29" s="13"/>
      <c r="O29" s="14"/>
      <c r="P29" s="15"/>
      <c r="Q29" s="14"/>
      <c r="R29" s="16">
        <f t="shared" si="43"/>
        <v>-1</v>
      </c>
      <c r="S29" s="13"/>
      <c r="T29" s="14"/>
      <c r="U29" s="15"/>
      <c r="V29" s="14"/>
      <c r="W29" s="16">
        <f t="shared" si="44"/>
        <v>-1</v>
      </c>
      <c r="X29">
        <v>801.93843728342563</v>
      </c>
      <c r="Y29">
        <v>811.54906821379996</v>
      </c>
      <c r="Z29">
        <v>30.000913188513369</v>
      </c>
      <c r="AA29" s="15">
        <f t="shared" si="2"/>
        <v>1.4607119606180052E-2</v>
      </c>
      <c r="AB29" s="16">
        <f t="shared" si="3"/>
        <v>2.6766425249262604E-2</v>
      </c>
      <c r="AC29">
        <v>800.17629615024919</v>
      </c>
      <c r="AD29">
        <v>809.22147609438252</v>
      </c>
      <c r="AE29">
        <v>30.001180459465829</v>
      </c>
      <c r="AF29" s="15">
        <f t="shared" si="4"/>
        <v>1.2377670490948484E-2</v>
      </c>
      <c r="AG29" s="16">
        <f t="shared" si="5"/>
        <v>2.3821571347633845E-2</v>
      </c>
      <c r="AH29">
        <v>809.68153622400928</v>
      </c>
      <c r="AI29">
        <v>812.8111024233292</v>
      </c>
      <c r="AJ29">
        <v>30.000813374295831</v>
      </c>
      <c r="AK29" s="15">
        <f t="shared" si="6"/>
        <v>2.4403636330760817E-2</v>
      </c>
      <c r="AL29" s="16">
        <f t="shared" si="7"/>
        <v>2.836314244679778E-2</v>
      </c>
      <c r="AM29">
        <v>809.99505837488152</v>
      </c>
      <c r="AN29">
        <v>813.68611091302535</v>
      </c>
      <c r="AO29">
        <v>30.001156452670688</v>
      </c>
      <c r="AP29" s="15">
        <f t="shared" si="8"/>
        <v>2.4800302448308189E-2</v>
      </c>
      <c r="AQ29" s="16">
        <f t="shared" si="9"/>
        <v>2.9470197305483635E-2</v>
      </c>
      <c r="AR29">
        <v>809.99505837488152</v>
      </c>
      <c r="AS29">
        <v>814.17136299722506</v>
      </c>
      <c r="AT29">
        <v>30.00147547386587</v>
      </c>
      <c r="AU29" s="15">
        <f t="shared" si="10"/>
        <v>2.4800302448308189E-2</v>
      </c>
      <c r="AV29" s="16">
        <f t="shared" si="11"/>
        <v>3.0084134980176688E-2</v>
      </c>
      <c r="AW29">
        <v>800.04761785971095</v>
      </c>
      <c r="AX29">
        <v>811.4104689122845</v>
      </c>
      <c r="AY29">
        <v>20.00130260176957</v>
      </c>
      <c r="AZ29" s="15">
        <f t="shared" si="12"/>
        <v>1.2214867582833605E-2</v>
      </c>
      <c r="BA29" s="16">
        <f t="shared" si="13"/>
        <v>2.6591070344755979E-2</v>
      </c>
      <c r="BB29">
        <v>812.7550339675937</v>
      </c>
      <c r="BC29">
        <v>813.44923460573898</v>
      </c>
      <c r="BD29">
        <v>20.001283032074571</v>
      </c>
      <c r="BE29" s="15">
        <f t="shared" si="14"/>
        <v>2.829220501353636E-2</v>
      </c>
      <c r="BF29" s="16">
        <f t="shared" si="15"/>
        <v>2.9170502993969012E-2</v>
      </c>
      <c r="BG29">
        <v>802.03924768634226</v>
      </c>
      <c r="BH29">
        <v>811.8604182690641</v>
      </c>
      <c r="BI29">
        <v>20.000648525357249</v>
      </c>
      <c r="BJ29" s="15">
        <f t="shared" si="16"/>
        <v>1.4734664250225387E-2</v>
      </c>
      <c r="BK29" s="16">
        <f t="shared" si="17"/>
        <v>2.7160343246049094E-2</v>
      </c>
      <c r="BL29">
        <v>801.91056939580403</v>
      </c>
      <c r="BM29">
        <v>811.88067608732763</v>
      </c>
      <c r="BN29">
        <v>20.001315003074701</v>
      </c>
      <c r="BO29" s="15">
        <f t="shared" si="18"/>
        <v>1.4571861342110509E-2</v>
      </c>
      <c r="BP29" s="16">
        <f t="shared" si="19"/>
        <v>2.7185973301527531E-2</v>
      </c>
      <c r="BQ29">
        <v>802.27531566384198</v>
      </c>
      <c r="BR29">
        <v>811.37310802355273</v>
      </c>
      <c r="BS29">
        <v>20.000930677820001</v>
      </c>
      <c r="BT29" s="15">
        <f t="shared" si="20"/>
        <v>1.5033335868328151E-2</v>
      </c>
      <c r="BU29" s="16">
        <f t="shared" si="21"/>
        <v>2.6543801599501076E-2</v>
      </c>
      <c r="BV29">
        <v>795.69322202030935</v>
      </c>
      <c r="BW29">
        <v>803.69718521027244</v>
      </c>
      <c r="BX29">
        <v>20.000271015199541</v>
      </c>
      <c r="BY29" s="15">
        <f t="shared" si="22"/>
        <v>6.7057152404088934E-3</v>
      </c>
      <c r="BZ29" s="16">
        <f t="shared" si="22"/>
        <v>1.6832275659575104E-2</v>
      </c>
      <c r="CA29">
        <v>799.67713374264622</v>
      </c>
      <c r="CB29">
        <v>808.82452024546114</v>
      </c>
      <c r="CC29">
        <v>30.00056372039835</v>
      </c>
      <c r="CD29" s="15">
        <f t="shared" si="23"/>
        <v>1.1746133568601491E-2</v>
      </c>
      <c r="CE29" s="16">
        <f t="shared" si="23"/>
        <v>2.3319345476219975E-2</v>
      </c>
      <c r="CF29">
        <v>795.69322202030935</v>
      </c>
      <c r="CG29">
        <v>800.62899163171699</v>
      </c>
      <c r="CH29">
        <v>20.000318970496298</v>
      </c>
      <c r="CI29" s="15">
        <f t="shared" si="24"/>
        <v>6.7057152404088934E-3</v>
      </c>
      <c r="CJ29" s="16">
        <f t="shared" si="24"/>
        <v>1.2950417770735554E-2</v>
      </c>
      <c r="CK29">
        <v>795.14826309996829</v>
      </c>
      <c r="CL29">
        <v>798.59737567997695</v>
      </c>
      <c r="CM29">
        <v>30.00032447418198</v>
      </c>
      <c r="CN29" s="15">
        <f t="shared" si="25"/>
        <v>6.0162368780249239E-3</v>
      </c>
      <c r="CO29" s="16">
        <f t="shared" si="25"/>
        <v>1.0380030926673592E-2</v>
      </c>
      <c r="CP29">
        <v>795.69322202030935</v>
      </c>
      <c r="CQ29">
        <v>802.5537618974206</v>
      </c>
      <c r="CR29">
        <v>20.000214557303121</v>
      </c>
      <c r="CS29" s="15">
        <f t="shared" si="26"/>
        <v>6.7057152404088934E-3</v>
      </c>
      <c r="CT29" s="16">
        <f t="shared" si="26"/>
        <v>1.5385624171122828E-2</v>
      </c>
      <c r="CU29">
        <v>795.14826309996829</v>
      </c>
      <c r="CV29">
        <v>804.04101479977157</v>
      </c>
      <c r="CW29">
        <v>30.000228200131101</v>
      </c>
      <c r="CX29" s="15">
        <f t="shared" si="27"/>
        <v>6.0162368780249239E-3</v>
      </c>
      <c r="CY29" s="16">
        <f t="shared" si="27"/>
        <v>1.7267286544723388E-2</v>
      </c>
      <c r="CZ29">
        <v>799.67713374264622</v>
      </c>
      <c r="DA29">
        <v>807.68109693260931</v>
      </c>
      <c r="DB29">
        <v>20.000443450454618</v>
      </c>
      <c r="DC29" s="15">
        <f t="shared" si="28"/>
        <v>1.1746133568601491E-2</v>
      </c>
      <c r="DD29" s="16">
        <f t="shared" si="28"/>
        <v>2.18726939877677E-2</v>
      </c>
      <c r="DE29">
        <v>799.67713374264622</v>
      </c>
      <c r="DF29">
        <v>805.39425030690552</v>
      </c>
      <c r="DG29">
        <v>30.00025285230949</v>
      </c>
      <c r="DH29" s="15">
        <f t="shared" si="29"/>
        <v>1.1746133568601491E-2</v>
      </c>
      <c r="DI29" s="16">
        <f t="shared" si="29"/>
        <v>1.8979391010863007E-2</v>
      </c>
      <c r="DJ29">
        <v>799.67713374264622</v>
      </c>
      <c r="DK29">
        <v>807.29816266357204</v>
      </c>
      <c r="DL29">
        <v>20.000337004102771</v>
      </c>
      <c r="DM29" s="15">
        <f t="shared" si="30"/>
        <v>1.1746133568601491E-2</v>
      </c>
      <c r="DN29" s="16">
        <f t="shared" si="30"/>
        <v>2.1388208124959403E-2</v>
      </c>
      <c r="DO29">
        <v>799.67713374264622</v>
      </c>
      <c r="DP29">
        <v>806.84527559930416</v>
      </c>
      <c r="DQ29">
        <v>30.000437705498189</v>
      </c>
      <c r="DR29" s="15">
        <f t="shared" si="31"/>
        <v>1.1746133568601491E-2</v>
      </c>
      <c r="DS29" s="16">
        <f t="shared" si="31"/>
        <v>2.0815218455901632E-2</v>
      </c>
      <c r="DT29" s="64">
        <v>795.84779105227244</v>
      </c>
      <c r="DU29" s="64">
        <v>799.71570670647009</v>
      </c>
      <c r="DV29" s="64">
        <v>30.000262458901851</v>
      </c>
      <c r="DW29" s="15">
        <f t="shared" si="32"/>
        <v>6.901274940517098E-3</v>
      </c>
      <c r="DX29" s="16">
        <f t="shared" si="32"/>
        <v>1.1794935823114422E-2</v>
      </c>
      <c r="DY29" s="67">
        <v>795.80807123212628</v>
      </c>
      <c r="DZ29" s="67">
        <v>799.53872804724938</v>
      </c>
      <c r="EA29" s="67">
        <v>30.0003468579147</v>
      </c>
      <c r="EB29" s="15">
        <f t="shared" si="33"/>
        <v>6.8510216910952493E-3</v>
      </c>
      <c r="EC29" s="16">
        <f t="shared" si="33"/>
        <v>1.157102361325457E-2</v>
      </c>
      <c r="ED29" s="72">
        <v>795.84779105227244</v>
      </c>
      <c r="EE29" s="72">
        <v>800.68612334211582</v>
      </c>
      <c r="EF29" s="72">
        <v>30.00035412693396</v>
      </c>
      <c r="EG29" s="15">
        <f t="shared" si="34"/>
        <v>6.901274940517098E-3</v>
      </c>
      <c r="EH29" s="16">
        <f t="shared" si="34"/>
        <v>1.3022700426649016E-2</v>
      </c>
      <c r="EI29" s="77">
        <v>795.20251995666229</v>
      </c>
      <c r="EJ29" s="77">
        <v>798.27022249729009</v>
      </c>
      <c r="EK29" s="77">
        <v>30.000300251971929</v>
      </c>
      <c r="EL29" s="15">
        <f t="shared" si="35"/>
        <v>6.0848822883579927E-3</v>
      </c>
      <c r="EM29" s="16">
        <f t="shared" si="35"/>
        <v>9.9661189193126169E-3</v>
      </c>
      <c r="EN29" s="82">
        <v>795.14826309996829</v>
      </c>
      <c r="EO29" s="82">
        <v>797.62260299840761</v>
      </c>
      <c r="EP29" s="82">
        <v>30.000229125842448</v>
      </c>
      <c r="EQ29" s="15">
        <f t="shared" si="36"/>
        <v>6.0162368780249239E-3</v>
      </c>
      <c r="ER29" s="16">
        <f t="shared" si="36"/>
        <v>9.1467550831211379E-3</v>
      </c>
      <c r="ES29" s="107">
        <v>795.04795092469919</v>
      </c>
      <c r="ET29" s="107">
        <v>800.34008196388447</v>
      </c>
      <c r="EU29" s="107">
        <v>20.042804053891452</v>
      </c>
      <c r="EV29" s="15">
        <f t="shared" si="37"/>
        <v>5.8893225882497889E-3</v>
      </c>
      <c r="EW29" s="16">
        <f t="shared" si="37"/>
        <v>1.2584891201266078E-2</v>
      </c>
      <c r="EX29" s="106">
        <v>795.04795092469919</v>
      </c>
      <c r="EY29" s="106">
        <v>798.20877099558788</v>
      </c>
      <c r="EZ29" s="106">
        <v>20.00034053493291</v>
      </c>
      <c r="FA29" s="15">
        <f t="shared" si="38"/>
        <v>5.8893225882497889E-3</v>
      </c>
      <c r="FB29" s="16">
        <f t="shared" si="38"/>
        <v>9.8883708924830758E-3</v>
      </c>
      <c r="FC29" s="105">
        <v>795.04795092469919</v>
      </c>
      <c r="FD29" s="105">
        <v>797.91554153645211</v>
      </c>
      <c r="FE29" s="105">
        <v>20.0002751187887</v>
      </c>
      <c r="FF29" s="15">
        <f t="shared" si="39"/>
        <v>5.8893225882497889E-3</v>
      </c>
      <c r="FG29" s="16">
        <f t="shared" si="39"/>
        <v>9.5173789520976611E-3</v>
      </c>
      <c r="FH29" s="104">
        <v>795.69322202030935</v>
      </c>
      <c r="FI29" s="104">
        <v>797.19872169316125</v>
      </c>
      <c r="FJ29" s="104">
        <v>20.000256465375418</v>
      </c>
      <c r="FK29" s="15">
        <f t="shared" si="40"/>
        <v>6.7057152404088934E-3</v>
      </c>
      <c r="FL29" s="16">
        <f t="shared" si="40"/>
        <v>8.6104633053784435E-3</v>
      </c>
      <c r="FM29" s="103">
        <v>795.04795092469919</v>
      </c>
      <c r="FN29" s="103">
        <v>799.05896484930383</v>
      </c>
      <c r="FO29" s="103">
        <v>20.000223932135849</v>
      </c>
      <c r="FP29" s="15">
        <f t="shared" si="41"/>
        <v>5.8893225882497889E-3</v>
      </c>
      <c r="FQ29" s="16">
        <f t="shared" si="41"/>
        <v>1.0964030440549792E-2</v>
      </c>
    </row>
    <row r="30" spans="1:173" x14ac:dyDescent="0.3">
      <c r="A30" s="12" t="s">
        <v>45</v>
      </c>
      <c r="B30" s="13">
        <f t="shared" si="0"/>
        <v>832.36787779630049</v>
      </c>
      <c r="C30" s="13">
        <v>832.36787779630049</v>
      </c>
      <c r="D30" s="13">
        <v>808.98747268059401</v>
      </c>
      <c r="E30" s="14">
        <v>857.13844864381826</v>
      </c>
      <c r="F30" s="15">
        <v>5.6176427553103092E-2</v>
      </c>
      <c r="G30" s="14">
        <v>60.005748987197883</v>
      </c>
      <c r="H30" s="15">
        <f t="shared" si="42"/>
        <v>2.9759162394755099E-2</v>
      </c>
      <c r="I30" s="13">
        <v>813.88679999999999</v>
      </c>
      <c r="J30" s="14">
        <v>847.33159999999998</v>
      </c>
      <c r="K30" s="15">
        <v>3.9470999999999999E-2</v>
      </c>
      <c r="L30" s="14">
        <v>60.546439999999997</v>
      </c>
      <c r="M30" s="16">
        <f t="shared" si="1"/>
        <v>1.7977294178285742E-2</v>
      </c>
      <c r="N30" s="13"/>
      <c r="O30" s="14"/>
      <c r="P30" s="15"/>
      <c r="Q30" s="14"/>
      <c r="R30" s="16">
        <f t="shared" si="43"/>
        <v>-1</v>
      </c>
      <c r="S30" s="13"/>
      <c r="T30" s="14"/>
      <c r="U30" s="15"/>
      <c r="V30" s="14"/>
      <c r="W30" s="16">
        <f t="shared" si="44"/>
        <v>-1</v>
      </c>
      <c r="X30">
        <v>846.14782830701688</v>
      </c>
      <c r="Y30">
        <v>846.14782830701711</v>
      </c>
      <c r="Z30">
        <v>30.001105100847781</v>
      </c>
      <c r="AA30" s="15">
        <f t="shared" si="2"/>
        <v>1.6555120492154143E-2</v>
      </c>
      <c r="AB30" s="16">
        <f t="shared" si="3"/>
        <v>1.6555120492154417E-2</v>
      </c>
      <c r="AC30">
        <v>845.80163976206404</v>
      </c>
      <c r="AD30">
        <v>846.07859059802649</v>
      </c>
      <c r="AE30">
        <v>30.00071563078091</v>
      </c>
      <c r="AF30" s="15">
        <f t="shared" si="4"/>
        <v>1.6139212389273749E-2</v>
      </c>
      <c r="AG30" s="16">
        <f t="shared" si="5"/>
        <v>1.6471938871578284E-2</v>
      </c>
      <c r="AH30">
        <v>845.80163976206404</v>
      </c>
      <c r="AI30">
        <v>846.11320945252169</v>
      </c>
      <c r="AJ30">
        <v>30.001107840146869</v>
      </c>
      <c r="AK30" s="15">
        <f t="shared" si="6"/>
        <v>1.6139212389273749E-2</v>
      </c>
      <c r="AL30" s="16">
        <f t="shared" si="7"/>
        <v>1.6513529681866212E-2</v>
      </c>
      <c r="AM30">
        <v>846.64429946740586</v>
      </c>
      <c r="AN30">
        <v>847.26288125455926</v>
      </c>
      <c r="AO30">
        <v>30.00110446624458</v>
      </c>
      <c r="AP30" s="15">
        <f t="shared" si="8"/>
        <v>1.715157690719912E-2</v>
      </c>
      <c r="AQ30" s="16">
        <f t="shared" si="9"/>
        <v>1.7894736036298507E-2</v>
      </c>
      <c r="AR30">
        <v>847.01993903176776</v>
      </c>
      <c r="AS30">
        <v>847.41683567829205</v>
      </c>
      <c r="AT30">
        <v>30.001218201592561</v>
      </c>
      <c r="AU30" s="15">
        <f t="shared" si="10"/>
        <v>1.7602867225317131E-2</v>
      </c>
      <c r="AV30" s="16">
        <f t="shared" si="11"/>
        <v>1.8079695629093437E-2</v>
      </c>
      <c r="AW30">
        <v>845.80163976206404</v>
      </c>
      <c r="AX30">
        <v>845.80163976206404</v>
      </c>
      <c r="AY30">
        <v>20.000966117717329</v>
      </c>
      <c r="AZ30" s="15">
        <f t="shared" si="12"/>
        <v>1.6139212389273749E-2</v>
      </c>
      <c r="BA30" s="16">
        <f t="shared" si="13"/>
        <v>1.6139212389273749E-2</v>
      </c>
      <c r="BB30">
        <v>845.80163976206404</v>
      </c>
      <c r="BC30">
        <v>845.80163976206404</v>
      </c>
      <c r="BD30">
        <v>20.00082500409335</v>
      </c>
      <c r="BE30" s="15">
        <f t="shared" si="14"/>
        <v>1.6139212389273749E-2</v>
      </c>
      <c r="BF30" s="16">
        <f t="shared" si="15"/>
        <v>1.6139212389273749E-2</v>
      </c>
      <c r="BG30">
        <v>845.80163976206404</v>
      </c>
      <c r="BH30">
        <v>845.80163976206404</v>
      </c>
      <c r="BI30">
        <v>20.00101861935109</v>
      </c>
      <c r="BJ30" s="15">
        <f t="shared" si="16"/>
        <v>1.6139212389273749E-2</v>
      </c>
      <c r="BK30" s="16">
        <f t="shared" si="17"/>
        <v>1.6139212389273749E-2</v>
      </c>
      <c r="BL30">
        <v>845.80163976206404</v>
      </c>
      <c r="BM30">
        <v>845.80163976206404</v>
      </c>
      <c r="BN30">
        <v>20.00130813354626</v>
      </c>
      <c r="BO30" s="15">
        <f t="shared" si="18"/>
        <v>1.6139212389273749E-2</v>
      </c>
      <c r="BP30" s="16">
        <f t="shared" si="19"/>
        <v>1.6139212389273749E-2</v>
      </c>
      <c r="BQ30">
        <v>845.80163976206404</v>
      </c>
      <c r="BR30">
        <v>845.80163976206404</v>
      </c>
      <c r="BS30">
        <v>20.001550102140751</v>
      </c>
      <c r="BT30" s="15">
        <f t="shared" si="20"/>
        <v>1.6139212389273749E-2</v>
      </c>
      <c r="BU30" s="16">
        <f t="shared" si="21"/>
        <v>1.6139212389273749E-2</v>
      </c>
      <c r="BV30">
        <v>855.30289478654106</v>
      </c>
      <c r="BW30">
        <v>855.30289478654117</v>
      </c>
      <c r="BX30">
        <v>20.000260286797129</v>
      </c>
      <c r="BY30" s="15">
        <f t="shared" si="22"/>
        <v>2.7553942916395548E-2</v>
      </c>
      <c r="BZ30" s="16">
        <f t="shared" si="22"/>
        <v>2.7553942916395686E-2</v>
      </c>
      <c r="CA30">
        <v>853.59674179245474</v>
      </c>
      <c r="CB30">
        <v>854.79104888831534</v>
      </c>
      <c r="CC30">
        <v>30.008634020501631</v>
      </c>
      <c r="CD30" s="15">
        <f t="shared" si="23"/>
        <v>2.5504184582852724E-2</v>
      </c>
      <c r="CE30" s="16">
        <f t="shared" si="23"/>
        <v>2.693901541633292E-2</v>
      </c>
      <c r="CF30">
        <v>853.59245730884857</v>
      </c>
      <c r="CG30">
        <v>854.72111931656252</v>
      </c>
      <c r="CH30">
        <v>20.00030723109376</v>
      </c>
      <c r="CI30" s="15">
        <f t="shared" si="24"/>
        <v>2.5499037239087471E-2</v>
      </c>
      <c r="CJ30" s="16">
        <f t="shared" si="24"/>
        <v>2.6855002597460136E-2</v>
      </c>
      <c r="CK30">
        <v>849.26640837946059</v>
      </c>
      <c r="CL30">
        <v>852.87265254591421</v>
      </c>
      <c r="CM30">
        <v>30.000277927517889</v>
      </c>
      <c r="CN30" s="15">
        <f t="shared" si="25"/>
        <v>2.0301757232510063E-2</v>
      </c>
      <c r="CO30" s="16">
        <f t="shared" si="25"/>
        <v>2.4634269649977655E-2</v>
      </c>
      <c r="CP30">
        <v>853.33769066771526</v>
      </c>
      <c r="CQ30">
        <v>854.30636417792812</v>
      </c>
      <c r="CR30">
        <v>20.000368702015841</v>
      </c>
      <c r="CS30" s="15">
        <f t="shared" si="26"/>
        <v>2.5192962668060297E-2</v>
      </c>
      <c r="CT30" s="16">
        <f t="shared" si="26"/>
        <v>2.6356719146478736E-2</v>
      </c>
      <c r="CU30">
        <v>848.43532178358873</v>
      </c>
      <c r="CV30">
        <v>853.63815467279824</v>
      </c>
      <c r="CW30">
        <v>30.00021366048604</v>
      </c>
      <c r="CX30" s="15">
        <f t="shared" si="27"/>
        <v>1.9303296554195375E-2</v>
      </c>
      <c r="CY30" s="16">
        <f t="shared" si="27"/>
        <v>2.555393768054931E-2</v>
      </c>
      <c r="CZ30">
        <v>853.36078689754174</v>
      </c>
      <c r="DA30">
        <v>854.39672271946824</v>
      </c>
      <c r="DB30">
        <v>20.000325285503639</v>
      </c>
      <c r="DC30" s="15">
        <f t="shared" si="28"/>
        <v>2.5220710290767251E-2</v>
      </c>
      <c r="DD30" s="16">
        <f t="shared" si="28"/>
        <v>2.6465275163536185E-2</v>
      </c>
      <c r="DE30">
        <v>852.81219935374168</v>
      </c>
      <c r="DF30">
        <v>853.97429980543643</v>
      </c>
      <c r="DG30">
        <v>30.000256207026538</v>
      </c>
      <c r="DH30" s="15">
        <f t="shared" si="29"/>
        <v>2.4561641676475628E-2</v>
      </c>
      <c r="DI30" s="16">
        <f t="shared" si="29"/>
        <v>2.5957779709542717E-2</v>
      </c>
      <c r="DJ30">
        <v>853.56936107902209</v>
      </c>
      <c r="DK30">
        <v>854.33239347194433</v>
      </c>
      <c r="DL30">
        <v>20.00038019530475</v>
      </c>
      <c r="DM30" s="15">
        <f t="shared" si="30"/>
        <v>2.5471289616380517E-2</v>
      </c>
      <c r="DN30" s="16">
        <f t="shared" si="30"/>
        <v>2.6387990528653076E-2</v>
      </c>
      <c r="DO30">
        <v>846.34838660248613</v>
      </c>
      <c r="DP30">
        <v>853.18320834337612</v>
      </c>
      <c r="DQ30">
        <v>30.000298109371219</v>
      </c>
      <c r="DR30" s="15">
        <f t="shared" si="31"/>
        <v>1.6796069597494717E-2</v>
      </c>
      <c r="DS30" s="16">
        <f t="shared" si="31"/>
        <v>2.5007368859769504E-2</v>
      </c>
      <c r="DT30" s="64">
        <v>848.29049449148545</v>
      </c>
      <c r="DU30" s="64">
        <v>852.21439075403055</v>
      </c>
      <c r="DV30" s="64">
        <v>30.00028662644327</v>
      </c>
      <c r="DW30" s="15">
        <f t="shared" si="32"/>
        <v>1.9129302223123014E-2</v>
      </c>
      <c r="DX30" s="16">
        <f t="shared" si="32"/>
        <v>2.3843439285852586E-2</v>
      </c>
      <c r="DY30" s="67">
        <v>853.56936107902209</v>
      </c>
      <c r="DZ30" s="67">
        <v>854.19558306162037</v>
      </c>
      <c r="EA30" s="67">
        <v>30.000900024129081</v>
      </c>
      <c r="EB30" s="15">
        <f t="shared" si="33"/>
        <v>2.5471289616380517E-2</v>
      </c>
      <c r="EC30" s="16">
        <f t="shared" si="33"/>
        <v>2.622362761416127E-2</v>
      </c>
      <c r="ED30" s="72">
        <v>853.33769066771526</v>
      </c>
      <c r="EE30" s="72">
        <v>854.32029272712805</v>
      </c>
      <c r="EF30" s="72">
        <v>30.000305694853889</v>
      </c>
      <c r="EG30" s="15">
        <f t="shared" si="34"/>
        <v>2.5192962668060297E-2</v>
      </c>
      <c r="EH30" s="16">
        <f t="shared" si="34"/>
        <v>2.6373452792227785E-2</v>
      </c>
      <c r="EI30" s="77">
        <v>848.9522147289573</v>
      </c>
      <c r="EJ30" s="77">
        <v>852.55475109521899</v>
      </c>
      <c r="EK30" s="77">
        <v>30.000303522450849</v>
      </c>
      <c r="EL30" s="15">
        <f t="shared" si="35"/>
        <v>1.9924287535655453E-2</v>
      </c>
      <c r="EM30" s="16">
        <f t="shared" si="35"/>
        <v>2.4252345432122371E-2</v>
      </c>
      <c r="EN30" s="82">
        <v>848.29049449148545</v>
      </c>
      <c r="EO30" s="82">
        <v>853.10453932168616</v>
      </c>
      <c r="EP30" s="82">
        <v>30.00029069804587</v>
      </c>
      <c r="EQ30" s="15">
        <f t="shared" si="36"/>
        <v>1.9129302223123014E-2</v>
      </c>
      <c r="ER30" s="16">
        <f t="shared" si="36"/>
        <v>2.4912856536806922E-2</v>
      </c>
      <c r="ES30" s="107">
        <v>853.56936107902209</v>
      </c>
      <c r="ET30" s="107">
        <v>854.44362097069916</v>
      </c>
      <c r="EU30" s="107">
        <v>20.000219410099088</v>
      </c>
      <c r="EV30" s="15">
        <f t="shared" si="37"/>
        <v>2.5471289616380517E-2</v>
      </c>
      <c r="EW30" s="16">
        <f t="shared" si="37"/>
        <v>2.6521618341212715E-2</v>
      </c>
      <c r="EX30" s="106">
        <v>853.33769066771526</v>
      </c>
      <c r="EY30" s="106">
        <v>854.36950060134166</v>
      </c>
      <c r="EZ30" s="106">
        <v>20.00020151203498</v>
      </c>
      <c r="FA30" s="15">
        <f t="shared" si="38"/>
        <v>2.5192962668060297E-2</v>
      </c>
      <c r="FB30" s="16">
        <f t="shared" si="38"/>
        <v>2.6432570732175066E-2</v>
      </c>
      <c r="FC30" s="105">
        <v>853.33769066771526</v>
      </c>
      <c r="FD30" s="105">
        <v>854.41295048548511</v>
      </c>
      <c r="FE30" s="105">
        <v>20.014358903933321</v>
      </c>
      <c r="FF30" s="15">
        <f t="shared" si="39"/>
        <v>2.5192962668060297E-2</v>
      </c>
      <c r="FG30" s="16">
        <f t="shared" si="39"/>
        <v>2.6484771069673063E-2</v>
      </c>
      <c r="FH30" s="104">
        <v>853.36078689754174</v>
      </c>
      <c r="FI30" s="104">
        <v>854.37586530132012</v>
      </c>
      <c r="FJ30" s="104">
        <v>20.000301278056579</v>
      </c>
      <c r="FK30" s="15">
        <f t="shared" si="40"/>
        <v>2.5220710290767251E-2</v>
      </c>
      <c r="FL30" s="16">
        <f t="shared" si="40"/>
        <v>2.6440217230974748E-2</v>
      </c>
      <c r="FM30" s="103">
        <v>853.36078689754174</v>
      </c>
      <c r="FN30" s="103">
        <v>854.29574426406066</v>
      </c>
      <c r="FO30" s="103">
        <v>20.000219637714331</v>
      </c>
      <c r="FP30" s="15">
        <f t="shared" si="41"/>
        <v>2.5220710290767251E-2</v>
      </c>
      <c r="FQ30" s="16">
        <f t="shared" si="41"/>
        <v>2.6343960468314012E-2</v>
      </c>
    </row>
    <row r="31" spans="1:173" x14ac:dyDescent="0.3">
      <c r="A31" s="12" t="s">
        <v>34</v>
      </c>
      <c r="B31" s="13">
        <f t="shared" si="0"/>
        <v>824.90852659053201</v>
      </c>
      <c r="C31" s="13">
        <v>824.90852659053201</v>
      </c>
      <c r="D31" s="13">
        <v>800.22731685933081</v>
      </c>
      <c r="E31" s="14">
        <v>827.45650484012106</v>
      </c>
      <c r="F31" s="15">
        <v>3.2907092785557472E-2</v>
      </c>
      <c r="G31" s="14">
        <v>60.009494066238403</v>
      </c>
      <c r="H31" s="15">
        <f t="shared" si="42"/>
        <v>3.088800960901954E-3</v>
      </c>
      <c r="I31" s="13">
        <v>801.30619999999999</v>
      </c>
      <c r="J31" s="14">
        <v>841.9941</v>
      </c>
      <c r="K31" s="15">
        <v>4.8322999999999998E-2</v>
      </c>
      <c r="L31" s="14">
        <v>60.019030000000001</v>
      </c>
      <c r="M31" s="16">
        <f t="shared" si="1"/>
        <v>2.0712082441534677E-2</v>
      </c>
      <c r="N31" s="13"/>
      <c r="O31" s="14"/>
      <c r="P31" s="15"/>
      <c r="Q31" s="14"/>
      <c r="R31" s="16">
        <f t="shared" si="43"/>
        <v>-1</v>
      </c>
      <c r="S31" s="13"/>
      <c r="T31" s="14"/>
      <c r="U31" s="15"/>
      <c r="V31" s="14"/>
      <c r="W31" s="16">
        <f t="shared" si="44"/>
        <v>-1</v>
      </c>
      <c r="X31">
        <v>843.34872812753088</v>
      </c>
      <c r="Y31">
        <v>844.00291808782436</v>
      </c>
      <c r="Z31">
        <v>30.000893576908862</v>
      </c>
      <c r="AA31" s="15">
        <f t="shared" si="2"/>
        <v>2.2354238006503498E-2</v>
      </c>
      <c r="AB31" s="16">
        <f t="shared" si="3"/>
        <v>2.3147283464522148E-2</v>
      </c>
      <c r="AC31">
        <v>842.56974754272721</v>
      </c>
      <c r="AD31">
        <v>843.86320757627766</v>
      </c>
      <c r="AE31">
        <v>30.001430415548381</v>
      </c>
      <c r="AF31" s="15">
        <f t="shared" si="4"/>
        <v>2.1409914412197466E-2</v>
      </c>
      <c r="AG31" s="16">
        <f t="shared" si="5"/>
        <v>2.2977918611276977E-2</v>
      </c>
      <c r="AH31">
        <v>842.56974754272721</v>
      </c>
      <c r="AI31">
        <v>843.9697356308136</v>
      </c>
      <c r="AJ31">
        <v>30.001067462749781</v>
      </c>
      <c r="AK31" s="15">
        <f t="shared" si="6"/>
        <v>2.1409914412197466E-2</v>
      </c>
      <c r="AL31" s="16">
        <f t="shared" si="7"/>
        <v>2.3107057844418667E-2</v>
      </c>
      <c r="AM31">
        <v>837.29114306718213</v>
      </c>
      <c r="AN31">
        <v>839.8937093866756</v>
      </c>
      <c r="AO31">
        <v>30.001481914520259</v>
      </c>
      <c r="AP31" s="15">
        <f t="shared" si="8"/>
        <v>1.5010896453973264E-2</v>
      </c>
      <c r="AQ31" s="16">
        <f t="shared" si="9"/>
        <v>1.8165872109577472E-2</v>
      </c>
      <c r="AR31">
        <v>839.44288353665888</v>
      </c>
      <c r="AS31">
        <v>840.70106305522097</v>
      </c>
      <c r="AT31">
        <v>30.00185314901173</v>
      </c>
      <c r="AU31" s="15">
        <f t="shared" si="10"/>
        <v>1.7619355937802592E-2</v>
      </c>
      <c r="AV31" s="16">
        <f t="shared" si="11"/>
        <v>1.914459113419743E-2</v>
      </c>
      <c r="AW31">
        <v>843.10238781540681</v>
      </c>
      <c r="AX31">
        <v>844.08481211114793</v>
      </c>
      <c r="AY31">
        <v>20.00137746175751</v>
      </c>
      <c r="AZ31" s="15">
        <f t="shared" si="12"/>
        <v>2.2055610577905779E-2</v>
      </c>
      <c r="BA31" s="16">
        <f t="shared" si="13"/>
        <v>2.3246559954804107E-2</v>
      </c>
      <c r="BB31">
        <v>843.10238781540681</v>
      </c>
      <c r="BC31">
        <v>844.08481211114793</v>
      </c>
      <c r="BD31">
        <v>20.000759124383329</v>
      </c>
      <c r="BE31" s="15">
        <f t="shared" si="14"/>
        <v>2.2055610577905779E-2</v>
      </c>
      <c r="BF31" s="16">
        <f t="shared" si="15"/>
        <v>2.3246559954804107E-2</v>
      </c>
      <c r="BG31">
        <v>843.72051234607056</v>
      </c>
      <c r="BH31">
        <v>844.19988859148236</v>
      </c>
      <c r="BI31">
        <v>20.00124152563512</v>
      </c>
      <c r="BJ31" s="15">
        <f t="shared" si="16"/>
        <v>2.2804935516052012E-2</v>
      </c>
      <c r="BK31" s="16">
        <f t="shared" si="17"/>
        <v>2.3386062065189686E-2</v>
      </c>
      <c r="BL31">
        <v>843.10238781540681</v>
      </c>
      <c r="BM31">
        <v>844.08481211114793</v>
      </c>
      <c r="BN31">
        <v>20.00073526045308</v>
      </c>
      <c r="BO31" s="15">
        <f t="shared" si="18"/>
        <v>2.2055610577905779E-2</v>
      </c>
      <c r="BP31" s="16">
        <f t="shared" si="19"/>
        <v>2.3246559954804107E-2</v>
      </c>
      <c r="BQ31">
        <v>843.10238781540681</v>
      </c>
      <c r="BR31">
        <v>844.13807613841584</v>
      </c>
      <c r="BS31">
        <v>20.00106738870964</v>
      </c>
      <c r="BT31" s="15">
        <f t="shared" si="20"/>
        <v>2.2055610577905779E-2</v>
      </c>
      <c r="BU31" s="16">
        <f t="shared" si="21"/>
        <v>2.3311129571374885E-2</v>
      </c>
      <c r="BV31">
        <v>843.31077252728039</v>
      </c>
      <c r="BW31">
        <v>844.39535402385934</v>
      </c>
      <c r="BX31">
        <v>20.00022951579594</v>
      </c>
      <c r="BY31" s="15">
        <f t="shared" si="22"/>
        <v>2.2308226116667225E-2</v>
      </c>
      <c r="BZ31" s="16">
        <f t="shared" si="22"/>
        <v>2.362301613473345E-2</v>
      </c>
      <c r="CA31">
        <v>843.31077252728039</v>
      </c>
      <c r="CB31">
        <v>844.82890742179427</v>
      </c>
      <c r="CC31">
        <v>30.000412080500968</v>
      </c>
      <c r="CD31" s="15">
        <f t="shared" si="23"/>
        <v>2.2308226116667225E-2</v>
      </c>
      <c r="CE31" s="16">
        <f t="shared" si="23"/>
        <v>2.414859367934542E-2</v>
      </c>
      <c r="CF31">
        <v>841.18028106111922</v>
      </c>
      <c r="CG31">
        <v>844.19791545481473</v>
      </c>
      <c r="CH31">
        <v>20.000253473606431</v>
      </c>
      <c r="CI31" s="15">
        <f t="shared" si="24"/>
        <v>1.9725525856594987E-2</v>
      </c>
      <c r="CJ31" s="16">
        <f t="shared" si="24"/>
        <v>2.3383670119168972E-2</v>
      </c>
      <c r="CK31">
        <v>840.49730214862825</v>
      </c>
      <c r="CL31">
        <v>843.89780816010955</v>
      </c>
      <c r="CM31">
        <v>30.000273920595649</v>
      </c>
      <c r="CN31" s="15">
        <f t="shared" si="25"/>
        <v>1.8897580829388371E-2</v>
      </c>
      <c r="CO31" s="16">
        <f t="shared" si="25"/>
        <v>2.3019863363593816E-2</v>
      </c>
      <c r="CP31">
        <v>843.0298808674147</v>
      </c>
      <c r="CQ31">
        <v>844.48392694725317</v>
      </c>
      <c r="CR31">
        <v>20.00025856292341</v>
      </c>
      <c r="CS31" s="15">
        <f t="shared" si="26"/>
        <v>2.1967713622479956E-2</v>
      </c>
      <c r="CT31" s="16">
        <f t="shared" si="26"/>
        <v>2.3730389159182491E-2</v>
      </c>
      <c r="CU31">
        <v>841.13363651538634</v>
      </c>
      <c r="CV31">
        <v>843.63173036078877</v>
      </c>
      <c r="CW31">
        <v>30.000259169586929</v>
      </c>
      <c r="CX31" s="15">
        <f t="shared" si="27"/>
        <v>1.9668980743737852E-2</v>
      </c>
      <c r="CY31" s="16">
        <f t="shared" si="27"/>
        <v>2.2697309055153676E-2</v>
      </c>
      <c r="CZ31">
        <v>843.26412798154752</v>
      </c>
      <c r="DA31">
        <v>843.97741120349588</v>
      </c>
      <c r="DB31">
        <v>20.000494304532189</v>
      </c>
      <c r="DC31" s="15">
        <f t="shared" si="28"/>
        <v>2.225168100381009E-2</v>
      </c>
      <c r="DD31" s="16">
        <f t="shared" si="28"/>
        <v>2.3116362600564173E-2</v>
      </c>
      <c r="DE31">
        <v>843.26412798154752</v>
      </c>
      <c r="DF31">
        <v>844.85524394229799</v>
      </c>
      <c r="DG31">
        <v>30.0003598632291</v>
      </c>
      <c r="DH31" s="15">
        <f t="shared" si="29"/>
        <v>2.225168100381009E-2</v>
      </c>
      <c r="DI31" s="16">
        <f t="shared" si="29"/>
        <v>2.4180520274422055E-2</v>
      </c>
      <c r="DJ31">
        <v>840.49730214862825</v>
      </c>
      <c r="DK31">
        <v>845.46339040706948</v>
      </c>
      <c r="DL31">
        <v>20.00037870211527</v>
      </c>
      <c r="DM31" s="15">
        <f t="shared" si="30"/>
        <v>1.8897580829388371E-2</v>
      </c>
      <c r="DN31" s="16">
        <f t="shared" si="30"/>
        <v>2.4917749246081557E-2</v>
      </c>
      <c r="DO31">
        <v>840.21641048876256</v>
      </c>
      <c r="DP31">
        <v>844.47926249268005</v>
      </c>
      <c r="DQ31">
        <v>30.000364554300901</v>
      </c>
      <c r="DR31" s="15">
        <f t="shared" si="31"/>
        <v>1.8557068335201102E-2</v>
      </c>
      <c r="DS31" s="16">
        <f t="shared" si="31"/>
        <v>2.3724734647896983E-2</v>
      </c>
      <c r="DT31" s="64">
        <v>840.21641048876256</v>
      </c>
      <c r="DU31" s="64">
        <v>843.52194786945256</v>
      </c>
      <c r="DV31" s="64">
        <v>30.000351049844181</v>
      </c>
      <c r="DW31" s="15">
        <f t="shared" si="32"/>
        <v>1.8557068335201102E-2</v>
      </c>
      <c r="DX31" s="16">
        <f t="shared" si="32"/>
        <v>2.2564224612700461E-2</v>
      </c>
      <c r="DY31" s="67">
        <v>841.18028106111922</v>
      </c>
      <c r="DZ31" s="67">
        <v>844.390689569286</v>
      </c>
      <c r="EA31" s="67">
        <v>30.00034161345102</v>
      </c>
      <c r="EB31" s="15">
        <f t="shared" si="33"/>
        <v>1.9725525856594987E-2</v>
      </c>
      <c r="EC31" s="16">
        <f t="shared" si="33"/>
        <v>2.3617361623447668E-2</v>
      </c>
      <c r="ED31" s="72">
        <v>838.36681068246708</v>
      </c>
      <c r="EE31" s="72">
        <v>843.21845199499853</v>
      </c>
      <c r="EF31" s="72">
        <v>30.000460319826381</v>
      </c>
      <c r="EG31" s="15">
        <f t="shared" si="34"/>
        <v>1.6314880569316133E-2</v>
      </c>
      <c r="EH31" s="16">
        <f t="shared" si="34"/>
        <v>2.2196310032270045E-2</v>
      </c>
      <c r="EI31" s="77">
        <v>840.03962613784927</v>
      </c>
      <c r="EJ31" s="77">
        <v>842.64274393875019</v>
      </c>
      <c r="EK31" s="77">
        <v>30.01040299241431</v>
      </c>
      <c r="EL31" s="15">
        <f t="shared" si="35"/>
        <v>1.8342760511709483E-2</v>
      </c>
      <c r="EM31" s="16">
        <f t="shared" si="35"/>
        <v>2.1498404703750976E-2</v>
      </c>
      <c r="EN31" s="82">
        <v>839.98713794048945</v>
      </c>
      <c r="EO31" s="82">
        <v>842.75584945294361</v>
      </c>
      <c r="EP31" s="82">
        <v>30.000321469269689</v>
      </c>
      <c r="EQ31" s="15">
        <f t="shared" si="36"/>
        <v>1.8279131399307452E-2</v>
      </c>
      <c r="ER31" s="16">
        <f t="shared" si="36"/>
        <v>2.1635517499348937E-2</v>
      </c>
      <c r="ES31" s="107">
        <v>842.98323632168183</v>
      </c>
      <c r="ET31" s="107">
        <v>844.41096460143092</v>
      </c>
      <c r="EU31" s="107">
        <v>20.00038450052962</v>
      </c>
      <c r="EV31" s="15">
        <f t="shared" si="37"/>
        <v>2.1911168509622821E-2</v>
      </c>
      <c r="EW31" s="16">
        <f t="shared" si="37"/>
        <v>2.3641940145176281E-2</v>
      </c>
      <c r="EX31" s="106">
        <v>840.85274485552043</v>
      </c>
      <c r="EY31" s="106">
        <v>844.71777897339348</v>
      </c>
      <c r="EZ31" s="106">
        <v>20.000318390084431</v>
      </c>
      <c r="FA31" s="15">
        <f t="shared" si="38"/>
        <v>1.9328468249550305E-2</v>
      </c>
      <c r="FB31" s="16">
        <f t="shared" si="38"/>
        <v>2.401387759287205E-2</v>
      </c>
      <c r="FC31" s="105">
        <v>838.08591902260116</v>
      </c>
      <c r="FD31" s="105">
        <v>844.12961756356583</v>
      </c>
      <c r="FE31" s="105">
        <v>20.00814448045567</v>
      </c>
      <c r="FF31" s="15">
        <f t="shared" si="39"/>
        <v>1.5974368075128587E-2</v>
      </c>
      <c r="FG31" s="16">
        <f t="shared" si="39"/>
        <v>2.3300875616448547E-2</v>
      </c>
      <c r="FH31" s="104">
        <v>841.13363651538634</v>
      </c>
      <c r="FI31" s="104">
        <v>844.20724436396119</v>
      </c>
      <c r="FJ31" s="104">
        <v>20.000218908721578</v>
      </c>
      <c r="FK31" s="15">
        <f t="shared" si="40"/>
        <v>1.9668980743737852E-2</v>
      </c>
      <c r="FL31" s="16">
        <f t="shared" si="40"/>
        <v>2.3394979141740262E-2</v>
      </c>
      <c r="FM31" s="103">
        <v>840.49730214862825</v>
      </c>
      <c r="FN31" s="103">
        <v>844.16703563869874</v>
      </c>
      <c r="FO31" s="103">
        <v>20.00029396852478</v>
      </c>
      <c r="FP31" s="15">
        <f t="shared" si="41"/>
        <v>1.8897580829388371E-2</v>
      </c>
      <c r="FQ31" s="16">
        <f t="shared" si="41"/>
        <v>2.334623588843841E-2</v>
      </c>
    </row>
    <row r="32" spans="1:173" x14ac:dyDescent="0.3">
      <c r="A32" s="12" t="s">
        <v>42</v>
      </c>
      <c r="B32" s="13">
        <f t="shared" si="0"/>
        <v>826.94012695850722</v>
      </c>
      <c r="C32" s="13">
        <v>826.94012695850722</v>
      </c>
      <c r="D32" s="13">
        <v>800.62152265426823</v>
      </c>
      <c r="E32" s="14">
        <v>846.14680664587559</v>
      </c>
      <c r="F32" s="15">
        <v>5.3803055963851133E-2</v>
      </c>
      <c r="G32" s="14">
        <v>60.013843059539788</v>
      </c>
      <c r="H32" s="15">
        <f t="shared" si="42"/>
        <v>2.3226203519728442E-2</v>
      </c>
      <c r="I32" s="13">
        <v>806.41369999999995</v>
      </c>
      <c r="J32" s="14">
        <v>832.77629999999999</v>
      </c>
      <c r="K32" s="15">
        <v>3.1655999999999997E-2</v>
      </c>
      <c r="L32" s="14">
        <v>60.003999999999998</v>
      </c>
      <c r="M32" s="16">
        <f t="shared" si="1"/>
        <v>7.0575521143934139E-3</v>
      </c>
      <c r="N32" s="13"/>
      <c r="O32" s="14"/>
      <c r="P32" s="15"/>
      <c r="Q32" s="14"/>
      <c r="R32" s="16">
        <f t="shared" si="43"/>
        <v>-1</v>
      </c>
      <c r="S32" s="13"/>
      <c r="T32" s="14"/>
      <c r="U32" s="15"/>
      <c r="V32" s="14"/>
      <c r="W32" s="16">
        <f t="shared" si="44"/>
        <v>-1</v>
      </c>
      <c r="X32">
        <v>840.04583951727432</v>
      </c>
      <c r="Y32">
        <v>842.83273223033632</v>
      </c>
      <c r="Z32">
        <v>30.00110770352185</v>
      </c>
      <c r="AA32" s="15">
        <f t="shared" si="2"/>
        <v>1.5848441902281386E-2</v>
      </c>
      <c r="AB32" s="16">
        <f t="shared" si="3"/>
        <v>1.9218568253885845E-2</v>
      </c>
      <c r="AC32">
        <v>840.04583951727432</v>
      </c>
      <c r="AD32">
        <v>842.11257287662613</v>
      </c>
      <c r="AE32">
        <v>30.000781663507219</v>
      </c>
      <c r="AF32" s="15">
        <f t="shared" si="4"/>
        <v>1.5848441902281386E-2</v>
      </c>
      <c r="AG32" s="16">
        <f t="shared" si="5"/>
        <v>1.8347695828866469E-2</v>
      </c>
      <c r="AH32">
        <v>840.91467003712819</v>
      </c>
      <c r="AI32">
        <v>842.46293553940325</v>
      </c>
      <c r="AJ32">
        <v>30.001008042227479</v>
      </c>
      <c r="AK32" s="15">
        <f t="shared" si="6"/>
        <v>1.6899099007348279E-2</v>
      </c>
      <c r="AL32" s="16">
        <f t="shared" si="7"/>
        <v>1.8771381475934719E-2</v>
      </c>
      <c r="AM32">
        <v>834.7166470936204</v>
      </c>
      <c r="AN32">
        <v>835.51863260688481</v>
      </c>
      <c r="AO32">
        <v>30.001278394833211</v>
      </c>
      <c r="AP32" s="15">
        <f t="shared" si="8"/>
        <v>9.4039699871806687E-3</v>
      </c>
      <c r="AQ32" s="16">
        <f t="shared" si="9"/>
        <v>1.0373792937016374E-2</v>
      </c>
      <c r="AR32">
        <v>834.20967506738566</v>
      </c>
      <c r="AS32">
        <v>835.46793540426074</v>
      </c>
      <c r="AT32">
        <v>30.00115381777287</v>
      </c>
      <c r="AU32" s="15">
        <f t="shared" si="10"/>
        <v>8.7909001775205876E-3</v>
      </c>
      <c r="AV32" s="16">
        <f t="shared" si="11"/>
        <v>1.0312485956049651E-2</v>
      </c>
      <c r="AW32">
        <v>839.53006918681945</v>
      </c>
      <c r="AX32">
        <v>840.59605442721136</v>
      </c>
      <c r="AY32">
        <v>20.000803465489302</v>
      </c>
      <c r="AZ32" s="15">
        <f t="shared" si="12"/>
        <v>1.5224732502240686E-2</v>
      </c>
      <c r="BA32" s="16">
        <f t="shared" si="13"/>
        <v>1.6513804353563966E-2</v>
      </c>
      <c r="BB32">
        <v>840.7144972316994</v>
      </c>
      <c r="BC32">
        <v>842.07340421895879</v>
      </c>
      <c r="BD32">
        <v>20.001131672784691</v>
      </c>
      <c r="BE32" s="15">
        <f t="shared" si="14"/>
        <v>1.6657034559266613E-2</v>
      </c>
      <c r="BF32" s="16">
        <f t="shared" si="15"/>
        <v>1.8300330056677604E-2</v>
      </c>
      <c r="BG32">
        <v>838.28169140730301</v>
      </c>
      <c r="BH32">
        <v>840.43965689675701</v>
      </c>
      <c r="BI32">
        <v>20.001253439486032</v>
      </c>
      <c r="BJ32" s="15">
        <f t="shared" si="16"/>
        <v>1.3715097476899765E-2</v>
      </c>
      <c r="BK32" s="16">
        <f t="shared" si="17"/>
        <v>1.6324676355833859E-2</v>
      </c>
      <c r="BL32">
        <v>840.7144972316994</v>
      </c>
      <c r="BM32">
        <v>841.52984142405512</v>
      </c>
      <c r="BN32">
        <v>20.001090474054219</v>
      </c>
      <c r="BO32" s="15">
        <f t="shared" si="18"/>
        <v>1.6657034559266613E-2</v>
      </c>
      <c r="BP32" s="16">
        <f t="shared" si="19"/>
        <v>1.7643011857713317E-2</v>
      </c>
      <c r="BQ32">
        <v>840.39889970667332</v>
      </c>
      <c r="BR32">
        <v>842.46696445687189</v>
      </c>
      <c r="BS32">
        <v>20.000885069649669</v>
      </c>
      <c r="BT32" s="15">
        <f t="shared" si="20"/>
        <v>1.6275389607307577E-2</v>
      </c>
      <c r="BU32" s="16">
        <f t="shared" si="21"/>
        <v>1.8776253554743449E-2</v>
      </c>
      <c r="BV32">
        <v>847.05063608348632</v>
      </c>
      <c r="BW32">
        <v>848.00627047465173</v>
      </c>
      <c r="BX32">
        <v>20.00038982649858</v>
      </c>
      <c r="BY32" s="15">
        <f t="shared" si="22"/>
        <v>2.4319184024780276E-2</v>
      </c>
      <c r="BZ32" s="16">
        <f t="shared" si="22"/>
        <v>2.5474811088955086E-2</v>
      </c>
      <c r="CA32">
        <v>844.67390607223922</v>
      </c>
      <c r="CB32">
        <v>847.72035874214271</v>
      </c>
      <c r="CC32">
        <v>30.00032382750069</v>
      </c>
      <c r="CD32" s="15">
        <f t="shared" si="23"/>
        <v>2.1445058155488219E-2</v>
      </c>
      <c r="CE32" s="16">
        <f t="shared" si="23"/>
        <v>2.5129064494748072E-2</v>
      </c>
      <c r="CF32">
        <v>841.85496911598023</v>
      </c>
      <c r="CG32">
        <v>844.50640187686076</v>
      </c>
      <c r="CH32">
        <v>20.000242725003041</v>
      </c>
      <c r="CI32" s="15">
        <f t="shared" si="24"/>
        <v>1.8036181425044543E-2</v>
      </c>
      <c r="CJ32" s="16">
        <f t="shared" si="24"/>
        <v>2.1242499118965783E-2</v>
      </c>
      <c r="CK32">
        <v>842.1705666410063</v>
      </c>
      <c r="CL32">
        <v>844.66731173070093</v>
      </c>
      <c r="CM32">
        <v>30.00030107572675</v>
      </c>
      <c r="CN32" s="15">
        <f t="shared" si="25"/>
        <v>1.8417826377003579E-2</v>
      </c>
      <c r="CO32" s="16">
        <f t="shared" si="25"/>
        <v>2.1437083767351386E-2</v>
      </c>
      <c r="CP32">
        <v>842.1705666410063</v>
      </c>
      <c r="CQ32">
        <v>845.43579350153027</v>
      </c>
      <c r="CR32">
        <v>20.0002455239417</v>
      </c>
      <c r="CS32" s="15">
        <f t="shared" si="26"/>
        <v>1.8417826377003579E-2</v>
      </c>
      <c r="CT32" s="16">
        <f t="shared" si="26"/>
        <v>2.2366391398915744E-2</v>
      </c>
      <c r="CU32">
        <v>842.1705666410063</v>
      </c>
      <c r="CV32">
        <v>844.42619096999556</v>
      </c>
      <c r="CW32">
        <v>30.00019574167673</v>
      </c>
      <c r="CX32" s="15">
        <f t="shared" si="27"/>
        <v>1.8417826377003579E-2</v>
      </c>
      <c r="CY32" s="16">
        <f t="shared" si="27"/>
        <v>2.1145501882708521E-2</v>
      </c>
      <c r="CZ32">
        <v>842.1705666410063</v>
      </c>
      <c r="DA32">
        <v>846.26358498567515</v>
      </c>
      <c r="DB32">
        <v>20.00038584861904</v>
      </c>
      <c r="DC32" s="15">
        <f t="shared" si="28"/>
        <v>1.8417826377003579E-2</v>
      </c>
      <c r="DD32" s="16">
        <f t="shared" si="28"/>
        <v>2.3367420925913672E-2</v>
      </c>
      <c r="DE32">
        <v>844.67390607223922</v>
      </c>
      <c r="DF32">
        <v>847.07125651948479</v>
      </c>
      <c r="DG32">
        <v>30.000232428172598</v>
      </c>
      <c r="DH32" s="15">
        <f t="shared" si="29"/>
        <v>2.1445058155488219E-2</v>
      </c>
      <c r="DI32" s="16">
        <f t="shared" si="29"/>
        <v>2.4344119851844696E-2</v>
      </c>
      <c r="DJ32">
        <v>842.1705666410063</v>
      </c>
      <c r="DK32">
        <v>845.19809806448188</v>
      </c>
      <c r="DL32">
        <v>20.000219101086259</v>
      </c>
      <c r="DM32" s="15">
        <f t="shared" si="30"/>
        <v>1.8417826377003579E-2</v>
      </c>
      <c r="DN32" s="16">
        <f t="shared" si="30"/>
        <v>2.2078951680731269E-2</v>
      </c>
      <c r="DO32">
        <v>844.67390607223922</v>
      </c>
      <c r="DP32">
        <v>846.77544013918248</v>
      </c>
      <c r="DQ32">
        <v>30.00022567231208</v>
      </c>
      <c r="DR32" s="15">
        <f t="shared" si="31"/>
        <v>2.1445058155488219E-2</v>
      </c>
      <c r="DS32" s="16">
        <f t="shared" si="31"/>
        <v>2.3986395790986353E-2</v>
      </c>
      <c r="DT32" s="64">
        <v>841.85496911598023</v>
      </c>
      <c r="DU32" s="64">
        <v>844.7240417233877</v>
      </c>
      <c r="DV32" s="64">
        <v>30.00038707428612</v>
      </c>
      <c r="DW32" s="15">
        <f t="shared" si="32"/>
        <v>1.8036181425044543E-2</v>
      </c>
      <c r="DX32" s="16">
        <f t="shared" si="32"/>
        <v>2.150568606495112E-2</v>
      </c>
      <c r="DY32" s="67">
        <v>844.21194368781232</v>
      </c>
      <c r="DZ32" s="67">
        <v>845.14105018963198</v>
      </c>
      <c r="EA32" s="67">
        <v>30.015907022589818</v>
      </c>
      <c r="EB32" s="15">
        <f t="shared" si="33"/>
        <v>2.0886417488084643E-2</v>
      </c>
      <c r="EC32" s="16">
        <f t="shared" si="33"/>
        <v>2.2009964975418368E-2</v>
      </c>
      <c r="ED32" s="72">
        <v>842.1705666410063</v>
      </c>
      <c r="EE32" s="72">
        <v>844.59207990135747</v>
      </c>
      <c r="EF32" s="72">
        <v>30.000319294398651</v>
      </c>
      <c r="EG32" s="15">
        <f t="shared" si="34"/>
        <v>1.8417826377003579E-2</v>
      </c>
      <c r="EH32" s="16">
        <f t="shared" si="34"/>
        <v>2.1346107616973767E-2</v>
      </c>
      <c r="EI32" s="77">
        <v>839.82428207806799</v>
      </c>
      <c r="EJ32" s="77">
        <v>845.06459370297466</v>
      </c>
      <c r="EK32" s="77">
        <v>30.00029384405352</v>
      </c>
      <c r="EL32" s="15">
        <f t="shared" si="35"/>
        <v>1.5580517500038129E-2</v>
      </c>
      <c r="EM32" s="16">
        <f t="shared" si="35"/>
        <v>2.1917507874638257E-2</v>
      </c>
      <c r="EN32" s="82">
        <v>844.35830854721337</v>
      </c>
      <c r="EO32" s="82">
        <v>847.12366556933591</v>
      </c>
      <c r="EP32" s="82">
        <v>30.000349320331591</v>
      </c>
      <c r="EQ32" s="15">
        <f t="shared" si="36"/>
        <v>2.1063413203529457E-2</v>
      </c>
      <c r="ER32" s="16">
        <f t="shared" si="36"/>
        <v>2.4407496930961517E-2</v>
      </c>
      <c r="ES32" s="107">
        <v>841.85496911598023</v>
      </c>
      <c r="ET32" s="107">
        <v>845.40616168771635</v>
      </c>
      <c r="EU32" s="107">
        <v>20.000236200448121</v>
      </c>
      <c r="EV32" s="15">
        <f t="shared" si="37"/>
        <v>1.8036181425044543E-2</v>
      </c>
      <c r="EW32" s="16">
        <f t="shared" si="37"/>
        <v>2.2330558316389072E-2</v>
      </c>
      <c r="EX32" s="106">
        <v>842.1705666410063</v>
      </c>
      <c r="EY32" s="106">
        <v>845.23218480704202</v>
      </c>
      <c r="EZ32" s="106">
        <v>20.000320362858471</v>
      </c>
      <c r="FA32" s="15">
        <f t="shared" si="38"/>
        <v>1.8417826377003579E-2</v>
      </c>
      <c r="FB32" s="16">
        <f t="shared" si="38"/>
        <v>2.2120172007873338E-2</v>
      </c>
      <c r="FC32" s="105">
        <v>842.1705666410063</v>
      </c>
      <c r="FD32" s="105">
        <v>844.882011731087</v>
      </c>
      <c r="FE32" s="105">
        <v>20.000350198335941</v>
      </c>
      <c r="FF32" s="15">
        <f t="shared" si="39"/>
        <v>1.8417826377003579E-2</v>
      </c>
      <c r="FG32" s="16">
        <f t="shared" si="39"/>
        <v>2.1696715623862863E-2</v>
      </c>
      <c r="FH32" s="104">
        <v>842.1705666410063</v>
      </c>
      <c r="FI32" s="104">
        <v>844.990828983553</v>
      </c>
      <c r="FJ32" s="104">
        <v>20.000256871897729</v>
      </c>
      <c r="FK32" s="15">
        <f t="shared" si="40"/>
        <v>1.8417826377003579E-2</v>
      </c>
      <c r="FL32" s="16">
        <f t="shared" si="40"/>
        <v>2.1828305867120531E-2</v>
      </c>
      <c r="FM32" s="103">
        <v>842.1705666410063</v>
      </c>
      <c r="FN32" s="103">
        <v>845.48121166798319</v>
      </c>
      <c r="FO32" s="103">
        <v>20.000272400258108</v>
      </c>
      <c r="FP32" s="15">
        <f t="shared" si="41"/>
        <v>1.8417826377003579E-2</v>
      </c>
      <c r="FQ32" s="16">
        <f t="shared" si="41"/>
        <v>2.2421314560789586E-2</v>
      </c>
    </row>
    <row r="33" spans="1:173" x14ac:dyDescent="0.3">
      <c r="A33" s="12" t="s">
        <v>17</v>
      </c>
      <c r="B33" s="13">
        <f t="shared" si="0"/>
        <v>906.34041054607837</v>
      </c>
      <c r="C33" s="13">
        <v>906.34041054607837</v>
      </c>
      <c r="D33" s="13">
        <v>846.91026913984058</v>
      </c>
      <c r="E33" s="14">
        <v>976.83485175463511</v>
      </c>
      <c r="F33" s="15">
        <v>0.1330056788835951</v>
      </c>
      <c r="G33" s="14">
        <v>60.005105018615723</v>
      </c>
      <c r="H33" s="15">
        <f t="shared" si="42"/>
        <v>7.7779210094012244E-2</v>
      </c>
      <c r="I33" s="13">
        <v>860.73149999999998</v>
      </c>
      <c r="J33" s="14">
        <v>926.25120000000004</v>
      </c>
      <c r="K33" s="15">
        <v>7.0735999999999993E-2</v>
      </c>
      <c r="L33" s="14">
        <v>60.002549999999999</v>
      </c>
      <c r="M33" s="16">
        <f t="shared" si="1"/>
        <v>2.1968334659077195E-2</v>
      </c>
      <c r="N33" s="13"/>
      <c r="O33" s="14"/>
      <c r="P33" s="15"/>
      <c r="Q33" s="14"/>
      <c r="R33" s="16">
        <f t="shared" si="43"/>
        <v>-1</v>
      </c>
      <c r="S33" s="13"/>
      <c r="T33" s="14"/>
      <c r="U33" s="15"/>
      <c r="V33" s="14"/>
      <c r="W33" s="16">
        <f t="shared" si="44"/>
        <v>-1</v>
      </c>
      <c r="X33">
        <v>923.30560381764462</v>
      </c>
      <c r="Y33">
        <v>925.0924198945886</v>
      </c>
      <c r="Z33">
        <v>30.001175171509381</v>
      </c>
      <c r="AA33" s="15">
        <f t="shared" si="2"/>
        <v>1.8718345860077635E-2</v>
      </c>
      <c r="AB33" s="16">
        <f t="shared" si="3"/>
        <v>2.0689808299744653E-2</v>
      </c>
      <c r="AC33">
        <v>922.79787872776558</v>
      </c>
      <c r="AD33">
        <v>924.7926247445057</v>
      </c>
      <c r="AE33">
        <v>30.00121641438454</v>
      </c>
      <c r="AF33" s="15">
        <f t="shared" si="4"/>
        <v>1.8158153371724238E-2</v>
      </c>
      <c r="AG33" s="16">
        <f t="shared" si="5"/>
        <v>2.0359032857543778E-2</v>
      </c>
      <c r="AH33">
        <v>922.79787872776558</v>
      </c>
      <c r="AI33">
        <v>925.93647306202706</v>
      </c>
      <c r="AJ33">
        <v>30.00148793114349</v>
      </c>
      <c r="AK33" s="15">
        <f t="shared" si="6"/>
        <v>1.8158153371724238E-2</v>
      </c>
      <c r="AL33" s="16">
        <f t="shared" si="7"/>
        <v>2.1621084404856099E-2</v>
      </c>
      <c r="AM33">
        <v>933.74550072351508</v>
      </c>
      <c r="AN33">
        <v>935.61760217181381</v>
      </c>
      <c r="AO33">
        <v>30.001089526712899</v>
      </c>
      <c r="AP33" s="15">
        <f t="shared" si="8"/>
        <v>3.0237082953109073E-2</v>
      </c>
      <c r="AQ33" s="16">
        <f t="shared" si="9"/>
        <v>3.2302644001160299E-2</v>
      </c>
      <c r="AR33">
        <v>931.15219592402559</v>
      </c>
      <c r="AS33">
        <v>934.3957915116705</v>
      </c>
      <c r="AT33">
        <v>30.001054972782729</v>
      </c>
      <c r="AU33" s="15">
        <f t="shared" si="10"/>
        <v>2.737579069546054E-2</v>
      </c>
      <c r="AV33" s="16">
        <f t="shared" si="11"/>
        <v>3.095457362282732E-2</v>
      </c>
      <c r="AW33">
        <v>923.79806097352446</v>
      </c>
      <c r="AX33">
        <v>926.16947854554326</v>
      </c>
      <c r="AY33">
        <v>20.00118784494698</v>
      </c>
      <c r="AZ33" s="15">
        <f t="shared" si="12"/>
        <v>1.9261692653566764E-2</v>
      </c>
      <c r="BA33" s="16">
        <f t="shared" si="13"/>
        <v>2.1878168256359316E-2</v>
      </c>
      <c r="BB33">
        <v>923.79806097352446</v>
      </c>
      <c r="BC33">
        <v>926.48247618367384</v>
      </c>
      <c r="BD33">
        <v>20.001176378317179</v>
      </c>
      <c r="BE33" s="15">
        <f t="shared" si="14"/>
        <v>1.9261692653566764E-2</v>
      </c>
      <c r="BF33" s="16">
        <f t="shared" si="15"/>
        <v>2.2223510507999623E-2</v>
      </c>
      <c r="BG33">
        <v>925.79603629236271</v>
      </c>
      <c r="BH33">
        <v>926.58380289075808</v>
      </c>
      <c r="BI33">
        <v>20.00121445022523</v>
      </c>
      <c r="BJ33" s="15">
        <f t="shared" si="16"/>
        <v>2.1466135151760636E-2</v>
      </c>
      <c r="BK33" s="16">
        <f t="shared" si="17"/>
        <v>2.2335308134923473E-2</v>
      </c>
      <c r="BL33">
        <v>923.79806097352446</v>
      </c>
      <c r="BM33">
        <v>926.48247618367373</v>
      </c>
      <c r="BN33">
        <v>20.00072017591447</v>
      </c>
      <c r="BO33" s="15">
        <f t="shared" si="18"/>
        <v>1.9261692653566764E-2</v>
      </c>
      <c r="BP33" s="16">
        <f t="shared" si="19"/>
        <v>2.2223510507999499E-2</v>
      </c>
      <c r="BQ33">
        <v>923.30560381764462</v>
      </c>
      <c r="BR33">
        <v>926.12023282995528</v>
      </c>
      <c r="BS33">
        <v>20.000944122485819</v>
      </c>
      <c r="BT33" s="15">
        <f t="shared" si="20"/>
        <v>1.8718345860077635E-2</v>
      </c>
      <c r="BU33" s="16">
        <f t="shared" si="21"/>
        <v>2.1823833577010416E-2</v>
      </c>
      <c r="BV33">
        <v>948.5723150592703</v>
      </c>
      <c r="BW33">
        <v>950.98220026249078</v>
      </c>
      <c r="BX33">
        <v>20.000336113001691</v>
      </c>
      <c r="BY33" s="15">
        <f t="shared" si="22"/>
        <v>4.6596073640528521E-2</v>
      </c>
      <c r="BZ33" s="16">
        <f t="shared" si="22"/>
        <v>4.9254992050409979E-2</v>
      </c>
      <c r="CA33">
        <v>938.91771540529794</v>
      </c>
      <c r="CB33">
        <v>947.69720293909631</v>
      </c>
      <c r="CC33">
        <v>30.00042016780062</v>
      </c>
      <c r="CD33" s="15">
        <f t="shared" si="23"/>
        <v>3.5943785006332711E-2</v>
      </c>
      <c r="CE33" s="16">
        <f t="shared" si="23"/>
        <v>4.5630529006314632E-2</v>
      </c>
      <c r="CF33">
        <v>935.72705974191956</v>
      </c>
      <c r="CG33">
        <v>944.09927706000985</v>
      </c>
      <c r="CH33">
        <v>20.000339786475529</v>
      </c>
      <c r="CI33" s="15">
        <f t="shared" si="24"/>
        <v>3.242341271988023E-2</v>
      </c>
      <c r="CJ33" s="16">
        <f t="shared" si="24"/>
        <v>4.166079993187264E-2</v>
      </c>
      <c r="CK33">
        <v>934.09601732562942</v>
      </c>
      <c r="CL33">
        <v>940.00914320878894</v>
      </c>
      <c r="CM33">
        <v>30.000331866368651</v>
      </c>
      <c r="CN33" s="15">
        <f t="shared" si="25"/>
        <v>3.0623821311054681E-2</v>
      </c>
      <c r="CO33" s="16">
        <f t="shared" si="25"/>
        <v>3.7147998997887392E-2</v>
      </c>
      <c r="CP33">
        <v>925.4685676430023</v>
      </c>
      <c r="CQ33">
        <v>939.43962352273229</v>
      </c>
      <c r="CR33">
        <v>20.000323079386721</v>
      </c>
      <c r="CS33" s="15">
        <f t="shared" si="26"/>
        <v>2.1104826480592472E-2</v>
      </c>
      <c r="CT33" s="16">
        <f t="shared" si="26"/>
        <v>3.6519626170823979E-2</v>
      </c>
      <c r="CU33">
        <v>923.21041803304081</v>
      </c>
      <c r="CV33">
        <v>936.94053868761716</v>
      </c>
      <c r="CW33">
        <v>30.00030400808901</v>
      </c>
      <c r="CX33" s="15">
        <f t="shared" si="27"/>
        <v>1.8613323747528925E-2</v>
      </c>
      <c r="CY33" s="16">
        <f t="shared" si="27"/>
        <v>3.3762290399367643E-2</v>
      </c>
      <c r="CZ33">
        <v>938.24912119313126</v>
      </c>
      <c r="DA33">
        <v>946.63581766584684</v>
      </c>
      <c r="DB33">
        <v>20.000380384875459</v>
      </c>
      <c r="DC33" s="15">
        <f t="shared" si="28"/>
        <v>3.5206099469654667E-2</v>
      </c>
      <c r="DD33" s="16">
        <f t="shared" si="28"/>
        <v>4.4459462086094248E-2</v>
      </c>
      <c r="DE33">
        <v>935.72705974191956</v>
      </c>
      <c r="DF33">
        <v>945.78517600220619</v>
      </c>
      <c r="DG33">
        <v>30.000344841135661</v>
      </c>
      <c r="DH33" s="15">
        <f t="shared" si="29"/>
        <v>3.242341271988023E-2</v>
      </c>
      <c r="DI33" s="16">
        <f t="shared" si="29"/>
        <v>4.3520916641421714E-2</v>
      </c>
      <c r="DJ33">
        <v>939.49576072362197</v>
      </c>
      <c r="DK33">
        <v>945.06922505849491</v>
      </c>
      <c r="DL33">
        <v>20.00036498680711</v>
      </c>
      <c r="DM33" s="15">
        <f t="shared" si="30"/>
        <v>3.6581564489182594E-2</v>
      </c>
      <c r="DN33" s="16">
        <f t="shared" si="30"/>
        <v>4.2730980613654941E-2</v>
      </c>
      <c r="DO33">
        <v>951.74730314835892</v>
      </c>
      <c r="DP33">
        <v>952.39412372108814</v>
      </c>
      <c r="DQ33">
        <v>30.000225728470831</v>
      </c>
      <c r="DR33" s="15">
        <f t="shared" si="31"/>
        <v>5.0099159293716673E-2</v>
      </c>
      <c r="DS33" s="16">
        <f t="shared" si="31"/>
        <v>5.0812821142182087E-2</v>
      </c>
      <c r="DT33" s="64">
        <v>923.21041803304081</v>
      </c>
      <c r="DU33" s="64">
        <v>937.68166726456184</v>
      </c>
      <c r="DV33" s="64">
        <v>30.000174279138449</v>
      </c>
      <c r="DW33" s="15">
        <f t="shared" si="32"/>
        <v>1.8613323747528925E-2</v>
      </c>
      <c r="DX33" s="16">
        <f t="shared" si="32"/>
        <v>3.4580005871745333E-2</v>
      </c>
      <c r="DY33" s="67">
        <v>933.46891013195807</v>
      </c>
      <c r="DZ33" s="67">
        <v>940.3404106386439</v>
      </c>
      <c r="EA33" s="67">
        <v>30.000287430547179</v>
      </c>
      <c r="EB33" s="15">
        <f t="shared" si="33"/>
        <v>2.993190998681668E-2</v>
      </c>
      <c r="EC33" s="16">
        <f t="shared" si="33"/>
        <v>3.7513499008700511E-2</v>
      </c>
      <c r="ED33" s="72">
        <v>929.53668363304814</v>
      </c>
      <c r="EE33" s="72">
        <v>938.21990960083383</v>
      </c>
      <c r="EF33" s="72">
        <v>30.000353184062991</v>
      </c>
      <c r="EG33" s="15">
        <f t="shared" si="34"/>
        <v>2.5593334267191951E-2</v>
      </c>
      <c r="EH33" s="16">
        <f t="shared" si="34"/>
        <v>3.5173869203898527E-2</v>
      </c>
      <c r="EI33" s="77">
        <v>928.37612374773107</v>
      </c>
      <c r="EJ33" s="77">
        <v>936.26883538813547</v>
      </c>
      <c r="EK33" s="77">
        <v>30.000236042356121</v>
      </c>
      <c r="EL33" s="15">
        <f t="shared" si="35"/>
        <v>2.4312844208696355E-2</v>
      </c>
      <c r="EM33" s="16">
        <f t="shared" si="35"/>
        <v>3.3021174487878065E-2</v>
      </c>
      <c r="EN33" s="82">
        <v>922.67696534139532</v>
      </c>
      <c r="EO33" s="82">
        <v>936.01987242769042</v>
      </c>
      <c r="EP33" s="82">
        <v>30.000190992932769</v>
      </c>
      <c r="EQ33" s="15">
        <f t="shared" si="36"/>
        <v>1.802474501327158E-2</v>
      </c>
      <c r="ER33" s="16">
        <f t="shared" si="36"/>
        <v>3.2746484142453604E-2</v>
      </c>
      <c r="ES33" s="107">
        <v>934.30931983736934</v>
      </c>
      <c r="ET33" s="107">
        <v>939.84876796738956</v>
      </c>
      <c r="EU33" s="107">
        <v>20.000355920894069</v>
      </c>
      <c r="EV33" s="15">
        <f t="shared" si="37"/>
        <v>3.0859166121081864E-2</v>
      </c>
      <c r="EW33" s="16">
        <f t="shared" si="37"/>
        <v>3.6971050867214555E-2</v>
      </c>
      <c r="EX33" s="106">
        <v>928.33014623805627</v>
      </c>
      <c r="EY33" s="106">
        <v>938.7220969667344</v>
      </c>
      <c r="EZ33" s="106">
        <v>20.000227290391919</v>
      </c>
      <c r="FA33" s="15">
        <f t="shared" si="38"/>
        <v>2.4262115465787167E-2</v>
      </c>
      <c r="FB33" s="16">
        <f t="shared" si="38"/>
        <v>3.5727951709828058E-2</v>
      </c>
      <c r="FC33" s="105">
        <v>932.80207443221514</v>
      </c>
      <c r="FD33" s="105">
        <v>940.80932897649984</v>
      </c>
      <c r="FE33" s="105">
        <v>20.00026582144201</v>
      </c>
      <c r="FF33" s="15">
        <f t="shared" si="39"/>
        <v>2.9196164684076448E-2</v>
      </c>
      <c r="FG33" s="16">
        <f t="shared" si="39"/>
        <v>3.8030874525007252E-2</v>
      </c>
      <c r="FH33" s="104">
        <v>934.09601732562942</v>
      </c>
      <c r="FI33" s="104">
        <v>939.2449837347915</v>
      </c>
      <c r="FJ33" s="104">
        <v>20.000313965883109</v>
      </c>
      <c r="FK33" s="15">
        <f t="shared" si="40"/>
        <v>3.0623821311054681E-2</v>
      </c>
      <c r="FL33" s="16">
        <f t="shared" si="40"/>
        <v>3.6304872656938936E-2</v>
      </c>
      <c r="FM33" s="103">
        <v>934.52560523695274</v>
      </c>
      <c r="FN33" s="103">
        <v>941.72031265804685</v>
      </c>
      <c r="FO33" s="103">
        <v>20.000250164093451</v>
      </c>
      <c r="FP33" s="15">
        <f t="shared" si="41"/>
        <v>3.1097802065222415E-2</v>
      </c>
      <c r="FQ33" s="16">
        <f t="shared" si="41"/>
        <v>3.9035997623290089E-2</v>
      </c>
    </row>
    <row r="34" spans="1:173" x14ac:dyDescent="0.3">
      <c r="A34" s="12" t="s">
        <v>9</v>
      </c>
      <c r="B34" s="13">
        <f t="shared" si="0"/>
        <v>794.744194873845</v>
      </c>
      <c r="C34" s="13">
        <v>794.744194873845</v>
      </c>
      <c r="D34" s="13">
        <v>758.05463206578042</v>
      </c>
      <c r="E34" s="14">
        <v>808.2903490056151</v>
      </c>
      <c r="F34" s="15">
        <v>6.2150583638206323E-2</v>
      </c>
      <c r="G34" s="14">
        <v>60.004782915115364</v>
      </c>
      <c r="H34" s="15">
        <f t="shared" si="42"/>
        <v>1.704467200785325E-2</v>
      </c>
      <c r="I34" s="13">
        <v>768.92780000000005</v>
      </c>
      <c r="J34" s="14">
        <v>800.9896</v>
      </c>
      <c r="K34" s="15">
        <v>4.0028000000000001E-2</v>
      </c>
      <c r="L34" s="14">
        <v>60.002609999999997</v>
      </c>
      <c r="M34" s="16">
        <f t="shared" si="1"/>
        <v>7.8583840768366563E-3</v>
      </c>
      <c r="N34" s="13"/>
      <c r="O34" s="14"/>
      <c r="P34" s="15"/>
      <c r="Q34" s="14"/>
      <c r="R34" s="16">
        <f t="shared" si="43"/>
        <v>-1</v>
      </c>
      <c r="S34" s="13"/>
      <c r="T34" s="14"/>
      <c r="U34" s="15"/>
      <c r="V34" s="14"/>
      <c r="W34" s="16">
        <f t="shared" si="44"/>
        <v>-1</v>
      </c>
      <c r="X34">
        <v>799.83435075449825</v>
      </c>
      <c r="Y34">
        <v>801.1289044010266</v>
      </c>
      <c r="Z34">
        <v>30.000935670174659</v>
      </c>
      <c r="AA34" s="15">
        <f t="shared" si="2"/>
        <v>6.4047726469536985E-3</v>
      </c>
      <c r="AB34" s="16">
        <f t="shared" si="3"/>
        <v>8.0336661385681293E-3</v>
      </c>
      <c r="AC34">
        <v>799.32002099443457</v>
      </c>
      <c r="AD34">
        <v>801.23249865946968</v>
      </c>
      <c r="AE34">
        <v>30.00064459275454</v>
      </c>
      <c r="AF34" s="15">
        <f t="shared" si="4"/>
        <v>5.7576087376340242E-3</v>
      </c>
      <c r="AG34" s="16">
        <f t="shared" si="5"/>
        <v>8.1640153240183297E-3</v>
      </c>
      <c r="AH34">
        <v>799.32002099443457</v>
      </c>
      <c r="AI34">
        <v>800.80779359264238</v>
      </c>
      <c r="AJ34">
        <v>30.000986338872458</v>
      </c>
      <c r="AK34" s="15">
        <f t="shared" si="6"/>
        <v>5.7576087376340242E-3</v>
      </c>
      <c r="AL34" s="16">
        <f t="shared" si="7"/>
        <v>7.6296231641678047E-3</v>
      </c>
      <c r="AM34">
        <v>800.4091317260079</v>
      </c>
      <c r="AN34">
        <v>801.94881683234894</v>
      </c>
      <c r="AO34">
        <v>30.001353644952179</v>
      </c>
      <c r="AP34" s="15">
        <f t="shared" si="8"/>
        <v>7.1280002907880679E-3</v>
      </c>
      <c r="AQ34" s="16">
        <f t="shared" si="9"/>
        <v>9.0653344874668407E-3</v>
      </c>
      <c r="AR34">
        <v>802.11989295527587</v>
      </c>
      <c r="AS34">
        <v>802.11989295527576</v>
      </c>
      <c r="AT34">
        <v>30.001239526271821</v>
      </c>
      <c r="AU34" s="15">
        <f t="shared" si="10"/>
        <v>9.2805938426535634E-3</v>
      </c>
      <c r="AV34" s="16">
        <f t="shared" si="11"/>
        <v>9.2805938426534194E-3</v>
      </c>
      <c r="AW34">
        <v>799.83435075449825</v>
      </c>
      <c r="AX34">
        <v>801.41204111224488</v>
      </c>
      <c r="AY34">
        <v>20.000786470156161</v>
      </c>
      <c r="AZ34" s="15">
        <f t="shared" si="12"/>
        <v>6.4047726469536985E-3</v>
      </c>
      <c r="BA34" s="16">
        <f t="shared" si="13"/>
        <v>8.3899275784685735E-3</v>
      </c>
      <c r="BB34">
        <v>801.11544552218629</v>
      </c>
      <c r="BC34">
        <v>801.39858223340457</v>
      </c>
      <c r="BD34">
        <v>20.00142955854535</v>
      </c>
      <c r="BE34" s="15">
        <f t="shared" si="14"/>
        <v>8.0167312821361834E-3</v>
      </c>
      <c r="BF34" s="16">
        <f t="shared" si="15"/>
        <v>8.3729927220366276E-3</v>
      </c>
      <c r="BG34">
        <v>801.11544552218629</v>
      </c>
      <c r="BH34">
        <v>801.68171894462284</v>
      </c>
      <c r="BI34">
        <v>20.000889767147601</v>
      </c>
      <c r="BJ34" s="15">
        <f t="shared" si="16"/>
        <v>8.0167312821361834E-3</v>
      </c>
      <c r="BK34" s="16">
        <f t="shared" si="17"/>
        <v>8.7292541619370737E-3</v>
      </c>
      <c r="BL34">
        <v>801.11544552218629</v>
      </c>
      <c r="BM34">
        <v>801.54015058901371</v>
      </c>
      <c r="BN34">
        <v>20.0007367583923</v>
      </c>
      <c r="BO34" s="15">
        <f t="shared" si="18"/>
        <v>8.0167312821361834E-3</v>
      </c>
      <c r="BP34" s="16">
        <f t="shared" si="19"/>
        <v>8.5511234419868506E-3</v>
      </c>
      <c r="BQ34">
        <v>799.32002099443457</v>
      </c>
      <c r="BR34">
        <v>801.3606081362384</v>
      </c>
      <c r="BS34">
        <v>20.00159158883616</v>
      </c>
      <c r="BT34" s="15">
        <f t="shared" si="20"/>
        <v>5.7576087376340242E-3</v>
      </c>
      <c r="BU34" s="16">
        <f t="shared" si="21"/>
        <v>8.3252111875364628E-3</v>
      </c>
      <c r="BV34">
        <v>797.98940405332712</v>
      </c>
      <c r="BW34">
        <v>797.98940405332712</v>
      </c>
      <c r="BX34">
        <v>20.000387449200211</v>
      </c>
      <c r="BY34" s="15">
        <f t="shared" si="22"/>
        <v>4.083338010411326E-3</v>
      </c>
      <c r="BZ34" s="16">
        <f t="shared" si="22"/>
        <v>4.083338010411326E-3</v>
      </c>
      <c r="CA34">
        <v>798.5263820632731</v>
      </c>
      <c r="CB34">
        <v>800.06606716961414</v>
      </c>
      <c r="CC34">
        <v>30.00047205600422</v>
      </c>
      <c r="CD34" s="15">
        <f t="shared" si="23"/>
        <v>4.7589994539418709E-3</v>
      </c>
      <c r="CE34" s="16">
        <f t="shared" si="23"/>
        <v>6.6963336506206447E-3</v>
      </c>
      <c r="CF34">
        <v>797.98940868548277</v>
      </c>
      <c r="CG34">
        <v>797.98940868548277</v>
      </c>
      <c r="CH34">
        <v>20.00019339958671</v>
      </c>
      <c r="CI34" s="15">
        <f t="shared" si="24"/>
        <v>4.0833438388976247E-3</v>
      </c>
      <c r="CJ34" s="16">
        <f t="shared" si="24"/>
        <v>4.0833438388976247E-3</v>
      </c>
      <c r="CK34">
        <v>798.2953998869416</v>
      </c>
      <c r="CL34">
        <v>799.01822085936215</v>
      </c>
      <c r="CM34">
        <v>30.000196228362618</v>
      </c>
      <c r="CN34" s="15">
        <f t="shared" si="25"/>
        <v>4.4683623183435746E-3</v>
      </c>
      <c r="CO34" s="16">
        <f t="shared" si="25"/>
        <v>5.377863736639921E-3</v>
      </c>
      <c r="CP34">
        <v>797.98940405332712</v>
      </c>
      <c r="CQ34">
        <v>797.98940405332712</v>
      </c>
      <c r="CR34">
        <v>20.000372438505291</v>
      </c>
      <c r="CS34" s="15">
        <f t="shared" si="26"/>
        <v>4.083338010411326E-3</v>
      </c>
      <c r="CT34" s="16">
        <f t="shared" si="26"/>
        <v>4.083338010411326E-3</v>
      </c>
      <c r="CU34">
        <v>798.2953998869416</v>
      </c>
      <c r="CV34">
        <v>799.6640088703557</v>
      </c>
      <c r="CW34">
        <v>30.000163544318639</v>
      </c>
      <c r="CX34" s="15">
        <f t="shared" si="27"/>
        <v>4.4683623183435746E-3</v>
      </c>
      <c r="CY34" s="16">
        <f t="shared" si="27"/>
        <v>6.1904371598356274E-3</v>
      </c>
      <c r="CZ34">
        <v>798.2953998869416</v>
      </c>
      <c r="DA34">
        <v>799.83508499328241</v>
      </c>
      <c r="DB34">
        <v>20.00022244602442</v>
      </c>
      <c r="DC34" s="15">
        <f t="shared" si="28"/>
        <v>4.4683623183435746E-3</v>
      </c>
      <c r="DD34" s="16">
        <f t="shared" si="28"/>
        <v>6.4056965150220621E-3</v>
      </c>
      <c r="DE34">
        <v>800.23714329254085</v>
      </c>
      <c r="DF34">
        <v>800.23714329254096</v>
      </c>
      <c r="DG34">
        <v>30.000294464826581</v>
      </c>
      <c r="DH34" s="15">
        <f t="shared" si="29"/>
        <v>6.9115930058070802E-3</v>
      </c>
      <c r="DI34" s="16">
        <f t="shared" si="29"/>
        <v>6.9115930058072234E-3</v>
      </c>
      <c r="DJ34">
        <v>798.2953998869416</v>
      </c>
      <c r="DK34">
        <v>799.83508499328241</v>
      </c>
      <c r="DL34">
        <v>20.000411116890611</v>
      </c>
      <c r="DM34" s="15">
        <f t="shared" si="30"/>
        <v>4.4683623183435746E-3</v>
      </c>
      <c r="DN34" s="16">
        <f t="shared" si="30"/>
        <v>6.4056965150220621E-3</v>
      </c>
      <c r="DO34">
        <v>798.5263820632731</v>
      </c>
      <c r="DP34">
        <v>800.06606716961426</v>
      </c>
      <c r="DQ34">
        <v>30.000353424344208</v>
      </c>
      <c r="DR34" s="15">
        <f t="shared" si="31"/>
        <v>4.7589994539418709E-3</v>
      </c>
      <c r="DS34" s="16">
        <f t="shared" si="31"/>
        <v>6.6963336506207878E-3</v>
      </c>
      <c r="DT34" s="64">
        <v>798.2953998869416</v>
      </c>
      <c r="DU34" s="64">
        <v>799.05673734007564</v>
      </c>
      <c r="DV34" s="64">
        <v>30.00024201064371</v>
      </c>
      <c r="DW34" s="15">
        <f t="shared" si="32"/>
        <v>4.4683623183435746E-3</v>
      </c>
      <c r="DX34" s="16">
        <f t="shared" si="32"/>
        <v>5.4263277341902406E-3</v>
      </c>
      <c r="DY34" s="67">
        <v>798.2953998869416</v>
      </c>
      <c r="DZ34" s="67">
        <v>799.15078050157547</v>
      </c>
      <c r="EA34" s="67">
        <v>30.00029670363292</v>
      </c>
      <c r="EB34" s="15">
        <f t="shared" si="33"/>
        <v>4.4683623183435746E-3</v>
      </c>
      <c r="EC34" s="16">
        <f t="shared" si="33"/>
        <v>5.5446590942761793E-3</v>
      </c>
      <c r="ED34" s="72">
        <v>798.2953998869416</v>
      </c>
      <c r="EE34" s="72">
        <v>799.83508499328241</v>
      </c>
      <c r="EF34" s="72">
        <v>30.00029257093556</v>
      </c>
      <c r="EG34" s="15">
        <f t="shared" si="34"/>
        <v>4.4683623183435746E-3</v>
      </c>
      <c r="EH34" s="16">
        <f t="shared" si="34"/>
        <v>6.4056965150220621E-3</v>
      </c>
      <c r="EI34" s="77">
        <v>798.2953998869416</v>
      </c>
      <c r="EJ34" s="77">
        <v>799.32185662450217</v>
      </c>
      <c r="EK34" s="77">
        <v>30.000229201931511</v>
      </c>
      <c r="EL34" s="15">
        <f t="shared" si="35"/>
        <v>4.4683623183435746E-3</v>
      </c>
      <c r="EM34" s="16">
        <f t="shared" si="35"/>
        <v>5.759918449462614E-3</v>
      </c>
      <c r="EN34" s="82">
        <v>798.2953998869416</v>
      </c>
      <c r="EO34" s="82">
        <v>799.53144922814249</v>
      </c>
      <c r="EP34" s="82">
        <v>30.00028601321392</v>
      </c>
      <c r="EQ34" s="15">
        <f t="shared" si="36"/>
        <v>4.4683623183435746E-3</v>
      </c>
      <c r="ER34" s="16">
        <f t="shared" si="36"/>
        <v>6.0236418021995123E-3</v>
      </c>
      <c r="ES34" s="107">
        <v>797.98940868548277</v>
      </c>
      <c r="ET34" s="107">
        <v>797.98940868548277</v>
      </c>
      <c r="EU34" s="107">
        <v>20.000251318328079</v>
      </c>
      <c r="EV34" s="15">
        <f t="shared" si="37"/>
        <v>4.0833438388976247E-3</v>
      </c>
      <c r="EW34" s="16">
        <f t="shared" si="37"/>
        <v>4.0833438388976247E-3</v>
      </c>
      <c r="EX34" s="106">
        <v>797.98940868548277</v>
      </c>
      <c r="EY34" s="106">
        <v>797.98940868548277</v>
      </c>
      <c r="EZ34" s="106">
        <v>20.0003845657222</v>
      </c>
      <c r="FA34" s="15">
        <f t="shared" si="38"/>
        <v>4.0833438388976247E-3</v>
      </c>
      <c r="FB34" s="16">
        <f t="shared" si="38"/>
        <v>4.0833438388976247E-3</v>
      </c>
      <c r="FC34" s="105">
        <v>797.98940868548277</v>
      </c>
      <c r="FD34" s="105">
        <v>797.98940868548277</v>
      </c>
      <c r="FE34" s="105">
        <v>20.000247496087109</v>
      </c>
      <c r="FF34" s="15">
        <f t="shared" si="39"/>
        <v>4.0833438388976247E-3</v>
      </c>
      <c r="FG34" s="16">
        <f t="shared" si="39"/>
        <v>4.0833438388976247E-3</v>
      </c>
      <c r="FH34" s="104">
        <v>797.98940868548277</v>
      </c>
      <c r="FI34" s="104">
        <v>797.98940868548277</v>
      </c>
      <c r="FJ34" s="104">
        <v>20.00022069769911</v>
      </c>
      <c r="FK34" s="15">
        <f t="shared" si="40"/>
        <v>4.0833438388976247E-3</v>
      </c>
      <c r="FL34" s="16">
        <f t="shared" si="40"/>
        <v>4.0833438388976247E-3</v>
      </c>
      <c r="FM34" s="103">
        <v>797.98940868548277</v>
      </c>
      <c r="FN34" s="103">
        <v>797.98940868548277</v>
      </c>
      <c r="FO34" s="103">
        <v>20.000189319625498</v>
      </c>
      <c r="FP34" s="15">
        <f t="shared" si="41"/>
        <v>4.0833438388976247E-3</v>
      </c>
      <c r="FQ34" s="16">
        <f t="shared" si="41"/>
        <v>4.0833438388976247E-3</v>
      </c>
    </row>
    <row r="35" spans="1:173" x14ac:dyDescent="0.3">
      <c r="A35" s="12" t="s">
        <v>59</v>
      </c>
      <c r="B35" s="13">
        <f t="shared" ref="B35:B66" si="45">MIN(C35,E35,O35,T35,J35,X35,AC35,AH35,AM35,AR35,AW35,BB35,BG35,BL35,BQ35,BV35,CA35,CF35,CK35,CP35,CU35,CZ35,DE35,DJ35,DO35)</f>
        <v>1008.904531045014</v>
      </c>
      <c r="C35" s="13">
        <v>1008.904531045014</v>
      </c>
      <c r="D35" s="13">
        <v>966.01317252711078</v>
      </c>
      <c r="E35" s="14">
        <v>1046.3762745585091</v>
      </c>
      <c r="F35" s="15">
        <v>7.680134191239904E-2</v>
      </c>
      <c r="G35" s="14">
        <v>60.006292104721069</v>
      </c>
      <c r="H35" s="15">
        <f t="shared" si="42"/>
        <v>3.7141020146556583E-2</v>
      </c>
      <c r="I35" s="13">
        <v>978.49699999999996</v>
      </c>
      <c r="J35" s="14">
        <v>1029.57</v>
      </c>
      <c r="K35" s="15">
        <v>4.9605999999999997E-2</v>
      </c>
      <c r="L35" s="14">
        <v>60.01099</v>
      </c>
      <c r="M35" s="16">
        <f t="shared" ref="M35:M58" si="46">(J35-$B35)/$B35</f>
        <v>2.0483076762060778E-2</v>
      </c>
      <c r="N35" s="13"/>
      <c r="O35" s="14"/>
      <c r="P35" s="15"/>
      <c r="Q35" s="14"/>
      <c r="R35" s="16">
        <f t="shared" si="43"/>
        <v>-1</v>
      </c>
      <c r="S35" s="13"/>
      <c r="T35" s="14"/>
      <c r="U35" s="15"/>
      <c r="V35" s="14"/>
      <c r="W35" s="16">
        <f t="shared" si="44"/>
        <v>-1</v>
      </c>
      <c r="X35">
        <v>1036.5345750670069</v>
      </c>
      <c r="Y35">
        <v>1038.6689342514171</v>
      </c>
      <c r="Z35">
        <v>30.000914541631939</v>
      </c>
      <c r="AA35" s="15">
        <f t="shared" ref="AA35:AA58" si="47">(X35-$B35)/$B35</f>
        <v>2.7386182906101137E-2</v>
      </c>
      <c r="AB35" s="16">
        <f t="shared" ref="AB35:AB58" si="48">(Y35-$B35)/$B35</f>
        <v>2.9501704364012952E-2</v>
      </c>
      <c r="AC35">
        <v>1036.5345750670069</v>
      </c>
      <c r="AD35">
        <v>1038.402139353366</v>
      </c>
      <c r="AE35">
        <v>30.00130054717884</v>
      </c>
      <c r="AF35" s="15">
        <f t="shared" ref="AF35:AF58" si="49">(AC35-$B35)/$B35</f>
        <v>2.7386182906101137E-2</v>
      </c>
      <c r="AG35" s="16">
        <f t="shared" ref="AG35:AG58" si="50">(AD35-$B35)/$B35</f>
        <v>2.9237264181774143E-2</v>
      </c>
      <c r="AH35">
        <v>1036.5345750670069</v>
      </c>
      <c r="AI35">
        <v>1038.6689342514171</v>
      </c>
      <c r="AJ35">
        <v>30.00095841027796</v>
      </c>
      <c r="AK35" s="15">
        <f t="shared" ref="AK35:AK58" si="51">(AH35-$B35)/$B35</f>
        <v>2.7386182906101137E-2</v>
      </c>
      <c r="AL35" s="16">
        <f t="shared" ref="AL35:AL58" si="52">(AI35-$B35)/$B35</f>
        <v>2.9501704364012952E-2</v>
      </c>
      <c r="AM35">
        <v>1022.815706629071</v>
      </c>
      <c r="AN35">
        <v>1027.0548586352691</v>
      </c>
      <c r="AO35">
        <v>30.001443521305919</v>
      </c>
      <c r="AP35" s="15">
        <f t="shared" ref="AP35:AP58" si="53">(AM35-$B35)/$B35</f>
        <v>1.3788396380426525E-2</v>
      </c>
      <c r="AQ35" s="16">
        <f t="shared" ref="AQ35:AQ58" si="54">(AN35-$B35)/$B35</f>
        <v>1.7990133884575911E-2</v>
      </c>
      <c r="AR35">
        <v>1027.5258755248469</v>
      </c>
      <c r="AS35">
        <v>1027.5258755248469</v>
      </c>
      <c r="AT35">
        <v>30.00096865445375</v>
      </c>
      <c r="AU35" s="15">
        <f t="shared" ref="AU35:AU58" si="55">(AR35-$B35)/$B35</f>
        <v>1.8456993607259477E-2</v>
      </c>
      <c r="AV35" s="16">
        <f t="shared" ref="AV35:AV58" si="56">(AS35-$B35)/$B35</f>
        <v>1.8456993607259477E-2</v>
      </c>
      <c r="AW35">
        <v>1036.5345750670069</v>
      </c>
      <c r="AX35">
        <v>1038.935729149468</v>
      </c>
      <c r="AY35">
        <v>20.001022000610831</v>
      </c>
      <c r="AZ35" s="15">
        <f t="shared" ref="AZ35:AZ58" si="57">(AW35-$B35)/$B35</f>
        <v>2.7386182906101137E-2</v>
      </c>
      <c r="BA35" s="16">
        <f t="shared" ref="BA35:BA58" si="58">(AX35-$B35)/$B35</f>
        <v>2.9766144546251535E-2</v>
      </c>
      <c r="BB35">
        <v>1036.5345750670069</v>
      </c>
      <c r="BC35">
        <v>1038.6689342514171</v>
      </c>
      <c r="BD35">
        <v>20.0014186273329</v>
      </c>
      <c r="BE35" s="15">
        <f t="shared" ref="BE35:BE58" si="59">(BB35-$B35)/$B35</f>
        <v>2.7386182906101137E-2</v>
      </c>
      <c r="BF35" s="16">
        <f t="shared" ref="BF35:BF58" si="60">(BC35-$B35)/$B35</f>
        <v>2.9501704364012952E-2</v>
      </c>
      <c r="BG35">
        <v>1039.20252404752</v>
      </c>
      <c r="BH35">
        <v>1039.20252404752</v>
      </c>
      <c r="BI35">
        <v>20.000645212456579</v>
      </c>
      <c r="BJ35" s="15">
        <f t="shared" ref="BJ35:BJ58" si="61">(BG35-$B35)/$B35</f>
        <v>3.0030584728491246E-2</v>
      </c>
      <c r="BK35" s="16">
        <f t="shared" ref="BK35:BK58" si="62">(BH35-$B35)/$B35</f>
        <v>3.0030584728491246E-2</v>
      </c>
      <c r="BL35">
        <v>1039.20252404752</v>
      </c>
      <c r="BM35">
        <v>1039.20252404752</v>
      </c>
      <c r="BN35">
        <v>20.000696309749038</v>
      </c>
      <c r="BO35" s="15">
        <f t="shared" ref="BO35:BO58" si="63">(BL35-$B35)/$B35</f>
        <v>3.0030584728491246E-2</v>
      </c>
      <c r="BP35" s="16">
        <f t="shared" ref="BP35:BP58" si="64">(BM35-$B35)/$B35</f>
        <v>3.0030584728491246E-2</v>
      </c>
      <c r="BQ35">
        <v>1039.20252404752</v>
      </c>
      <c r="BR35">
        <v>1039.20252404752</v>
      </c>
      <c r="BS35">
        <v>20.001015670504419</v>
      </c>
      <c r="BT35" s="15">
        <f t="shared" ref="BT35:BT58" si="65">(BQ35-$B35)/$B35</f>
        <v>3.0030584728491246E-2</v>
      </c>
      <c r="BU35" s="16">
        <f t="shared" ref="BU35:BU58" si="66">(BR35-$B35)/$B35</f>
        <v>3.0030584728491246E-2</v>
      </c>
      <c r="BV35">
        <v>1037.2985353052529</v>
      </c>
      <c r="BW35">
        <v>1039.572560861016</v>
      </c>
      <c r="BX35">
        <v>20.000349192701101</v>
      </c>
      <c r="BY35" s="15">
        <f t="shared" si="22"/>
        <v>2.814340047697942E-2</v>
      </c>
      <c r="BZ35" s="16">
        <f t="shared" si="22"/>
        <v>3.0397355619204453E-2</v>
      </c>
      <c r="CA35">
        <v>1073.763202722507</v>
      </c>
      <c r="CB35">
        <v>1081.8414077024249</v>
      </c>
      <c r="CC35">
        <v>30.000573871799858</v>
      </c>
      <c r="CD35" s="15">
        <f t="shared" si="23"/>
        <v>6.4286232920683792E-2</v>
      </c>
      <c r="CE35" s="16">
        <f t="shared" si="23"/>
        <v>7.2293140146633697E-2</v>
      </c>
      <c r="CF35">
        <v>1063.6390328985319</v>
      </c>
      <c r="CG35">
        <v>1070.8768116980141</v>
      </c>
      <c r="CH35">
        <v>20.00033835500944</v>
      </c>
      <c r="CI35" s="15">
        <f t="shared" si="24"/>
        <v>5.4251418414014305E-2</v>
      </c>
      <c r="CJ35" s="16">
        <f t="shared" si="24"/>
        <v>6.1425317010728245E-2</v>
      </c>
      <c r="CK35">
        <v>1062.670580086472</v>
      </c>
      <c r="CL35">
        <v>1069.3163685879581</v>
      </c>
      <c r="CM35">
        <v>30.007167332526301</v>
      </c>
      <c r="CN35" s="15">
        <f t="shared" si="25"/>
        <v>5.3291513108547191E-2</v>
      </c>
      <c r="CO35" s="16">
        <f t="shared" si="25"/>
        <v>5.9878646278226234E-2</v>
      </c>
      <c r="CP35">
        <v>1035.756787132872</v>
      </c>
      <c r="CQ35">
        <v>1038.873795249247</v>
      </c>
      <c r="CR35">
        <v>20.000290586752818</v>
      </c>
      <c r="CS35" s="15">
        <f t="shared" si="26"/>
        <v>2.6615259681750738E-2</v>
      </c>
      <c r="CT35" s="16">
        <f t="shared" si="26"/>
        <v>2.9704757270929416E-2</v>
      </c>
      <c r="CU35">
        <v>1069.862326953606</v>
      </c>
      <c r="CV35">
        <v>1073.626026263074</v>
      </c>
      <c r="CW35">
        <v>30.000389092299159</v>
      </c>
      <c r="CX35" s="15">
        <f t="shared" si="27"/>
        <v>6.0419786047994591E-2</v>
      </c>
      <c r="CY35" s="16">
        <f t="shared" si="27"/>
        <v>6.4150267172476738E-2</v>
      </c>
      <c r="CZ35">
        <v>1068.2620689781641</v>
      </c>
      <c r="DA35">
        <v>1074.9689838752031</v>
      </c>
      <c r="DB35">
        <v>20.000413010548801</v>
      </c>
      <c r="DC35" s="15">
        <f t="shared" si="28"/>
        <v>5.8833651853727013E-2</v>
      </c>
      <c r="DD35" s="16">
        <f t="shared" si="28"/>
        <v>6.5481371921048026E-2</v>
      </c>
      <c r="DE35">
        <v>1067.3828049416129</v>
      </c>
      <c r="DF35">
        <v>1072.897477905012</v>
      </c>
      <c r="DG35">
        <v>30.000278604682531</v>
      </c>
      <c r="DH35" s="15">
        <f t="shared" si="29"/>
        <v>5.7962148148970709E-2</v>
      </c>
      <c r="DI35" s="16">
        <f t="shared" si="29"/>
        <v>6.3428148938646081E-2</v>
      </c>
      <c r="DJ35">
        <v>1067.3828049416129</v>
      </c>
      <c r="DK35">
        <v>1073.0991202808309</v>
      </c>
      <c r="DL35">
        <v>20.00020210826769</v>
      </c>
      <c r="DM35" s="15">
        <f t="shared" si="30"/>
        <v>5.7962148148970709E-2</v>
      </c>
      <c r="DN35" s="16">
        <f t="shared" si="30"/>
        <v>6.3628011630916914E-2</v>
      </c>
      <c r="DO35">
        <v>1062.759768861981</v>
      </c>
      <c r="DP35">
        <v>1069.8980447424799</v>
      </c>
      <c r="DQ35">
        <v>30.000348389428112</v>
      </c>
      <c r="DR35" s="15">
        <f t="shared" si="31"/>
        <v>5.3379914709258229E-2</v>
      </c>
      <c r="DS35" s="16">
        <f t="shared" si="31"/>
        <v>6.0455188593800245E-2</v>
      </c>
      <c r="DT35" s="64">
        <v>1063.5803105274531</v>
      </c>
      <c r="DU35" s="64">
        <v>1069.2767709432901</v>
      </c>
      <c r="DV35" s="64">
        <v>30.000277270516381</v>
      </c>
      <c r="DW35" s="15">
        <f t="shared" si="32"/>
        <v>5.4193214323070234E-2</v>
      </c>
      <c r="DX35" s="16">
        <f t="shared" si="32"/>
        <v>5.9839398120001615E-2</v>
      </c>
      <c r="DY35" s="67">
        <v>1065.232100970896</v>
      </c>
      <c r="DZ35" s="67">
        <v>1069.852733871832</v>
      </c>
      <c r="EA35" s="67">
        <v>30.000310485158121</v>
      </c>
      <c r="EB35" s="15">
        <f t="shared" si="33"/>
        <v>5.5830426162858479E-2</v>
      </c>
      <c r="EC35" s="16">
        <f t="shared" si="33"/>
        <v>6.0410277634186507E-2</v>
      </c>
      <c r="ED35" s="72">
        <v>1067.293616166103</v>
      </c>
      <c r="EE35" s="72">
        <v>1071.043794240509</v>
      </c>
      <c r="EF35" s="72">
        <v>30.00032969969325</v>
      </c>
      <c r="EG35" s="15">
        <f t="shared" si="34"/>
        <v>5.7873746548258768E-2</v>
      </c>
      <c r="EH35" s="16">
        <f t="shared" si="34"/>
        <v>6.1590825775290882E-2</v>
      </c>
      <c r="EI35" s="77">
        <v>1062.7293024575511</v>
      </c>
      <c r="EJ35" s="77">
        <v>1069.8048590936151</v>
      </c>
      <c r="EK35" s="77">
        <v>30.000317598506811</v>
      </c>
      <c r="EL35" s="15">
        <f t="shared" si="35"/>
        <v>5.3349717199491484E-2</v>
      </c>
      <c r="EM35" s="16">
        <f t="shared" si="35"/>
        <v>6.0362825395898531E-2</v>
      </c>
      <c r="EN35" s="82">
        <v>1062.7293024575511</v>
      </c>
      <c r="EO35" s="82">
        <v>1068.4538265519129</v>
      </c>
      <c r="EP35" s="82">
        <v>30.000328879849981</v>
      </c>
      <c r="EQ35" s="15">
        <f t="shared" si="36"/>
        <v>5.3349717199491484E-2</v>
      </c>
      <c r="ER35" s="16">
        <f t="shared" si="36"/>
        <v>5.9023716986599646E-2</v>
      </c>
      <c r="ES35" s="107">
        <v>1037.079530740323</v>
      </c>
      <c r="ET35" s="107">
        <v>1039.7044712421441</v>
      </c>
      <c r="EU35" s="107">
        <v>20.000293257972221</v>
      </c>
      <c r="EV35" s="15">
        <f t="shared" si="37"/>
        <v>2.792632883324014E-2</v>
      </c>
      <c r="EW35" s="16">
        <f t="shared" si="37"/>
        <v>3.0528101767198758E-2</v>
      </c>
      <c r="EX35" s="106">
        <v>1030.421555864729</v>
      </c>
      <c r="EY35" s="106">
        <v>1038.6916323357691</v>
      </c>
      <c r="EZ35" s="106">
        <v>20.000268810102721</v>
      </c>
      <c r="FA35" s="15">
        <f t="shared" si="38"/>
        <v>2.1327116845662221E-2</v>
      </c>
      <c r="FB35" s="16">
        <f t="shared" si="38"/>
        <v>2.9524202116430098E-2</v>
      </c>
      <c r="FC35" s="105">
        <v>1035.9619174183631</v>
      </c>
      <c r="FD35" s="105">
        <v>1039.298667532149</v>
      </c>
      <c r="FE35" s="105">
        <v>20.000223419582468</v>
      </c>
      <c r="FF35" s="15">
        <f t="shared" si="39"/>
        <v>2.6818579499611649E-2</v>
      </c>
      <c r="FG35" s="16">
        <f t="shared" si="39"/>
        <v>3.0125879656475587E-2</v>
      </c>
      <c r="FH35" s="104">
        <v>1035.241240442884</v>
      </c>
      <c r="FI35" s="104">
        <v>1039.3259803075571</v>
      </c>
      <c r="FJ35" s="104">
        <v>20.000117941340431</v>
      </c>
      <c r="FK35" s="15">
        <f t="shared" si="40"/>
        <v>2.6104263176011968E-2</v>
      </c>
      <c r="FL35" s="16">
        <f t="shared" si="40"/>
        <v>3.0152951370961568E-2</v>
      </c>
      <c r="FM35" s="103">
        <v>1035.5716321487639</v>
      </c>
      <c r="FN35" s="103">
        <v>1038.8743399164391</v>
      </c>
      <c r="FO35" s="103">
        <v>20.001844416745008</v>
      </c>
      <c r="FP35" s="15">
        <f t="shared" si="41"/>
        <v>2.6431738864457661E-2</v>
      </c>
      <c r="FQ35" s="16">
        <f t="shared" si="41"/>
        <v>2.9705297130921474E-2</v>
      </c>
    </row>
    <row r="36" spans="1:173" x14ac:dyDescent="0.3">
      <c r="A36" s="12" t="s">
        <v>29</v>
      </c>
      <c r="B36" s="13">
        <f t="shared" si="45"/>
        <v>865.35872695100181</v>
      </c>
      <c r="C36" s="13">
        <v>865.35872695100181</v>
      </c>
      <c r="D36" s="13">
        <v>837.75773653851911</v>
      </c>
      <c r="E36" s="14">
        <v>891.93382999671871</v>
      </c>
      <c r="F36" s="15">
        <v>6.0740036576920543E-2</v>
      </c>
      <c r="G36" s="14">
        <v>60.006714820861824</v>
      </c>
      <c r="H36" s="15">
        <f t="shared" si="42"/>
        <v>3.0709926667465887E-2</v>
      </c>
      <c r="I36" s="13">
        <v>841.55769999999995</v>
      </c>
      <c r="J36" s="14">
        <v>878.27549999999997</v>
      </c>
      <c r="K36" s="15">
        <v>4.1806999999999997E-2</v>
      </c>
      <c r="L36" s="14">
        <v>60.002699999999997</v>
      </c>
      <c r="M36" s="16">
        <f t="shared" si="46"/>
        <v>1.4926495390540534E-2</v>
      </c>
      <c r="N36" s="13"/>
      <c r="O36" s="14"/>
      <c r="P36" s="15"/>
      <c r="Q36" s="14"/>
      <c r="R36" s="16">
        <f t="shared" si="43"/>
        <v>-1</v>
      </c>
      <c r="S36" s="13"/>
      <c r="T36" s="14"/>
      <c r="U36" s="15"/>
      <c r="V36" s="14"/>
      <c r="W36" s="16">
        <f t="shared" si="44"/>
        <v>-1</v>
      </c>
      <c r="X36">
        <v>872.58964252361761</v>
      </c>
      <c r="Y36">
        <v>872.58964252361761</v>
      </c>
      <c r="Z36">
        <v>30.000713567994531</v>
      </c>
      <c r="AA36" s="15">
        <f t="shared" si="47"/>
        <v>8.3559746350431469E-3</v>
      </c>
      <c r="AB36" s="16">
        <f t="shared" si="48"/>
        <v>8.3559746350431469E-3</v>
      </c>
      <c r="AC36">
        <v>870.14623600272114</v>
      </c>
      <c r="AD36">
        <v>871.58971322651416</v>
      </c>
      <c r="AE36">
        <v>30.000928361434489</v>
      </c>
      <c r="AF36" s="15">
        <f t="shared" si="49"/>
        <v>5.5323981865735587E-3</v>
      </c>
      <c r="AG36" s="16">
        <f t="shared" si="50"/>
        <v>7.2004662129733863E-3</v>
      </c>
      <c r="AH36">
        <v>870.34807060457638</v>
      </c>
      <c r="AI36">
        <v>872.36548533171356</v>
      </c>
      <c r="AJ36">
        <v>30.00113076334819</v>
      </c>
      <c r="AK36" s="15">
        <f t="shared" si="51"/>
        <v>5.7656362594897259E-3</v>
      </c>
      <c r="AL36" s="16">
        <f t="shared" si="52"/>
        <v>8.0969407974878834E-3</v>
      </c>
      <c r="AM36">
        <v>878.27549666741913</v>
      </c>
      <c r="AN36">
        <v>878.27549666741902</v>
      </c>
      <c r="AO36">
        <v>30.001322567835452</v>
      </c>
      <c r="AP36" s="15">
        <f t="shared" si="53"/>
        <v>1.492649153944303E-2</v>
      </c>
      <c r="AQ36" s="16">
        <f t="shared" si="54"/>
        <v>1.49264915394429E-2</v>
      </c>
      <c r="AR36">
        <v>878.27549666741913</v>
      </c>
      <c r="AS36">
        <v>878.27549666741902</v>
      </c>
      <c r="AT36">
        <v>30.000733617320659</v>
      </c>
      <c r="AU36" s="15">
        <f t="shared" si="55"/>
        <v>1.492649153944303E-2</v>
      </c>
      <c r="AV36" s="16">
        <f t="shared" si="56"/>
        <v>1.49264915394429E-2</v>
      </c>
      <c r="AW36">
        <v>872.54747348618923</v>
      </c>
      <c r="AX36">
        <v>872.54747348618935</v>
      </c>
      <c r="AY36">
        <v>20.002284859679641</v>
      </c>
      <c r="AZ36" s="15">
        <f t="shared" si="57"/>
        <v>8.3072445117832149E-3</v>
      </c>
      <c r="BA36" s="16">
        <f t="shared" si="58"/>
        <v>8.3072445117833467E-3</v>
      </c>
      <c r="BB36">
        <v>871.85213106308811</v>
      </c>
      <c r="BC36">
        <v>872.47793924387918</v>
      </c>
      <c r="BD36">
        <v>20.001347774825991</v>
      </c>
      <c r="BE36" s="15">
        <f t="shared" si="59"/>
        <v>7.5037136737097516E-3</v>
      </c>
      <c r="BF36" s="16">
        <f t="shared" si="60"/>
        <v>8.2268914279759343E-3</v>
      </c>
      <c r="BG36">
        <v>870.23798743219334</v>
      </c>
      <c r="BH36">
        <v>872.31652488078964</v>
      </c>
      <c r="BI36">
        <v>20.001057850662619</v>
      </c>
      <c r="BJ36" s="15">
        <f t="shared" si="61"/>
        <v>5.6384252324848802E-3</v>
      </c>
      <c r="BK36" s="16">
        <f t="shared" si="62"/>
        <v>8.0403625838533811E-3</v>
      </c>
      <c r="BL36">
        <v>872.54747348618923</v>
      </c>
      <c r="BM36">
        <v>872.54747348618935</v>
      </c>
      <c r="BN36">
        <v>20.001222535502169</v>
      </c>
      <c r="BO36" s="15">
        <f t="shared" si="63"/>
        <v>8.3072445117832149E-3</v>
      </c>
      <c r="BP36" s="16">
        <f t="shared" si="64"/>
        <v>8.3072445117833467E-3</v>
      </c>
      <c r="BQ36">
        <v>870.23798743219334</v>
      </c>
      <c r="BR36">
        <v>872.31652488078964</v>
      </c>
      <c r="BS36">
        <v>20.001154756452891</v>
      </c>
      <c r="BT36" s="15">
        <f t="shared" si="65"/>
        <v>5.6384252324848802E-3</v>
      </c>
      <c r="BU36" s="16">
        <f t="shared" si="66"/>
        <v>8.0403625838533811E-3</v>
      </c>
      <c r="BV36">
        <v>869.72864237902411</v>
      </c>
      <c r="BW36">
        <v>869.728642379024</v>
      </c>
      <c r="BX36">
        <v>20.00020363049989</v>
      </c>
      <c r="BY36" s="15">
        <f t="shared" si="22"/>
        <v>5.0498311184995169E-3</v>
      </c>
      <c r="BZ36" s="16">
        <f t="shared" si="22"/>
        <v>5.0498311184993859E-3</v>
      </c>
      <c r="CA36">
        <v>869.72864237902434</v>
      </c>
      <c r="CB36">
        <v>870.32350004103284</v>
      </c>
      <c r="CC36">
        <v>30.000484110199611</v>
      </c>
      <c r="CD36" s="15">
        <f t="shared" si="23"/>
        <v>5.0498311184997797E-3</v>
      </c>
      <c r="CE36" s="16">
        <f t="shared" si="23"/>
        <v>5.7372427588774349E-3</v>
      </c>
      <c r="CF36">
        <v>869.72864237902411</v>
      </c>
      <c r="CG36">
        <v>869.728642379024</v>
      </c>
      <c r="CH36">
        <v>20.000279784610029</v>
      </c>
      <c r="CI36" s="15">
        <f t="shared" si="24"/>
        <v>5.0498311184995169E-3</v>
      </c>
      <c r="CJ36" s="16">
        <f t="shared" si="24"/>
        <v>5.0498311184993859E-3</v>
      </c>
      <c r="CK36">
        <v>869.72864237902411</v>
      </c>
      <c r="CL36">
        <v>869.728642379024</v>
      </c>
      <c r="CM36">
        <v>30.000222400762141</v>
      </c>
      <c r="CN36" s="15">
        <f t="shared" si="25"/>
        <v>5.0498311184995169E-3</v>
      </c>
      <c r="CO36" s="16">
        <f t="shared" si="25"/>
        <v>5.0498311184993859E-3</v>
      </c>
      <c r="CP36">
        <v>869.72864237902411</v>
      </c>
      <c r="CQ36">
        <v>869.728642379024</v>
      </c>
      <c r="CR36">
        <v>20.00032467010897</v>
      </c>
      <c r="CS36" s="15">
        <f t="shared" si="26"/>
        <v>5.0498311184995169E-3</v>
      </c>
      <c r="CT36" s="16">
        <f t="shared" si="26"/>
        <v>5.0498311184993859E-3</v>
      </c>
      <c r="CU36">
        <v>869.72864237902411</v>
      </c>
      <c r="CV36">
        <v>869.728642379024</v>
      </c>
      <c r="CW36">
        <v>30.000299768173139</v>
      </c>
      <c r="CX36" s="15">
        <f t="shared" si="27"/>
        <v>5.0498311184995169E-3</v>
      </c>
      <c r="CY36" s="16">
        <f t="shared" si="27"/>
        <v>5.0498311184993859E-3</v>
      </c>
      <c r="CZ36">
        <v>869.72864237902411</v>
      </c>
      <c r="DA36">
        <v>869.728642379024</v>
      </c>
      <c r="DB36">
        <v>20.000264972494911</v>
      </c>
      <c r="DC36" s="15">
        <f t="shared" si="28"/>
        <v>5.0498311184995169E-3</v>
      </c>
      <c r="DD36" s="16">
        <f t="shared" si="28"/>
        <v>5.0498311184993859E-3</v>
      </c>
      <c r="DE36">
        <v>869.72864237902434</v>
      </c>
      <c r="DF36">
        <v>869.72864237902445</v>
      </c>
      <c r="DG36">
        <v>30.000284135574471</v>
      </c>
      <c r="DH36" s="15">
        <f t="shared" si="29"/>
        <v>5.0498311184997797E-3</v>
      </c>
      <c r="DI36" s="16">
        <f t="shared" si="29"/>
        <v>5.0498311184999107E-3</v>
      </c>
      <c r="DJ36">
        <v>869.72864237902411</v>
      </c>
      <c r="DK36">
        <v>869.728642379024</v>
      </c>
      <c r="DL36">
        <v>20.00030030515045</v>
      </c>
      <c r="DM36" s="15">
        <f t="shared" si="30"/>
        <v>5.0498311184995169E-3</v>
      </c>
      <c r="DN36" s="16">
        <f t="shared" si="30"/>
        <v>5.0498311184993859E-3</v>
      </c>
      <c r="DO36">
        <v>869.72864237902434</v>
      </c>
      <c r="DP36">
        <v>870.50495534579079</v>
      </c>
      <c r="DQ36">
        <v>30.000330692343411</v>
      </c>
      <c r="DR36" s="15">
        <f t="shared" si="31"/>
        <v>5.0498311184997797E-3</v>
      </c>
      <c r="DS36" s="16">
        <f t="shared" si="31"/>
        <v>5.9469307173005102E-3</v>
      </c>
      <c r="DT36" s="64">
        <v>869.72864237902411</v>
      </c>
      <c r="DU36" s="64">
        <v>869.728642379024</v>
      </c>
      <c r="DV36" s="64">
        <v>30.000205115927379</v>
      </c>
      <c r="DW36" s="15">
        <f t="shared" si="32"/>
        <v>5.0498311184995169E-3</v>
      </c>
      <c r="DX36" s="16">
        <f t="shared" si="32"/>
        <v>5.0498311184993859E-3</v>
      </c>
      <c r="DY36" s="67">
        <v>869.72864237902411</v>
      </c>
      <c r="DZ36" s="67">
        <v>869.728642379024</v>
      </c>
      <c r="EA36" s="67">
        <v>30.000412363372739</v>
      </c>
      <c r="EB36" s="15">
        <f t="shared" si="33"/>
        <v>5.0498311184995169E-3</v>
      </c>
      <c r="EC36" s="16">
        <f t="shared" si="33"/>
        <v>5.0498311184993859E-3</v>
      </c>
      <c r="ED36" s="72">
        <v>869.72864237902411</v>
      </c>
      <c r="EE36" s="72">
        <v>869.728642379024</v>
      </c>
      <c r="EF36" s="72">
        <v>30.000323320832099</v>
      </c>
      <c r="EG36" s="15">
        <f t="shared" si="34"/>
        <v>5.0498311184995169E-3</v>
      </c>
      <c r="EH36" s="16">
        <f t="shared" si="34"/>
        <v>5.0498311184993859E-3</v>
      </c>
      <c r="EI36" s="77">
        <v>869.72864237902411</v>
      </c>
      <c r="EJ36" s="77">
        <v>869.728642379024</v>
      </c>
      <c r="EK36" s="77">
        <v>30.000343405036251</v>
      </c>
      <c r="EL36" s="15">
        <f t="shared" si="35"/>
        <v>5.0498311184995169E-3</v>
      </c>
      <c r="EM36" s="16">
        <f t="shared" si="35"/>
        <v>5.0498311184993859E-3</v>
      </c>
      <c r="EN36" s="82">
        <v>869.72864237902411</v>
      </c>
      <c r="EO36" s="82">
        <v>869.728642379024</v>
      </c>
      <c r="EP36" s="82">
        <v>30.00025595827028</v>
      </c>
      <c r="EQ36" s="15">
        <f t="shared" si="36"/>
        <v>5.0498311184995169E-3</v>
      </c>
      <c r="ER36" s="16">
        <f t="shared" si="36"/>
        <v>5.0498311184993859E-3</v>
      </c>
      <c r="ES36" s="107">
        <v>869.72864237902411</v>
      </c>
      <c r="ET36" s="107">
        <v>869.728642379024</v>
      </c>
      <c r="EU36" s="107">
        <v>20.000270156655461</v>
      </c>
      <c r="EV36" s="15">
        <f t="shared" si="37"/>
        <v>5.0498311184995169E-3</v>
      </c>
      <c r="EW36" s="16">
        <f t="shared" si="37"/>
        <v>5.0498311184993859E-3</v>
      </c>
      <c r="EX36" s="106">
        <v>869.72864237902411</v>
      </c>
      <c r="EY36" s="106">
        <v>869.728642379024</v>
      </c>
      <c r="EZ36" s="106">
        <v>20.000249905744571</v>
      </c>
      <c r="FA36" s="15">
        <f t="shared" si="38"/>
        <v>5.0498311184995169E-3</v>
      </c>
      <c r="FB36" s="16">
        <f t="shared" si="38"/>
        <v>5.0498311184993859E-3</v>
      </c>
      <c r="FC36" s="105">
        <v>869.72864237902411</v>
      </c>
      <c r="FD36" s="105">
        <v>869.728642379024</v>
      </c>
      <c r="FE36" s="105">
        <v>20.000236058095471</v>
      </c>
      <c r="FF36" s="15">
        <f t="shared" si="39"/>
        <v>5.0498311184995169E-3</v>
      </c>
      <c r="FG36" s="16">
        <f t="shared" si="39"/>
        <v>5.0498311184993859E-3</v>
      </c>
      <c r="FH36" s="104">
        <v>869.72864237902411</v>
      </c>
      <c r="FI36" s="104">
        <v>869.728642379024</v>
      </c>
      <c r="FJ36" s="104">
        <v>20.000258969981221</v>
      </c>
      <c r="FK36" s="15">
        <f t="shared" si="40"/>
        <v>5.0498311184995169E-3</v>
      </c>
      <c r="FL36" s="16">
        <f t="shared" si="40"/>
        <v>5.0498311184993859E-3</v>
      </c>
      <c r="FM36" s="103">
        <v>869.72864237902411</v>
      </c>
      <c r="FN36" s="103">
        <v>869.728642379024</v>
      </c>
      <c r="FO36" s="103">
        <v>20.000214920099829</v>
      </c>
      <c r="FP36" s="15">
        <f t="shared" si="41"/>
        <v>5.0498311184995169E-3</v>
      </c>
      <c r="FQ36" s="16">
        <f t="shared" si="41"/>
        <v>5.0498311184993859E-3</v>
      </c>
    </row>
    <row r="37" spans="1:173" x14ac:dyDescent="0.3">
      <c r="A37" s="12" t="s">
        <v>36</v>
      </c>
      <c r="B37" s="13">
        <f t="shared" si="45"/>
        <v>910.32370000000003</v>
      </c>
      <c r="C37" s="13">
        <v>910.32374284771902</v>
      </c>
      <c r="D37" s="13">
        <v>899.79776834178119</v>
      </c>
      <c r="E37" s="14">
        <v>915.94157068306458</v>
      </c>
      <c r="F37" s="15">
        <v>1.762536264102782E-2</v>
      </c>
      <c r="G37" s="14">
        <v>60.0050048828125</v>
      </c>
      <c r="H37" s="15">
        <f t="shared" si="42"/>
        <v>6.1712890514270388E-3</v>
      </c>
      <c r="I37" s="13">
        <v>899.49670000000003</v>
      </c>
      <c r="J37" s="14">
        <v>910.32370000000003</v>
      </c>
      <c r="K37" s="15">
        <v>1.1894E-2</v>
      </c>
      <c r="L37" s="14">
        <v>60.003630000000001</v>
      </c>
      <c r="M37" s="16">
        <f t="shared" si="46"/>
        <v>0</v>
      </c>
      <c r="N37" s="13"/>
      <c r="O37" s="14"/>
      <c r="P37" s="15"/>
      <c r="Q37" s="14"/>
      <c r="R37" s="16">
        <f t="shared" si="43"/>
        <v>-1</v>
      </c>
      <c r="S37" s="13"/>
      <c r="T37" s="14"/>
      <c r="U37" s="15"/>
      <c r="V37" s="14"/>
      <c r="W37" s="16">
        <f t="shared" si="44"/>
        <v>-1</v>
      </c>
      <c r="X37">
        <v>910.32374284798811</v>
      </c>
      <c r="Y37">
        <v>910.32374284798811</v>
      </c>
      <c r="Z37">
        <v>30.000908889900892</v>
      </c>
      <c r="AA37" s="15">
        <f t="shared" si="47"/>
        <v>4.7068958090237003E-8</v>
      </c>
      <c r="AB37" s="16">
        <f t="shared" si="48"/>
        <v>4.7068958090237003E-8</v>
      </c>
      <c r="AC37">
        <v>910.32374284798811</v>
      </c>
      <c r="AD37">
        <v>910.32374284798811</v>
      </c>
      <c r="AE37">
        <v>30.001105052512141</v>
      </c>
      <c r="AF37" s="15">
        <f t="shared" si="49"/>
        <v>4.7068958090237003E-8</v>
      </c>
      <c r="AG37" s="16">
        <f t="shared" si="50"/>
        <v>4.7068958090237003E-8</v>
      </c>
      <c r="AH37">
        <v>910.32374284798811</v>
      </c>
      <c r="AI37">
        <v>910.32374284798811</v>
      </c>
      <c r="AJ37">
        <v>30.0010715493001</v>
      </c>
      <c r="AK37" s="15">
        <f t="shared" si="51"/>
        <v>4.7068958090237003E-8</v>
      </c>
      <c r="AL37" s="16">
        <f t="shared" si="52"/>
        <v>4.7068958090237003E-8</v>
      </c>
      <c r="AM37">
        <v>910.32374284798789</v>
      </c>
      <c r="AN37">
        <v>910.32374284798789</v>
      </c>
      <c r="AO37">
        <v>30.001597028970721</v>
      </c>
      <c r="AP37" s="15">
        <f t="shared" si="53"/>
        <v>4.7068957840464669E-8</v>
      </c>
      <c r="AQ37" s="16">
        <f t="shared" si="54"/>
        <v>4.7068957840464669E-8</v>
      </c>
      <c r="AR37">
        <v>910.32374284798789</v>
      </c>
      <c r="AS37">
        <v>910.32374284798789</v>
      </c>
      <c r="AT37">
        <v>30.001389611512419</v>
      </c>
      <c r="AU37" s="15">
        <f t="shared" si="55"/>
        <v>4.7068957840464669E-8</v>
      </c>
      <c r="AV37" s="16">
        <f t="shared" si="56"/>
        <v>4.7068957840464669E-8</v>
      </c>
      <c r="AW37">
        <v>910.32374284798811</v>
      </c>
      <c r="AX37">
        <v>910.32374284798811</v>
      </c>
      <c r="AY37">
        <v>20.001320095080882</v>
      </c>
      <c r="AZ37" s="15">
        <f t="shared" si="57"/>
        <v>4.7068958090237003E-8</v>
      </c>
      <c r="BA37" s="16">
        <f t="shared" si="58"/>
        <v>4.7068958090237003E-8</v>
      </c>
      <c r="BB37">
        <v>910.32374284798811</v>
      </c>
      <c r="BC37">
        <v>910.32374284798811</v>
      </c>
      <c r="BD37">
        <v>20.00150467036292</v>
      </c>
      <c r="BE37" s="15">
        <f t="shared" si="59"/>
        <v>4.7068958090237003E-8</v>
      </c>
      <c r="BF37" s="16">
        <f t="shared" si="60"/>
        <v>4.7068958090237003E-8</v>
      </c>
      <c r="BG37">
        <v>910.32374284798811</v>
      </c>
      <c r="BH37">
        <v>910.32374284798811</v>
      </c>
      <c r="BI37">
        <v>20.00090034846216</v>
      </c>
      <c r="BJ37" s="15">
        <f t="shared" si="61"/>
        <v>4.7068958090237003E-8</v>
      </c>
      <c r="BK37" s="16">
        <f t="shared" si="62"/>
        <v>4.7068958090237003E-8</v>
      </c>
      <c r="BL37">
        <v>910.32374284798811</v>
      </c>
      <c r="BM37">
        <v>910.32374284798811</v>
      </c>
      <c r="BN37">
        <v>20.001297615095972</v>
      </c>
      <c r="BO37" s="15">
        <f t="shared" si="63"/>
        <v>4.7068958090237003E-8</v>
      </c>
      <c r="BP37" s="16">
        <f t="shared" si="64"/>
        <v>4.7068958090237003E-8</v>
      </c>
      <c r="BQ37">
        <v>910.32374284798811</v>
      </c>
      <c r="BR37">
        <v>910.32374284798811</v>
      </c>
      <c r="BS37">
        <v>20.001194945629681</v>
      </c>
      <c r="BT37" s="15">
        <f t="shared" si="65"/>
        <v>4.7068958090237003E-8</v>
      </c>
      <c r="BU37" s="16">
        <f t="shared" si="66"/>
        <v>4.7068958090237003E-8</v>
      </c>
      <c r="BV37">
        <v>910.32374284798789</v>
      </c>
      <c r="BW37">
        <v>910.32374284798789</v>
      </c>
      <c r="BX37">
        <v>20.000327690699489</v>
      </c>
      <c r="BY37" s="15">
        <f t="shared" si="22"/>
        <v>4.7068957840464669E-8</v>
      </c>
      <c r="BZ37" s="16">
        <f t="shared" si="22"/>
        <v>4.7068957840464669E-8</v>
      </c>
      <c r="CA37">
        <v>910.8073744461833</v>
      </c>
      <c r="CB37">
        <v>910.8073744461833</v>
      </c>
      <c r="CC37">
        <v>30.000522418000038</v>
      </c>
      <c r="CD37" s="15">
        <f t="shared" si="23"/>
        <v>5.3132138181536108E-4</v>
      </c>
      <c r="CE37" s="16">
        <f t="shared" si="23"/>
        <v>5.3132138181536108E-4</v>
      </c>
      <c r="CF37">
        <v>910.32374284798789</v>
      </c>
      <c r="CG37">
        <v>910.32374284798789</v>
      </c>
      <c r="CH37">
        <v>20.000387976190542</v>
      </c>
      <c r="CI37" s="15">
        <f t="shared" si="24"/>
        <v>4.7068957840464669E-8</v>
      </c>
      <c r="CJ37" s="16">
        <f t="shared" si="24"/>
        <v>4.7068957840464669E-8</v>
      </c>
      <c r="CK37">
        <v>910.8073744461833</v>
      </c>
      <c r="CL37">
        <v>910.8073744461833</v>
      </c>
      <c r="CM37">
        <v>30.000358717795461</v>
      </c>
      <c r="CN37" s="15">
        <f t="shared" si="25"/>
        <v>5.3132138181536108E-4</v>
      </c>
      <c r="CO37" s="16">
        <f t="shared" si="25"/>
        <v>5.3132138181536108E-4</v>
      </c>
      <c r="CP37">
        <v>910.32374284798789</v>
      </c>
      <c r="CQ37">
        <v>910.32374284798789</v>
      </c>
      <c r="CR37">
        <v>20.000317637086841</v>
      </c>
      <c r="CS37" s="15">
        <f t="shared" si="26"/>
        <v>4.7068957840464669E-8</v>
      </c>
      <c r="CT37" s="16">
        <f t="shared" si="26"/>
        <v>4.7068957840464669E-8</v>
      </c>
      <c r="CU37">
        <v>910.8073744461833</v>
      </c>
      <c r="CV37">
        <v>910.8073744461833</v>
      </c>
      <c r="CW37">
        <v>30.0003885232145</v>
      </c>
      <c r="CX37" s="15">
        <f t="shared" si="27"/>
        <v>5.3132138181536108E-4</v>
      </c>
      <c r="CY37" s="16">
        <f t="shared" si="27"/>
        <v>5.3132138181536108E-4</v>
      </c>
      <c r="CZ37">
        <v>910.32374284798789</v>
      </c>
      <c r="DA37">
        <v>910.32374284798789</v>
      </c>
      <c r="DB37">
        <v>20.000352995796131</v>
      </c>
      <c r="DC37" s="15">
        <f t="shared" si="28"/>
        <v>4.7068957840464669E-8</v>
      </c>
      <c r="DD37" s="16">
        <f t="shared" si="28"/>
        <v>4.7068957840464669E-8</v>
      </c>
      <c r="DE37">
        <v>910.8073744461833</v>
      </c>
      <c r="DF37">
        <v>910.8073744461833</v>
      </c>
      <c r="DG37">
        <v>30.000252960156651</v>
      </c>
      <c r="DH37" s="15">
        <f t="shared" si="29"/>
        <v>5.3132138181536108E-4</v>
      </c>
      <c r="DI37" s="16">
        <f t="shared" si="29"/>
        <v>5.3132138181536108E-4</v>
      </c>
      <c r="DJ37">
        <v>910.32374284798789</v>
      </c>
      <c r="DK37">
        <v>910.32374284798789</v>
      </c>
      <c r="DL37">
        <v>20.000304147508</v>
      </c>
      <c r="DM37" s="15">
        <f t="shared" si="30"/>
        <v>4.7068957840464669E-8</v>
      </c>
      <c r="DN37" s="16">
        <f t="shared" si="30"/>
        <v>4.7068957840464669E-8</v>
      </c>
      <c r="DO37">
        <v>910.8073744461833</v>
      </c>
      <c r="DP37">
        <v>910.8073744461833</v>
      </c>
      <c r="DQ37">
        <v>30.000267754122611</v>
      </c>
      <c r="DR37" s="15">
        <f t="shared" si="31"/>
        <v>5.3132138181536108E-4</v>
      </c>
      <c r="DS37" s="16">
        <f t="shared" si="31"/>
        <v>5.3132138181536108E-4</v>
      </c>
      <c r="DT37" s="64">
        <v>910.8073744461833</v>
      </c>
      <c r="DU37" s="64">
        <v>910.8073744461833</v>
      </c>
      <c r="DV37" s="64">
        <v>30.000300935190172</v>
      </c>
      <c r="DW37" s="15">
        <f t="shared" si="32"/>
        <v>5.3132138181536108E-4</v>
      </c>
      <c r="DX37" s="16">
        <f t="shared" si="32"/>
        <v>5.3132138181536108E-4</v>
      </c>
      <c r="DY37" s="67">
        <v>910.8073744461833</v>
      </c>
      <c r="DZ37" s="67">
        <v>910.8073744461833</v>
      </c>
      <c r="EA37" s="67">
        <v>30.000349451741201</v>
      </c>
      <c r="EB37" s="15">
        <f t="shared" si="33"/>
        <v>5.3132138181536108E-4</v>
      </c>
      <c r="EC37" s="16">
        <f t="shared" si="33"/>
        <v>5.3132138181536108E-4</v>
      </c>
      <c r="ED37" s="72">
        <v>910.8073744461833</v>
      </c>
      <c r="EE37" s="72">
        <v>910.8073744461833</v>
      </c>
      <c r="EF37" s="72">
        <v>30.00028764940798</v>
      </c>
      <c r="EG37" s="15">
        <f t="shared" si="34"/>
        <v>5.3132138181536108E-4</v>
      </c>
      <c r="EH37" s="16">
        <f t="shared" si="34"/>
        <v>5.3132138181536108E-4</v>
      </c>
      <c r="EI37" s="77">
        <v>910.8073744461833</v>
      </c>
      <c r="EJ37" s="77">
        <v>910.8073744461833</v>
      </c>
      <c r="EK37" s="77">
        <v>30.000337654678152</v>
      </c>
      <c r="EL37" s="15">
        <f t="shared" si="35"/>
        <v>5.3132138181536108E-4</v>
      </c>
      <c r="EM37" s="16">
        <f t="shared" si="35"/>
        <v>5.3132138181536108E-4</v>
      </c>
      <c r="EN37" s="82">
        <v>910.8073744461833</v>
      </c>
      <c r="EO37" s="82">
        <v>910.8073744461833</v>
      </c>
      <c r="EP37" s="82">
        <v>30.00029004239477</v>
      </c>
      <c r="EQ37" s="15">
        <f t="shared" si="36"/>
        <v>5.3132138181536108E-4</v>
      </c>
      <c r="ER37" s="16">
        <f t="shared" si="36"/>
        <v>5.3132138181536108E-4</v>
      </c>
      <c r="ES37" s="107">
        <v>910.32374284798789</v>
      </c>
      <c r="ET37" s="107">
        <v>910.32374284798789</v>
      </c>
      <c r="EU37" s="107">
        <v>20.00026015513577</v>
      </c>
      <c r="EV37" s="15">
        <f t="shared" si="37"/>
        <v>4.7068957840464669E-8</v>
      </c>
      <c r="EW37" s="16">
        <f t="shared" si="37"/>
        <v>4.7068957840464669E-8</v>
      </c>
      <c r="EX37" s="106">
        <v>910.32374284798789</v>
      </c>
      <c r="EY37" s="106">
        <v>910.32374284798789</v>
      </c>
      <c r="EZ37" s="106">
        <v>20.000249077938498</v>
      </c>
      <c r="FA37" s="15">
        <f t="shared" si="38"/>
        <v>4.7068957840464669E-8</v>
      </c>
      <c r="FB37" s="16">
        <f t="shared" si="38"/>
        <v>4.7068957840464669E-8</v>
      </c>
      <c r="FC37" s="105">
        <v>910.32374284798789</v>
      </c>
      <c r="FD37" s="105">
        <v>910.32374284798789</v>
      </c>
      <c r="FE37" s="105">
        <v>20.00021158163436</v>
      </c>
      <c r="FF37" s="15">
        <f t="shared" si="39"/>
        <v>4.7068957840464669E-8</v>
      </c>
      <c r="FG37" s="16">
        <f t="shared" si="39"/>
        <v>4.7068957840464669E-8</v>
      </c>
      <c r="FH37" s="104">
        <v>910.32374284798789</v>
      </c>
      <c r="FI37" s="104">
        <v>910.32374284798789</v>
      </c>
      <c r="FJ37" s="104">
        <v>20.00024822573177</v>
      </c>
      <c r="FK37" s="15">
        <f t="shared" si="40"/>
        <v>4.7068957840464669E-8</v>
      </c>
      <c r="FL37" s="16">
        <f t="shared" si="40"/>
        <v>4.7068957840464669E-8</v>
      </c>
      <c r="FM37" s="103">
        <v>910.32374284798789</v>
      </c>
      <c r="FN37" s="103">
        <v>910.32374284798789</v>
      </c>
      <c r="FO37" s="103">
        <v>20.00014588474296</v>
      </c>
      <c r="FP37" s="15">
        <f t="shared" si="41"/>
        <v>4.7068957840464669E-8</v>
      </c>
      <c r="FQ37" s="16">
        <f t="shared" si="41"/>
        <v>4.7068957840464669E-8</v>
      </c>
    </row>
    <row r="38" spans="1:173" x14ac:dyDescent="0.3">
      <c r="A38" s="12" t="s">
        <v>25</v>
      </c>
      <c r="B38" s="13">
        <f t="shared" si="45"/>
        <v>897.93358685229805</v>
      </c>
      <c r="C38" s="13">
        <v>897.93358685229805</v>
      </c>
      <c r="D38" s="13">
        <v>880.10087686630231</v>
      </c>
      <c r="E38" s="14">
        <v>920.71495420377232</v>
      </c>
      <c r="F38" s="15">
        <v>4.4111456159184853E-2</v>
      </c>
      <c r="G38" s="14">
        <v>60.005481958389282</v>
      </c>
      <c r="H38" s="15">
        <f t="shared" si="42"/>
        <v>2.5370882306935693E-2</v>
      </c>
      <c r="I38" s="13">
        <v>880.81610000000001</v>
      </c>
      <c r="J38" s="14">
        <v>914.08410000000003</v>
      </c>
      <c r="K38" s="15">
        <v>3.6394999999999997E-2</v>
      </c>
      <c r="L38" s="14">
        <v>60.00497</v>
      </c>
      <c r="M38" s="16">
        <f t="shared" si="46"/>
        <v>1.7986311442383544E-2</v>
      </c>
      <c r="N38" s="13"/>
      <c r="O38" s="14"/>
      <c r="P38" s="15"/>
      <c r="Q38" s="14"/>
      <c r="R38" s="16">
        <f t="shared" si="43"/>
        <v>-1</v>
      </c>
      <c r="S38" s="13"/>
      <c r="T38" s="14"/>
      <c r="U38" s="15"/>
      <c r="V38" s="14"/>
      <c r="W38" s="16">
        <f t="shared" si="44"/>
        <v>-1</v>
      </c>
      <c r="X38">
        <v>908.41603160161083</v>
      </c>
      <c r="Y38">
        <v>908.41603160161071</v>
      </c>
      <c r="Z38">
        <v>30.001351134199648</v>
      </c>
      <c r="AA38" s="15">
        <f t="shared" si="47"/>
        <v>1.1673964425430323E-2</v>
      </c>
      <c r="AB38" s="16">
        <f t="shared" si="48"/>
        <v>1.1673964425430196E-2</v>
      </c>
      <c r="AC38">
        <v>908.41603160161083</v>
      </c>
      <c r="AD38">
        <v>908.41603160161071</v>
      </c>
      <c r="AE38">
        <v>30.001321743056181</v>
      </c>
      <c r="AF38" s="15">
        <f t="shared" si="49"/>
        <v>1.1673964425430323E-2</v>
      </c>
      <c r="AG38" s="16">
        <f t="shared" si="50"/>
        <v>1.1673964425430196E-2</v>
      </c>
      <c r="AH38">
        <v>908.40792144811337</v>
      </c>
      <c r="AI38">
        <v>908.41522058626106</v>
      </c>
      <c r="AJ38">
        <v>30.00127366026863</v>
      </c>
      <c r="AK38" s="15">
        <f t="shared" si="51"/>
        <v>1.1664932406118199E-2</v>
      </c>
      <c r="AL38" s="16">
        <f t="shared" si="52"/>
        <v>1.1673061223499086E-2</v>
      </c>
      <c r="AM38">
        <v>925.69063243620758</v>
      </c>
      <c r="AN38">
        <v>927.15595255655955</v>
      </c>
      <c r="AO38">
        <v>30.000998733565211</v>
      </c>
      <c r="AP38" s="15">
        <f t="shared" si="53"/>
        <v>3.0912136476832015E-2</v>
      </c>
      <c r="AQ38" s="16">
        <f t="shared" si="54"/>
        <v>3.2544016764870516E-2</v>
      </c>
      <c r="AR38">
        <v>927.31876590326533</v>
      </c>
      <c r="AS38">
        <v>927.31876590326533</v>
      </c>
      <c r="AT38">
        <v>30.001285341009499</v>
      </c>
      <c r="AU38" s="15">
        <f t="shared" si="55"/>
        <v>3.2725336796874796E-2</v>
      </c>
      <c r="AV38" s="16">
        <f t="shared" si="56"/>
        <v>3.2725336796874796E-2</v>
      </c>
      <c r="AW38">
        <v>908.40792144811337</v>
      </c>
      <c r="AX38">
        <v>908.41522058626083</v>
      </c>
      <c r="AY38">
        <v>20.000756434444341</v>
      </c>
      <c r="AZ38" s="15">
        <f t="shared" si="57"/>
        <v>1.1664932406118199E-2</v>
      </c>
      <c r="BA38" s="16">
        <f t="shared" si="58"/>
        <v>1.1673061223498832E-2</v>
      </c>
      <c r="BB38">
        <v>906.49907252238017</v>
      </c>
      <c r="BC38">
        <v>908.22433569368764</v>
      </c>
      <c r="BD38">
        <v>20.00120743764564</v>
      </c>
      <c r="BE38" s="15">
        <f t="shared" si="59"/>
        <v>9.5391082319444074E-3</v>
      </c>
      <c r="BF38" s="16">
        <f t="shared" si="60"/>
        <v>1.1460478806081592E-2</v>
      </c>
      <c r="BG38">
        <v>908.40792144811337</v>
      </c>
      <c r="BH38">
        <v>908.41522058626083</v>
      </c>
      <c r="BI38">
        <v>20.001621802058072</v>
      </c>
      <c r="BJ38" s="15">
        <f t="shared" si="61"/>
        <v>1.1664932406118199E-2</v>
      </c>
      <c r="BK38" s="16">
        <f t="shared" si="62"/>
        <v>1.1673061223498832E-2</v>
      </c>
      <c r="BL38">
        <v>908.41603160161083</v>
      </c>
      <c r="BM38">
        <v>908.41603160161071</v>
      </c>
      <c r="BN38">
        <v>20.000952487066389</v>
      </c>
      <c r="BO38" s="15">
        <f t="shared" si="63"/>
        <v>1.1673964425430323E-2</v>
      </c>
      <c r="BP38" s="16">
        <f t="shared" si="64"/>
        <v>1.1673964425430196E-2</v>
      </c>
      <c r="BQ38">
        <v>908.40792144811337</v>
      </c>
      <c r="BR38">
        <v>908.41522058626083</v>
      </c>
      <c r="BS38">
        <v>20.001438398379829</v>
      </c>
      <c r="BT38" s="15">
        <f t="shared" si="65"/>
        <v>1.1664932406118199E-2</v>
      </c>
      <c r="BU38" s="16">
        <f t="shared" si="66"/>
        <v>1.1673061223498832E-2</v>
      </c>
      <c r="BV38">
        <v>912.36759324505806</v>
      </c>
      <c r="BW38">
        <v>912.36759324505806</v>
      </c>
      <c r="BX38">
        <v>20.000270686503789</v>
      </c>
      <c r="BY38" s="15">
        <f t="shared" si="22"/>
        <v>1.6074692609904875E-2</v>
      </c>
      <c r="BZ38" s="16">
        <f t="shared" si="22"/>
        <v>1.6074692609904875E-2</v>
      </c>
      <c r="CA38">
        <v>912.80281277437189</v>
      </c>
      <c r="CB38">
        <v>912.80281277437166</v>
      </c>
      <c r="CC38">
        <v>30.000517933501399</v>
      </c>
      <c r="CD38" s="15">
        <f t="shared" si="23"/>
        <v>1.6559382720272041E-2</v>
      </c>
      <c r="CE38" s="16">
        <f t="shared" si="23"/>
        <v>1.6559382720271788E-2</v>
      </c>
      <c r="CF38">
        <v>912.36759324505806</v>
      </c>
      <c r="CG38">
        <v>912.36759324505806</v>
      </c>
      <c r="CH38">
        <v>20.00026511448668</v>
      </c>
      <c r="CI38" s="15">
        <f t="shared" si="24"/>
        <v>1.6074692609904875E-2</v>
      </c>
      <c r="CJ38" s="16">
        <f t="shared" si="24"/>
        <v>1.6074692609904875E-2</v>
      </c>
      <c r="CK38">
        <v>912.80281277437189</v>
      </c>
      <c r="CL38">
        <v>912.80281277437166</v>
      </c>
      <c r="CM38">
        <v>30.000184135232121</v>
      </c>
      <c r="CN38" s="15">
        <f t="shared" si="25"/>
        <v>1.6559382720272041E-2</v>
      </c>
      <c r="CO38" s="16">
        <f t="shared" si="25"/>
        <v>1.6559382720271788E-2</v>
      </c>
      <c r="CP38">
        <v>912.36759324505806</v>
      </c>
      <c r="CQ38">
        <v>912.36759324505806</v>
      </c>
      <c r="CR38">
        <v>20.000292072701271</v>
      </c>
      <c r="CS38" s="15">
        <f t="shared" si="26"/>
        <v>1.6074692609904875E-2</v>
      </c>
      <c r="CT38" s="16">
        <f t="shared" si="26"/>
        <v>1.6074692609904875E-2</v>
      </c>
      <c r="CU38">
        <v>912.80281277437189</v>
      </c>
      <c r="CV38">
        <v>912.80281277437166</v>
      </c>
      <c r="CW38">
        <v>30.000398543872869</v>
      </c>
      <c r="CX38" s="15">
        <f t="shared" si="27"/>
        <v>1.6559382720272041E-2</v>
      </c>
      <c r="CY38" s="16">
        <f t="shared" si="27"/>
        <v>1.6559382720271788E-2</v>
      </c>
      <c r="CZ38">
        <v>912.80281277437189</v>
      </c>
      <c r="DA38">
        <v>912.80281277437166</v>
      </c>
      <c r="DB38">
        <v>20.00038176169619</v>
      </c>
      <c r="DC38" s="15">
        <f t="shared" si="28"/>
        <v>1.6559382720272041E-2</v>
      </c>
      <c r="DD38" s="16">
        <f t="shared" si="28"/>
        <v>1.6559382720271788E-2</v>
      </c>
      <c r="DE38">
        <v>911.28998404316405</v>
      </c>
      <c r="DF38">
        <v>912.65152990125102</v>
      </c>
      <c r="DG38">
        <v>30.000265308422971</v>
      </c>
      <c r="DH38" s="15">
        <f t="shared" si="29"/>
        <v>1.4874593607403407E-2</v>
      </c>
      <c r="DI38" s="16">
        <f t="shared" si="29"/>
        <v>1.6390903808985089E-2</v>
      </c>
      <c r="DJ38">
        <v>912.80281277437189</v>
      </c>
      <c r="DK38">
        <v>912.80281277437166</v>
      </c>
      <c r="DL38">
        <v>20.000291010551159</v>
      </c>
      <c r="DM38" s="15">
        <f t="shared" si="30"/>
        <v>1.6559382720272041E-2</v>
      </c>
      <c r="DN38" s="16">
        <f t="shared" si="30"/>
        <v>1.6559382720271788E-2</v>
      </c>
      <c r="DO38">
        <v>912.80281277437189</v>
      </c>
      <c r="DP38">
        <v>912.80281277437166</v>
      </c>
      <c r="DQ38">
        <v>30.000394062232221</v>
      </c>
      <c r="DR38" s="15">
        <f t="shared" si="31"/>
        <v>1.6559382720272041E-2</v>
      </c>
      <c r="DS38" s="16">
        <f t="shared" si="31"/>
        <v>1.6559382720271788E-2</v>
      </c>
      <c r="DT38" s="64">
        <v>912.80281277437189</v>
      </c>
      <c r="DU38" s="64">
        <v>912.80281277437166</v>
      </c>
      <c r="DV38" s="64">
        <v>30.000287265842779</v>
      </c>
      <c r="DW38" s="15">
        <f t="shared" si="32"/>
        <v>1.6559382720272041E-2</v>
      </c>
      <c r="DX38" s="16">
        <f t="shared" si="32"/>
        <v>1.6559382720271788E-2</v>
      </c>
      <c r="DY38" s="67">
        <v>912.80281277437189</v>
      </c>
      <c r="DZ38" s="67">
        <v>912.80281277437166</v>
      </c>
      <c r="EA38" s="67">
        <v>30.000232640048491</v>
      </c>
      <c r="EB38" s="15">
        <f t="shared" si="33"/>
        <v>1.6559382720272041E-2</v>
      </c>
      <c r="EC38" s="16">
        <f t="shared" si="33"/>
        <v>1.6559382720271788E-2</v>
      </c>
      <c r="ED38" s="72">
        <v>912.80281277437189</v>
      </c>
      <c r="EE38" s="72">
        <v>912.80281277437166</v>
      </c>
      <c r="EF38" s="72">
        <v>30.000432520220059</v>
      </c>
      <c r="EG38" s="15">
        <f t="shared" si="34"/>
        <v>1.6559382720272041E-2</v>
      </c>
      <c r="EH38" s="16">
        <f t="shared" si="34"/>
        <v>1.6559382720271788E-2</v>
      </c>
      <c r="EI38" s="77">
        <v>912.80281277437189</v>
      </c>
      <c r="EJ38" s="77">
        <v>912.80281277437166</v>
      </c>
      <c r="EK38" s="77">
        <v>30.000256137363611</v>
      </c>
      <c r="EL38" s="15">
        <f t="shared" si="35"/>
        <v>1.6559382720272041E-2</v>
      </c>
      <c r="EM38" s="16">
        <f t="shared" si="35"/>
        <v>1.6559382720271788E-2</v>
      </c>
      <c r="EN38" s="82">
        <v>912.80281277437189</v>
      </c>
      <c r="EO38" s="82">
        <v>912.80281277437166</v>
      </c>
      <c r="EP38" s="82">
        <v>30.000212209392341</v>
      </c>
      <c r="EQ38" s="15">
        <f t="shared" si="36"/>
        <v>1.6559382720272041E-2</v>
      </c>
      <c r="ER38" s="16">
        <f t="shared" si="36"/>
        <v>1.6559382720271788E-2</v>
      </c>
      <c r="ES38" s="107">
        <v>912.36759324505806</v>
      </c>
      <c r="ET38" s="107">
        <v>912.36759324505806</v>
      </c>
      <c r="EU38" s="107">
        <v>20.000230819638819</v>
      </c>
      <c r="EV38" s="15">
        <f t="shared" si="37"/>
        <v>1.6074692609904875E-2</v>
      </c>
      <c r="EW38" s="16">
        <f t="shared" si="37"/>
        <v>1.6074692609904875E-2</v>
      </c>
      <c r="EX38" s="106">
        <v>912.36759324505806</v>
      </c>
      <c r="EY38" s="106">
        <v>912.36759324505806</v>
      </c>
      <c r="EZ38" s="106">
        <v>20.000345129892231</v>
      </c>
      <c r="FA38" s="15">
        <f t="shared" si="38"/>
        <v>1.6074692609904875E-2</v>
      </c>
      <c r="FB38" s="16">
        <f t="shared" si="38"/>
        <v>1.6074692609904875E-2</v>
      </c>
      <c r="FC38" s="105">
        <v>912.36759324505806</v>
      </c>
      <c r="FD38" s="105">
        <v>912.36759324505806</v>
      </c>
      <c r="FE38" s="105">
        <v>20.000220249686389</v>
      </c>
      <c r="FF38" s="15">
        <f t="shared" si="39"/>
        <v>1.6074692609904875E-2</v>
      </c>
      <c r="FG38" s="16">
        <f t="shared" si="39"/>
        <v>1.6074692609904875E-2</v>
      </c>
      <c r="FH38" s="104">
        <v>912.36759324505806</v>
      </c>
      <c r="FI38" s="104">
        <v>912.36759324505806</v>
      </c>
      <c r="FJ38" s="104">
        <v>20.000294905621558</v>
      </c>
      <c r="FK38" s="15">
        <f t="shared" si="40"/>
        <v>1.6074692609904875E-2</v>
      </c>
      <c r="FL38" s="16">
        <f t="shared" si="40"/>
        <v>1.6074692609904875E-2</v>
      </c>
      <c r="FM38" s="103">
        <v>912.36759324505806</v>
      </c>
      <c r="FN38" s="103">
        <v>912.36759324505806</v>
      </c>
      <c r="FO38" s="103">
        <v>20.000282096350571</v>
      </c>
      <c r="FP38" s="15">
        <f t="shared" si="41"/>
        <v>1.6074692609904875E-2</v>
      </c>
      <c r="FQ38" s="16">
        <f t="shared" si="41"/>
        <v>1.6074692609904875E-2</v>
      </c>
    </row>
    <row r="39" spans="1:173" x14ac:dyDescent="0.3">
      <c r="A39" s="12" t="s">
        <v>62</v>
      </c>
      <c r="B39" s="13">
        <f t="shared" si="45"/>
        <v>952.68526010231949</v>
      </c>
      <c r="C39" s="13">
        <v>952.68526010231949</v>
      </c>
      <c r="D39" s="13">
        <v>907.96758942411259</v>
      </c>
      <c r="E39" s="14">
        <v>1019.841784265665</v>
      </c>
      <c r="F39" s="15">
        <v>0.10969759875263051</v>
      </c>
      <c r="G39" s="14">
        <v>60.004672050476067</v>
      </c>
      <c r="H39" s="15">
        <f t="shared" si="42"/>
        <v>7.0491826604027419E-2</v>
      </c>
      <c r="I39" s="13">
        <v>915.01160000000004</v>
      </c>
      <c r="J39" s="14">
        <v>994.16909999999996</v>
      </c>
      <c r="K39" s="15">
        <v>7.9621999999999998E-2</v>
      </c>
      <c r="L39" s="14">
        <v>60.78528</v>
      </c>
      <c r="M39" s="16">
        <f t="shared" si="46"/>
        <v>4.3544118540497896E-2</v>
      </c>
      <c r="N39" s="13"/>
      <c r="O39" s="14"/>
      <c r="P39" s="15"/>
      <c r="Q39" s="14"/>
      <c r="R39" s="16">
        <f t="shared" si="43"/>
        <v>-1</v>
      </c>
      <c r="S39" s="13"/>
      <c r="T39" s="14"/>
      <c r="U39" s="15"/>
      <c r="V39" s="14"/>
      <c r="W39" s="16">
        <f t="shared" si="44"/>
        <v>-1</v>
      </c>
      <c r="X39">
        <v>975.16029353431486</v>
      </c>
      <c r="Y39">
        <v>985.71401127283934</v>
      </c>
      <c r="Z39">
        <v>30.00096484329551</v>
      </c>
      <c r="AA39" s="15">
        <f t="shared" si="47"/>
        <v>2.3591247154995897E-2</v>
      </c>
      <c r="AB39" s="16">
        <f t="shared" si="48"/>
        <v>3.4669111146920159E-2</v>
      </c>
      <c r="AC39">
        <v>970.35390427436369</v>
      </c>
      <c r="AD39">
        <v>986.13721824507991</v>
      </c>
      <c r="AE39">
        <v>30.00136280218139</v>
      </c>
      <c r="AF39" s="15">
        <f t="shared" si="49"/>
        <v>1.8546150457021415E-2</v>
      </c>
      <c r="AG39" s="16">
        <f t="shared" si="50"/>
        <v>3.5113336527498748E-2</v>
      </c>
      <c r="AH39">
        <v>976.77024011148228</v>
      </c>
      <c r="AI39">
        <v>984.5704634178494</v>
      </c>
      <c r="AJ39">
        <v>30.001332951523359</v>
      </c>
      <c r="AK39" s="15">
        <f t="shared" si="51"/>
        <v>2.5281151097662661E-2</v>
      </c>
      <c r="AL39" s="16">
        <f t="shared" si="52"/>
        <v>3.3468769436094142E-2</v>
      </c>
      <c r="AM39">
        <v>987.8385401028861</v>
      </c>
      <c r="AN39">
        <v>990.16805157423801</v>
      </c>
      <c r="AO39">
        <v>30.000927069783209</v>
      </c>
      <c r="AP39" s="15">
        <f t="shared" si="53"/>
        <v>3.6899153868289208E-2</v>
      </c>
      <c r="AQ39" s="16">
        <f t="shared" si="54"/>
        <v>3.9344359613470686E-2</v>
      </c>
      <c r="AR39">
        <v>988.15519816611084</v>
      </c>
      <c r="AS39">
        <v>990.38624106603288</v>
      </c>
      <c r="AT39">
        <v>30.000787674263119</v>
      </c>
      <c r="AU39" s="15">
        <f t="shared" si="55"/>
        <v>3.7231538630063232E-2</v>
      </c>
      <c r="AV39" s="16">
        <f t="shared" si="56"/>
        <v>3.957338540082405E-2</v>
      </c>
      <c r="AW39">
        <v>988.5141702685271</v>
      </c>
      <c r="AX39">
        <v>998.23071464686768</v>
      </c>
      <c r="AY39">
        <v>20.0008922310546</v>
      </c>
      <c r="AZ39" s="15">
        <f t="shared" si="57"/>
        <v>3.760833894119401E-2</v>
      </c>
      <c r="BA39" s="16">
        <f t="shared" si="58"/>
        <v>4.7807451686254242E-2</v>
      </c>
      <c r="BB39">
        <v>991.77944153777275</v>
      </c>
      <c r="BC39">
        <v>999.41663059054645</v>
      </c>
      <c r="BD39">
        <v>20.02096632914618</v>
      </c>
      <c r="BE39" s="15">
        <f t="shared" si="59"/>
        <v>4.1035778627722765E-2</v>
      </c>
      <c r="BF39" s="16">
        <f t="shared" si="60"/>
        <v>4.9052265680281391E-2</v>
      </c>
      <c r="BG39">
        <v>989.70878037706041</v>
      </c>
      <c r="BH39">
        <v>999.4330029576671</v>
      </c>
      <c r="BI39">
        <v>20.001180951576679</v>
      </c>
      <c r="BJ39" s="15">
        <f t="shared" si="61"/>
        <v>3.8862278892364252E-2</v>
      </c>
      <c r="BK39" s="16">
        <f t="shared" si="62"/>
        <v>4.9069451174595533E-2</v>
      </c>
      <c r="BL39">
        <v>989.57068456411832</v>
      </c>
      <c r="BM39">
        <v>999.0185350050333</v>
      </c>
      <c r="BN39">
        <v>20.000824162736539</v>
      </c>
      <c r="BO39" s="15">
        <f t="shared" si="63"/>
        <v>3.8717324605019393E-2</v>
      </c>
      <c r="BP39" s="16">
        <f t="shared" si="64"/>
        <v>4.863439883360593E-2</v>
      </c>
      <c r="BQ39">
        <v>993.80059203909957</v>
      </c>
      <c r="BR39">
        <v>1000.603073605007</v>
      </c>
      <c r="BS39">
        <v>20.000872815959159</v>
      </c>
      <c r="BT39" s="15">
        <f t="shared" si="65"/>
        <v>4.3157308776210358E-2</v>
      </c>
      <c r="BU39" s="16">
        <f t="shared" si="66"/>
        <v>5.029763292185406E-2</v>
      </c>
      <c r="BV39">
        <v>1020.038798688044</v>
      </c>
      <c r="BW39">
        <v>1025.9276537669739</v>
      </c>
      <c r="BX39">
        <v>20.01417940009997</v>
      </c>
      <c r="BY39" s="15">
        <f t="shared" si="22"/>
        <v>7.0698625670445145E-2</v>
      </c>
      <c r="BZ39" s="16">
        <f t="shared" si="22"/>
        <v>7.6879948427865968E-2</v>
      </c>
      <c r="CA39">
        <v>1009.841988442932</v>
      </c>
      <c r="CB39">
        <v>1018.468103233118</v>
      </c>
      <c r="CC39">
        <v>30.00060778160114</v>
      </c>
      <c r="CD39" s="15">
        <f t="shared" si="23"/>
        <v>5.9995394842651199E-2</v>
      </c>
      <c r="CE39" s="16">
        <f t="shared" si="23"/>
        <v>6.9049922241615588E-2</v>
      </c>
      <c r="CF39">
        <v>999.51536728587337</v>
      </c>
      <c r="CG39">
        <v>1015.626652864183</v>
      </c>
      <c r="CH39">
        <v>20.000401560310269</v>
      </c>
      <c r="CI39" s="15">
        <f t="shared" si="24"/>
        <v>4.9155906094867335E-2</v>
      </c>
      <c r="CJ39" s="16">
        <f t="shared" si="24"/>
        <v>6.6067352354232459E-2</v>
      </c>
      <c r="CK39">
        <v>997.72673132562625</v>
      </c>
      <c r="CL39">
        <v>1007.167347612857</v>
      </c>
      <c r="CM39">
        <v>30.000282706692811</v>
      </c>
      <c r="CN39" s="15">
        <f t="shared" si="25"/>
        <v>4.7278438230973836E-2</v>
      </c>
      <c r="CO39" s="16">
        <f t="shared" si="25"/>
        <v>5.7187919024469965E-2</v>
      </c>
      <c r="CP39">
        <v>1004.201105937846</v>
      </c>
      <c r="CQ39">
        <v>1016.402064645589</v>
      </c>
      <c r="CR39">
        <v>20.000267955660821</v>
      </c>
      <c r="CS39" s="15">
        <f t="shared" si="26"/>
        <v>5.4074360119724822E-2</v>
      </c>
      <c r="CT39" s="16">
        <f t="shared" si="26"/>
        <v>6.6881274657725115E-2</v>
      </c>
      <c r="CU39">
        <v>1000.804195956968</v>
      </c>
      <c r="CV39">
        <v>1013.247279339483</v>
      </c>
      <c r="CW39">
        <v>30.021071094181391</v>
      </c>
      <c r="CX39" s="15">
        <f t="shared" si="27"/>
        <v>5.0508743936565646E-2</v>
      </c>
      <c r="CY39" s="16">
        <f t="shared" si="27"/>
        <v>6.3569808176374143E-2</v>
      </c>
      <c r="CZ39">
        <v>1015.285340907108</v>
      </c>
      <c r="DA39">
        <v>1021.923587819395</v>
      </c>
      <c r="DB39">
        <v>20.000389832258229</v>
      </c>
      <c r="DC39" s="15">
        <f t="shared" si="28"/>
        <v>6.5709089272636773E-2</v>
      </c>
      <c r="DD39" s="16">
        <f t="shared" si="28"/>
        <v>7.2677022114983988E-2</v>
      </c>
      <c r="DE39">
        <v>1008.737534206461</v>
      </c>
      <c r="DF39">
        <v>1016.439280281329</v>
      </c>
      <c r="DG39">
        <v>30.000319448718798</v>
      </c>
      <c r="DH39" s="15">
        <f t="shared" si="29"/>
        <v>5.883608831957933E-2</v>
      </c>
      <c r="DI39" s="16">
        <f t="shared" si="29"/>
        <v>6.692033859342203E-2</v>
      </c>
      <c r="DJ39">
        <v>1008.274950150343</v>
      </c>
      <c r="DK39">
        <v>1018.944565292354</v>
      </c>
      <c r="DL39">
        <v>20.000412861537189</v>
      </c>
      <c r="DM39" s="15">
        <f t="shared" si="30"/>
        <v>5.8350530207692208E-2</v>
      </c>
      <c r="DN39" s="16">
        <f t="shared" si="30"/>
        <v>6.955004760220411E-2</v>
      </c>
      <c r="DO39">
        <v>1003.257868970884</v>
      </c>
      <c r="DP39">
        <v>1014.15924141055</v>
      </c>
      <c r="DQ39">
        <v>30.0002971320413</v>
      </c>
      <c r="DR39" s="15">
        <f t="shared" si="31"/>
        <v>5.3084277658639316E-2</v>
      </c>
      <c r="DS39" s="16">
        <f t="shared" si="31"/>
        <v>6.4527062486122735E-2</v>
      </c>
      <c r="DT39" s="64">
        <v>996.222388981515</v>
      </c>
      <c r="DU39" s="64">
        <v>1007.802926898253</v>
      </c>
      <c r="DV39" s="64">
        <v>30.000232502957811</v>
      </c>
      <c r="DW39" s="15">
        <f t="shared" si="32"/>
        <v>4.569938331419085E-2</v>
      </c>
      <c r="DX39" s="16">
        <f t="shared" si="32"/>
        <v>5.7855064105866161E-2</v>
      </c>
      <c r="DY39" s="67">
        <v>996.54257471389565</v>
      </c>
      <c r="DZ39" s="67">
        <v>1006.9501239216</v>
      </c>
      <c r="EA39" s="67">
        <v>30.000236551975831</v>
      </c>
      <c r="EB39" s="15">
        <f t="shared" si="33"/>
        <v>4.6035470945426225E-2</v>
      </c>
      <c r="EC39" s="16">
        <f t="shared" si="33"/>
        <v>5.6959907003759504E-2</v>
      </c>
      <c r="ED39" s="72">
        <v>998.32601319982291</v>
      </c>
      <c r="EE39" s="72">
        <v>1005.9823981054971</v>
      </c>
      <c r="EF39" s="72">
        <v>30.03139332034625</v>
      </c>
      <c r="EG39" s="15">
        <f t="shared" si="34"/>
        <v>4.7907483204475687E-2</v>
      </c>
      <c r="EH39" s="16">
        <f t="shared" si="34"/>
        <v>5.5944119464442423E-2</v>
      </c>
      <c r="EI39" s="77">
        <v>1002.4746559244199</v>
      </c>
      <c r="EJ39" s="77">
        <v>1012.742773497709</v>
      </c>
      <c r="EK39" s="77">
        <v>30.000257059047001</v>
      </c>
      <c r="EL39" s="15">
        <f t="shared" si="35"/>
        <v>5.22621666433183E-2</v>
      </c>
      <c r="EM39" s="16">
        <f t="shared" si="35"/>
        <v>6.3040246249783743E-2</v>
      </c>
      <c r="EN39" s="82">
        <v>985.87817357354811</v>
      </c>
      <c r="EO39" s="82">
        <v>1006.414483968926</v>
      </c>
      <c r="EP39" s="82">
        <v>30.000231187650929</v>
      </c>
      <c r="EQ39" s="15">
        <f t="shared" si="36"/>
        <v>3.4841426503926035E-2</v>
      </c>
      <c r="ER39" s="16">
        <f t="shared" si="36"/>
        <v>5.6397664702858868E-2</v>
      </c>
      <c r="ES39" s="107">
        <v>1016.077372681833</v>
      </c>
      <c r="ET39" s="107">
        <v>1022.300011724661</v>
      </c>
      <c r="EU39" s="107">
        <v>20.000185643881562</v>
      </c>
      <c r="EV39" s="15">
        <f t="shared" si="37"/>
        <v>6.6540456994900021E-2</v>
      </c>
      <c r="EW39" s="16">
        <f t="shared" si="37"/>
        <v>7.3072140965910165E-2</v>
      </c>
      <c r="EX39" s="106">
        <v>1006.2211295103471</v>
      </c>
      <c r="EY39" s="106">
        <v>1017.458982643137</v>
      </c>
      <c r="EZ39" s="106">
        <v>20.000354065047581</v>
      </c>
      <c r="FA39" s="15">
        <f t="shared" si="38"/>
        <v>5.6194707370908363E-2</v>
      </c>
      <c r="FB39" s="16">
        <f t="shared" si="38"/>
        <v>6.7990684073206659E-2</v>
      </c>
      <c r="FC39" s="105">
        <v>1001.537783881281</v>
      </c>
      <c r="FD39" s="105">
        <v>1019.82454335329</v>
      </c>
      <c r="FE39" s="105">
        <v>20.000335909705608</v>
      </c>
      <c r="FF39" s="15">
        <f t="shared" si="39"/>
        <v>5.1278765217501868E-2</v>
      </c>
      <c r="FG39" s="16">
        <f t="shared" si="39"/>
        <v>7.0473729428499457E-2</v>
      </c>
      <c r="FH39" s="104">
        <v>1003.608278392255</v>
      </c>
      <c r="FI39" s="104">
        <v>1014.122903500202</v>
      </c>
      <c r="FJ39" s="104">
        <v>20.03356492337771</v>
      </c>
      <c r="FK39" s="15">
        <f t="shared" si="40"/>
        <v>5.3452090026528079E-2</v>
      </c>
      <c r="FL39" s="16">
        <f t="shared" si="40"/>
        <v>6.4488919867705385E-2</v>
      </c>
      <c r="FM39" s="103">
        <v>1006.488523394626</v>
      </c>
      <c r="FN39" s="103">
        <v>1015.73338893273</v>
      </c>
      <c r="FO39" s="103">
        <v>20.000289668794721</v>
      </c>
      <c r="FP39" s="15">
        <f t="shared" si="41"/>
        <v>5.6475381267605596E-2</v>
      </c>
      <c r="FQ39" s="16">
        <f t="shared" si="41"/>
        <v>6.6179389427772906E-2</v>
      </c>
    </row>
    <row r="40" spans="1:173" x14ac:dyDescent="0.3">
      <c r="A40" s="12" t="s">
        <v>47</v>
      </c>
      <c r="B40" s="13">
        <f t="shared" si="45"/>
        <v>1042.066493149578</v>
      </c>
      <c r="C40" s="13">
        <v>1042.066493149578</v>
      </c>
      <c r="D40" s="13">
        <v>1020.9460746712861</v>
      </c>
      <c r="E40" s="14">
        <v>1044.791182524523</v>
      </c>
      <c r="F40" s="15">
        <v>2.2822845609797259E-2</v>
      </c>
      <c r="G40" s="14">
        <v>60.009109973907471</v>
      </c>
      <c r="H40" s="15">
        <f t="shared" si="42"/>
        <v>2.6146981913887329E-3</v>
      </c>
      <c r="I40" s="13">
        <v>1024.867</v>
      </c>
      <c r="J40" s="14">
        <v>1053.556</v>
      </c>
      <c r="K40" s="15">
        <v>2.7230000000000001E-2</v>
      </c>
      <c r="L40" s="14">
        <v>60.009869999999999</v>
      </c>
      <c r="M40" s="16">
        <f t="shared" si="46"/>
        <v>1.1025694546319898E-2</v>
      </c>
      <c r="N40" s="13"/>
      <c r="O40" s="14"/>
      <c r="P40" s="15"/>
      <c r="Q40" s="14"/>
      <c r="R40" s="16">
        <f t="shared" si="43"/>
        <v>-1</v>
      </c>
      <c r="S40" s="13"/>
      <c r="T40" s="14"/>
      <c r="U40" s="15"/>
      <c r="V40" s="14"/>
      <c r="W40" s="16">
        <f t="shared" si="44"/>
        <v>-1</v>
      </c>
      <c r="X40">
        <v>1046.1527499533649</v>
      </c>
      <c r="Y40">
        <v>1046.1527499533649</v>
      </c>
      <c r="Z40">
        <v>30.00105491885915</v>
      </c>
      <c r="AA40" s="15">
        <f t="shared" si="47"/>
        <v>3.9213014050921693E-3</v>
      </c>
      <c r="AB40" s="16">
        <f t="shared" si="48"/>
        <v>3.9213014050921693E-3</v>
      </c>
      <c r="AC40">
        <v>1046.1527499533649</v>
      </c>
      <c r="AD40">
        <v>1046.1527499533649</v>
      </c>
      <c r="AE40">
        <v>30.0010061642155</v>
      </c>
      <c r="AF40" s="15">
        <f t="shared" si="49"/>
        <v>3.9213014050921693E-3</v>
      </c>
      <c r="AG40" s="16">
        <f t="shared" si="50"/>
        <v>3.9213014050921693E-3</v>
      </c>
      <c r="AH40">
        <v>1046.1527499533649</v>
      </c>
      <c r="AI40">
        <v>1046.1527499533649</v>
      </c>
      <c r="AJ40">
        <v>30.000868788734081</v>
      </c>
      <c r="AK40" s="15">
        <f t="shared" si="51"/>
        <v>3.9213014050921693E-3</v>
      </c>
      <c r="AL40" s="16">
        <f t="shared" si="52"/>
        <v>3.9213014050921693E-3</v>
      </c>
      <c r="AM40">
        <v>1058.4572882937259</v>
      </c>
      <c r="AN40">
        <v>1058.4572882937259</v>
      </c>
      <c r="AO40">
        <v>30.00115025527775</v>
      </c>
      <c r="AP40" s="15">
        <f t="shared" si="53"/>
        <v>1.5729125974109175E-2</v>
      </c>
      <c r="AQ40" s="16">
        <f t="shared" si="54"/>
        <v>1.5729125974109175E-2</v>
      </c>
      <c r="AR40">
        <v>1057.543689446798</v>
      </c>
      <c r="AS40">
        <v>1058.3659284090329</v>
      </c>
      <c r="AT40">
        <v>30.001397478952999</v>
      </c>
      <c r="AU40" s="15">
        <f t="shared" si="55"/>
        <v>1.4852407594875395E-2</v>
      </c>
      <c r="AV40" s="16">
        <f t="shared" si="56"/>
        <v>1.5641454136185579E-2</v>
      </c>
      <c r="AW40">
        <v>1046.1527499533649</v>
      </c>
      <c r="AX40">
        <v>1046.1527499533649</v>
      </c>
      <c r="AY40">
        <v>20.001255621295421</v>
      </c>
      <c r="AZ40" s="15">
        <f t="shared" si="57"/>
        <v>3.9213014050921693E-3</v>
      </c>
      <c r="BA40" s="16">
        <f t="shared" si="58"/>
        <v>3.9213014050921693E-3</v>
      </c>
      <c r="BB40">
        <v>1046.1527499533649</v>
      </c>
      <c r="BC40">
        <v>1046.1527499533649</v>
      </c>
      <c r="BD40">
        <v>20.00148262614384</v>
      </c>
      <c r="BE40" s="15">
        <f t="shared" si="59"/>
        <v>3.9213014050921693E-3</v>
      </c>
      <c r="BF40" s="16">
        <f t="shared" si="60"/>
        <v>3.9213014050921693E-3</v>
      </c>
      <c r="BG40">
        <v>1046.1527499533649</v>
      </c>
      <c r="BH40">
        <v>1046.1527499533649</v>
      </c>
      <c r="BI40">
        <v>20.001325439009811</v>
      </c>
      <c r="BJ40" s="15">
        <f t="shared" si="61"/>
        <v>3.9213014050921693E-3</v>
      </c>
      <c r="BK40" s="16">
        <f t="shared" si="62"/>
        <v>3.9213014050921693E-3</v>
      </c>
      <c r="BL40">
        <v>1046.1527499533649</v>
      </c>
      <c r="BM40">
        <v>1046.1527499533649</v>
      </c>
      <c r="BN40">
        <v>20.000884008593861</v>
      </c>
      <c r="BO40" s="15">
        <f t="shared" si="63"/>
        <v>3.9213014050921693E-3</v>
      </c>
      <c r="BP40" s="16">
        <f t="shared" si="64"/>
        <v>3.9213014050921693E-3</v>
      </c>
      <c r="BQ40">
        <v>1046.1527499533649</v>
      </c>
      <c r="BR40">
        <v>1046.1527499533649</v>
      </c>
      <c r="BS40">
        <v>20.001218010485172</v>
      </c>
      <c r="BT40" s="15">
        <f t="shared" si="65"/>
        <v>3.9213014050921693E-3</v>
      </c>
      <c r="BU40" s="16">
        <f t="shared" si="66"/>
        <v>3.9213014050921693E-3</v>
      </c>
      <c r="BV40">
        <v>1046.4180128102009</v>
      </c>
      <c r="BW40">
        <v>1046.4180128102009</v>
      </c>
      <c r="BX40">
        <v>20.000338014100269</v>
      </c>
      <c r="BY40" s="15">
        <f t="shared" si="22"/>
        <v>4.1758560410772964E-3</v>
      </c>
      <c r="BZ40" s="16">
        <f t="shared" si="22"/>
        <v>4.1758560410772964E-3</v>
      </c>
      <c r="CA40">
        <v>1056.212011484615</v>
      </c>
      <c r="CB40">
        <v>1056.212011484615</v>
      </c>
      <c r="CC40">
        <v>30.000368616498601</v>
      </c>
      <c r="CD40" s="15">
        <f t="shared" si="23"/>
        <v>1.3574487259717046E-2</v>
      </c>
      <c r="CE40" s="16">
        <f t="shared" si="23"/>
        <v>1.3574487259717046E-2</v>
      </c>
      <c r="CF40">
        <v>1056.212011484615</v>
      </c>
      <c r="CG40">
        <v>1056.212011484615</v>
      </c>
      <c r="CH40">
        <v>20.000283529586159</v>
      </c>
      <c r="CI40" s="15">
        <f t="shared" si="24"/>
        <v>1.3574487259717046E-2</v>
      </c>
      <c r="CJ40" s="16">
        <f t="shared" si="24"/>
        <v>1.3574487259717046E-2</v>
      </c>
      <c r="CK40">
        <v>1056.0403185718319</v>
      </c>
      <c r="CL40">
        <v>1056.177672902058</v>
      </c>
      <c r="CM40">
        <v>30.00029189055785</v>
      </c>
      <c r="CN40" s="15">
        <f t="shared" si="25"/>
        <v>1.3409725304590584E-2</v>
      </c>
      <c r="CO40" s="16">
        <f t="shared" si="25"/>
        <v>1.3541534868691404E-2</v>
      </c>
      <c r="CP40">
        <v>1056.0403185718319</v>
      </c>
      <c r="CQ40">
        <v>1056.1948421933371</v>
      </c>
      <c r="CR40">
        <v>20.000260103074829</v>
      </c>
      <c r="CS40" s="15">
        <f t="shared" si="26"/>
        <v>1.3409725304590584E-2</v>
      </c>
      <c r="CT40" s="16">
        <f t="shared" si="26"/>
        <v>1.3558011064204772E-2</v>
      </c>
      <c r="CU40">
        <v>1056.0403185718319</v>
      </c>
      <c r="CV40">
        <v>1056.177672902058</v>
      </c>
      <c r="CW40">
        <v>30.000226890738119</v>
      </c>
      <c r="CX40" s="15">
        <f t="shared" si="27"/>
        <v>1.3409725304590584E-2</v>
      </c>
      <c r="CY40" s="16">
        <f t="shared" si="27"/>
        <v>1.3541534868691404E-2</v>
      </c>
      <c r="CZ40">
        <v>1056.212011484615</v>
      </c>
      <c r="DA40">
        <v>1056.212011484615</v>
      </c>
      <c r="DB40">
        <v>20.000348581280559</v>
      </c>
      <c r="DC40" s="15">
        <f t="shared" si="28"/>
        <v>1.3574487259717046E-2</v>
      </c>
      <c r="DD40" s="16">
        <f t="shared" si="28"/>
        <v>1.3574487259717046E-2</v>
      </c>
      <c r="DE40">
        <v>1056.212011484615</v>
      </c>
      <c r="DF40">
        <v>1056.212011484615</v>
      </c>
      <c r="DG40">
        <v>30.000264779850841</v>
      </c>
      <c r="DH40" s="15">
        <f t="shared" si="29"/>
        <v>1.3574487259717046E-2</v>
      </c>
      <c r="DI40" s="16">
        <f t="shared" si="29"/>
        <v>1.3574487259717046E-2</v>
      </c>
      <c r="DJ40">
        <v>1056.0403185718319</v>
      </c>
      <c r="DK40">
        <v>1056.1948421933371</v>
      </c>
      <c r="DL40">
        <v>20.000468428060412</v>
      </c>
      <c r="DM40" s="15">
        <f t="shared" si="30"/>
        <v>1.3409725304590584E-2</v>
      </c>
      <c r="DN40" s="16">
        <f t="shared" si="30"/>
        <v>1.3558011064204772E-2</v>
      </c>
      <c r="DO40">
        <v>1056.0403185718319</v>
      </c>
      <c r="DP40">
        <v>1056.177672902058</v>
      </c>
      <c r="DQ40">
        <v>30.000148315262049</v>
      </c>
      <c r="DR40" s="15">
        <f t="shared" si="31"/>
        <v>1.3409725304590584E-2</v>
      </c>
      <c r="DS40" s="16">
        <f t="shared" si="31"/>
        <v>1.3541534868691404E-2</v>
      </c>
      <c r="DT40" s="64">
        <v>1056.0403185718319</v>
      </c>
      <c r="DU40" s="64">
        <v>1056.1948421933371</v>
      </c>
      <c r="DV40" s="64">
        <v>30.00025142743252</v>
      </c>
      <c r="DW40" s="15">
        <f t="shared" si="32"/>
        <v>1.3409725304590584E-2</v>
      </c>
      <c r="DX40" s="16">
        <f t="shared" si="32"/>
        <v>1.3558011064204772E-2</v>
      </c>
      <c r="DY40" s="67">
        <v>1056.0403185718319</v>
      </c>
      <c r="DZ40" s="67">
        <v>1056.1948421933371</v>
      </c>
      <c r="EA40" s="67">
        <v>30.000212005013601</v>
      </c>
      <c r="EB40" s="15">
        <f t="shared" si="33"/>
        <v>1.3409725304590584E-2</v>
      </c>
      <c r="EC40" s="16">
        <f t="shared" si="33"/>
        <v>1.3558011064204772E-2</v>
      </c>
      <c r="ED40" s="72">
        <v>1056.0403185718319</v>
      </c>
      <c r="EE40" s="72">
        <v>1056.177672902058</v>
      </c>
      <c r="EF40" s="72">
        <v>30.000300269434231</v>
      </c>
      <c r="EG40" s="15">
        <f t="shared" si="34"/>
        <v>1.3409725304590584E-2</v>
      </c>
      <c r="EH40" s="16">
        <f t="shared" si="34"/>
        <v>1.3541534868691404E-2</v>
      </c>
      <c r="EI40" s="77">
        <v>1056.0403185718319</v>
      </c>
      <c r="EJ40" s="77">
        <v>1056.177672902058</v>
      </c>
      <c r="EK40" s="77">
        <v>30.000268480926749</v>
      </c>
      <c r="EL40" s="15">
        <f t="shared" si="35"/>
        <v>1.3409725304590584E-2</v>
      </c>
      <c r="EM40" s="16">
        <f t="shared" si="35"/>
        <v>1.3541534868691404E-2</v>
      </c>
      <c r="EN40" s="82">
        <v>1056.0403185718319</v>
      </c>
      <c r="EO40" s="82">
        <v>1056.1605036107801</v>
      </c>
      <c r="EP40" s="82">
        <v>30.000217501772571</v>
      </c>
      <c r="EQ40" s="15">
        <f t="shared" si="36"/>
        <v>1.3409725304590584E-2</v>
      </c>
      <c r="ER40" s="16">
        <f t="shared" si="36"/>
        <v>1.352505867317913E-2</v>
      </c>
      <c r="ES40" s="107">
        <v>1056.212011484615</v>
      </c>
      <c r="ET40" s="107">
        <v>1056.212011484615</v>
      </c>
      <c r="EU40" s="107">
        <v>20.000278377020731</v>
      </c>
      <c r="EV40" s="15">
        <f t="shared" si="37"/>
        <v>1.3574487259717046E-2</v>
      </c>
      <c r="EW40" s="16">
        <f t="shared" si="37"/>
        <v>1.3574487259717046E-2</v>
      </c>
      <c r="EX40" s="106">
        <v>1056.0403185718319</v>
      </c>
      <c r="EY40" s="106">
        <v>1056.1948421933371</v>
      </c>
      <c r="EZ40" s="106">
        <v>20.00030024354346</v>
      </c>
      <c r="FA40" s="15">
        <f t="shared" si="38"/>
        <v>1.3409725304590584E-2</v>
      </c>
      <c r="FB40" s="16">
        <f t="shared" si="38"/>
        <v>1.3558011064204772E-2</v>
      </c>
      <c r="FC40" s="105">
        <v>1056.0403185718319</v>
      </c>
      <c r="FD40" s="105">
        <v>1056.1948421933371</v>
      </c>
      <c r="FE40" s="105">
        <v>20.000246886070819</v>
      </c>
      <c r="FF40" s="15">
        <f t="shared" si="39"/>
        <v>1.3409725304590584E-2</v>
      </c>
      <c r="FG40" s="16">
        <f t="shared" si="39"/>
        <v>1.3558011064204772E-2</v>
      </c>
      <c r="FH40" s="104">
        <v>1056.212011484615</v>
      </c>
      <c r="FI40" s="104">
        <v>1056.212011484615</v>
      </c>
      <c r="FJ40" s="104">
        <v>20.000218060566109</v>
      </c>
      <c r="FK40" s="15">
        <f t="shared" si="40"/>
        <v>1.3574487259717046E-2</v>
      </c>
      <c r="FL40" s="16">
        <f t="shared" si="40"/>
        <v>1.3574487259717046E-2</v>
      </c>
      <c r="FM40" s="103">
        <v>1056.212011484615</v>
      </c>
      <c r="FN40" s="103">
        <v>1056.212011484615</v>
      </c>
      <c r="FO40" s="103">
        <v>20.000204852409659</v>
      </c>
      <c r="FP40" s="15">
        <f t="shared" si="41"/>
        <v>1.3574487259717046E-2</v>
      </c>
      <c r="FQ40" s="16">
        <f t="shared" si="41"/>
        <v>1.3574487259717046E-2</v>
      </c>
    </row>
    <row r="41" spans="1:173" x14ac:dyDescent="0.3">
      <c r="A41" s="12" t="s">
        <v>46</v>
      </c>
      <c r="B41" s="13">
        <f t="shared" si="45"/>
        <v>800.07937316203231</v>
      </c>
      <c r="C41" s="13">
        <v>800.07937316203231</v>
      </c>
      <c r="D41" s="13">
        <v>779.42093222355345</v>
      </c>
      <c r="E41" s="14">
        <v>821.6575269473135</v>
      </c>
      <c r="F41" s="15">
        <v>5.1404135346603118E-2</v>
      </c>
      <c r="G41" s="14">
        <v>60.005075931549072</v>
      </c>
      <c r="H41" s="15">
        <f t="shared" si="42"/>
        <v>2.6970016362253067E-2</v>
      </c>
      <c r="I41" s="13">
        <v>784.47310000000004</v>
      </c>
      <c r="J41" s="14">
        <v>817.42399999999998</v>
      </c>
      <c r="K41" s="15">
        <v>4.0311E-2</v>
      </c>
      <c r="L41" s="14">
        <v>60.00282</v>
      </c>
      <c r="M41" s="16">
        <f t="shared" si="46"/>
        <v>2.1678632670430097E-2</v>
      </c>
      <c r="N41" s="13"/>
      <c r="O41" s="14"/>
      <c r="P41" s="15"/>
      <c r="Q41" s="14"/>
      <c r="R41" s="16">
        <f t="shared" si="43"/>
        <v>-1</v>
      </c>
      <c r="S41" s="13"/>
      <c r="T41" s="14"/>
      <c r="U41" s="15"/>
      <c r="V41" s="14"/>
      <c r="W41" s="16">
        <f t="shared" si="44"/>
        <v>-1</v>
      </c>
      <c r="X41">
        <v>819.16954766943888</v>
      </c>
      <c r="Y41">
        <v>819.17534845470084</v>
      </c>
      <c r="Z41">
        <v>30.001374423038211</v>
      </c>
      <c r="AA41" s="15">
        <f t="shared" si="47"/>
        <v>2.3860350794895978E-2</v>
      </c>
      <c r="AB41" s="16">
        <f t="shared" si="48"/>
        <v>2.386760105712812E-2</v>
      </c>
      <c r="AC41">
        <v>818.88008473765115</v>
      </c>
      <c r="AD41">
        <v>819.14446856643474</v>
      </c>
      <c r="AE41">
        <v>30.000933508202429</v>
      </c>
      <c r="AF41" s="15">
        <f t="shared" si="49"/>
        <v>2.3498558025956393E-2</v>
      </c>
      <c r="AG41" s="16">
        <f t="shared" si="50"/>
        <v>2.3829005026156772E-2</v>
      </c>
      <c r="AH41">
        <v>819.16954766943888</v>
      </c>
      <c r="AI41">
        <v>819.17534845470084</v>
      </c>
      <c r="AJ41">
        <v>30.000997851230199</v>
      </c>
      <c r="AK41" s="15">
        <f t="shared" si="51"/>
        <v>2.3860350794895978E-2</v>
      </c>
      <c r="AL41" s="16">
        <f t="shared" si="52"/>
        <v>2.386760105712812E-2</v>
      </c>
      <c r="AM41">
        <v>812.99588220550982</v>
      </c>
      <c r="AN41">
        <v>815.97028993433173</v>
      </c>
      <c r="AO41">
        <v>30.000627668201918</v>
      </c>
      <c r="AP41" s="15">
        <f t="shared" si="53"/>
        <v>1.6144034550509088E-2</v>
      </c>
      <c r="AQ41" s="16">
        <f t="shared" si="54"/>
        <v>1.9861675360403508E-2</v>
      </c>
      <c r="AR41">
        <v>812.99588220550982</v>
      </c>
      <c r="AS41">
        <v>816.23791563244072</v>
      </c>
      <c r="AT41">
        <v>30.00113051012158</v>
      </c>
      <c r="AU41" s="15">
        <f t="shared" si="55"/>
        <v>1.6144034550509088E-2</v>
      </c>
      <c r="AV41" s="16">
        <f t="shared" si="56"/>
        <v>2.0196174295242047E-2</v>
      </c>
      <c r="AW41">
        <v>817.30800413689406</v>
      </c>
      <c r="AX41">
        <v>817.57432156076516</v>
      </c>
      <c r="AY41">
        <v>20.001044979225849</v>
      </c>
      <c r="AZ41" s="15">
        <f t="shared" si="57"/>
        <v>2.1533652225993079E-2</v>
      </c>
      <c r="BA41" s="16">
        <f t="shared" si="58"/>
        <v>2.1866515980271076E-2</v>
      </c>
      <c r="BB41">
        <v>817.60391238563955</v>
      </c>
      <c r="BC41">
        <v>817.60391238563966</v>
      </c>
      <c r="BD41">
        <v>20.00094113107771</v>
      </c>
      <c r="BE41" s="15">
        <f t="shared" si="59"/>
        <v>2.1903500841857299E-2</v>
      </c>
      <c r="BF41" s="16">
        <f t="shared" si="60"/>
        <v>2.1903500841857441E-2</v>
      </c>
      <c r="BG41">
        <v>817.60391238563955</v>
      </c>
      <c r="BH41">
        <v>817.60391238563966</v>
      </c>
      <c r="BI41">
        <v>20.001740995049481</v>
      </c>
      <c r="BJ41" s="15">
        <f t="shared" si="61"/>
        <v>2.1903500841857299E-2</v>
      </c>
      <c r="BK41" s="16">
        <f t="shared" si="62"/>
        <v>2.1903500841857441E-2</v>
      </c>
      <c r="BL41">
        <v>817.60391238563955</v>
      </c>
      <c r="BM41">
        <v>817.60391238563966</v>
      </c>
      <c r="BN41">
        <v>20.001181773282589</v>
      </c>
      <c r="BO41" s="15">
        <f t="shared" si="63"/>
        <v>2.1903500841857299E-2</v>
      </c>
      <c r="BP41" s="16">
        <f t="shared" si="64"/>
        <v>2.1903500841857441E-2</v>
      </c>
      <c r="BQ41">
        <v>817.30800413689406</v>
      </c>
      <c r="BR41">
        <v>817.54473073589065</v>
      </c>
      <c r="BS41">
        <v>20.000939374789599</v>
      </c>
      <c r="BT41" s="15">
        <f t="shared" si="65"/>
        <v>2.1533652225993079E-2</v>
      </c>
      <c r="BU41" s="16">
        <f t="shared" si="66"/>
        <v>2.1829531118684711E-2</v>
      </c>
      <c r="BV41">
        <v>818.00563052273992</v>
      </c>
      <c r="BW41">
        <v>818.00563052273992</v>
      </c>
      <c r="BX41">
        <v>20.00029246760387</v>
      </c>
      <c r="BY41" s="15">
        <f t="shared" si="22"/>
        <v>2.2405598696864766E-2</v>
      </c>
      <c r="BZ41" s="16">
        <f t="shared" si="22"/>
        <v>2.2405598696864766E-2</v>
      </c>
      <c r="CA41">
        <v>818.00563052273992</v>
      </c>
      <c r="CB41">
        <v>818.00563052273992</v>
      </c>
      <c r="CC41">
        <v>30.000392920395829</v>
      </c>
      <c r="CD41" s="15">
        <f t="shared" si="23"/>
        <v>2.2405598696864766E-2</v>
      </c>
      <c r="CE41" s="16">
        <f t="shared" si="23"/>
        <v>2.2405598696864766E-2</v>
      </c>
      <c r="CF41">
        <v>817.01050495550714</v>
      </c>
      <c r="CG41">
        <v>817.70709285256999</v>
      </c>
      <c r="CH41">
        <v>20.000860614888371</v>
      </c>
      <c r="CI41" s="15">
        <f t="shared" si="24"/>
        <v>2.1161815141615876E-2</v>
      </c>
      <c r="CJ41" s="16">
        <f t="shared" si="24"/>
        <v>2.2032463630289972E-2</v>
      </c>
      <c r="CK41">
        <v>815.51473750234038</v>
      </c>
      <c r="CL41">
        <v>817.40499593214577</v>
      </c>
      <c r="CM41">
        <v>30.000306434743109</v>
      </c>
      <c r="CN41" s="15">
        <f t="shared" si="25"/>
        <v>1.9292291312679666E-2</v>
      </c>
      <c r="CO41" s="16">
        <f t="shared" si="25"/>
        <v>2.1654879942273757E-2</v>
      </c>
      <c r="CP41">
        <v>815.51473750234038</v>
      </c>
      <c r="CQ41">
        <v>817.20891424849015</v>
      </c>
      <c r="CR41">
        <v>20.000333161768499</v>
      </c>
      <c r="CS41" s="15">
        <f t="shared" si="26"/>
        <v>1.9292291312679666E-2</v>
      </c>
      <c r="CT41" s="16">
        <f t="shared" si="26"/>
        <v>2.1409802153453037E-2</v>
      </c>
      <c r="CU41">
        <v>814.51961193510749</v>
      </c>
      <c r="CV41">
        <v>816.48278655696311</v>
      </c>
      <c r="CW41">
        <v>30.000234100059611</v>
      </c>
      <c r="CX41" s="15">
        <f t="shared" si="27"/>
        <v>1.8048507757430634E-2</v>
      </c>
      <c r="CY41" s="16">
        <f t="shared" si="27"/>
        <v>2.0502232584877263E-2</v>
      </c>
      <c r="CZ41">
        <v>815.51473750234038</v>
      </c>
      <c r="DA41">
        <v>817.40793936193677</v>
      </c>
      <c r="DB41">
        <v>20.007949630822981</v>
      </c>
      <c r="DC41" s="15">
        <f t="shared" si="28"/>
        <v>1.9292291312679666E-2</v>
      </c>
      <c r="DD41" s="16">
        <f t="shared" si="28"/>
        <v>2.1658558864502898E-2</v>
      </c>
      <c r="DE41">
        <v>814.51961193510749</v>
      </c>
      <c r="DF41">
        <v>816.81024820113362</v>
      </c>
      <c r="DG41">
        <v>30.013113434333359</v>
      </c>
      <c r="DH41" s="15">
        <f t="shared" si="29"/>
        <v>1.8048507757430634E-2</v>
      </c>
      <c r="DI41" s="16">
        <f t="shared" si="29"/>
        <v>2.0911519032141033E-2</v>
      </c>
      <c r="DJ41">
        <v>814.51961193510749</v>
      </c>
      <c r="DK41">
        <v>817.40793936193677</v>
      </c>
      <c r="DL41">
        <v>20.00029648561031</v>
      </c>
      <c r="DM41" s="15">
        <f t="shared" si="30"/>
        <v>1.8048507757430634E-2</v>
      </c>
      <c r="DN41" s="16">
        <f t="shared" si="30"/>
        <v>2.1658558864502898E-2</v>
      </c>
      <c r="DO41">
        <v>814.51961193510749</v>
      </c>
      <c r="DP41">
        <v>816.8102482011335</v>
      </c>
      <c r="DQ41">
        <v>30.000384854525329</v>
      </c>
      <c r="DR41" s="15">
        <f t="shared" si="31"/>
        <v>1.8048507757430634E-2</v>
      </c>
      <c r="DS41" s="16">
        <f t="shared" si="31"/>
        <v>2.0911519032140891E-2</v>
      </c>
      <c r="DT41" s="64">
        <v>814.51961193510749</v>
      </c>
      <c r="DU41" s="64">
        <v>816.70103445846723</v>
      </c>
      <c r="DV41" s="64">
        <v>30.00027143713087</v>
      </c>
      <c r="DW41" s="15">
        <f t="shared" si="32"/>
        <v>1.8048507757430634E-2</v>
      </c>
      <c r="DX41" s="16">
        <f t="shared" si="32"/>
        <v>2.077501539721447E-2</v>
      </c>
      <c r="DY41" s="67">
        <v>815.51473750234038</v>
      </c>
      <c r="DZ41" s="67">
        <v>817.05933750317354</v>
      </c>
      <c r="EA41" s="67">
        <v>30.00029639732093</v>
      </c>
      <c r="EB41" s="15">
        <f t="shared" si="33"/>
        <v>1.9292291312679666E-2</v>
      </c>
      <c r="EC41" s="16">
        <f t="shared" si="33"/>
        <v>2.12228497705595E-2</v>
      </c>
      <c r="ED41" s="72">
        <v>815.51473750234038</v>
      </c>
      <c r="EE41" s="72">
        <v>817.05933750317354</v>
      </c>
      <c r="EF41" s="72">
        <v>30.000237005762759</v>
      </c>
      <c r="EG41" s="15">
        <f t="shared" si="34"/>
        <v>1.9292291312679666E-2</v>
      </c>
      <c r="EH41" s="16">
        <f t="shared" si="34"/>
        <v>2.12228497705595E-2</v>
      </c>
      <c r="EI41" s="77">
        <v>814.51961193510749</v>
      </c>
      <c r="EJ41" s="77">
        <v>816.70103445846712</v>
      </c>
      <c r="EK41" s="77">
        <v>30.000260733859609</v>
      </c>
      <c r="EL41" s="15">
        <f t="shared" si="35"/>
        <v>1.8048507757430634E-2</v>
      </c>
      <c r="EM41" s="16">
        <f t="shared" si="35"/>
        <v>2.0775015397214328E-2</v>
      </c>
      <c r="EN41" s="82">
        <v>814.51961193510749</v>
      </c>
      <c r="EO41" s="82">
        <v>816.36213378564696</v>
      </c>
      <c r="EP41" s="82">
        <v>30.00020180055872</v>
      </c>
      <c r="EQ41" s="15">
        <f t="shared" si="36"/>
        <v>1.8048507757430634E-2</v>
      </c>
      <c r="ER41" s="16">
        <f t="shared" si="36"/>
        <v>2.0351431582672559E-2</v>
      </c>
      <c r="ES41" s="107">
        <v>814.51961193510749</v>
      </c>
      <c r="ET41" s="107">
        <v>816.8102482011335</v>
      </c>
      <c r="EU41" s="107">
        <v>20.000351257529111</v>
      </c>
      <c r="EV41" s="15">
        <f t="shared" si="37"/>
        <v>1.8048507757430634E-2</v>
      </c>
      <c r="EW41" s="16">
        <f t="shared" si="37"/>
        <v>2.0911519032140891E-2</v>
      </c>
      <c r="EX41" s="106">
        <v>817.01050495550714</v>
      </c>
      <c r="EY41" s="106">
        <v>817.8066054092933</v>
      </c>
      <c r="EZ41" s="106">
        <v>20.00031501511112</v>
      </c>
      <c r="FA41" s="15">
        <f t="shared" si="38"/>
        <v>2.1161815141615876E-2</v>
      </c>
      <c r="FB41" s="16">
        <f t="shared" si="38"/>
        <v>2.2156841985814902E-2</v>
      </c>
      <c r="FC41" s="105">
        <v>815.51473750234038</v>
      </c>
      <c r="FD41" s="105">
        <v>816.6606714558169</v>
      </c>
      <c r="FE41" s="105">
        <v>20.000217668246481</v>
      </c>
      <c r="FF41" s="15">
        <f t="shared" si="39"/>
        <v>1.9292291312679666E-2</v>
      </c>
      <c r="FG41" s="16">
        <f t="shared" si="39"/>
        <v>2.0724566649247357E-2</v>
      </c>
      <c r="FH41" s="104">
        <v>814.51961193510749</v>
      </c>
      <c r="FI41" s="104">
        <v>816.5611588990937</v>
      </c>
      <c r="FJ41" s="104">
        <v>20.012301096180451</v>
      </c>
      <c r="FK41" s="15">
        <f t="shared" si="40"/>
        <v>1.8048507757430634E-2</v>
      </c>
      <c r="FL41" s="16">
        <f t="shared" si="40"/>
        <v>2.0600188293722566E-2</v>
      </c>
      <c r="FM41" s="103">
        <v>815.51473750234038</v>
      </c>
      <c r="FN41" s="103">
        <v>817.25836261662005</v>
      </c>
      <c r="FO41" s="103">
        <v>20.00039237919264</v>
      </c>
      <c r="FP41" s="15">
        <f t="shared" si="41"/>
        <v>1.9292291312679666E-2</v>
      </c>
      <c r="FQ41" s="16">
        <f t="shared" si="41"/>
        <v>2.1471606481609222E-2</v>
      </c>
    </row>
    <row r="42" spans="1:173" x14ac:dyDescent="0.3">
      <c r="A42" s="12" t="s">
        <v>35</v>
      </c>
      <c r="B42" s="13">
        <f t="shared" si="45"/>
        <v>800.07937669006003</v>
      </c>
      <c r="C42" s="13">
        <v>800.07937669006003</v>
      </c>
      <c r="D42" s="13">
        <v>779.50230504567912</v>
      </c>
      <c r="E42" s="14">
        <v>814.12346469003194</v>
      </c>
      <c r="F42" s="15">
        <v>4.2525687006859783E-2</v>
      </c>
      <c r="G42" s="14">
        <v>60.011445045471191</v>
      </c>
      <c r="H42" s="15">
        <f t="shared" si="42"/>
        <v>1.7553368339617129E-2</v>
      </c>
      <c r="I42" s="13">
        <v>784.10720000000003</v>
      </c>
      <c r="J42" s="14">
        <v>822.94349999999997</v>
      </c>
      <c r="K42" s="15">
        <v>4.7191999999999998E-2</v>
      </c>
      <c r="L42" s="14">
        <v>60.002110000000002</v>
      </c>
      <c r="M42" s="16">
        <f t="shared" si="46"/>
        <v>2.8577318671216288E-2</v>
      </c>
      <c r="N42" s="13"/>
      <c r="O42" s="14"/>
      <c r="P42" s="15"/>
      <c r="Q42" s="14"/>
      <c r="R42" s="16">
        <f t="shared" si="43"/>
        <v>-1</v>
      </c>
      <c r="S42" s="13"/>
      <c r="T42" s="14"/>
      <c r="U42" s="15"/>
      <c r="V42" s="14"/>
      <c r="W42" s="16">
        <f t="shared" si="44"/>
        <v>-1</v>
      </c>
      <c r="X42">
        <v>821.30830424129897</v>
      </c>
      <c r="Y42">
        <v>823.76642041978289</v>
      </c>
      <c r="Z42">
        <v>30.001076174154878</v>
      </c>
      <c r="AA42" s="15">
        <f t="shared" si="47"/>
        <v>2.6533526759636425E-2</v>
      </c>
      <c r="AB42" s="16">
        <f t="shared" si="48"/>
        <v>2.9605867142478415E-2</v>
      </c>
      <c r="AC42">
        <v>818.26764773593834</v>
      </c>
      <c r="AD42">
        <v>823.09423894329211</v>
      </c>
      <c r="AE42">
        <v>30.00109917400405</v>
      </c>
      <c r="AF42" s="15">
        <f t="shared" si="49"/>
        <v>2.2733083211222679E-2</v>
      </c>
      <c r="AG42" s="16">
        <f t="shared" si="50"/>
        <v>2.8765723656626295E-2</v>
      </c>
      <c r="AH42">
        <v>818.26764773593834</v>
      </c>
      <c r="AI42">
        <v>823.99997322630861</v>
      </c>
      <c r="AJ42">
        <v>30.00088475430384</v>
      </c>
      <c r="AK42" s="15">
        <f t="shared" si="51"/>
        <v>2.2733083211222679E-2</v>
      </c>
      <c r="AL42" s="16">
        <f t="shared" si="52"/>
        <v>2.9897779186870727E-2</v>
      </c>
      <c r="AM42">
        <v>817.08607215373161</v>
      </c>
      <c r="AN42">
        <v>822.66512999553493</v>
      </c>
      <c r="AO42">
        <v>30.001353453472259</v>
      </c>
      <c r="AP42" s="15">
        <f t="shared" si="53"/>
        <v>2.1256260265110846E-2</v>
      </c>
      <c r="AQ42" s="16">
        <f t="shared" si="54"/>
        <v>2.8229390687349653E-2</v>
      </c>
      <c r="AR42">
        <v>817.35819548664801</v>
      </c>
      <c r="AS42">
        <v>822.69234232882627</v>
      </c>
      <c r="AT42">
        <v>30.001085146144032</v>
      </c>
      <c r="AU42" s="15">
        <f t="shared" si="55"/>
        <v>2.1596380684214992E-2</v>
      </c>
      <c r="AV42" s="16">
        <f t="shared" si="56"/>
        <v>2.8263402729259698E-2</v>
      </c>
      <c r="AW42">
        <v>818.26764773593834</v>
      </c>
      <c r="AX42">
        <v>823.36304817182304</v>
      </c>
      <c r="AY42">
        <v>20.001147674210369</v>
      </c>
      <c r="AZ42" s="15">
        <f t="shared" si="57"/>
        <v>2.2733083211222679E-2</v>
      </c>
      <c r="BA42" s="16">
        <f t="shared" si="58"/>
        <v>2.9101701856243181E-2</v>
      </c>
      <c r="BB42">
        <v>818.26764773593834</v>
      </c>
      <c r="BC42">
        <v>823.46235476924687</v>
      </c>
      <c r="BD42">
        <v>20.000780556816611</v>
      </c>
      <c r="BE42" s="15">
        <f t="shared" si="59"/>
        <v>2.2733083211222679E-2</v>
      </c>
      <c r="BF42" s="16">
        <f t="shared" si="60"/>
        <v>2.9225822787637096E-2</v>
      </c>
      <c r="BG42">
        <v>818.26764773593834</v>
      </c>
      <c r="BH42">
        <v>823.99997322630861</v>
      </c>
      <c r="BI42">
        <v>20.00126687176526</v>
      </c>
      <c r="BJ42" s="15">
        <f t="shared" si="61"/>
        <v>2.2733083211222679E-2</v>
      </c>
      <c r="BK42" s="16">
        <f t="shared" si="62"/>
        <v>2.9897779186870727E-2</v>
      </c>
      <c r="BL42">
        <v>818.26764773593834</v>
      </c>
      <c r="BM42">
        <v>823.73116399777768</v>
      </c>
      <c r="BN42">
        <v>20.001067028101531</v>
      </c>
      <c r="BO42" s="15">
        <f t="shared" si="63"/>
        <v>2.2733083211222679E-2</v>
      </c>
      <c r="BP42" s="16">
        <f t="shared" si="64"/>
        <v>2.956180098725384E-2</v>
      </c>
      <c r="BQ42">
        <v>818.26764773593834</v>
      </c>
      <c r="BR42">
        <v>823.99027204036554</v>
      </c>
      <c r="BS42">
        <v>20.001087576989089</v>
      </c>
      <c r="BT42" s="15">
        <f t="shared" si="65"/>
        <v>2.2733083211222679E-2</v>
      </c>
      <c r="BU42" s="16">
        <f t="shared" si="66"/>
        <v>2.9885653907522562E-2</v>
      </c>
      <c r="BV42">
        <v>813.73178332298824</v>
      </c>
      <c r="BW42">
        <v>813.94948198932093</v>
      </c>
      <c r="BX42">
        <v>20.000284882199779</v>
      </c>
      <c r="BY42" s="15">
        <f t="shared" si="22"/>
        <v>1.7063815204696825E-2</v>
      </c>
      <c r="BZ42" s="16">
        <f t="shared" si="22"/>
        <v>1.7335911539979602E-2</v>
      </c>
      <c r="CA42">
        <v>816.90088574369281</v>
      </c>
      <c r="CB42">
        <v>818.33362322190897</v>
      </c>
      <c r="CC42">
        <v>30.000368999899369</v>
      </c>
      <c r="CD42" s="15">
        <f t="shared" si="23"/>
        <v>2.1024800218227856E-2</v>
      </c>
      <c r="CE42" s="16">
        <f t="shared" si="23"/>
        <v>2.2815544386816988E-2</v>
      </c>
      <c r="CF42">
        <v>813.73178332298824</v>
      </c>
      <c r="CG42">
        <v>813.95003844414964</v>
      </c>
      <c r="CH42">
        <v>20.000269966712221</v>
      </c>
      <c r="CI42" s="15">
        <f t="shared" si="24"/>
        <v>1.7063815204696825E-2</v>
      </c>
      <c r="CJ42" s="16">
        <f t="shared" si="24"/>
        <v>1.7336607039507429E-2</v>
      </c>
      <c r="CK42">
        <v>816.3622036261487</v>
      </c>
      <c r="CL42">
        <v>818.11926351499301</v>
      </c>
      <c r="CM42">
        <v>30.00037471726537</v>
      </c>
      <c r="CN42" s="15">
        <f t="shared" si="25"/>
        <v>2.035151437529981E-2</v>
      </c>
      <c r="CO42" s="16">
        <f t="shared" si="25"/>
        <v>2.2547621336728177E-2</v>
      </c>
      <c r="CP42">
        <v>813.73178332298824</v>
      </c>
      <c r="CQ42">
        <v>813.92338256568712</v>
      </c>
      <c r="CR42">
        <v>20.000256045302379</v>
      </c>
      <c r="CS42" s="15">
        <f t="shared" si="26"/>
        <v>1.7063815204696825E-2</v>
      </c>
      <c r="CT42" s="16">
        <f t="shared" si="26"/>
        <v>1.730329049712535E-2</v>
      </c>
      <c r="CU42">
        <v>813.46522453836053</v>
      </c>
      <c r="CV42">
        <v>813.89672668722437</v>
      </c>
      <c r="CW42">
        <v>30.000168075016699</v>
      </c>
      <c r="CX42" s="15">
        <f t="shared" si="27"/>
        <v>1.6730649780872926E-2</v>
      </c>
      <c r="CY42" s="16">
        <f t="shared" si="27"/>
        <v>1.726997395474299E-2</v>
      </c>
      <c r="CZ42">
        <v>813.73178332298824</v>
      </c>
      <c r="DA42">
        <v>813.95003844414987</v>
      </c>
      <c r="DB42">
        <v>20.00040720137768</v>
      </c>
      <c r="DC42" s="15">
        <f t="shared" si="28"/>
        <v>1.7063815204696825E-2</v>
      </c>
      <c r="DD42" s="16">
        <f t="shared" si="28"/>
        <v>1.7336607039507713E-2</v>
      </c>
      <c r="DE42">
        <v>816.63432695906488</v>
      </c>
      <c r="DF42">
        <v>818.33473607395558</v>
      </c>
      <c r="DG42">
        <v>30.000231487676501</v>
      </c>
      <c r="DH42" s="15">
        <f t="shared" si="29"/>
        <v>2.0691634794403672E-2</v>
      </c>
      <c r="DI42" s="16">
        <f t="shared" si="29"/>
        <v>2.281693531386628E-2</v>
      </c>
      <c r="DJ42">
        <v>818.28116524197264</v>
      </c>
      <c r="DK42">
        <v>818.44610826054281</v>
      </c>
      <c r="DL42">
        <v>20.00031786886975</v>
      </c>
      <c r="DM42" s="15">
        <f t="shared" si="30"/>
        <v>2.2749978417408629E-2</v>
      </c>
      <c r="DN42" s="16">
        <f t="shared" si="30"/>
        <v>2.2956136735415203E-2</v>
      </c>
      <c r="DO42">
        <v>818.28116524197264</v>
      </c>
      <c r="DP42">
        <v>818.44610826054281</v>
      </c>
      <c r="DQ42">
        <v>30.000158143881709</v>
      </c>
      <c r="DR42" s="15">
        <f t="shared" si="31"/>
        <v>2.2749978417408629E-2</v>
      </c>
      <c r="DS42" s="16">
        <f t="shared" si="31"/>
        <v>2.2956136735415203E-2</v>
      </c>
      <c r="DT42" s="64">
        <v>816.63432695906488</v>
      </c>
      <c r="DU42" s="64">
        <v>817.92681107141493</v>
      </c>
      <c r="DV42" s="64">
        <v>30.000280871288851</v>
      </c>
      <c r="DW42" s="15">
        <f t="shared" si="32"/>
        <v>2.0691634794403672E-2</v>
      </c>
      <c r="DX42" s="16">
        <f t="shared" si="32"/>
        <v>2.2307079649009322E-2</v>
      </c>
      <c r="DY42" s="67">
        <v>816.63432695906488</v>
      </c>
      <c r="DZ42" s="67">
        <v>817.87042000623978</v>
      </c>
      <c r="EA42" s="67">
        <v>30.000281095225361</v>
      </c>
      <c r="EB42" s="15">
        <f t="shared" si="33"/>
        <v>2.0691634794403672E-2</v>
      </c>
      <c r="EC42" s="16">
        <f t="shared" si="33"/>
        <v>2.2236597810809167E-2</v>
      </c>
      <c r="ED42" s="72">
        <v>816.90088574369281</v>
      </c>
      <c r="EE42" s="72">
        <v>818.08897198867396</v>
      </c>
      <c r="EF42" s="72">
        <v>30.000279099773611</v>
      </c>
      <c r="EG42" s="15">
        <f t="shared" si="34"/>
        <v>2.1024800218227856E-2</v>
      </c>
      <c r="EH42" s="16">
        <f t="shared" si="34"/>
        <v>2.2509760685395851E-2</v>
      </c>
      <c r="EI42" s="77">
        <v>816.63432695906488</v>
      </c>
      <c r="EJ42" s="77">
        <v>817.73507929145944</v>
      </c>
      <c r="EK42" s="77">
        <v>30.000278561282901</v>
      </c>
      <c r="EL42" s="15">
        <f t="shared" si="35"/>
        <v>2.0691634794403672E-2</v>
      </c>
      <c r="EM42" s="16">
        <f t="shared" si="35"/>
        <v>2.2067438701446486E-2</v>
      </c>
      <c r="EN42" s="82">
        <v>813.46522453836053</v>
      </c>
      <c r="EO42" s="82">
        <v>813.70846617349855</v>
      </c>
      <c r="EP42" s="82">
        <v>30.000173791917039</v>
      </c>
      <c r="EQ42" s="15">
        <f t="shared" si="36"/>
        <v>1.6730649780872926E-2</v>
      </c>
      <c r="ER42" s="16">
        <f t="shared" si="36"/>
        <v>1.7034671659482414E-2</v>
      </c>
      <c r="ES42" s="107">
        <v>814.0039066559043</v>
      </c>
      <c r="ET42" s="107">
        <v>814.00390665590419</v>
      </c>
      <c r="EU42" s="107">
        <v>20.000252179801461</v>
      </c>
      <c r="EV42" s="15">
        <f t="shared" si="37"/>
        <v>1.7403935623800545E-2</v>
      </c>
      <c r="EW42" s="16">
        <f t="shared" si="37"/>
        <v>1.7403935623800403E-2</v>
      </c>
      <c r="EX42" s="106">
        <v>813.73178332298824</v>
      </c>
      <c r="EY42" s="106">
        <v>813.92338256568712</v>
      </c>
      <c r="EZ42" s="106">
        <v>20.00023476853967</v>
      </c>
      <c r="FA42" s="15">
        <f t="shared" si="38"/>
        <v>1.7063815204696825E-2</v>
      </c>
      <c r="FB42" s="16">
        <f t="shared" si="38"/>
        <v>1.730329049712535E-2</v>
      </c>
      <c r="FC42" s="105">
        <v>813.73734787127671</v>
      </c>
      <c r="FD42" s="105">
        <v>813.97725077744144</v>
      </c>
      <c r="FE42" s="105">
        <v>20.000176116731019</v>
      </c>
      <c r="FF42" s="15">
        <f t="shared" si="39"/>
        <v>1.7070770199976788E-2</v>
      </c>
      <c r="FG42" s="16">
        <f t="shared" si="39"/>
        <v>1.7370619081418043E-2</v>
      </c>
      <c r="FH42" s="104">
        <v>813.73178332298824</v>
      </c>
      <c r="FI42" s="104">
        <v>813.89561377756661</v>
      </c>
      <c r="FJ42" s="104">
        <v>20.000231443159279</v>
      </c>
      <c r="FK42" s="15">
        <f t="shared" si="40"/>
        <v>1.7063815204696825E-2</v>
      </c>
      <c r="FL42" s="16">
        <f t="shared" si="40"/>
        <v>1.7268582955686913E-2</v>
      </c>
      <c r="FM42" s="103">
        <v>814.00390665590442</v>
      </c>
      <c r="FN42" s="103">
        <v>815.19143661888995</v>
      </c>
      <c r="FO42" s="103">
        <v>20.00021998784505</v>
      </c>
      <c r="FP42" s="15">
        <f t="shared" si="41"/>
        <v>1.7403935623800687E-2</v>
      </c>
      <c r="FQ42" s="16">
        <f t="shared" si="41"/>
        <v>1.8888200807460797E-2</v>
      </c>
    </row>
    <row r="43" spans="1:173" x14ac:dyDescent="0.3">
      <c r="A43" s="12" t="s">
        <v>48</v>
      </c>
      <c r="B43" s="13">
        <f t="shared" si="45"/>
        <v>1002.426590676</v>
      </c>
      <c r="C43" s="13">
        <v>1002.426590676</v>
      </c>
      <c r="D43" s="13">
        <v>957.82151181031782</v>
      </c>
      <c r="E43" s="14">
        <v>1033.1571804665259</v>
      </c>
      <c r="F43" s="15">
        <v>7.2917916151135034E-2</v>
      </c>
      <c r="G43" s="14">
        <v>60.005813121795647</v>
      </c>
      <c r="H43" s="15">
        <f t="shared" si="42"/>
        <v>3.0656199742070168E-2</v>
      </c>
      <c r="I43" s="13">
        <v>960.23659999999995</v>
      </c>
      <c r="J43" s="14">
        <v>1005.9589999999999</v>
      </c>
      <c r="K43" s="15">
        <v>4.5451999999999999E-2</v>
      </c>
      <c r="L43" s="14">
        <v>60.009569999999997</v>
      </c>
      <c r="M43" s="16">
        <f t="shared" si="46"/>
        <v>3.5238583621547506E-3</v>
      </c>
      <c r="N43" s="13"/>
      <c r="O43" s="14"/>
      <c r="P43" s="15"/>
      <c r="Q43" s="14"/>
      <c r="R43" s="16">
        <f t="shared" si="43"/>
        <v>-1</v>
      </c>
      <c r="S43" s="13"/>
      <c r="T43" s="14"/>
      <c r="U43" s="15"/>
      <c r="V43" s="14"/>
      <c r="W43" s="16">
        <f t="shared" si="44"/>
        <v>-1</v>
      </c>
      <c r="X43">
        <v>1020.878822242666</v>
      </c>
      <c r="Y43">
        <v>1020.878822242666</v>
      </c>
      <c r="Z43">
        <v>30.000588073208931</v>
      </c>
      <c r="AA43" s="15">
        <f t="shared" si="47"/>
        <v>1.8407563943632507E-2</v>
      </c>
      <c r="AB43" s="16">
        <f t="shared" si="48"/>
        <v>1.8407563943632507E-2</v>
      </c>
      <c r="AC43">
        <v>1016.950956025325</v>
      </c>
      <c r="AD43">
        <v>1020.4860356209319</v>
      </c>
      <c r="AE43">
        <v>30.001468145381661</v>
      </c>
      <c r="AF43" s="15">
        <f t="shared" si="49"/>
        <v>1.4489205977198053E-2</v>
      </c>
      <c r="AG43" s="16">
        <f t="shared" si="50"/>
        <v>1.8015728146989061E-2</v>
      </c>
      <c r="AH43">
        <v>1016.950956025325</v>
      </c>
      <c r="AI43">
        <v>1019.700462377464</v>
      </c>
      <c r="AJ43">
        <v>30.001358916889881</v>
      </c>
      <c r="AK43" s="15">
        <f t="shared" si="51"/>
        <v>1.4489205977198053E-2</v>
      </c>
      <c r="AL43" s="16">
        <f t="shared" si="52"/>
        <v>1.7232056553702399E-2</v>
      </c>
      <c r="AM43">
        <v>1021.902364695389</v>
      </c>
      <c r="AN43">
        <v>1028.471836010468</v>
      </c>
      <c r="AO43">
        <v>30.001109093800189</v>
      </c>
      <c r="AP43" s="15">
        <f t="shared" si="53"/>
        <v>1.9428628690161938E-2</v>
      </c>
      <c r="AQ43" s="16">
        <f t="shared" si="54"/>
        <v>2.5982197177056111E-2</v>
      </c>
      <c r="AR43">
        <v>1021.902364695389</v>
      </c>
      <c r="AS43">
        <v>1028.5890526783719</v>
      </c>
      <c r="AT43">
        <v>30.0014367762953</v>
      </c>
      <c r="AU43" s="15">
        <f t="shared" si="55"/>
        <v>1.9428628690161938E-2</v>
      </c>
      <c r="AV43" s="16">
        <f t="shared" si="56"/>
        <v>2.6099130096627666E-2</v>
      </c>
      <c r="AW43">
        <v>1009.9784167557621</v>
      </c>
      <c r="AX43">
        <v>1011.165693401523</v>
      </c>
      <c r="AY43">
        <v>20.001081025041639</v>
      </c>
      <c r="AZ43" s="15">
        <f t="shared" si="57"/>
        <v>7.53354524910331E-3</v>
      </c>
      <c r="BA43" s="16">
        <f t="shared" si="58"/>
        <v>8.7179478345936322E-3</v>
      </c>
      <c r="BB43">
        <v>1009.9784167557621</v>
      </c>
      <c r="BC43">
        <v>1011.314102982243</v>
      </c>
      <c r="BD43">
        <v>20.00152053395286</v>
      </c>
      <c r="BE43" s="15">
        <f t="shared" si="59"/>
        <v>7.53354524910331E-3</v>
      </c>
      <c r="BF43" s="16">
        <f t="shared" si="60"/>
        <v>8.8659981577798083E-3</v>
      </c>
      <c r="BG43">
        <v>1009.291742393809</v>
      </c>
      <c r="BH43">
        <v>1011.245435546047</v>
      </c>
      <c r="BI43">
        <v>20.001159321330491</v>
      </c>
      <c r="BJ43" s="15">
        <f t="shared" si="61"/>
        <v>6.8485331311686276E-3</v>
      </c>
      <c r="BK43" s="16">
        <f t="shared" si="62"/>
        <v>8.7974969459857048E-3</v>
      </c>
      <c r="BL43">
        <v>1009.9784167557621</v>
      </c>
      <c r="BM43">
        <v>1011.165693401523</v>
      </c>
      <c r="BN43">
        <v>20.001099348068241</v>
      </c>
      <c r="BO43" s="15">
        <f t="shared" si="63"/>
        <v>7.53354524910331E-3</v>
      </c>
      <c r="BP43" s="16">
        <f t="shared" si="64"/>
        <v>8.7179478345936322E-3</v>
      </c>
      <c r="BQ43">
        <v>1009.9784167557621</v>
      </c>
      <c r="BR43">
        <v>1011.314102982243</v>
      </c>
      <c r="BS43">
        <v>20.001180028822269</v>
      </c>
      <c r="BT43" s="15">
        <f t="shared" si="65"/>
        <v>7.53354524910331E-3</v>
      </c>
      <c r="BU43" s="16">
        <f t="shared" si="66"/>
        <v>8.8659981577798083E-3</v>
      </c>
      <c r="BV43">
        <v>1040.256971409709</v>
      </c>
      <c r="BW43">
        <v>1040.256971409709</v>
      </c>
      <c r="BX43">
        <v>20.00041411079874</v>
      </c>
      <c r="BY43" s="15">
        <f t="shared" si="22"/>
        <v>3.7738804103547859E-2</v>
      </c>
      <c r="BZ43" s="16">
        <f t="shared" si="22"/>
        <v>3.7738804103547859E-2</v>
      </c>
      <c r="CA43">
        <v>1054.6021257700561</v>
      </c>
      <c r="CB43">
        <v>1055.5357812492821</v>
      </c>
      <c r="CC43">
        <v>30.000407279399219</v>
      </c>
      <c r="CD43" s="15">
        <f t="shared" si="23"/>
        <v>5.2049232910781784E-2</v>
      </c>
      <c r="CE43" s="16">
        <f t="shared" si="23"/>
        <v>5.298062827470202E-2</v>
      </c>
      <c r="CF43">
        <v>1033.0188075718879</v>
      </c>
      <c r="CG43">
        <v>1037.2631157241269</v>
      </c>
      <c r="CH43">
        <v>20.000319950398989</v>
      </c>
      <c r="CI43" s="15">
        <f t="shared" si="24"/>
        <v>3.051816180899351E-2</v>
      </c>
      <c r="CJ43" s="16">
        <f t="shared" si="24"/>
        <v>3.4752195694085081E-2</v>
      </c>
      <c r="CK43">
        <v>1033.099804202001</v>
      </c>
      <c r="CL43">
        <v>1037.572152597925</v>
      </c>
      <c r="CM43">
        <v>30.000186244677749</v>
      </c>
      <c r="CN43" s="15">
        <f t="shared" si="25"/>
        <v>3.0598962369220523E-2</v>
      </c>
      <c r="CO43" s="16">
        <f t="shared" si="25"/>
        <v>3.5060484477196514E-2</v>
      </c>
      <c r="CP43">
        <v>1030.039795633536</v>
      </c>
      <c r="CQ43">
        <v>1036.5383473477641</v>
      </c>
      <c r="CR43">
        <v>20.000201574992388</v>
      </c>
      <c r="CS43" s="15">
        <f t="shared" si="26"/>
        <v>2.7546361214255671E-2</v>
      </c>
      <c r="CT43" s="16">
        <f t="shared" si="26"/>
        <v>3.4029181776553161E-2</v>
      </c>
      <c r="CU43">
        <v>1027.869025464383</v>
      </c>
      <c r="CV43">
        <v>1036.468201793763</v>
      </c>
      <c r="CW43">
        <v>30.0001792117022</v>
      </c>
      <c r="CX43" s="15">
        <f t="shared" si="27"/>
        <v>2.5380845864459219E-2</v>
      </c>
      <c r="CY43" s="16">
        <f t="shared" si="27"/>
        <v>3.3959206025058183E-2</v>
      </c>
      <c r="CZ43">
        <v>1034.550527063582</v>
      </c>
      <c r="DA43">
        <v>1039.1156825404839</v>
      </c>
      <c r="DB43">
        <v>20.00021942420863</v>
      </c>
      <c r="DC43" s="15">
        <f t="shared" si="28"/>
        <v>3.2046173441906307E-2</v>
      </c>
      <c r="DD43" s="16">
        <f t="shared" si="28"/>
        <v>3.6600277971219911E-2</v>
      </c>
      <c r="DE43">
        <v>1031.6511755186659</v>
      </c>
      <c r="DF43">
        <v>1043.7656790061601</v>
      </c>
      <c r="DG43">
        <v>30.000328785786401</v>
      </c>
      <c r="DH43" s="15">
        <f t="shared" si="29"/>
        <v>2.9153840405368617E-2</v>
      </c>
      <c r="DI43" s="16">
        <f t="shared" si="29"/>
        <v>4.1239018113318877E-2</v>
      </c>
      <c r="DJ43">
        <v>1033.392411574531</v>
      </c>
      <c r="DK43">
        <v>1038.7616905679549</v>
      </c>
      <c r="DL43">
        <v>20.000320321321489</v>
      </c>
      <c r="DM43" s="15">
        <f t="shared" si="30"/>
        <v>3.0890861422230183E-2</v>
      </c>
      <c r="DN43" s="16">
        <f t="shared" si="30"/>
        <v>3.6247142912930727E-2</v>
      </c>
      <c r="DO43">
        <v>1030.039795633536</v>
      </c>
      <c r="DP43">
        <v>1041.788261275128</v>
      </c>
      <c r="DQ43">
        <v>30.00023565208539</v>
      </c>
      <c r="DR43" s="15">
        <f t="shared" si="31"/>
        <v>2.7546361214255671E-2</v>
      </c>
      <c r="DS43" s="16">
        <f t="shared" si="31"/>
        <v>3.9266387150189076E-2</v>
      </c>
      <c r="DT43" s="64">
        <v>1030.1465818627221</v>
      </c>
      <c r="DU43" s="64">
        <v>1036.535635034875</v>
      </c>
      <c r="DV43" s="64">
        <v>30.000206345412881</v>
      </c>
      <c r="DW43" s="15">
        <f t="shared" si="32"/>
        <v>2.765288894424547E-2</v>
      </c>
      <c r="DX43" s="16">
        <f t="shared" si="32"/>
        <v>3.4026476029404847E-2</v>
      </c>
      <c r="DY43" s="67">
        <v>1032.3797568944281</v>
      </c>
      <c r="DZ43" s="67">
        <v>1039.2252856885709</v>
      </c>
      <c r="EA43" s="67">
        <v>30.000226481258871</v>
      </c>
      <c r="EB43" s="15">
        <f t="shared" si="33"/>
        <v>2.9880658092108953E-2</v>
      </c>
      <c r="EC43" s="16">
        <f t="shared" si="33"/>
        <v>3.6709615801148267E-2</v>
      </c>
      <c r="ED43" s="72">
        <v>1031.3887616145421</v>
      </c>
      <c r="EE43" s="72">
        <v>1037.9649289298211</v>
      </c>
      <c r="EF43" s="72">
        <v>30.000325663434339</v>
      </c>
      <c r="EG43" s="15">
        <f t="shared" si="34"/>
        <v>2.889206173093534E-2</v>
      </c>
      <c r="EH43" s="16">
        <f t="shared" si="34"/>
        <v>3.5452310008910769E-2</v>
      </c>
      <c r="EI43" s="77">
        <v>1031.221641405378</v>
      </c>
      <c r="EJ43" s="77">
        <v>1037.1763945509599</v>
      </c>
      <c r="EK43" s="77">
        <v>30.00022475807928</v>
      </c>
      <c r="EL43" s="15">
        <f t="shared" si="35"/>
        <v>2.8725346072433735E-2</v>
      </c>
      <c r="EM43" s="16">
        <f t="shared" si="35"/>
        <v>3.4665684448300461E-2</v>
      </c>
      <c r="EN43" s="82">
        <v>1030.8480374027349</v>
      </c>
      <c r="EO43" s="82">
        <v>1034.8130460276079</v>
      </c>
      <c r="EP43" s="82">
        <v>30.000138252368199</v>
      </c>
      <c r="EQ43" s="15">
        <f t="shared" si="36"/>
        <v>2.8352646459197058E-2</v>
      </c>
      <c r="ER43" s="16">
        <f t="shared" si="36"/>
        <v>3.2308056921921464E-2</v>
      </c>
      <c r="ES43" s="107">
        <v>1030.8480374027349</v>
      </c>
      <c r="ET43" s="107">
        <v>1037.3002405858699</v>
      </c>
      <c r="EU43" s="107">
        <v>20.011270770896221</v>
      </c>
      <c r="EV43" s="15">
        <f t="shared" si="37"/>
        <v>2.8352646459197058E-2</v>
      </c>
      <c r="EW43" s="16">
        <f t="shared" si="37"/>
        <v>3.4789230687059434E-2</v>
      </c>
      <c r="EX43" s="106">
        <v>1031.3887616145421</v>
      </c>
      <c r="EY43" s="106">
        <v>1038.661046636194</v>
      </c>
      <c r="EZ43" s="106">
        <v>20.000274903327231</v>
      </c>
      <c r="FA43" s="15">
        <f t="shared" si="38"/>
        <v>2.889206173093534E-2</v>
      </c>
      <c r="FB43" s="16">
        <f t="shared" si="38"/>
        <v>3.6146742611604846E-2</v>
      </c>
      <c r="FC43" s="105">
        <v>1030.8480374027349</v>
      </c>
      <c r="FD43" s="105">
        <v>1036.944802084405</v>
      </c>
      <c r="FE43" s="105">
        <v>20.002224565902729</v>
      </c>
      <c r="FF43" s="15">
        <f t="shared" si="39"/>
        <v>2.8352646459197058E-2</v>
      </c>
      <c r="FG43" s="16">
        <f t="shared" si="39"/>
        <v>3.4434652601470876E-2</v>
      </c>
      <c r="FH43" s="104">
        <v>1032.3797568944281</v>
      </c>
      <c r="FI43" s="104">
        <v>1038.091609862081</v>
      </c>
      <c r="FJ43" s="104">
        <v>20.000158653687681</v>
      </c>
      <c r="FK43" s="15">
        <f t="shared" si="40"/>
        <v>2.9880658092108953E-2</v>
      </c>
      <c r="FL43" s="16">
        <f t="shared" si="40"/>
        <v>3.5578684282536591E-2</v>
      </c>
      <c r="FM43" s="103">
        <v>1030.8480374027349</v>
      </c>
      <c r="FN43" s="103">
        <v>1037.745658329052</v>
      </c>
      <c r="FO43" s="103">
        <v>20.00025165989064</v>
      </c>
      <c r="FP43" s="15">
        <f t="shared" si="41"/>
        <v>2.8352646459197058E-2</v>
      </c>
      <c r="FQ43" s="16">
        <f t="shared" si="41"/>
        <v>3.5233570200122195E-2</v>
      </c>
    </row>
    <row r="44" spans="1:173" x14ac:dyDescent="0.3">
      <c r="A44" s="12" t="s">
        <v>43</v>
      </c>
      <c r="B44" s="13">
        <f t="shared" si="45"/>
        <v>810.63718443672906</v>
      </c>
      <c r="C44" s="13">
        <v>810.63718443672906</v>
      </c>
      <c r="D44" s="13">
        <v>784.55366953531427</v>
      </c>
      <c r="E44" s="14">
        <v>822.89318004564825</v>
      </c>
      <c r="F44" s="15">
        <v>4.6591114667158283E-2</v>
      </c>
      <c r="G44" s="14">
        <v>60.006868839263923</v>
      </c>
      <c r="H44" s="15">
        <f t="shared" si="42"/>
        <v>1.5118965480759763E-2</v>
      </c>
      <c r="I44" s="13">
        <v>790.11019999999996</v>
      </c>
      <c r="J44" s="14">
        <v>819.30020000000002</v>
      </c>
      <c r="K44" s="15">
        <v>3.5628E-2</v>
      </c>
      <c r="L44" s="14">
        <v>60.005830000000003</v>
      </c>
      <c r="M44" s="16">
        <f t="shared" si="46"/>
        <v>1.068667429719555E-2</v>
      </c>
      <c r="N44" s="13"/>
      <c r="O44" s="14"/>
      <c r="P44" s="15"/>
      <c r="Q44" s="14"/>
      <c r="R44" s="16">
        <f t="shared" si="43"/>
        <v>-1</v>
      </c>
      <c r="S44" s="13"/>
      <c r="T44" s="14"/>
      <c r="U44" s="15"/>
      <c r="V44" s="14"/>
      <c r="W44" s="16">
        <f t="shared" si="44"/>
        <v>-1</v>
      </c>
      <c r="X44">
        <v>844.1461358616499</v>
      </c>
      <c r="Y44">
        <v>847.00604583782058</v>
      </c>
      <c r="Z44">
        <v>30.000898851267991</v>
      </c>
      <c r="AA44" s="15">
        <f t="shared" si="47"/>
        <v>4.1336558534758705E-2</v>
      </c>
      <c r="AB44" s="16">
        <f t="shared" si="48"/>
        <v>4.4864536317023765E-2</v>
      </c>
      <c r="AC44">
        <v>825.0483673416179</v>
      </c>
      <c r="AD44">
        <v>825.69619440377244</v>
      </c>
      <c r="AE44">
        <v>30.001068845950069</v>
      </c>
      <c r="AF44" s="15">
        <f t="shared" si="49"/>
        <v>1.777759913012435E-2</v>
      </c>
      <c r="AG44" s="16">
        <f t="shared" si="50"/>
        <v>1.8576756971131453E-2</v>
      </c>
      <c r="AH44">
        <v>825.04341311122505</v>
      </c>
      <c r="AI44">
        <v>825.47281530850978</v>
      </c>
      <c r="AJ44">
        <v>30.000823075044899</v>
      </c>
      <c r="AK44" s="15">
        <f t="shared" si="51"/>
        <v>1.7771487603922529E-2</v>
      </c>
      <c r="AL44" s="16">
        <f t="shared" si="52"/>
        <v>1.8301197078800738E-2</v>
      </c>
      <c r="AM44">
        <v>820.71217962469245</v>
      </c>
      <c r="AN44">
        <v>822.38511714793981</v>
      </c>
      <c r="AO44">
        <v>30.001934899017211</v>
      </c>
      <c r="AP44" s="15">
        <f t="shared" si="53"/>
        <v>1.2428488825076538E-2</v>
      </c>
      <c r="AQ44" s="16">
        <f t="shared" si="54"/>
        <v>1.4492220362891196E-2</v>
      </c>
      <c r="AR44">
        <v>820.71217962469245</v>
      </c>
      <c r="AS44">
        <v>822.66737546583101</v>
      </c>
      <c r="AT44">
        <v>30.001440811157231</v>
      </c>
      <c r="AU44" s="15">
        <f t="shared" si="55"/>
        <v>1.2428488825076538E-2</v>
      </c>
      <c r="AV44" s="16">
        <f t="shared" si="56"/>
        <v>1.4840413516758586E-2</v>
      </c>
      <c r="AW44">
        <v>825.16659871079139</v>
      </c>
      <c r="AX44">
        <v>826.1098856238599</v>
      </c>
      <c r="AY44">
        <v>20.000778158009052</v>
      </c>
      <c r="AZ44" s="15">
        <f t="shared" si="57"/>
        <v>1.7923449050956244E-2</v>
      </c>
      <c r="BA44" s="16">
        <f t="shared" si="58"/>
        <v>1.908708542389656E-2</v>
      </c>
      <c r="BB44">
        <v>825.16659871079139</v>
      </c>
      <c r="BC44">
        <v>826.88105616335361</v>
      </c>
      <c r="BD44">
        <v>20.00116650210693</v>
      </c>
      <c r="BE44" s="15">
        <f t="shared" si="59"/>
        <v>1.7923449050956244E-2</v>
      </c>
      <c r="BF44" s="16">
        <f t="shared" si="60"/>
        <v>2.0038399469562446E-2</v>
      </c>
      <c r="BG44">
        <v>825.16659871079139</v>
      </c>
      <c r="BH44">
        <v>826.56472162170519</v>
      </c>
      <c r="BI44">
        <v>20.001065305899829</v>
      </c>
      <c r="BJ44" s="15">
        <f t="shared" si="61"/>
        <v>1.7923449050956244E-2</v>
      </c>
      <c r="BK44" s="16">
        <f t="shared" si="62"/>
        <v>1.9648169971432258E-2</v>
      </c>
      <c r="BL44">
        <v>825.16659871079139</v>
      </c>
      <c r="BM44">
        <v>825.88749737467583</v>
      </c>
      <c r="BN44">
        <v>20.002767146378751</v>
      </c>
      <c r="BO44" s="15">
        <f t="shared" si="63"/>
        <v>1.7923449050956244E-2</v>
      </c>
      <c r="BP44" s="16">
        <f t="shared" si="64"/>
        <v>1.8812747836806237E-2</v>
      </c>
      <c r="BQ44">
        <v>825.04341311122505</v>
      </c>
      <c r="BR44">
        <v>826.46347031328207</v>
      </c>
      <c r="BS44">
        <v>20.00113379005343</v>
      </c>
      <c r="BT44" s="15">
        <f t="shared" si="65"/>
        <v>1.7771487603922529E-2</v>
      </c>
      <c r="BU44" s="16">
        <f t="shared" si="66"/>
        <v>1.9523266611005397E-2</v>
      </c>
      <c r="BV44">
        <v>825.55691268658734</v>
      </c>
      <c r="BW44">
        <v>826.71707889241839</v>
      </c>
      <c r="BX44">
        <v>20.000364313798489</v>
      </c>
      <c r="BY44" s="15">
        <f t="shared" si="22"/>
        <v>1.8404939393725502E-2</v>
      </c>
      <c r="BZ44" s="16">
        <f t="shared" si="22"/>
        <v>1.9836117518914995E-2</v>
      </c>
      <c r="CA44">
        <v>825.80696370137071</v>
      </c>
      <c r="CB44">
        <v>826.43037722972133</v>
      </c>
      <c r="CC44">
        <v>30.000464927100989</v>
      </c>
      <c r="CD44" s="15">
        <f t="shared" si="23"/>
        <v>1.8713401699161337E-2</v>
      </c>
      <c r="CE44" s="16">
        <f t="shared" si="23"/>
        <v>1.94824430660261E-2</v>
      </c>
      <c r="CF44">
        <v>825.55691268658734</v>
      </c>
      <c r="CG44">
        <v>826.33035682380819</v>
      </c>
      <c r="CH44">
        <v>20.00022551559378</v>
      </c>
      <c r="CI44" s="15">
        <f t="shared" si="24"/>
        <v>1.8404939393725502E-2</v>
      </c>
      <c r="CJ44" s="16">
        <f t="shared" si="24"/>
        <v>1.9359058143852019E-2</v>
      </c>
      <c r="CK44">
        <v>824.10253641428858</v>
      </c>
      <c r="CL44">
        <v>826.17686375600374</v>
      </c>
      <c r="CM44">
        <v>30.000343332719059</v>
      </c>
      <c r="CN44" s="15">
        <f t="shared" si="25"/>
        <v>1.6610824467564879E-2</v>
      </c>
      <c r="CO44" s="16">
        <f t="shared" si="25"/>
        <v>1.9169709479922789E-2</v>
      </c>
      <c r="CP44">
        <v>825.39160997632325</v>
      </c>
      <c r="CQ44">
        <v>826.36383675573836</v>
      </c>
      <c r="CR44">
        <v>20.000290220114401</v>
      </c>
      <c r="CS44" s="15">
        <f t="shared" si="26"/>
        <v>1.8201022384442309E-2</v>
      </c>
      <c r="CT44" s="16">
        <f t="shared" si="26"/>
        <v>1.9400358904010755E-2</v>
      </c>
      <c r="CU44">
        <v>825.39160997632325</v>
      </c>
      <c r="CV44">
        <v>826.06448667082657</v>
      </c>
      <c r="CW44">
        <v>30.000311810593121</v>
      </c>
      <c r="CX44" s="15">
        <f t="shared" si="27"/>
        <v>1.8201022384442309E-2</v>
      </c>
      <c r="CY44" s="16">
        <f t="shared" si="27"/>
        <v>1.9031081389163224E-2</v>
      </c>
      <c r="CZ44">
        <v>825.39160997632325</v>
      </c>
      <c r="DA44">
        <v>826.2807660107286</v>
      </c>
      <c r="DB44">
        <v>20.00031053479761</v>
      </c>
      <c r="DC44" s="15">
        <f t="shared" si="28"/>
        <v>1.8201022384442309E-2</v>
      </c>
      <c r="DD44" s="16">
        <f t="shared" si="28"/>
        <v>1.929788304106661E-2</v>
      </c>
      <c r="DE44">
        <v>825.39160997632325</v>
      </c>
      <c r="DF44">
        <v>826.31382655278173</v>
      </c>
      <c r="DG44">
        <v>30.00034453938715</v>
      </c>
      <c r="DH44" s="15">
        <f t="shared" si="29"/>
        <v>1.8201022384442309E-2</v>
      </c>
      <c r="DI44" s="16">
        <f t="shared" si="29"/>
        <v>1.9338666442923643E-2</v>
      </c>
      <c r="DJ44">
        <v>825.39160997632325</v>
      </c>
      <c r="DK44">
        <v>826.04795639980023</v>
      </c>
      <c r="DL44">
        <v>20.000402127578859</v>
      </c>
      <c r="DM44" s="15">
        <f t="shared" si="30"/>
        <v>1.8201022384442309E-2</v>
      </c>
      <c r="DN44" s="16">
        <f t="shared" si="30"/>
        <v>1.9010689688234991E-2</v>
      </c>
      <c r="DO44">
        <v>824.10253641428858</v>
      </c>
      <c r="DP44">
        <v>826.04795639980023</v>
      </c>
      <c r="DQ44">
        <v>30.000307098403571</v>
      </c>
      <c r="DR44" s="15">
        <f t="shared" si="31"/>
        <v>1.6610824467564879E-2</v>
      </c>
      <c r="DS44" s="16">
        <f t="shared" si="31"/>
        <v>1.9010689688234991E-2</v>
      </c>
      <c r="DT44" s="64">
        <v>824.35258742907195</v>
      </c>
      <c r="DU44" s="64">
        <v>825.40383900866038</v>
      </c>
      <c r="DV44" s="64">
        <v>30.00023404047824</v>
      </c>
      <c r="DW44" s="15">
        <f t="shared" si="32"/>
        <v>1.6919286773000711E-2</v>
      </c>
      <c r="DX44" s="16">
        <f t="shared" si="32"/>
        <v>1.8216108088098537E-2</v>
      </c>
      <c r="DY44" s="67">
        <v>824.10253641428858</v>
      </c>
      <c r="DZ44" s="67">
        <v>826.21839912850828</v>
      </c>
      <c r="EA44" s="67">
        <v>30.000317562744019</v>
      </c>
      <c r="EB44" s="15">
        <f t="shared" si="33"/>
        <v>1.6610824467564879E-2</v>
      </c>
      <c r="EC44" s="16">
        <f t="shared" si="33"/>
        <v>1.9220947411394438E-2</v>
      </c>
      <c r="ED44" s="72">
        <v>824.10253641428858</v>
      </c>
      <c r="EE44" s="72">
        <v>825.88168726285471</v>
      </c>
      <c r="EF44" s="72">
        <v>30.000258826417848</v>
      </c>
      <c r="EG44" s="15">
        <f t="shared" si="34"/>
        <v>1.6610824467564879E-2</v>
      </c>
      <c r="EH44" s="16">
        <f t="shared" si="34"/>
        <v>1.880558049741857E-2</v>
      </c>
      <c r="EI44" s="77">
        <v>824.10253641428858</v>
      </c>
      <c r="EJ44" s="77">
        <v>825.31646702496164</v>
      </c>
      <c r="EK44" s="77">
        <v>30.00027951793745</v>
      </c>
      <c r="EL44" s="15">
        <f t="shared" si="35"/>
        <v>1.6610824467564879E-2</v>
      </c>
      <c r="EM44" s="16">
        <f t="shared" si="35"/>
        <v>1.8108326227882669E-2</v>
      </c>
      <c r="EN44" s="82">
        <v>824.10253641428858</v>
      </c>
      <c r="EO44" s="82">
        <v>825.29146192348321</v>
      </c>
      <c r="EP44" s="82">
        <v>30.000165573786941</v>
      </c>
      <c r="EQ44" s="15">
        <f t="shared" si="36"/>
        <v>1.6610824467564879E-2</v>
      </c>
      <c r="ER44" s="16">
        <f t="shared" si="36"/>
        <v>1.8077479997338972E-2</v>
      </c>
      <c r="ES44" s="107">
        <v>825.80696370137071</v>
      </c>
      <c r="ET44" s="107">
        <v>826.6381817391715</v>
      </c>
      <c r="EU44" s="107">
        <v>20.000268877856431</v>
      </c>
      <c r="EV44" s="15">
        <f t="shared" si="37"/>
        <v>1.8713401699161337E-2</v>
      </c>
      <c r="EW44" s="16">
        <f t="shared" si="37"/>
        <v>1.9738790188314308E-2</v>
      </c>
      <c r="EX44" s="106">
        <v>825.55691268658734</v>
      </c>
      <c r="EY44" s="106">
        <v>826.1725625173143</v>
      </c>
      <c r="EZ44" s="106">
        <v>20.000573282456021</v>
      </c>
      <c r="FA44" s="15">
        <f t="shared" si="38"/>
        <v>1.8404939393725502E-2</v>
      </c>
      <c r="FB44" s="16">
        <f t="shared" si="38"/>
        <v>1.9164403482650499E-2</v>
      </c>
      <c r="FC44" s="105">
        <v>824.35258742907195</v>
      </c>
      <c r="FD44" s="105">
        <v>825.99406434803166</v>
      </c>
      <c r="FE44" s="105">
        <v>20.000202988414099</v>
      </c>
      <c r="FF44" s="15">
        <f t="shared" si="39"/>
        <v>1.6919286773000711E-2</v>
      </c>
      <c r="FG44" s="16">
        <f t="shared" si="39"/>
        <v>1.8944208588177854E-2</v>
      </c>
      <c r="FH44" s="104">
        <v>825.39160997632325</v>
      </c>
      <c r="FI44" s="104">
        <v>825.93557931462328</v>
      </c>
      <c r="FJ44" s="104">
        <v>20.00019909199327</v>
      </c>
      <c r="FK44" s="15">
        <f t="shared" si="40"/>
        <v>1.8201022384442309E-2</v>
      </c>
      <c r="FL44" s="16">
        <f t="shared" si="40"/>
        <v>1.8872061597475707E-2</v>
      </c>
      <c r="FM44" s="103">
        <v>824.35258742907195</v>
      </c>
      <c r="FN44" s="103">
        <v>826.13950197526151</v>
      </c>
      <c r="FO44" s="103">
        <v>20.00024823695421</v>
      </c>
      <c r="FP44" s="15">
        <f t="shared" si="41"/>
        <v>1.6919286773000711E-2</v>
      </c>
      <c r="FQ44" s="16">
        <f t="shared" si="41"/>
        <v>1.912362008079389E-2</v>
      </c>
    </row>
    <row r="45" spans="1:173" x14ac:dyDescent="0.3">
      <c r="A45" s="12" t="s">
        <v>49</v>
      </c>
      <c r="B45" s="13">
        <f t="shared" si="45"/>
        <v>974.52823279956306</v>
      </c>
      <c r="C45" s="13">
        <v>974.52823279956306</v>
      </c>
      <c r="D45" s="13">
        <v>925.58556893996263</v>
      </c>
      <c r="E45" s="14">
        <v>1025.07093286084</v>
      </c>
      <c r="F45" s="15">
        <v>9.7052175348702294E-2</v>
      </c>
      <c r="G45" s="14">
        <v>60.006504058837891</v>
      </c>
      <c r="H45" s="15">
        <f t="shared" si="42"/>
        <v>5.1863761726103179E-2</v>
      </c>
      <c r="I45" s="13">
        <v>937.14570000000003</v>
      </c>
      <c r="J45" s="14">
        <v>977.33749999999998</v>
      </c>
      <c r="K45" s="15">
        <v>4.1124000000000001E-2</v>
      </c>
      <c r="L45" s="14">
        <v>60.018509999999999</v>
      </c>
      <c r="M45" s="16">
        <f t="shared" si="46"/>
        <v>2.8826945242690768E-3</v>
      </c>
      <c r="N45" s="13"/>
      <c r="O45" s="14"/>
      <c r="P45" s="15"/>
      <c r="Q45" s="14"/>
      <c r="R45" s="16">
        <f t="shared" si="43"/>
        <v>-1</v>
      </c>
      <c r="S45" s="13"/>
      <c r="T45" s="14"/>
      <c r="U45" s="15"/>
      <c r="V45" s="14"/>
      <c r="W45" s="16">
        <f t="shared" si="44"/>
        <v>-1</v>
      </c>
      <c r="X45">
        <v>988.02968672597058</v>
      </c>
      <c r="Y45">
        <v>992.46553214730625</v>
      </c>
      <c r="Z45">
        <v>30.00123884025961</v>
      </c>
      <c r="AA45" s="15">
        <f t="shared" si="47"/>
        <v>1.3854348670455034E-2</v>
      </c>
      <c r="AB45" s="16">
        <f t="shared" si="48"/>
        <v>1.8406136163150504E-2</v>
      </c>
      <c r="AC45">
        <v>988.02968672597058</v>
      </c>
      <c r="AD45">
        <v>994.15975332120411</v>
      </c>
      <c r="AE45">
        <v>30.001423460897058</v>
      </c>
      <c r="AF45" s="15">
        <f t="shared" si="49"/>
        <v>1.3854348670455034E-2</v>
      </c>
      <c r="AG45" s="16">
        <f t="shared" si="50"/>
        <v>2.0144640104725196E-2</v>
      </c>
      <c r="AH45">
        <v>988.02968672597058</v>
      </c>
      <c r="AI45">
        <v>992.91853879429493</v>
      </c>
      <c r="AJ45">
        <v>30.001056637614969</v>
      </c>
      <c r="AK45" s="15">
        <f t="shared" si="51"/>
        <v>1.3854348670455034E-2</v>
      </c>
      <c r="AL45" s="16">
        <f t="shared" si="52"/>
        <v>1.8870983287884197E-2</v>
      </c>
      <c r="AM45">
        <v>990.11793600744386</v>
      </c>
      <c r="AN45">
        <v>990.65073276254009</v>
      </c>
      <c r="AO45">
        <v>30.001458842307329</v>
      </c>
      <c r="AP45" s="15">
        <f t="shared" si="53"/>
        <v>1.5997179643626833E-2</v>
      </c>
      <c r="AQ45" s="16">
        <f t="shared" si="54"/>
        <v>1.6543902393326596E-2</v>
      </c>
      <c r="AR45">
        <v>992.46293444342473</v>
      </c>
      <c r="AS45">
        <v>992.46293444342496</v>
      </c>
      <c r="AT45">
        <v>30.00130588449538</v>
      </c>
      <c r="AU45" s="15">
        <f t="shared" si="55"/>
        <v>1.840347056168911E-2</v>
      </c>
      <c r="AV45" s="16">
        <f t="shared" si="56"/>
        <v>1.8403470561689346E-2</v>
      </c>
      <c r="AW45">
        <v>980.39149482066591</v>
      </c>
      <c r="AX45">
        <v>994.35334362737865</v>
      </c>
      <c r="AY45">
        <v>20.01224048836157</v>
      </c>
      <c r="AZ45" s="15">
        <f t="shared" si="57"/>
        <v>6.0165132458597399E-3</v>
      </c>
      <c r="BA45" s="16">
        <f t="shared" si="58"/>
        <v>2.0343290384582567E-2</v>
      </c>
      <c r="BB45">
        <v>988.02968672597058</v>
      </c>
      <c r="BC45">
        <v>994.70647972072675</v>
      </c>
      <c r="BD45">
        <v>20.001354881841689</v>
      </c>
      <c r="BE45" s="15">
        <f t="shared" si="59"/>
        <v>1.3854348670455034E-2</v>
      </c>
      <c r="BF45" s="16">
        <f t="shared" si="60"/>
        <v>2.0705656585440217E-2</v>
      </c>
      <c r="BG45">
        <v>988.02968672597058</v>
      </c>
      <c r="BH45">
        <v>995.31354683171082</v>
      </c>
      <c r="BI45">
        <v>20.00095208743587</v>
      </c>
      <c r="BJ45" s="15">
        <f t="shared" si="61"/>
        <v>1.3854348670455034E-2</v>
      </c>
      <c r="BK45" s="16">
        <f t="shared" si="62"/>
        <v>2.132859093516155E-2</v>
      </c>
      <c r="BL45">
        <v>988.02968672597058</v>
      </c>
      <c r="BM45">
        <v>992.23564466624123</v>
      </c>
      <c r="BN45">
        <v>20.000887184124441</v>
      </c>
      <c r="BO45" s="15">
        <f t="shared" si="63"/>
        <v>1.3854348670455034E-2</v>
      </c>
      <c r="BP45" s="16">
        <f t="shared" si="64"/>
        <v>1.8170239989671145E-2</v>
      </c>
      <c r="BQ45">
        <v>983.82178718766477</v>
      </c>
      <c r="BR45">
        <v>992.71212455948171</v>
      </c>
      <c r="BS45">
        <v>20.000969672761862</v>
      </c>
      <c r="BT45" s="15">
        <f t="shared" si="65"/>
        <v>9.5364650046143619E-3</v>
      </c>
      <c r="BU45" s="16">
        <f t="shared" si="66"/>
        <v>1.8659173893485998E-2</v>
      </c>
      <c r="BV45">
        <v>1001.636527242354</v>
      </c>
      <c r="BW45">
        <v>1004.301832600346</v>
      </c>
      <c r="BX45">
        <v>20.00045820630039</v>
      </c>
      <c r="BY45" s="15">
        <f t="shared" si="22"/>
        <v>2.7816838476722131E-2</v>
      </c>
      <c r="BZ45" s="16">
        <f t="shared" si="22"/>
        <v>3.0551808350642844E-2</v>
      </c>
      <c r="CA45">
        <v>989.92593704613546</v>
      </c>
      <c r="CB45">
        <v>1004.628609865904</v>
      </c>
      <c r="CC45">
        <v>30.000411482098571</v>
      </c>
      <c r="CD45" s="15">
        <f t="shared" si="23"/>
        <v>1.5800162302470038E-2</v>
      </c>
      <c r="CE45" s="16">
        <f t="shared" si="23"/>
        <v>3.0887126768888423E-2</v>
      </c>
      <c r="CF45">
        <v>992.93825525299076</v>
      </c>
      <c r="CG45">
        <v>999.64968290188574</v>
      </c>
      <c r="CH45">
        <v>20.000296274886932</v>
      </c>
      <c r="CI45" s="15">
        <f t="shared" si="24"/>
        <v>1.8891215086237732E-2</v>
      </c>
      <c r="CJ45" s="16">
        <f t="shared" si="24"/>
        <v>2.5778062919896504E-2</v>
      </c>
      <c r="CK45">
        <v>987.25737792945574</v>
      </c>
      <c r="CL45">
        <v>994.32532565447968</v>
      </c>
      <c r="CM45">
        <v>30.0004018029198</v>
      </c>
      <c r="CN45" s="15">
        <f t="shared" si="25"/>
        <v>1.3061853624625325E-2</v>
      </c>
      <c r="CO45" s="16">
        <f t="shared" si="25"/>
        <v>2.031454009089587E-2</v>
      </c>
      <c r="CP45">
        <v>987.78063497602716</v>
      </c>
      <c r="CQ45">
        <v>1000.573844275996</v>
      </c>
      <c r="CR45">
        <v>20.00033358172514</v>
      </c>
      <c r="CS45" s="15">
        <f t="shared" si="26"/>
        <v>1.3598787321321045E-2</v>
      </c>
      <c r="CT45" s="16">
        <f t="shared" si="26"/>
        <v>2.6726379595602593E-2</v>
      </c>
      <c r="CU45">
        <v>992.93825525299076</v>
      </c>
      <c r="CV45">
        <v>1000.451306593658</v>
      </c>
      <c r="CW45">
        <v>30.000238339696079</v>
      </c>
      <c r="CX45" s="15">
        <f t="shared" si="27"/>
        <v>1.8891215086237732E-2</v>
      </c>
      <c r="CY45" s="16">
        <f t="shared" si="27"/>
        <v>2.6600639080126824E-2</v>
      </c>
      <c r="CZ45">
        <v>999.69479800519503</v>
      </c>
      <c r="DA45">
        <v>1001.5689431498</v>
      </c>
      <c r="DB45">
        <v>20.000277080200611</v>
      </c>
      <c r="DC45" s="15">
        <f t="shared" si="28"/>
        <v>2.5824357220862706E-2</v>
      </c>
      <c r="DD45" s="16">
        <f t="shared" si="28"/>
        <v>2.7747487902486028E-2</v>
      </c>
      <c r="DE45">
        <v>988.9834526149009</v>
      </c>
      <c r="DF45">
        <v>995.44284655465776</v>
      </c>
      <c r="DG45">
        <v>30.000327652366831</v>
      </c>
      <c r="DH45" s="15">
        <f t="shared" si="29"/>
        <v>1.4833043650066248E-2</v>
      </c>
      <c r="DI45" s="16">
        <f t="shared" si="29"/>
        <v>2.1461270234329206E-2</v>
      </c>
      <c r="DJ45">
        <v>991.23037457849159</v>
      </c>
      <c r="DK45">
        <v>998.29292208237098</v>
      </c>
      <c r="DL45">
        <v>20.000306405499579</v>
      </c>
      <c r="DM45" s="15">
        <f t="shared" si="30"/>
        <v>1.7138694618366961E-2</v>
      </c>
      <c r="DN45" s="16">
        <f t="shared" si="30"/>
        <v>2.438583971501598E-2</v>
      </c>
      <c r="DO45">
        <v>991.23037457849159</v>
      </c>
      <c r="DP45">
        <v>997.51163400403198</v>
      </c>
      <c r="DQ45">
        <v>30.000307668093591</v>
      </c>
      <c r="DR45" s="15">
        <f t="shared" si="31"/>
        <v>1.7138694618366961E-2</v>
      </c>
      <c r="DS45" s="16">
        <f t="shared" si="31"/>
        <v>2.3584130691056183E-2</v>
      </c>
      <c r="DT45" s="64">
        <v>988.9834526149009</v>
      </c>
      <c r="DU45" s="64">
        <v>995.94154086030028</v>
      </c>
      <c r="DV45" s="64">
        <v>30.000256271194669</v>
      </c>
      <c r="DW45" s="15">
        <f t="shared" si="32"/>
        <v>1.4833043650066248E-2</v>
      </c>
      <c r="DX45" s="16">
        <f t="shared" si="32"/>
        <v>2.1972999180559834E-2</v>
      </c>
      <c r="DY45" s="67">
        <v>992.43319221736556</v>
      </c>
      <c r="DZ45" s="67">
        <v>997.35621886280956</v>
      </c>
      <c r="EA45" s="67">
        <v>30.000319202058019</v>
      </c>
      <c r="EB45" s="15">
        <f t="shared" si="33"/>
        <v>1.8372950947112394E-2</v>
      </c>
      <c r="EC45" s="16">
        <f t="shared" si="33"/>
        <v>2.3424653380916122E-2</v>
      </c>
      <c r="ED45" s="72">
        <v>987.78063497602716</v>
      </c>
      <c r="EE45" s="72">
        <v>995.7661050313634</v>
      </c>
      <c r="EF45" s="72">
        <v>30.00026623341255</v>
      </c>
      <c r="EG45" s="15">
        <f t="shared" si="34"/>
        <v>1.3598787321321045E-2</v>
      </c>
      <c r="EH45" s="16">
        <f t="shared" si="34"/>
        <v>2.179297789125054E-2</v>
      </c>
      <c r="EI45" s="77">
        <v>991.35052531201995</v>
      </c>
      <c r="EJ45" s="77">
        <v>998.06690920896835</v>
      </c>
      <c r="EK45" s="77">
        <v>30.000200029741968</v>
      </c>
      <c r="EL45" s="15">
        <f t="shared" si="35"/>
        <v>1.7261985796071685E-2</v>
      </c>
      <c r="EM45" s="16">
        <f t="shared" si="35"/>
        <v>2.4153919421897995E-2</v>
      </c>
      <c r="EN45" s="82">
        <v>981.70105177644609</v>
      </c>
      <c r="EO45" s="82">
        <v>995.06643098831285</v>
      </c>
      <c r="EP45" s="82">
        <v>30.00020610322245</v>
      </c>
      <c r="EQ45" s="15">
        <f t="shared" si="36"/>
        <v>7.360298794297027E-3</v>
      </c>
      <c r="ER45" s="16">
        <f t="shared" si="36"/>
        <v>2.1075016092400888E-2</v>
      </c>
      <c r="ES45" s="107">
        <v>996.49449654283785</v>
      </c>
      <c r="ET45" s="107">
        <v>1003.173475180083</v>
      </c>
      <c r="EU45" s="107">
        <v>20.000251790462059</v>
      </c>
      <c r="EV45" s="15">
        <f t="shared" si="37"/>
        <v>2.2540407762401609E-2</v>
      </c>
      <c r="EW45" s="16">
        <f t="shared" si="37"/>
        <v>2.9393958447185939E-2</v>
      </c>
      <c r="EX45" s="106">
        <v>991.84193930149945</v>
      </c>
      <c r="EY45" s="106">
        <v>1001.608872286937</v>
      </c>
      <c r="EZ45" s="106">
        <v>20.00033233505674</v>
      </c>
      <c r="FA45" s="15">
        <f t="shared" si="38"/>
        <v>1.7766244136610258E-2</v>
      </c>
      <c r="FB45" s="16">
        <f t="shared" si="38"/>
        <v>2.7788460688900056E-2</v>
      </c>
      <c r="FC45" s="105">
        <v>987.25737792945574</v>
      </c>
      <c r="FD45" s="105">
        <v>1000.456287251155</v>
      </c>
      <c r="FE45" s="105">
        <v>20.006877728272229</v>
      </c>
      <c r="FF45" s="15">
        <f t="shared" si="39"/>
        <v>1.3061853624625325E-2</v>
      </c>
      <c r="FG45" s="16">
        <f t="shared" si="39"/>
        <v>2.6605749919740625E-2</v>
      </c>
      <c r="FH45" s="104">
        <v>988.87695092751846</v>
      </c>
      <c r="FI45" s="104">
        <v>997.30196358892044</v>
      </c>
      <c r="FJ45" s="104">
        <v>20.00016668080352</v>
      </c>
      <c r="FK45" s="15">
        <f t="shared" si="40"/>
        <v>1.4723758270948517E-2</v>
      </c>
      <c r="FL45" s="16">
        <f t="shared" si="40"/>
        <v>2.3368980007828458E-2</v>
      </c>
      <c r="FM45" s="103">
        <v>993.26757754183473</v>
      </c>
      <c r="FN45" s="103">
        <v>1000.396291998069</v>
      </c>
      <c r="FO45" s="103">
        <v>20.000169517425821</v>
      </c>
      <c r="FP45" s="15">
        <f t="shared" si="41"/>
        <v>1.9229145048408156E-2</v>
      </c>
      <c r="FQ45" s="16">
        <f t="shared" si="41"/>
        <v>2.6544186538540668E-2</v>
      </c>
    </row>
    <row r="46" spans="1:173" x14ac:dyDescent="0.3">
      <c r="A46" s="12" t="s">
        <v>18</v>
      </c>
      <c r="B46" s="13">
        <f t="shared" si="45"/>
        <v>875.31319950713771</v>
      </c>
      <c r="C46" s="13">
        <v>875.31319950713771</v>
      </c>
      <c r="D46" s="13">
        <v>826.4507468196939</v>
      </c>
      <c r="E46" s="14">
        <v>978.26148359876538</v>
      </c>
      <c r="F46" s="15">
        <v>0.1551842113016495</v>
      </c>
      <c r="G46" s="14">
        <v>60.010182857513428</v>
      </c>
      <c r="H46" s="15">
        <f t="shared" si="42"/>
        <v>0.11761308312224096</v>
      </c>
      <c r="I46" s="13">
        <v>837.29679999999996</v>
      </c>
      <c r="J46" s="14">
        <v>923.60559999999998</v>
      </c>
      <c r="K46" s="15">
        <v>9.3448000000000003E-2</v>
      </c>
      <c r="L46" s="14">
        <v>60.009050000000002</v>
      </c>
      <c r="M46" s="16">
        <f t="shared" si="46"/>
        <v>5.5171566611875902E-2</v>
      </c>
      <c r="N46" s="13"/>
      <c r="O46" s="14"/>
      <c r="P46" s="15"/>
      <c r="Q46" s="14"/>
      <c r="R46" s="16">
        <f t="shared" si="43"/>
        <v>-1</v>
      </c>
      <c r="S46" s="13"/>
      <c r="T46" s="14"/>
      <c r="U46" s="15"/>
      <c r="V46" s="14"/>
      <c r="W46" s="16">
        <f t="shared" si="44"/>
        <v>-1</v>
      </c>
      <c r="X46">
        <v>915.86475907941315</v>
      </c>
      <c r="Y46">
        <v>922.03308736408451</v>
      </c>
      <c r="Z46">
        <v>30.001377471350128</v>
      </c>
      <c r="AA46" s="15">
        <f t="shared" si="47"/>
        <v>4.6328056740271698E-2</v>
      </c>
      <c r="AB46" s="16">
        <f t="shared" si="48"/>
        <v>5.3375052362118321E-2</v>
      </c>
      <c r="AC46">
        <v>914.18835149195172</v>
      </c>
      <c r="AD46">
        <v>925.2523238428796</v>
      </c>
      <c r="AE46">
        <v>30.000843486376109</v>
      </c>
      <c r="AF46" s="15">
        <f t="shared" si="49"/>
        <v>4.4412847888851019E-2</v>
      </c>
      <c r="AG46" s="16">
        <f t="shared" si="50"/>
        <v>5.7052863322364041E-2</v>
      </c>
      <c r="AH46">
        <v>913.52598260717286</v>
      </c>
      <c r="AI46">
        <v>921.29920917205288</v>
      </c>
      <c r="AJ46">
        <v>30.00118224266917</v>
      </c>
      <c r="AK46" s="15">
        <f t="shared" si="51"/>
        <v>4.3656125740536775E-2</v>
      </c>
      <c r="AL46" s="16">
        <f t="shared" si="52"/>
        <v>5.2536634533568667E-2</v>
      </c>
      <c r="AM46">
        <v>921.59277042992551</v>
      </c>
      <c r="AN46">
        <v>923.97404268591401</v>
      </c>
      <c r="AO46">
        <v>30.001321724057199</v>
      </c>
      <c r="AP46" s="15">
        <f t="shared" si="53"/>
        <v>5.2872013067832659E-2</v>
      </c>
      <c r="AQ46" s="16">
        <f t="shared" si="54"/>
        <v>5.5592493299742023E-2</v>
      </c>
      <c r="AR46">
        <v>921.83069589448883</v>
      </c>
      <c r="AS46">
        <v>923.82373998417984</v>
      </c>
      <c r="AT46">
        <v>30.000638303533201</v>
      </c>
      <c r="AU46" s="15">
        <f t="shared" si="55"/>
        <v>5.3143830589489231E-2</v>
      </c>
      <c r="AV46" s="16">
        <f t="shared" si="56"/>
        <v>5.5420780246838434E-2</v>
      </c>
      <c r="AW46">
        <v>914.49090000506544</v>
      </c>
      <c r="AX46">
        <v>927.54176164970499</v>
      </c>
      <c r="AY46">
        <v>20.001176458783451</v>
      </c>
      <c r="AZ46" s="15">
        <f t="shared" si="57"/>
        <v>4.4758493896798889E-2</v>
      </c>
      <c r="BA46" s="16">
        <f t="shared" si="58"/>
        <v>5.9668427451997297E-2</v>
      </c>
      <c r="BB46">
        <v>913.29115779014353</v>
      </c>
      <c r="BC46">
        <v>924.9472398413476</v>
      </c>
      <c r="BD46">
        <v>20.00078180767596</v>
      </c>
      <c r="BE46" s="15">
        <f t="shared" si="59"/>
        <v>4.3387850548112443E-2</v>
      </c>
      <c r="BF46" s="16">
        <f t="shared" si="60"/>
        <v>5.670432065020533E-2</v>
      </c>
      <c r="BG46">
        <v>914.2819825008346</v>
      </c>
      <c r="BH46">
        <v>927.59868125718879</v>
      </c>
      <c r="BI46">
        <v>20.00138093559071</v>
      </c>
      <c r="BJ46" s="15">
        <f t="shared" si="61"/>
        <v>4.4519816467567301E-2</v>
      </c>
      <c r="BK46" s="16">
        <f t="shared" si="62"/>
        <v>5.9733455155813305E-2</v>
      </c>
      <c r="BL46">
        <v>926.35743618132778</v>
      </c>
      <c r="BM46">
        <v>928.84436340450543</v>
      </c>
      <c r="BN46">
        <v>20.00119978897273</v>
      </c>
      <c r="BO46" s="15">
        <f t="shared" si="63"/>
        <v>5.8315396937840686E-2</v>
      </c>
      <c r="BP46" s="16">
        <f t="shared" si="64"/>
        <v>6.1156582498138372E-2</v>
      </c>
      <c r="BQ46">
        <v>918.67661013749728</v>
      </c>
      <c r="BR46">
        <v>926.36224099804554</v>
      </c>
      <c r="BS46">
        <v>20.00094564734027</v>
      </c>
      <c r="BT46" s="15">
        <f t="shared" si="65"/>
        <v>4.9540450954899555E-2</v>
      </c>
      <c r="BU46" s="16">
        <f t="shared" si="66"/>
        <v>5.8320886192110427E-2</v>
      </c>
      <c r="BV46">
        <v>895.79889197248428</v>
      </c>
      <c r="BW46">
        <v>895.79889197248417</v>
      </c>
      <c r="BX46">
        <v>20.00029891159793</v>
      </c>
      <c r="BY46" s="15">
        <f t="shared" si="22"/>
        <v>2.3403842735242021E-2</v>
      </c>
      <c r="BZ46" s="16">
        <f t="shared" si="22"/>
        <v>2.3403842735241889E-2</v>
      </c>
      <c r="CA46">
        <v>901.44487491557754</v>
      </c>
      <c r="CB46">
        <v>901.44487491557743</v>
      </c>
      <c r="CC46">
        <v>30.000462780598902</v>
      </c>
      <c r="CD46" s="15">
        <f t="shared" si="23"/>
        <v>2.9854085855387291E-2</v>
      </c>
      <c r="CE46" s="16">
        <f t="shared" si="23"/>
        <v>2.9854085855387159E-2</v>
      </c>
      <c r="CF46">
        <v>895.79889197248428</v>
      </c>
      <c r="CG46">
        <v>895.79889197248417</v>
      </c>
      <c r="CH46">
        <v>20.000266168289819</v>
      </c>
      <c r="CI46" s="15">
        <f t="shared" si="24"/>
        <v>2.3403842735242021E-2</v>
      </c>
      <c r="CJ46" s="16">
        <f t="shared" si="24"/>
        <v>2.3403842735241889E-2</v>
      </c>
      <c r="CK46">
        <v>895.08246973725852</v>
      </c>
      <c r="CL46">
        <v>895.655607525439</v>
      </c>
      <c r="CM46">
        <v>30.00023371642455</v>
      </c>
      <c r="CN46" s="15">
        <f t="shared" si="25"/>
        <v>2.2585367433339616E-2</v>
      </c>
      <c r="CO46" s="16">
        <f t="shared" si="25"/>
        <v>2.3240147674861385E-2</v>
      </c>
      <c r="CP46">
        <v>895.79889197248428</v>
      </c>
      <c r="CQ46">
        <v>895.8323186360592</v>
      </c>
      <c r="CR46">
        <v>20.00026391102001</v>
      </c>
      <c r="CS46" s="15">
        <f t="shared" si="26"/>
        <v>2.3403842735242021E-2</v>
      </c>
      <c r="CT46" s="16">
        <f t="shared" si="26"/>
        <v>2.3442030967287118E-2</v>
      </c>
      <c r="CU46">
        <v>895.79889197248428</v>
      </c>
      <c r="CV46">
        <v>895.90673158139907</v>
      </c>
      <c r="CW46">
        <v>30.000213432381859</v>
      </c>
      <c r="CX46" s="15">
        <f t="shared" si="27"/>
        <v>2.3403842735242021E-2</v>
      </c>
      <c r="CY46" s="16">
        <f t="shared" si="27"/>
        <v>2.3527043903664373E-2</v>
      </c>
      <c r="CZ46">
        <v>895.79889197248428</v>
      </c>
      <c r="DA46">
        <v>897.24134350348356</v>
      </c>
      <c r="DB46">
        <v>20.00036363420077</v>
      </c>
      <c r="DC46" s="15">
        <f t="shared" si="28"/>
        <v>2.3403842735242021E-2</v>
      </c>
      <c r="DD46" s="16">
        <f t="shared" si="28"/>
        <v>2.5051768908195288E-2</v>
      </c>
      <c r="DE46">
        <v>899.89883046083889</v>
      </c>
      <c r="DF46">
        <v>901.21558569630417</v>
      </c>
      <c r="DG46">
        <v>30.000229587964711</v>
      </c>
      <c r="DH46" s="15">
        <f t="shared" si="29"/>
        <v>2.8087810131898625E-2</v>
      </c>
      <c r="DI46" s="16">
        <f t="shared" si="29"/>
        <v>2.9592134796723402E-2</v>
      </c>
      <c r="DJ46">
        <v>895.79889197248428</v>
      </c>
      <c r="DK46">
        <v>895.79889197248417</v>
      </c>
      <c r="DL46">
        <v>20.000385313294831</v>
      </c>
      <c r="DM46" s="15">
        <f t="shared" si="30"/>
        <v>2.3403842735242021E-2</v>
      </c>
      <c r="DN46" s="16">
        <f t="shared" si="30"/>
        <v>2.3403842735241889E-2</v>
      </c>
      <c r="DO46">
        <v>897.97575724260207</v>
      </c>
      <c r="DP46">
        <v>901.09796314827997</v>
      </c>
      <c r="DQ46">
        <v>30.000355677027251</v>
      </c>
      <c r="DR46" s="15">
        <f t="shared" si="31"/>
        <v>2.5890798571556968E-2</v>
      </c>
      <c r="DS46" s="16">
        <f t="shared" si="31"/>
        <v>2.9457757127004231E-2</v>
      </c>
      <c r="DT46" s="64">
        <v>895.79889197248428</v>
      </c>
      <c r="DU46" s="64">
        <v>895.79889197248417</v>
      </c>
      <c r="DV46" s="64">
        <v>30.000246111629529</v>
      </c>
      <c r="DW46" s="15">
        <f t="shared" si="32"/>
        <v>2.3403842735242021E-2</v>
      </c>
      <c r="DX46" s="16">
        <f t="shared" si="32"/>
        <v>2.3403842735241889E-2</v>
      </c>
      <c r="DY46" s="67">
        <v>895.79889197248428</v>
      </c>
      <c r="DZ46" s="67">
        <v>895.79889197248417</v>
      </c>
      <c r="EA46" s="67">
        <v>30.00027336878702</v>
      </c>
      <c r="EB46" s="15">
        <f t="shared" si="33"/>
        <v>2.3403842735242021E-2</v>
      </c>
      <c r="EC46" s="16">
        <f t="shared" si="33"/>
        <v>2.3403842735241889E-2</v>
      </c>
      <c r="ED46" s="72">
        <v>895.79889197248428</v>
      </c>
      <c r="EE46" s="72">
        <v>895.79889197248417</v>
      </c>
      <c r="EF46" s="72">
        <v>30.000315961102029</v>
      </c>
      <c r="EG46" s="15">
        <f t="shared" si="34"/>
        <v>2.3403842735242021E-2</v>
      </c>
      <c r="EH46" s="16">
        <f t="shared" si="34"/>
        <v>2.3403842735241889E-2</v>
      </c>
      <c r="EI46" s="77">
        <v>895.08246973725852</v>
      </c>
      <c r="EJ46" s="77">
        <v>895.72724974896153</v>
      </c>
      <c r="EK46" s="77">
        <v>30.00018191742711</v>
      </c>
      <c r="EL46" s="15">
        <f t="shared" si="35"/>
        <v>2.2585367433339616E-2</v>
      </c>
      <c r="EM46" s="16">
        <f t="shared" si="35"/>
        <v>2.3321995205051571E-2</v>
      </c>
      <c r="EN46" s="82">
        <v>895.79889197248428</v>
      </c>
      <c r="EO46" s="82">
        <v>895.79889197248417</v>
      </c>
      <c r="EP46" s="82">
        <v>30.000190647644921</v>
      </c>
      <c r="EQ46" s="15">
        <f t="shared" si="36"/>
        <v>2.3403842735242021E-2</v>
      </c>
      <c r="ER46" s="16">
        <f t="shared" si="36"/>
        <v>2.3403842735241889E-2</v>
      </c>
      <c r="ES46" s="107">
        <v>895.79889197248428</v>
      </c>
      <c r="ET46" s="107">
        <v>895.79889197248417</v>
      </c>
      <c r="EU46" s="107">
        <v>20.00031594918109</v>
      </c>
      <c r="EV46" s="15">
        <f t="shared" si="37"/>
        <v>2.3403842735242021E-2</v>
      </c>
      <c r="EW46" s="16">
        <f t="shared" si="37"/>
        <v>2.3403842735241889E-2</v>
      </c>
      <c r="EX46" s="106">
        <v>895.79889197248428</v>
      </c>
      <c r="EY46" s="106">
        <v>895.79889197248417</v>
      </c>
      <c r="EZ46" s="106">
        <v>20.000252605928111</v>
      </c>
      <c r="FA46" s="15">
        <f t="shared" si="38"/>
        <v>2.3403842735242021E-2</v>
      </c>
      <c r="FB46" s="16">
        <f t="shared" si="38"/>
        <v>2.3403842735241889E-2</v>
      </c>
      <c r="FC46" s="105">
        <v>895.79889197248428</v>
      </c>
      <c r="FD46" s="105">
        <v>895.79889197248417</v>
      </c>
      <c r="FE46" s="105">
        <v>20.000198007235301</v>
      </c>
      <c r="FF46" s="15">
        <f t="shared" si="39"/>
        <v>2.3403842735242021E-2</v>
      </c>
      <c r="FG46" s="16">
        <f t="shared" si="39"/>
        <v>2.3403842735241889E-2</v>
      </c>
      <c r="FH46" s="104">
        <v>895.79889197248428</v>
      </c>
      <c r="FI46" s="104">
        <v>895.79889197248417</v>
      </c>
      <c r="FJ46" s="104">
        <v>20.000182757107542</v>
      </c>
      <c r="FK46" s="15">
        <f t="shared" si="40"/>
        <v>2.3403842735242021E-2</v>
      </c>
      <c r="FL46" s="16">
        <f t="shared" si="40"/>
        <v>2.3403842735241889E-2</v>
      </c>
      <c r="FM46" s="103">
        <v>894.97234437251643</v>
      </c>
      <c r="FN46" s="103">
        <v>895.71623721248739</v>
      </c>
      <c r="FO46" s="103">
        <v>20.00014867410064</v>
      </c>
      <c r="FP46" s="15">
        <f t="shared" si="41"/>
        <v>2.2459554907258556E-2</v>
      </c>
      <c r="FQ46" s="16">
        <f t="shared" si="41"/>
        <v>2.3309413952443545E-2</v>
      </c>
    </row>
    <row r="47" spans="1:173" x14ac:dyDescent="0.3">
      <c r="A47" s="12" t="s">
        <v>10</v>
      </c>
      <c r="B47" s="13">
        <f t="shared" si="45"/>
        <v>778.97528030942442</v>
      </c>
      <c r="C47" s="13">
        <v>778.97528030942442</v>
      </c>
      <c r="D47" s="13">
        <v>747.41562726331279</v>
      </c>
      <c r="E47" s="14">
        <v>797.60540445554204</v>
      </c>
      <c r="F47" s="15">
        <v>6.2925573111535391E-2</v>
      </c>
      <c r="G47" s="14">
        <v>60.00435209274292</v>
      </c>
      <c r="H47" s="15">
        <f t="shared" si="42"/>
        <v>2.3916194283748478E-2</v>
      </c>
      <c r="I47" s="13">
        <v>762.48860000000002</v>
      </c>
      <c r="J47" s="14">
        <v>782.28800000000001</v>
      </c>
      <c r="K47" s="15">
        <v>2.5309999999999999E-2</v>
      </c>
      <c r="L47" s="14">
        <v>60.006189999999997</v>
      </c>
      <c r="M47" s="16">
        <f t="shared" si="46"/>
        <v>4.2526634340177179E-3</v>
      </c>
      <c r="N47" s="13"/>
      <c r="O47" s="14"/>
      <c r="P47" s="15"/>
      <c r="Q47" s="14"/>
      <c r="R47" s="16">
        <f t="shared" si="43"/>
        <v>-1</v>
      </c>
      <c r="S47" s="13"/>
      <c r="T47" s="14"/>
      <c r="U47" s="15"/>
      <c r="V47" s="14"/>
      <c r="W47" s="16">
        <f t="shared" si="44"/>
        <v>-1</v>
      </c>
      <c r="X47">
        <v>788.38196350334852</v>
      </c>
      <c r="Y47">
        <v>796.06334538878332</v>
      </c>
      <c r="Z47">
        <v>30.001367929205301</v>
      </c>
      <c r="AA47" s="15">
        <f t="shared" si="47"/>
        <v>1.2075714636525531E-2</v>
      </c>
      <c r="AB47" s="16">
        <f t="shared" si="48"/>
        <v>2.1936594794858162E-2</v>
      </c>
      <c r="AC47">
        <v>794.78361737872433</v>
      </c>
      <c r="AD47">
        <v>796.67561113078159</v>
      </c>
      <c r="AE47">
        <v>30.00112430546433</v>
      </c>
      <c r="AF47" s="15">
        <f t="shared" si="49"/>
        <v>2.0293759595324416E-2</v>
      </c>
      <c r="AG47" s="16">
        <f t="shared" si="50"/>
        <v>2.2722583461603874E-2</v>
      </c>
      <c r="AH47">
        <v>790.04206032231946</v>
      </c>
      <c r="AI47">
        <v>795.78101236912846</v>
      </c>
      <c r="AJ47">
        <v>30.00098088998347</v>
      </c>
      <c r="AK47" s="15">
        <f t="shared" si="51"/>
        <v>1.4206843647848612E-2</v>
      </c>
      <c r="AL47" s="16">
        <f t="shared" si="52"/>
        <v>2.1574153229905409E-2</v>
      </c>
      <c r="AM47">
        <v>782.28796323208269</v>
      </c>
      <c r="AN47">
        <v>782.28796323208269</v>
      </c>
      <c r="AO47">
        <v>30.001227695867421</v>
      </c>
      <c r="AP47" s="15">
        <f t="shared" si="53"/>
        <v>4.2526162336530178E-3</v>
      </c>
      <c r="AQ47" s="16">
        <f t="shared" si="54"/>
        <v>4.2526162336530178E-3</v>
      </c>
      <c r="AR47">
        <v>782.28796323208269</v>
      </c>
      <c r="AS47">
        <v>782.28796323208269</v>
      </c>
      <c r="AT47">
        <v>30.00143669396639</v>
      </c>
      <c r="AU47" s="15">
        <f t="shared" si="55"/>
        <v>4.2526162336530178E-3</v>
      </c>
      <c r="AV47" s="16">
        <f t="shared" si="56"/>
        <v>4.2526162336530178E-3</v>
      </c>
      <c r="AW47">
        <v>787.27061962593689</v>
      </c>
      <c r="AX47">
        <v>787.27061962593689</v>
      </c>
      <c r="AY47">
        <v>20.0009907883592</v>
      </c>
      <c r="AZ47" s="15">
        <f t="shared" si="57"/>
        <v>1.0649040510268047E-2</v>
      </c>
      <c r="BA47" s="16">
        <f t="shared" si="58"/>
        <v>1.0649040510268047E-2</v>
      </c>
      <c r="BB47">
        <v>787.27061962593689</v>
      </c>
      <c r="BC47">
        <v>787.27061962593689</v>
      </c>
      <c r="BD47">
        <v>20.000792991556231</v>
      </c>
      <c r="BE47" s="15">
        <f t="shared" si="59"/>
        <v>1.0649040510268047E-2</v>
      </c>
      <c r="BF47" s="16">
        <f t="shared" si="60"/>
        <v>1.0649040510268047E-2</v>
      </c>
      <c r="BG47">
        <v>787.27061962593689</v>
      </c>
      <c r="BH47">
        <v>787.27061962593689</v>
      </c>
      <c r="BI47">
        <v>20.00073751015589</v>
      </c>
      <c r="BJ47" s="15">
        <f t="shared" si="61"/>
        <v>1.0649040510268047E-2</v>
      </c>
      <c r="BK47" s="16">
        <f t="shared" si="62"/>
        <v>1.0649040510268047E-2</v>
      </c>
      <c r="BL47">
        <v>787.27061962593689</v>
      </c>
      <c r="BM47">
        <v>787.27061962593689</v>
      </c>
      <c r="BN47">
        <v>20.00099964821711</v>
      </c>
      <c r="BO47" s="15">
        <f t="shared" si="63"/>
        <v>1.0649040510268047E-2</v>
      </c>
      <c r="BP47" s="16">
        <f t="shared" si="64"/>
        <v>1.0649040510268047E-2</v>
      </c>
      <c r="BQ47">
        <v>787.27061962593689</v>
      </c>
      <c r="BR47">
        <v>787.27061962593689</v>
      </c>
      <c r="BS47">
        <v>20.001091843843462</v>
      </c>
      <c r="BT47" s="15">
        <f t="shared" si="65"/>
        <v>1.0649040510268047E-2</v>
      </c>
      <c r="BU47" s="16">
        <f t="shared" si="66"/>
        <v>1.0649040510268047E-2</v>
      </c>
      <c r="BV47">
        <v>788.90875268442198</v>
      </c>
      <c r="BW47">
        <v>788.9087526844221</v>
      </c>
      <c r="BX47">
        <v>20.00044570510072</v>
      </c>
      <c r="BY47" s="15">
        <f t="shared" si="22"/>
        <v>1.2751973812380531E-2</v>
      </c>
      <c r="BZ47" s="16">
        <f t="shared" si="22"/>
        <v>1.2751973812380676E-2</v>
      </c>
      <c r="CA47">
        <v>788.9087526844221</v>
      </c>
      <c r="CB47">
        <v>788.90875268442221</v>
      </c>
      <c r="CC47">
        <v>30.000493965798519</v>
      </c>
      <c r="CD47" s="15">
        <f t="shared" si="23"/>
        <v>1.2751973812380676E-2</v>
      </c>
      <c r="CE47" s="16">
        <f t="shared" si="23"/>
        <v>1.2751973812380822E-2</v>
      </c>
      <c r="CF47">
        <v>786.98542929302721</v>
      </c>
      <c r="CG47">
        <v>788.7164203452827</v>
      </c>
      <c r="CH47">
        <v>20.000208073796241</v>
      </c>
      <c r="CI47" s="15">
        <f t="shared" si="24"/>
        <v>1.0282930904329851E-2</v>
      </c>
      <c r="CJ47" s="16">
        <f t="shared" si="24"/>
        <v>1.2505069521575712E-2</v>
      </c>
      <c r="CK47">
        <v>788.9087526844221</v>
      </c>
      <c r="CL47">
        <v>788.90875268442221</v>
      </c>
      <c r="CM47">
        <v>30.000382888503371</v>
      </c>
      <c r="CN47" s="15">
        <f t="shared" si="25"/>
        <v>1.2751973812380676E-2</v>
      </c>
      <c r="CO47" s="16">
        <f t="shared" si="25"/>
        <v>1.2751973812380822E-2</v>
      </c>
      <c r="CP47">
        <v>786.98542929302721</v>
      </c>
      <c r="CQ47">
        <v>787.94709098872465</v>
      </c>
      <c r="CR47">
        <v>20.000231198547411</v>
      </c>
      <c r="CS47" s="15">
        <f t="shared" si="26"/>
        <v>1.0282930904329851E-2</v>
      </c>
      <c r="CT47" s="16">
        <f t="shared" si="26"/>
        <v>1.1517452358355265E-2</v>
      </c>
      <c r="CU47">
        <v>786.98542929302721</v>
      </c>
      <c r="CV47">
        <v>788.13942332786428</v>
      </c>
      <c r="CW47">
        <v>30.00022311322391</v>
      </c>
      <c r="CX47" s="15">
        <f t="shared" si="27"/>
        <v>1.0282930904329851E-2</v>
      </c>
      <c r="CY47" s="16">
        <f t="shared" si="27"/>
        <v>1.1764356649160522E-2</v>
      </c>
      <c r="CZ47">
        <v>786.98542929302721</v>
      </c>
      <c r="DA47">
        <v>788.7164203452827</v>
      </c>
      <c r="DB47">
        <v>20.000288560520861</v>
      </c>
      <c r="DC47" s="15">
        <f t="shared" si="28"/>
        <v>1.0282930904329851E-2</v>
      </c>
      <c r="DD47" s="16">
        <f t="shared" si="28"/>
        <v>1.2505069521575712E-2</v>
      </c>
      <c r="DE47">
        <v>786.98542929302721</v>
      </c>
      <c r="DF47">
        <v>787.94709098872477</v>
      </c>
      <c r="DG47">
        <v>30.000400981074201</v>
      </c>
      <c r="DH47" s="15">
        <f t="shared" si="29"/>
        <v>1.0282930904329851E-2</v>
      </c>
      <c r="DI47" s="16">
        <f t="shared" si="29"/>
        <v>1.1517452358355411E-2</v>
      </c>
      <c r="DJ47">
        <v>788.9087526844221</v>
      </c>
      <c r="DK47">
        <v>788.90875268442221</v>
      </c>
      <c r="DL47">
        <v>20.000391739048059</v>
      </c>
      <c r="DM47" s="15">
        <f t="shared" si="30"/>
        <v>1.2751973812380676E-2</v>
      </c>
      <c r="DN47" s="16">
        <f t="shared" si="30"/>
        <v>1.2751973812380822E-2</v>
      </c>
      <c r="DO47">
        <v>786.98542929302721</v>
      </c>
      <c r="DP47">
        <v>788.33175566700379</v>
      </c>
      <c r="DQ47">
        <v>30.00018457015976</v>
      </c>
      <c r="DR47" s="15">
        <f t="shared" si="31"/>
        <v>1.0282930904329851E-2</v>
      </c>
      <c r="DS47" s="16">
        <f t="shared" si="31"/>
        <v>1.2011260939965634E-2</v>
      </c>
      <c r="DT47" s="64">
        <v>786.98542929302721</v>
      </c>
      <c r="DU47" s="64">
        <v>787.94709098872477</v>
      </c>
      <c r="DV47" s="64">
        <v>30.000280754500999</v>
      </c>
      <c r="DW47" s="15">
        <f t="shared" si="32"/>
        <v>1.0282930904329851E-2</v>
      </c>
      <c r="DX47" s="16">
        <f t="shared" si="32"/>
        <v>1.1517452358355411E-2</v>
      </c>
      <c r="DY47" s="67">
        <v>786.98542929302721</v>
      </c>
      <c r="DZ47" s="67">
        <v>788.13942332786428</v>
      </c>
      <c r="EA47" s="67">
        <v>30.000359297823159</v>
      </c>
      <c r="EB47" s="15">
        <f t="shared" si="33"/>
        <v>1.0282930904329851E-2</v>
      </c>
      <c r="EC47" s="16">
        <f t="shared" si="33"/>
        <v>1.1764356649160522E-2</v>
      </c>
      <c r="ED47" s="72">
        <v>786.98542929302721</v>
      </c>
      <c r="EE47" s="72">
        <v>787.56242631044574</v>
      </c>
      <c r="EF47" s="72">
        <v>30.00033510969952</v>
      </c>
      <c r="EG47" s="15">
        <f t="shared" si="34"/>
        <v>1.0282930904329851E-2</v>
      </c>
      <c r="EH47" s="16">
        <f t="shared" si="34"/>
        <v>1.1023643776745187E-2</v>
      </c>
      <c r="EI47" s="77">
        <v>786.98542929302721</v>
      </c>
      <c r="EJ47" s="77">
        <v>787.75475864958514</v>
      </c>
      <c r="EK47" s="77">
        <v>30.000229650922119</v>
      </c>
      <c r="EL47" s="15">
        <f t="shared" si="35"/>
        <v>1.0282930904329851E-2</v>
      </c>
      <c r="EM47" s="16">
        <f t="shared" si="35"/>
        <v>1.1270548067550153E-2</v>
      </c>
      <c r="EN47" s="82">
        <v>786.98542929302721</v>
      </c>
      <c r="EO47" s="82">
        <v>788.52408800614307</v>
      </c>
      <c r="EP47" s="82">
        <v>30.00038553471677</v>
      </c>
      <c r="EQ47" s="15">
        <f t="shared" si="36"/>
        <v>1.0282930904329851E-2</v>
      </c>
      <c r="ER47" s="16">
        <f t="shared" si="36"/>
        <v>1.2258165230770453E-2</v>
      </c>
      <c r="ES47" s="107">
        <v>786.98542929302721</v>
      </c>
      <c r="ET47" s="107">
        <v>788.71642034528259</v>
      </c>
      <c r="EU47" s="107">
        <v>20.00028143404052</v>
      </c>
      <c r="EV47" s="15">
        <f t="shared" si="37"/>
        <v>1.0282930904329851E-2</v>
      </c>
      <c r="EW47" s="16">
        <f t="shared" si="37"/>
        <v>1.2505069521575565E-2</v>
      </c>
      <c r="EX47" s="106">
        <v>788.90875268442198</v>
      </c>
      <c r="EY47" s="106">
        <v>788.9087526844221</v>
      </c>
      <c r="EZ47" s="106">
        <v>20.000281310267749</v>
      </c>
      <c r="FA47" s="15">
        <f t="shared" si="38"/>
        <v>1.2751973812380531E-2</v>
      </c>
      <c r="FB47" s="16">
        <f t="shared" si="38"/>
        <v>1.2751973812380676E-2</v>
      </c>
      <c r="FC47" s="105">
        <v>786.98542929302721</v>
      </c>
      <c r="FD47" s="105">
        <v>788.7164203452827</v>
      </c>
      <c r="FE47" s="105">
        <v>20.000174476671969</v>
      </c>
      <c r="FF47" s="15">
        <f t="shared" si="39"/>
        <v>1.0282930904329851E-2</v>
      </c>
      <c r="FG47" s="16">
        <f t="shared" si="39"/>
        <v>1.2505069521575712E-2</v>
      </c>
      <c r="FH47" s="104">
        <v>788.90875268442198</v>
      </c>
      <c r="FI47" s="104">
        <v>788.9087526844221</v>
      </c>
      <c r="FJ47" s="104">
        <v>20.000220426870509</v>
      </c>
      <c r="FK47" s="15">
        <f t="shared" si="40"/>
        <v>1.2751973812380531E-2</v>
      </c>
      <c r="FL47" s="16">
        <f t="shared" si="40"/>
        <v>1.2751973812380676E-2</v>
      </c>
      <c r="FM47" s="103">
        <v>788.90875268442198</v>
      </c>
      <c r="FN47" s="103">
        <v>788.9087526844221</v>
      </c>
      <c r="FO47" s="103">
        <v>20.000294073205438</v>
      </c>
      <c r="FP47" s="15">
        <f t="shared" si="41"/>
        <v>1.2751973812380531E-2</v>
      </c>
      <c r="FQ47" s="16">
        <f t="shared" si="41"/>
        <v>1.2751973812380676E-2</v>
      </c>
    </row>
    <row r="48" spans="1:173" x14ac:dyDescent="0.3">
      <c r="A48" s="12" t="s">
        <v>30</v>
      </c>
      <c r="B48" s="13">
        <f t="shared" si="45"/>
        <v>831.28199717195707</v>
      </c>
      <c r="C48" s="13">
        <v>831.28199717195707</v>
      </c>
      <c r="D48" s="13">
        <v>805.45162441942455</v>
      </c>
      <c r="E48" s="14">
        <v>854.66406657986261</v>
      </c>
      <c r="F48" s="15">
        <v>5.7581035736493931E-2</v>
      </c>
      <c r="G48" s="14">
        <v>60.004812002182007</v>
      </c>
      <c r="H48" s="15">
        <f t="shared" si="42"/>
        <v>2.8127722586862147E-2</v>
      </c>
      <c r="I48" s="13">
        <v>810.51779999999997</v>
      </c>
      <c r="J48" s="14">
        <v>840.2989</v>
      </c>
      <c r="K48" s="15">
        <v>3.5441E-2</v>
      </c>
      <c r="L48" s="14">
        <v>60.243600000000001</v>
      </c>
      <c r="M48" s="16">
        <f t="shared" si="46"/>
        <v>1.0846984367180653E-2</v>
      </c>
      <c r="N48" s="13"/>
      <c r="O48" s="14"/>
      <c r="P48" s="15"/>
      <c r="Q48" s="14"/>
      <c r="R48" s="16">
        <f t="shared" si="43"/>
        <v>-1</v>
      </c>
      <c r="S48" s="13"/>
      <c r="T48" s="14"/>
      <c r="U48" s="15"/>
      <c r="V48" s="14"/>
      <c r="W48" s="16">
        <f t="shared" si="44"/>
        <v>-1</v>
      </c>
      <c r="X48">
        <v>847.14114543568633</v>
      </c>
      <c r="Y48">
        <v>848.42829606755333</v>
      </c>
      <c r="Z48">
        <v>30.00097853634507</v>
      </c>
      <c r="AA48" s="15">
        <f t="shared" si="47"/>
        <v>1.9077940238911087E-2</v>
      </c>
      <c r="AB48" s="16">
        <f t="shared" si="48"/>
        <v>2.0626332524857287E-2</v>
      </c>
      <c r="AC48">
        <v>844.91100851915314</v>
      </c>
      <c r="AD48">
        <v>847.81997103756544</v>
      </c>
      <c r="AE48">
        <v>30.00134700713679</v>
      </c>
      <c r="AF48" s="15">
        <f t="shared" si="49"/>
        <v>1.6395172027738263E-2</v>
      </c>
      <c r="AG48" s="16">
        <f t="shared" si="50"/>
        <v>1.9894541108638201E-2</v>
      </c>
      <c r="AH48">
        <v>845.56151868229483</v>
      </c>
      <c r="AI48">
        <v>848.12536571387227</v>
      </c>
      <c r="AJ48">
        <v>30.001419948320841</v>
      </c>
      <c r="AK48" s="15">
        <f t="shared" si="51"/>
        <v>1.7177710522923703E-2</v>
      </c>
      <c r="AL48" s="16">
        <f t="shared" si="52"/>
        <v>2.0261919059015802E-2</v>
      </c>
      <c r="AM48">
        <v>842.22955556888223</v>
      </c>
      <c r="AN48">
        <v>842.22955556888223</v>
      </c>
      <c r="AO48">
        <v>30.001207911595699</v>
      </c>
      <c r="AP48" s="15">
        <f t="shared" si="53"/>
        <v>1.3169488132991016E-2</v>
      </c>
      <c r="AQ48" s="16">
        <f t="shared" si="54"/>
        <v>1.3169488132991016E-2</v>
      </c>
      <c r="AR48">
        <v>841.64927307279686</v>
      </c>
      <c r="AS48">
        <v>842.11349906966518</v>
      </c>
      <c r="AT48">
        <v>30.001042485609648</v>
      </c>
      <c r="AU48" s="15">
        <f t="shared" si="55"/>
        <v>1.247143079738227E-2</v>
      </c>
      <c r="AV48" s="16">
        <f t="shared" si="56"/>
        <v>1.3029876665869295E-2</v>
      </c>
      <c r="AW48">
        <v>848.82563785545028</v>
      </c>
      <c r="AX48">
        <v>848.8256378554504</v>
      </c>
      <c r="AY48">
        <v>20.001123715098949</v>
      </c>
      <c r="AZ48" s="15">
        <f t="shared" si="57"/>
        <v>2.110431928416245E-2</v>
      </c>
      <c r="BA48" s="16">
        <f t="shared" si="58"/>
        <v>2.1104319284162586E-2</v>
      </c>
      <c r="BB48">
        <v>846.23149834242815</v>
      </c>
      <c r="BC48">
        <v>848.55261479245314</v>
      </c>
      <c r="BD48">
        <v>20.001356428489089</v>
      </c>
      <c r="BE48" s="15">
        <f t="shared" si="59"/>
        <v>1.7983670067834589E-2</v>
      </c>
      <c r="BF48" s="16">
        <f t="shared" si="60"/>
        <v>2.0775883129011765E-2</v>
      </c>
      <c r="BG48">
        <v>847.89358422694602</v>
      </c>
      <c r="BH48">
        <v>848.73243249259997</v>
      </c>
      <c r="BI48">
        <v>20.00102376621216</v>
      </c>
      <c r="BJ48" s="15">
        <f t="shared" si="61"/>
        <v>1.9983094920258102E-2</v>
      </c>
      <c r="BK48" s="16">
        <f t="shared" si="62"/>
        <v>2.0992196847772152E-2</v>
      </c>
      <c r="BL48">
        <v>848.68954673849851</v>
      </c>
      <c r="BM48">
        <v>848.81202874375526</v>
      </c>
      <c r="BN48">
        <v>20.001250225305562</v>
      </c>
      <c r="BO48" s="15">
        <f t="shared" si="63"/>
        <v>2.0940606948980454E-2</v>
      </c>
      <c r="BP48" s="16">
        <f t="shared" si="64"/>
        <v>2.1087948050644442E-2</v>
      </c>
      <c r="BQ48">
        <v>848.68954673849851</v>
      </c>
      <c r="BR48">
        <v>848.81202874375526</v>
      </c>
      <c r="BS48">
        <v>20.001404088921841</v>
      </c>
      <c r="BT48" s="15">
        <f t="shared" si="65"/>
        <v>2.0940606948980454E-2</v>
      </c>
      <c r="BU48" s="16">
        <f t="shared" si="66"/>
        <v>2.1087948050644442E-2</v>
      </c>
      <c r="BV48">
        <v>851.76272061781071</v>
      </c>
      <c r="BW48">
        <v>851.83731963515584</v>
      </c>
      <c r="BX48">
        <v>20.000389944599011</v>
      </c>
      <c r="BY48" s="15">
        <f t="shared" si="22"/>
        <v>2.4637515927843492E-2</v>
      </c>
      <c r="BZ48" s="16">
        <f t="shared" si="22"/>
        <v>2.4727255652267827E-2</v>
      </c>
      <c r="CA48">
        <v>856.35143135275734</v>
      </c>
      <c r="CB48">
        <v>856.35143135275734</v>
      </c>
      <c r="CC48">
        <v>30.000366254501571</v>
      </c>
      <c r="CD48" s="15">
        <f t="shared" si="23"/>
        <v>3.0157556961521045E-2</v>
      </c>
      <c r="CE48" s="16">
        <f t="shared" si="23"/>
        <v>3.0157556961521045E-2</v>
      </c>
      <c r="CF48">
        <v>851.83749826136307</v>
      </c>
      <c r="CG48">
        <v>851.84479739951109</v>
      </c>
      <c r="CH48">
        <v>20.000292210991031</v>
      </c>
      <c r="CI48" s="15">
        <f t="shared" si="24"/>
        <v>2.4727470532666822E-2</v>
      </c>
      <c r="CJ48" s="16">
        <f t="shared" si="24"/>
        <v>2.4736251112750188E-2</v>
      </c>
      <c r="CK48">
        <v>851.76272061781071</v>
      </c>
      <c r="CL48">
        <v>851.83731963515606</v>
      </c>
      <c r="CM48">
        <v>30.000309651903809</v>
      </c>
      <c r="CN48" s="15">
        <f t="shared" si="25"/>
        <v>2.4637515927843492E-2</v>
      </c>
      <c r="CO48" s="16">
        <f t="shared" si="25"/>
        <v>2.4727255652268101E-2</v>
      </c>
      <c r="CP48">
        <v>851.83749826136307</v>
      </c>
      <c r="CQ48">
        <v>851.84479739951109</v>
      </c>
      <c r="CR48">
        <v>20.00029508504085</v>
      </c>
      <c r="CS48" s="15">
        <f t="shared" si="26"/>
        <v>2.4727470532666822E-2</v>
      </c>
      <c r="CT48" s="16">
        <f t="shared" si="26"/>
        <v>2.4736251112750188E-2</v>
      </c>
      <c r="CU48">
        <v>851.76272061781071</v>
      </c>
      <c r="CV48">
        <v>851.83650861980607</v>
      </c>
      <c r="CW48">
        <v>30.000234531005841</v>
      </c>
      <c r="CX48" s="15">
        <f t="shared" si="27"/>
        <v>2.4637515927843492E-2</v>
      </c>
      <c r="CY48" s="16">
        <f t="shared" si="27"/>
        <v>2.4726280032258581E-2</v>
      </c>
      <c r="CZ48">
        <v>851.76272061781071</v>
      </c>
      <c r="DA48">
        <v>851.83731963515584</v>
      </c>
      <c r="DB48">
        <v>20.000417291000481</v>
      </c>
      <c r="DC48" s="15">
        <f t="shared" si="28"/>
        <v>2.4637515927843492E-2</v>
      </c>
      <c r="DD48" s="16">
        <f t="shared" si="28"/>
        <v>2.4727255652267827E-2</v>
      </c>
      <c r="DE48">
        <v>851.84560841486086</v>
      </c>
      <c r="DF48">
        <v>851.84560841486086</v>
      </c>
      <c r="DG48">
        <v>30.00028551802971</v>
      </c>
      <c r="DH48" s="15">
        <f t="shared" si="29"/>
        <v>2.4737226732759434E-2</v>
      </c>
      <c r="DI48" s="16">
        <f t="shared" si="29"/>
        <v>2.4737226732759434E-2</v>
      </c>
      <c r="DJ48">
        <v>851.83749826136307</v>
      </c>
      <c r="DK48">
        <v>851.84479739951109</v>
      </c>
      <c r="DL48">
        <v>20.000343404337759</v>
      </c>
      <c r="DM48" s="15">
        <f t="shared" si="30"/>
        <v>2.4727470532666822E-2</v>
      </c>
      <c r="DN48" s="16">
        <f t="shared" si="30"/>
        <v>2.4736251112750188E-2</v>
      </c>
      <c r="DO48">
        <v>851.76272061781071</v>
      </c>
      <c r="DP48">
        <v>851.83731963515584</v>
      </c>
      <c r="DQ48">
        <v>30.000257204659281</v>
      </c>
      <c r="DR48" s="15">
        <f t="shared" si="31"/>
        <v>2.4637515927843492E-2</v>
      </c>
      <c r="DS48" s="16">
        <f t="shared" si="31"/>
        <v>2.4727255652267827E-2</v>
      </c>
      <c r="DT48" s="64">
        <v>851.83749826136307</v>
      </c>
      <c r="DU48" s="64">
        <v>851.84074232276214</v>
      </c>
      <c r="DV48" s="64">
        <v>30.00036298078485</v>
      </c>
      <c r="DW48" s="15">
        <f t="shared" si="32"/>
        <v>2.4727470532666822E-2</v>
      </c>
      <c r="DX48" s="16">
        <f t="shared" si="32"/>
        <v>2.4731373012703811E-2</v>
      </c>
      <c r="DY48" s="67">
        <v>851.83749826136307</v>
      </c>
      <c r="DZ48" s="67">
        <v>851.84398638416133</v>
      </c>
      <c r="EA48" s="67">
        <v>30.00032082018442</v>
      </c>
      <c r="EB48" s="15">
        <f t="shared" si="33"/>
        <v>2.4727470532666822E-2</v>
      </c>
      <c r="EC48" s="16">
        <f t="shared" si="33"/>
        <v>2.4735275492740939E-2</v>
      </c>
      <c r="ED48" s="72">
        <v>851.76272061781071</v>
      </c>
      <c r="EE48" s="72">
        <v>851.83650861980618</v>
      </c>
      <c r="EF48" s="72">
        <v>30.00023477459326</v>
      </c>
      <c r="EG48" s="15">
        <f t="shared" si="34"/>
        <v>2.4637515927843492E-2</v>
      </c>
      <c r="EH48" s="16">
        <f t="shared" si="34"/>
        <v>2.4726280032258716E-2</v>
      </c>
      <c r="EI48" s="77">
        <v>851.83749826136307</v>
      </c>
      <c r="EJ48" s="77">
        <v>851.84398638416133</v>
      </c>
      <c r="EK48" s="77">
        <v>30.00028147669509</v>
      </c>
      <c r="EL48" s="15">
        <f t="shared" si="35"/>
        <v>2.4727470532666822E-2</v>
      </c>
      <c r="EM48" s="16">
        <f t="shared" si="35"/>
        <v>2.4735275492740939E-2</v>
      </c>
      <c r="EN48" s="82">
        <v>851.83749826136307</v>
      </c>
      <c r="EO48" s="82">
        <v>851.84317536881156</v>
      </c>
      <c r="EP48" s="82">
        <v>30.00028858105652</v>
      </c>
      <c r="EQ48" s="15">
        <f t="shared" si="36"/>
        <v>2.4727470532666822E-2</v>
      </c>
      <c r="ER48" s="16">
        <f t="shared" si="36"/>
        <v>2.4734299872731694E-2</v>
      </c>
      <c r="ES48" s="107">
        <v>851.83749826136307</v>
      </c>
      <c r="ET48" s="107">
        <v>851.84398638416133</v>
      </c>
      <c r="EU48" s="107">
        <v>20.0002887963783</v>
      </c>
      <c r="EV48" s="15">
        <f t="shared" si="37"/>
        <v>2.4727470532666822E-2</v>
      </c>
      <c r="EW48" s="16">
        <f t="shared" si="37"/>
        <v>2.4735275492740939E-2</v>
      </c>
      <c r="EX48" s="106">
        <v>851.83749826136307</v>
      </c>
      <c r="EY48" s="106">
        <v>851.84479739951109</v>
      </c>
      <c r="EZ48" s="106">
        <v>20.000276523781942</v>
      </c>
      <c r="FA48" s="15">
        <f t="shared" si="38"/>
        <v>2.4727470532666822E-2</v>
      </c>
      <c r="FB48" s="16">
        <f t="shared" si="38"/>
        <v>2.4736251112750188E-2</v>
      </c>
      <c r="FC48" s="105">
        <v>851.83749826136307</v>
      </c>
      <c r="FD48" s="105">
        <v>851.84398638416133</v>
      </c>
      <c r="FE48" s="105">
        <v>20.000265729706729</v>
      </c>
      <c r="FF48" s="15">
        <f t="shared" si="39"/>
        <v>2.4727470532666822E-2</v>
      </c>
      <c r="FG48" s="16">
        <f t="shared" si="39"/>
        <v>2.4735275492740939E-2</v>
      </c>
      <c r="FH48" s="104">
        <v>851.83749826136307</v>
      </c>
      <c r="FI48" s="104">
        <v>851.84317536881156</v>
      </c>
      <c r="FJ48" s="104">
        <v>20.00031716418453</v>
      </c>
      <c r="FK48" s="15">
        <f t="shared" si="40"/>
        <v>2.4727470532666822E-2</v>
      </c>
      <c r="FL48" s="16">
        <f t="shared" si="40"/>
        <v>2.4734299872731694E-2</v>
      </c>
      <c r="FM48" s="103">
        <v>851.83749826136307</v>
      </c>
      <c r="FN48" s="103">
        <v>851.84479739951109</v>
      </c>
      <c r="FO48" s="103">
        <v>20.000332370540129</v>
      </c>
      <c r="FP48" s="15">
        <f t="shared" si="41"/>
        <v>2.4727470532666822E-2</v>
      </c>
      <c r="FQ48" s="16">
        <f t="shared" si="41"/>
        <v>2.4736251112750188E-2</v>
      </c>
    </row>
    <row r="49" spans="1:173" x14ac:dyDescent="0.3">
      <c r="A49" s="12" t="s">
        <v>37</v>
      </c>
      <c r="B49" s="13">
        <f t="shared" si="45"/>
        <v>875.14171986840972</v>
      </c>
      <c r="C49" s="13">
        <v>875.14171986840972</v>
      </c>
      <c r="D49" s="13">
        <v>844.44729933915539</v>
      </c>
      <c r="E49" s="14">
        <v>922.99014842729002</v>
      </c>
      <c r="F49" s="15">
        <v>8.5096086043775859E-2</v>
      </c>
      <c r="G49" s="14">
        <v>60.008632898330688</v>
      </c>
      <c r="H49" s="15">
        <f t="shared" si="42"/>
        <v>5.4675062875616312E-2</v>
      </c>
      <c r="I49" s="13">
        <v>847.46100000000001</v>
      </c>
      <c r="J49" s="14">
        <v>897.01490000000001</v>
      </c>
      <c r="K49" s="15">
        <v>5.5243E-2</v>
      </c>
      <c r="L49" s="14">
        <v>60.002859999999998</v>
      </c>
      <c r="M49" s="16">
        <f t="shared" si="46"/>
        <v>2.4993872003815837E-2</v>
      </c>
      <c r="N49" s="13"/>
      <c r="O49" s="14"/>
      <c r="P49" s="15"/>
      <c r="Q49" s="14"/>
      <c r="R49" s="16">
        <f t="shared" si="43"/>
        <v>-1</v>
      </c>
      <c r="S49" s="13"/>
      <c r="T49" s="14"/>
      <c r="U49" s="15"/>
      <c r="V49" s="14"/>
      <c r="W49" s="16">
        <f t="shared" si="44"/>
        <v>-1</v>
      </c>
      <c r="X49">
        <v>894.01150636455645</v>
      </c>
      <c r="Y49">
        <v>897.08338759327432</v>
      </c>
      <c r="Z49">
        <v>30.000894247833639</v>
      </c>
      <c r="AA49" s="15">
        <f t="shared" si="47"/>
        <v>2.1561977983387739E-2</v>
      </c>
      <c r="AB49" s="16">
        <f t="shared" si="48"/>
        <v>2.5072130863746104E-2</v>
      </c>
      <c r="AC49">
        <v>894.01150636455645</v>
      </c>
      <c r="AD49">
        <v>897.0358462049735</v>
      </c>
      <c r="AE49">
        <v>30.00142931593582</v>
      </c>
      <c r="AF49" s="15">
        <f t="shared" si="49"/>
        <v>2.1561977983387739E-2</v>
      </c>
      <c r="AG49" s="16">
        <f t="shared" si="50"/>
        <v>2.5017806647197521E-2</v>
      </c>
      <c r="AH49">
        <v>896.49473024879421</v>
      </c>
      <c r="AI49">
        <v>898.00129376802101</v>
      </c>
      <c r="AJ49">
        <v>30.001017811894421</v>
      </c>
      <c r="AK49" s="15">
        <f t="shared" si="51"/>
        <v>2.4399488557802072E-2</v>
      </c>
      <c r="AL49" s="16">
        <f t="shared" si="52"/>
        <v>2.6120996611895684E-2</v>
      </c>
      <c r="AM49">
        <v>896.19710095723963</v>
      </c>
      <c r="AN49">
        <v>898.15601462507493</v>
      </c>
      <c r="AO49">
        <v>30.001224718242881</v>
      </c>
      <c r="AP49" s="15">
        <f t="shared" si="53"/>
        <v>2.4059395879327851E-2</v>
      </c>
      <c r="AQ49" s="16">
        <f t="shared" si="54"/>
        <v>2.6297791813794161E-2</v>
      </c>
      <c r="AR49">
        <v>898.37367169927882</v>
      </c>
      <c r="AS49">
        <v>898.3736716992787</v>
      </c>
      <c r="AT49">
        <v>30.001315511390569</v>
      </c>
      <c r="AU49" s="15">
        <f t="shared" si="55"/>
        <v>2.6546502473179263E-2</v>
      </c>
      <c r="AV49" s="16">
        <f t="shared" si="56"/>
        <v>2.6546502473179134E-2</v>
      </c>
      <c r="AW49">
        <v>894.01150636455645</v>
      </c>
      <c r="AX49">
        <v>896.83506520485059</v>
      </c>
      <c r="AY49">
        <v>20.00118566816673</v>
      </c>
      <c r="AZ49" s="15">
        <f t="shared" si="57"/>
        <v>2.1561977983387739E-2</v>
      </c>
      <c r="BA49" s="16">
        <f t="shared" si="58"/>
        <v>2.478837980630472E-2</v>
      </c>
      <c r="BB49">
        <v>894.01150636455645</v>
      </c>
      <c r="BC49">
        <v>897.75297137959728</v>
      </c>
      <c r="BD49">
        <v>20.026824326254431</v>
      </c>
      <c r="BE49" s="15">
        <f t="shared" si="59"/>
        <v>2.1561977983387739E-2</v>
      </c>
      <c r="BF49" s="16">
        <f t="shared" si="60"/>
        <v>2.58372455544543E-2</v>
      </c>
      <c r="BG49">
        <v>898.1686897146019</v>
      </c>
      <c r="BH49">
        <v>898.1686897146019</v>
      </c>
      <c r="BI49">
        <v>20.001395902130749</v>
      </c>
      <c r="BJ49" s="15">
        <f t="shared" si="61"/>
        <v>2.6312275284572896E-2</v>
      </c>
      <c r="BK49" s="16">
        <f t="shared" si="62"/>
        <v>2.6312275284572896E-2</v>
      </c>
      <c r="BL49">
        <v>898.1686897146019</v>
      </c>
      <c r="BM49">
        <v>898.1686897146019</v>
      </c>
      <c r="BN49">
        <v>20.00108973179012</v>
      </c>
      <c r="BO49" s="15">
        <f t="shared" si="63"/>
        <v>2.6312275284572896E-2</v>
      </c>
      <c r="BP49" s="16">
        <f t="shared" si="64"/>
        <v>2.6312275284572896E-2</v>
      </c>
      <c r="BQ49">
        <v>894.01150636455645</v>
      </c>
      <c r="BR49">
        <v>897.41817948643586</v>
      </c>
      <c r="BS49">
        <v>20.001071942504499</v>
      </c>
      <c r="BT49" s="15">
        <f t="shared" si="65"/>
        <v>2.1561977983387739E-2</v>
      </c>
      <c r="BU49" s="16">
        <f t="shared" si="66"/>
        <v>2.5454688209100268E-2</v>
      </c>
      <c r="BV49">
        <v>901.96004436041221</v>
      </c>
      <c r="BW49">
        <v>901.96004436041221</v>
      </c>
      <c r="BX49">
        <v>20.000400250000531</v>
      </c>
      <c r="BY49" s="15">
        <f t="shared" si="22"/>
        <v>3.0644550343268989E-2</v>
      </c>
      <c r="BZ49" s="16">
        <f t="shared" si="22"/>
        <v>3.0644550343268989E-2</v>
      </c>
      <c r="CA49">
        <v>898.24801459959485</v>
      </c>
      <c r="CB49">
        <v>901.58884138433064</v>
      </c>
      <c r="CC49">
        <v>30.000385416901551</v>
      </c>
      <c r="CD49" s="15">
        <f t="shared" si="23"/>
        <v>2.6402917615057246E-2</v>
      </c>
      <c r="CE49" s="16">
        <f t="shared" si="23"/>
        <v>3.0220387070447996E-2</v>
      </c>
      <c r="CF49">
        <v>901.96004436041221</v>
      </c>
      <c r="CG49">
        <v>901.96004436041221</v>
      </c>
      <c r="CH49">
        <v>20.00032277069986</v>
      </c>
      <c r="CI49" s="15">
        <f t="shared" si="24"/>
        <v>3.0644550343268989E-2</v>
      </c>
      <c r="CJ49" s="16">
        <f t="shared" si="24"/>
        <v>3.0644550343268989E-2</v>
      </c>
      <c r="CK49">
        <v>901.96004436041221</v>
      </c>
      <c r="CL49">
        <v>901.96004436041221</v>
      </c>
      <c r="CM49">
        <v>30.000280577037479</v>
      </c>
      <c r="CN49" s="15">
        <f t="shared" si="25"/>
        <v>3.0644550343268989E-2</v>
      </c>
      <c r="CO49" s="16">
        <f t="shared" si="25"/>
        <v>3.0644550343268989E-2</v>
      </c>
      <c r="CP49">
        <v>901.96004436041221</v>
      </c>
      <c r="CQ49">
        <v>901.96004436041221</v>
      </c>
      <c r="CR49">
        <v>20.00032620129641</v>
      </c>
      <c r="CS49" s="15">
        <f t="shared" si="26"/>
        <v>3.0644550343268989E-2</v>
      </c>
      <c r="CT49" s="16">
        <f t="shared" si="26"/>
        <v>3.0644550343268989E-2</v>
      </c>
      <c r="CU49">
        <v>901.96004436041221</v>
      </c>
      <c r="CV49">
        <v>901.96004436041221</v>
      </c>
      <c r="CW49">
        <v>30.00024692642037</v>
      </c>
      <c r="CX49" s="15">
        <f t="shared" si="27"/>
        <v>3.0644550343268989E-2</v>
      </c>
      <c r="CY49" s="16">
        <f t="shared" si="27"/>
        <v>3.0644550343268989E-2</v>
      </c>
      <c r="CZ49">
        <v>896.410033357727</v>
      </c>
      <c r="DA49">
        <v>900.85004215987522</v>
      </c>
      <c r="DB49">
        <v>20.000415866402911</v>
      </c>
      <c r="DC49" s="15">
        <f t="shared" si="28"/>
        <v>2.4302707786020394E-2</v>
      </c>
      <c r="DD49" s="16">
        <f t="shared" si="28"/>
        <v>2.9376181831819323E-2</v>
      </c>
      <c r="DE49">
        <v>898.41027859914004</v>
      </c>
      <c r="DF49">
        <v>901.21411142824468</v>
      </c>
      <c r="DG49">
        <v>30.009142675064499</v>
      </c>
      <c r="DH49" s="15">
        <f t="shared" si="29"/>
        <v>2.6588332155195488E-2</v>
      </c>
      <c r="DI49" s="16">
        <f t="shared" si="29"/>
        <v>2.9792193616086909E-2</v>
      </c>
      <c r="DJ49">
        <v>901.96004436041221</v>
      </c>
      <c r="DK49">
        <v>901.96004436041221</v>
      </c>
      <c r="DL49">
        <v>20.000274898950011</v>
      </c>
      <c r="DM49" s="15">
        <f t="shared" si="30"/>
        <v>3.0644550343268989E-2</v>
      </c>
      <c r="DN49" s="16">
        <f t="shared" si="30"/>
        <v>3.0644550343268989E-2</v>
      </c>
      <c r="DO49">
        <v>896.410033357727</v>
      </c>
      <c r="DP49">
        <v>901.40504326014377</v>
      </c>
      <c r="DQ49">
        <v>30.000302868802098</v>
      </c>
      <c r="DR49" s="15">
        <f t="shared" si="31"/>
        <v>2.4302707786020394E-2</v>
      </c>
      <c r="DS49" s="16">
        <f t="shared" si="31"/>
        <v>3.0010366087544222E-2</v>
      </c>
      <c r="DT49" s="64">
        <v>899.22863116317058</v>
      </c>
      <c r="DU49" s="64">
        <v>901.68690304068809</v>
      </c>
      <c r="DV49" s="64">
        <v>30.000247492920611</v>
      </c>
      <c r="DW49" s="15">
        <f t="shared" si="32"/>
        <v>2.7523440772978656E-2</v>
      </c>
      <c r="DX49" s="16">
        <f t="shared" si="32"/>
        <v>3.0332439386240008E-2</v>
      </c>
      <c r="DY49" s="67">
        <v>900.34390190794784</v>
      </c>
      <c r="DZ49" s="67">
        <v>901.79843011516573</v>
      </c>
      <c r="EA49" s="67">
        <v>30.000300794700159</v>
      </c>
      <c r="EB49" s="15">
        <f t="shared" si="33"/>
        <v>2.8797829502777709E-2</v>
      </c>
      <c r="EC49" s="16">
        <f t="shared" si="33"/>
        <v>3.0459878259219808E-2</v>
      </c>
      <c r="ED49" s="72">
        <v>901.96004436041221</v>
      </c>
      <c r="EE49" s="72">
        <v>901.96004436041221</v>
      </c>
      <c r="EF49" s="72">
        <v>30.00024362984113</v>
      </c>
      <c r="EG49" s="15">
        <f t="shared" si="34"/>
        <v>3.0644550343268989E-2</v>
      </c>
      <c r="EH49" s="16">
        <f t="shared" si="34"/>
        <v>3.0644550343268989E-2</v>
      </c>
      <c r="EI49" s="77">
        <v>901.96004436041221</v>
      </c>
      <c r="EJ49" s="77">
        <v>901.96004436041221</v>
      </c>
      <c r="EK49" s="77">
        <v>30.000258618593211</v>
      </c>
      <c r="EL49" s="15">
        <f t="shared" si="35"/>
        <v>3.0644550343268989E-2</v>
      </c>
      <c r="EM49" s="16">
        <f t="shared" si="35"/>
        <v>3.0644550343268989E-2</v>
      </c>
      <c r="EN49" s="82">
        <v>901.96004436041221</v>
      </c>
      <c r="EO49" s="82">
        <v>901.96004436041221</v>
      </c>
      <c r="EP49" s="82">
        <v>30.000259144278239</v>
      </c>
      <c r="EQ49" s="15">
        <f t="shared" si="36"/>
        <v>3.0644550343268989E-2</v>
      </c>
      <c r="ER49" s="16">
        <f t="shared" si="36"/>
        <v>3.0644550343268989E-2</v>
      </c>
      <c r="ES49" s="107">
        <v>900.34390190794784</v>
      </c>
      <c r="ET49" s="107">
        <v>901.79843011516573</v>
      </c>
      <c r="EU49" s="107">
        <v>20.000320266326892</v>
      </c>
      <c r="EV49" s="15">
        <f t="shared" si="37"/>
        <v>2.8797829502777709E-2</v>
      </c>
      <c r="EW49" s="16">
        <f t="shared" si="37"/>
        <v>3.0459878259219808E-2</v>
      </c>
      <c r="EX49" s="106">
        <v>901.96004436041221</v>
      </c>
      <c r="EY49" s="106">
        <v>901.96004436041221</v>
      </c>
      <c r="EZ49" s="106">
        <v>20.000373723451052</v>
      </c>
      <c r="FA49" s="15">
        <f t="shared" si="38"/>
        <v>3.0644550343268989E-2</v>
      </c>
      <c r="FB49" s="16">
        <f t="shared" si="38"/>
        <v>3.0644550343268989E-2</v>
      </c>
      <c r="FC49" s="105">
        <v>900.70103463377166</v>
      </c>
      <c r="FD49" s="105">
        <v>901.83414338774821</v>
      </c>
      <c r="FE49" s="105">
        <v>20.00021315524355</v>
      </c>
      <c r="FF49" s="15">
        <f t="shared" si="39"/>
        <v>2.9205915093620662E-2</v>
      </c>
      <c r="FG49" s="16">
        <f t="shared" si="39"/>
        <v>3.0500686818304222E-2</v>
      </c>
      <c r="FH49" s="104">
        <v>896.410033357727</v>
      </c>
      <c r="FI49" s="104">
        <v>901.40504326014377</v>
      </c>
      <c r="FJ49" s="104">
        <v>20.000164253776891</v>
      </c>
      <c r="FK49" s="15">
        <f t="shared" si="40"/>
        <v>2.4302707786020394E-2</v>
      </c>
      <c r="FL49" s="16">
        <f t="shared" si="40"/>
        <v>3.0010366087544222E-2</v>
      </c>
      <c r="FM49" s="103">
        <v>899.22863116317058</v>
      </c>
      <c r="FN49" s="103">
        <v>901.68690304068809</v>
      </c>
      <c r="FO49" s="103">
        <v>20.00028579877689</v>
      </c>
      <c r="FP49" s="15">
        <f t="shared" si="41"/>
        <v>2.7523440772978656E-2</v>
      </c>
      <c r="FQ49" s="16">
        <f t="shared" si="41"/>
        <v>3.0332439386240008E-2</v>
      </c>
    </row>
    <row r="50" spans="1:173" x14ac:dyDescent="0.3">
      <c r="A50" s="12" t="s">
        <v>26</v>
      </c>
      <c r="B50" s="13">
        <f t="shared" si="45"/>
        <v>838.62486853140547</v>
      </c>
      <c r="C50" s="13">
        <v>838.62486853140547</v>
      </c>
      <c r="D50" s="13">
        <v>813.47253041554893</v>
      </c>
      <c r="E50" s="14">
        <v>865.86348250654532</v>
      </c>
      <c r="F50" s="15">
        <v>6.0507173647428067E-2</v>
      </c>
      <c r="G50" s="14">
        <v>60.010088920593262</v>
      </c>
      <c r="H50" s="15">
        <f t="shared" si="42"/>
        <v>3.2480093301835829E-2</v>
      </c>
      <c r="I50" s="13">
        <v>819.17909999999995</v>
      </c>
      <c r="J50" s="14">
        <v>848.11500000000001</v>
      </c>
      <c r="K50" s="15">
        <v>3.4118000000000002E-2</v>
      </c>
      <c r="L50" s="14">
        <v>60.002029999999998</v>
      </c>
      <c r="M50" s="16">
        <f t="shared" si="46"/>
        <v>1.131630103602055E-2</v>
      </c>
      <c r="N50" s="13"/>
      <c r="O50" s="14"/>
      <c r="P50" s="15"/>
      <c r="Q50" s="14"/>
      <c r="R50" s="16">
        <f t="shared" si="43"/>
        <v>-1</v>
      </c>
      <c r="S50" s="13"/>
      <c r="T50" s="14"/>
      <c r="U50" s="15"/>
      <c r="V50" s="14"/>
      <c r="W50" s="16">
        <f t="shared" si="44"/>
        <v>-1</v>
      </c>
      <c r="X50">
        <v>853.39112719058994</v>
      </c>
      <c r="Y50">
        <v>854.70070563102786</v>
      </c>
      <c r="Z50">
        <v>30.001021452434362</v>
      </c>
      <c r="AA50" s="15">
        <f t="shared" si="47"/>
        <v>1.7607704246885798E-2</v>
      </c>
      <c r="AB50" s="16">
        <f t="shared" si="48"/>
        <v>1.9169282599232115E-2</v>
      </c>
      <c r="AC50">
        <v>851.98201577284181</v>
      </c>
      <c r="AD50">
        <v>854.14701624364352</v>
      </c>
      <c r="AE50">
        <v>30.000944180507211</v>
      </c>
      <c r="AF50" s="15">
        <f t="shared" si="49"/>
        <v>1.5927439958735409E-2</v>
      </c>
      <c r="AG50" s="16">
        <f t="shared" si="50"/>
        <v>1.8509047721683162E-2</v>
      </c>
      <c r="AH50">
        <v>853.39112719058994</v>
      </c>
      <c r="AI50">
        <v>854.66052509667475</v>
      </c>
      <c r="AJ50">
        <v>30.00106439162046</v>
      </c>
      <c r="AK50" s="15">
        <f t="shared" si="51"/>
        <v>1.7607704246885798E-2</v>
      </c>
      <c r="AL50" s="16">
        <f t="shared" si="52"/>
        <v>1.9121370194221426E-2</v>
      </c>
      <c r="AM50">
        <v>850.46036028148751</v>
      </c>
      <c r="AN50">
        <v>854.20602560515545</v>
      </c>
      <c r="AO50">
        <v>30.001445552334189</v>
      </c>
      <c r="AP50" s="15">
        <f t="shared" si="53"/>
        <v>1.4112974935752001E-2</v>
      </c>
      <c r="AQ50" s="16">
        <f t="shared" si="54"/>
        <v>1.8579412152462879E-2</v>
      </c>
      <c r="AR50">
        <v>850.46036028148751</v>
      </c>
      <c r="AS50">
        <v>854.20602560515545</v>
      </c>
      <c r="AT50">
        <v>30.001044663786889</v>
      </c>
      <c r="AU50" s="15">
        <f t="shared" si="55"/>
        <v>1.4112974935752001E-2</v>
      </c>
      <c r="AV50" s="16">
        <f t="shared" si="56"/>
        <v>1.8579412152462879E-2</v>
      </c>
      <c r="AW50">
        <v>853.39112719058994</v>
      </c>
      <c r="AX50">
        <v>854.69974162254618</v>
      </c>
      <c r="AY50">
        <v>20.000886927545071</v>
      </c>
      <c r="AZ50" s="15">
        <f t="shared" si="57"/>
        <v>1.7607704246885798E-2</v>
      </c>
      <c r="BA50" s="16">
        <f t="shared" si="58"/>
        <v>1.9168133088267383E-2</v>
      </c>
      <c r="BB50">
        <v>854.85231040334293</v>
      </c>
      <c r="BC50">
        <v>854.99294227357836</v>
      </c>
      <c r="BD50">
        <v>20.00119091402739</v>
      </c>
      <c r="BE50" s="15">
        <f t="shared" si="59"/>
        <v>1.9350060415397472E-2</v>
      </c>
      <c r="BF50" s="16">
        <f t="shared" si="60"/>
        <v>1.9517753832934342E-2</v>
      </c>
      <c r="BG50">
        <v>852.72937173605374</v>
      </c>
      <c r="BH50">
        <v>854.60192447312363</v>
      </c>
      <c r="BI50">
        <v>20.000971254706378</v>
      </c>
      <c r="BJ50" s="15">
        <f t="shared" si="61"/>
        <v>1.6818608335986963E-2</v>
      </c>
      <c r="BK50" s="16">
        <f t="shared" si="62"/>
        <v>1.9051493154140637E-2</v>
      </c>
      <c r="BL50">
        <v>853.39112719058994</v>
      </c>
      <c r="BM50">
        <v>854.65956108819296</v>
      </c>
      <c r="BN50">
        <v>20.001172828581179</v>
      </c>
      <c r="BO50" s="15">
        <f t="shared" si="63"/>
        <v>1.7607704246885798E-2</v>
      </c>
      <c r="BP50" s="16">
        <f t="shared" si="64"/>
        <v>1.9120220683256559E-2</v>
      </c>
      <c r="BQ50">
        <v>853.39112719058994</v>
      </c>
      <c r="BR50">
        <v>854.887004486656</v>
      </c>
      <c r="BS50">
        <v>20.001167730707671</v>
      </c>
      <c r="BT50" s="15">
        <f t="shared" si="65"/>
        <v>1.7607704246885798E-2</v>
      </c>
      <c r="BU50" s="16">
        <f t="shared" si="66"/>
        <v>1.9391430621093646E-2</v>
      </c>
      <c r="BV50">
        <v>853.3911271905896</v>
      </c>
      <c r="BW50">
        <v>853.39112719058971</v>
      </c>
      <c r="BX50">
        <v>20.000368093801079</v>
      </c>
      <c r="BY50" s="15">
        <f t="shared" si="22"/>
        <v>1.7607704246885392E-2</v>
      </c>
      <c r="BZ50" s="16">
        <f t="shared" si="22"/>
        <v>1.7607704246885528E-2</v>
      </c>
      <c r="CA50">
        <v>853.39112719058994</v>
      </c>
      <c r="CB50">
        <v>854.28792738541813</v>
      </c>
      <c r="CC50">
        <v>30.000475290596661</v>
      </c>
      <c r="CD50" s="15">
        <f t="shared" si="23"/>
        <v>1.7607704246885798E-2</v>
      </c>
      <c r="CE50" s="16">
        <f t="shared" si="23"/>
        <v>1.8677074150497956E-2</v>
      </c>
      <c r="CF50">
        <v>852.72937173605374</v>
      </c>
      <c r="CG50">
        <v>853.98936770605906</v>
      </c>
      <c r="CH50">
        <v>20.000231640099081</v>
      </c>
      <c r="CI50" s="15">
        <f t="shared" si="24"/>
        <v>1.6818608335986963E-2</v>
      </c>
      <c r="CJ50" s="16">
        <f t="shared" si="24"/>
        <v>1.8321063148961706E-2</v>
      </c>
      <c r="CK50">
        <v>852.70292942235187</v>
      </c>
      <c r="CL50">
        <v>854.16641172896743</v>
      </c>
      <c r="CM50">
        <v>30.000265145674351</v>
      </c>
      <c r="CN50" s="15">
        <f t="shared" si="25"/>
        <v>1.6787077773641287E-2</v>
      </c>
      <c r="CO50" s="16">
        <f t="shared" si="25"/>
        <v>1.8532175446666892E-2</v>
      </c>
      <c r="CP50">
        <v>849.38224815843819</v>
      </c>
      <c r="CQ50">
        <v>849.38224815843819</v>
      </c>
      <c r="CR50">
        <v>20.000257166475059</v>
      </c>
      <c r="CS50" s="15">
        <f t="shared" si="26"/>
        <v>1.282740356349195E-2</v>
      </c>
      <c r="CT50" s="16">
        <f t="shared" si="26"/>
        <v>1.282740356349195E-2</v>
      </c>
      <c r="CU50">
        <v>849.42369500486188</v>
      </c>
      <c r="CV50">
        <v>852.44971381478649</v>
      </c>
      <c r="CW50">
        <v>30.00026189778</v>
      </c>
      <c r="CX50" s="15">
        <f t="shared" si="27"/>
        <v>1.2876825954812491E-2</v>
      </c>
      <c r="CY50" s="16">
        <f t="shared" si="27"/>
        <v>1.6485136325125924E-2</v>
      </c>
      <c r="CZ50">
        <v>852.72937173605374</v>
      </c>
      <c r="DA50">
        <v>853.81368074056411</v>
      </c>
      <c r="DB50">
        <v>20.000299076270309</v>
      </c>
      <c r="DC50" s="15">
        <f t="shared" si="28"/>
        <v>1.6818608335986963E-2</v>
      </c>
      <c r="DD50" s="16">
        <f t="shared" si="28"/>
        <v>1.8111569044878425E-2</v>
      </c>
      <c r="DE50">
        <v>852.72937173605374</v>
      </c>
      <c r="DF50">
        <v>853.69713106350866</v>
      </c>
      <c r="DG50">
        <v>30.000320550194012</v>
      </c>
      <c r="DH50" s="15">
        <f t="shared" si="29"/>
        <v>1.6818608335986963E-2</v>
      </c>
      <c r="DI50" s="16">
        <f t="shared" si="29"/>
        <v>1.7972591915259614E-2</v>
      </c>
      <c r="DJ50">
        <v>852.72937173605374</v>
      </c>
      <c r="DK50">
        <v>854.28160434860979</v>
      </c>
      <c r="DL50">
        <v>20.000435053836551</v>
      </c>
      <c r="DM50" s="15">
        <f t="shared" si="30"/>
        <v>1.6818608335986963E-2</v>
      </c>
      <c r="DN50" s="16">
        <f t="shared" si="30"/>
        <v>1.8669534382664204E-2</v>
      </c>
      <c r="DO50">
        <v>852.72937173605374</v>
      </c>
      <c r="DP50">
        <v>853.71089829387654</v>
      </c>
      <c r="DQ50">
        <v>30.000249864347278</v>
      </c>
      <c r="DR50" s="15">
        <f t="shared" si="31"/>
        <v>1.6818608335986963E-2</v>
      </c>
      <c r="DS50" s="16">
        <f t="shared" si="31"/>
        <v>1.7989008349930797E-2</v>
      </c>
      <c r="DT50" s="64">
        <v>849.62749547411579</v>
      </c>
      <c r="DU50" s="64">
        <v>853.0125423333742</v>
      </c>
      <c r="DV50" s="64">
        <v>30.000241080997512</v>
      </c>
      <c r="DW50" s="15">
        <f t="shared" si="32"/>
        <v>1.3119843395507758E-2</v>
      </c>
      <c r="DX50" s="16">
        <f t="shared" si="32"/>
        <v>1.7156268961072349E-2</v>
      </c>
      <c r="DY50" s="67">
        <v>851.98201577284181</v>
      </c>
      <c r="DZ50" s="67">
        <v>853.21157496409762</v>
      </c>
      <c r="EA50" s="67">
        <v>30.000258362898599</v>
      </c>
      <c r="EB50" s="15">
        <f t="shared" si="33"/>
        <v>1.5927439958735409E-2</v>
      </c>
      <c r="EC50" s="16">
        <f t="shared" si="33"/>
        <v>1.7393601096323676E-2</v>
      </c>
      <c r="ED50" s="72">
        <v>852.70292942235187</v>
      </c>
      <c r="EE50" s="72">
        <v>853.39566931379431</v>
      </c>
      <c r="EF50" s="72">
        <v>30.00021236096509</v>
      </c>
      <c r="EG50" s="15">
        <f t="shared" si="34"/>
        <v>1.6787077773641287E-2</v>
      </c>
      <c r="EH50" s="16">
        <f t="shared" si="34"/>
        <v>1.7613120402994224E-2</v>
      </c>
      <c r="EI50" s="77">
        <v>849.42369500486188</v>
      </c>
      <c r="EJ50" s="77">
        <v>852.84383914717114</v>
      </c>
      <c r="EK50" s="77">
        <v>30.000255825649951</v>
      </c>
      <c r="EL50" s="15">
        <f t="shared" si="35"/>
        <v>1.2876825954812491E-2</v>
      </c>
      <c r="EM50" s="16">
        <f t="shared" si="35"/>
        <v>1.6955102512838476E-2</v>
      </c>
      <c r="EN50" s="82">
        <v>852.72937173605374</v>
      </c>
      <c r="EO50" s="82">
        <v>854.00077722307287</v>
      </c>
      <c r="EP50" s="82">
        <v>30.000338117685171</v>
      </c>
      <c r="EQ50" s="15">
        <f t="shared" si="36"/>
        <v>1.6818608335986963E-2</v>
      </c>
      <c r="ER50" s="16">
        <f t="shared" si="36"/>
        <v>1.8334668179580221E-2</v>
      </c>
      <c r="ES50" s="107">
        <v>852.72937173605374</v>
      </c>
      <c r="ET50" s="107">
        <v>854.30169461578623</v>
      </c>
      <c r="EU50" s="107">
        <v>20.000377470673989</v>
      </c>
      <c r="EV50" s="15">
        <f t="shared" si="37"/>
        <v>1.6818608335986963E-2</v>
      </c>
      <c r="EW50" s="16">
        <f t="shared" si="37"/>
        <v>1.8693490585169413E-2</v>
      </c>
      <c r="EX50" s="106">
        <v>853.39112719058994</v>
      </c>
      <c r="EY50" s="106">
        <v>854.41395543951694</v>
      </c>
      <c r="EZ50" s="106">
        <v>20.000289026135579</v>
      </c>
      <c r="FA50" s="15">
        <f t="shared" si="38"/>
        <v>1.7607704246885798E-2</v>
      </c>
      <c r="FB50" s="16">
        <f t="shared" si="38"/>
        <v>1.8827353564843861E-2</v>
      </c>
      <c r="FC50" s="105">
        <v>849.62749547411579</v>
      </c>
      <c r="FD50" s="105">
        <v>853.759122855687</v>
      </c>
      <c r="FE50" s="105">
        <v>20.00026319315657</v>
      </c>
      <c r="FF50" s="15">
        <f t="shared" si="39"/>
        <v>1.3119843395507758E-2</v>
      </c>
      <c r="FG50" s="16">
        <f t="shared" si="39"/>
        <v>1.8046512680675135E-2</v>
      </c>
      <c r="FH50" s="104">
        <v>851.726882355101</v>
      </c>
      <c r="FI50" s="104">
        <v>853.75261372160753</v>
      </c>
      <c r="FJ50" s="104">
        <v>20.000286576012151</v>
      </c>
      <c r="FK50" s="15">
        <f t="shared" si="40"/>
        <v>1.5623211659153027E-2</v>
      </c>
      <c r="FL50" s="16">
        <f t="shared" si="40"/>
        <v>1.803875100519458E-2</v>
      </c>
      <c r="FM50" s="103">
        <v>852.70292942235187</v>
      </c>
      <c r="FN50" s="103">
        <v>853.81461014231297</v>
      </c>
      <c r="FO50" s="103">
        <v>20.000312970299269</v>
      </c>
      <c r="FP50" s="15">
        <f t="shared" si="41"/>
        <v>1.6787077773641287E-2</v>
      </c>
      <c r="FQ50" s="16">
        <f t="shared" si="41"/>
        <v>1.8112677289796666E-2</v>
      </c>
    </row>
    <row r="51" spans="1:173" x14ac:dyDescent="0.3">
      <c r="A51" s="12" t="s">
        <v>44</v>
      </c>
      <c r="B51" s="13">
        <f t="shared" si="45"/>
        <v>841.02030162252731</v>
      </c>
      <c r="C51" s="13">
        <v>841.02030162252731</v>
      </c>
      <c r="D51" s="13">
        <v>810.79985480116079</v>
      </c>
      <c r="E51" s="14">
        <v>875.20592939573305</v>
      </c>
      <c r="F51" s="15">
        <v>7.3589623231909179E-2</v>
      </c>
      <c r="G51" s="14">
        <v>60.014082908630371</v>
      </c>
      <c r="H51" s="15">
        <f t="shared" si="42"/>
        <v>4.0647803278058288E-2</v>
      </c>
      <c r="I51" s="13">
        <v>815.62329999999997</v>
      </c>
      <c r="J51" s="14">
        <v>855.82259999999997</v>
      </c>
      <c r="K51" s="15">
        <v>4.6972E-2</v>
      </c>
      <c r="L51" s="14">
        <v>60.002389999999998</v>
      </c>
      <c r="M51" s="16">
        <f t="shared" si="46"/>
        <v>1.7600405541834736E-2</v>
      </c>
      <c r="N51" s="13"/>
      <c r="O51" s="14"/>
      <c r="P51" s="15"/>
      <c r="Q51" s="14"/>
      <c r="R51" s="16">
        <f t="shared" si="43"/>
        <v>-1</v>
      </c>
      <c r="S51" s="13"/>
      <c r="T51" s="14"/>
      <c r="U51" s="15"/>
      <c r="V51" s="14"/>
      <c r="W51" s="16">
        <f t="shared" si="44"/>
        <v>-1</v>
      </c>
      <c r="X51">
        <v>862.11220389199968</v>
      </c>
      <c r="Y51">
        <v>868.39713276932832</v>
      </c>
      <c r="Z51">
        <v>30.00107972072437</v>
      </c>
      <c r="AA51" s="15">
        <f t="shared" si="47"/>
        <v>2.5078945453256118E-2</v>
      </c>
      <c r="AB51" s="16">
        <f t="shared" si="48"/>
        <v>3.2551926622918163E-2</v>
      </c>
      <c r="AC51">
        <v>864.09708565881203</v>
      </c>
      <c r="AD51">
        <v>868.27016443806224</v>
      </c>
      <c r="AE51">
        <v>30.001041152700779</v>
      </c>
      <c r="AF51" s="15">
        <f t="shared" si="49"/>
        <v>2.7439033269189984E-2</v>
      </c>
      <c r="AG51" s="16">
        <f t="shared" si="50"/>
        <v>3.240095722179772E-2</v>
      </c>
      <c r="AH51">
        <v>863.18666651661226</v>
      </c>
      <c r="AI51">
        <v>868.79102636015034</v>
      </c>
      <c r="AJ51">
        <v>30.001137055363511</v>
      </c>
      <c r="AK51" s="15">
        <f t="shared" si="51"/>
        <v>2.6356515831212141E-2</v>
      </c>
      <c r="AL51" s="16">
        <f t="shared" si="52"/>
        <v>3.3020278682983899E-2</v>
      </c>
      <c r="AM51">
        <v>863.47636377618642</v>
      </c>
      <c r="AN51">
        <v>863.50942334512251</v>
      </c>
      <c r="AO51">
        <v>30.00142366364598</v>
      </c>
      <c r="AP51" s="15">
        <f t="shared" si="53"/>
        <v>2.6700975125494644E-2</v>
      </c>
      <c r="AQ51" s="16">
        <f t="shared" si="54"/>
        <v>2.6740284008850153E-2</v>
      </c>
      <c r="AR51">
        <v>863.26661288168248</v>
      </c>
      <c r="AS51">
        <v>863.4884482556721</v>
      </c>
      <c r="AT51">
        <v>30.001518799737099</v>
      </c>
      <c r="AU51" s="15">
        <f t="shared" si="55"/>
        <v>2.6451574612689804E-2</v>
      </c>
      <c r="AV51" s="16">
        <f t="shared" si="56"/>
        <v>2.6715343957569644E-2</v>
      </c>
      <c r="AW51">
        <v>866.32368910058892</v>
      </c>
      <c r="AX51">
        <v>870.45976265968488</v>
      </c>
      <c r="AY51">
        <v>20.001237067766489</v>
      </c>
      <c r="AZ51" s="15">
        <f t="shared" si="57"/>
        <v>3.0086535877011985E-2</v>
      </c>
      <c r="BA51" s="16">
        <f t="shared" si="58"/>
        <v>3.5004459440945573E-2</v>
      </c>
      <c r="BB51">
        <v>866.32368910058892</v>
      </c>
      <c r="BC51">
        <v>870.26590556422502</v>
      </c>
      <c r="BD51">
        <v>20.001030499674378</v>
      </c>
      <c r="BE51" s="15">
        <f t="shared" si="59"/>
        <v>3.0086535877011985E-2</v>
      </c>
      <c r="BF51" s="16">
        <f t="shared" si="60"/>
        <v>3.4773957162836634E-2</v>
      </c>
      <c r="BG51">
        <v>867.52214072996583</v>
      </c>
      <c r="BH51">
        <v>871.02171379067363</v>
      </c>
      <c r="BI51">
        <v>20.000958787742999</v>
      </c>
      <c r="BJ51" s="15">
        <f t="shared" si="61"/>
        <v>3.151153314172106E-2</v>
      </c>
      <c r="BK51" s="16">
        <f t="shared" si="62"/>
        <v>3.5672637283864002E-2</v>
      </c>
      <c r="BL51">
        <v>866.32368910058892</v>
      </c>
      <c r="BM51">
        <v>869.65812120282101</v>
      </c>
      <c r="BN51">
        <v>20.000650721602138</v>
      </c>
      <c r="BO51" s="15">
        <f t="shared" si="63"/>
        <v>3.0086535877011985E-2</v>
      </c>
      <c r="BP51" s="16">
        <f t="shared" si="64"/>
        <v>3.4051282145085626E-2</v>
      </c>
      <c r="BQ51">
        <v>864.72548648302416</v>
      </c>
      <c r="BR51">
        <v>869.17604013595121</v>
      </c>
      <c r="BS51">
        <v>20.001114427391439</v>
      </c>
      <c r="BT51" s="15">
        <f t="shared" si="65"/>
        <v>2.8186221919689607E-2</v>
      </c>
      <c r="BU51" s="16">
        <f t="shared" si="66"/>
        <v>3.3478072359376831E-2</v>
      </c>
      <c r="BV51">
        <v>869.04092867951488</v>
      </c>
      <c r="BW51">
        <v>875.53790247547352</v>
      </c>
      <c r="BX51">
        <v>20.00036602790205</v>
      </c>
      <c r="BY51" s="15">
        <f t="shared" si="22"/>
        <v>3.3317420522345466E-2</v>
      </c>
      <c r="BZ51" s="16">
        <f t="shared" si="22"/>
        <v>4.1042529872767131E-2</v>
      </c>
      <c r="CA51">
        <v>866.49157152591351</v>
      </c>
      <c r="CB51">
        <v>873.26126003934041</v>
      </c>
      <c r="CC51">
        <v>30.00048855129862</v>
      </c>
      <c r="CD51" s="15">
        <f t="shared" si="23"/>
        <v>3.0286153442724378E-2</v>
      </c>
      <c r="CE51" s="16">
        <f t="shared" si="23"/>
        <v>3.833552930245876E-2</v>
      </c>
      <c r="CF51">
        <v>865.31132773014519</v>
      </c>
      <c r="CG51">
        <v>867.96899292866726</v>
      </c>
      <c r="CH51">
        <v>20.000219436292539</v>
      </c>
      <c r="CI51" s="15">
        <f t="shared" si="24"/>
        <v>2.8882805873716413E-2</v>
      </c>
      <c r="CJ51" s="16">
        <f t="shared" si="24"/>
        <v>3.2042854678001879E-2</v>
      </c>
      <c r="CK51">
        <v>862.06417048409298</v>
      </c>
      <c r="CL51">
        <v>864.94180338432795</v>
      </c>
      <c r="CM51">
        <v>30.000327852554619</v>
      </c>
      <c r="CN51" s="15">
        <f t="shared" si="25"/>
        <v>2.50218321971147E-2</v>
      </c>
      <c r="CO51" s="16">
        <f t="shared" si="25"/>
        <v>2.844342962429135E-2</v>
      </c>
      <c r="CP51">
        <v>862.06417048409298</v>
      </c>
      <c r="CQ51">
        <v>865.04993339648502</v>
      </c>
      <c r="CR51">
        <v>20.000367063609879</v>
      </c>
      <c r="CS51" s="15">
        <f t="shared" si="26"/>
        <v>2.50218321971147E-2</v>
      </c>
      <c r="CT51" s="16">
        <f t="shared" si="26"/>
        <v>2.8571999662313566E-2</v>
      </c>
      <c r="CU51">
        <v>860.18693117443854</v>
      </c>
      <c r="CV51">
        <v>863.60996306797915</v>
      </c>
      <c r="CW51">
        <v>30.00036019529216</v>
      </c>
      <c r="CX51" s="15">
        <f t="shared" si="27"/>
        <v>2.2789734700737023E-2</v>
      </c>
      <c r="CY51" s="16">
        <f t="shared" si="27"/>
        <v>2.6859828950467703E-2</v>
      </c>
      <c r="CZ51">
        <v>865.31132773014519</v>
      </c>
      <c r="DA51">
        <v>869.06574036614018</v>
      </c>
      <c r="DB51">
        <v>20.000251790229228</v>
      </c>
      <c r="DC51" s="15">
        <f t="shared" si="28"/>
        <v>2.8882805873716413E-2</v>
      </c>
      <c r="DD51" s="16">
        <f t="shared" si="28"/>
        <v>3.3346922410204094E-2</v>
      </c>
      <c r="DE51">
        <v>866.32065369580278</v>
      </c>
      <c r="DF51">
        <v>868.36477241669763</v>
      </c>
      <c r="DG51">
        <v>30.000293692713601</v>
      </c>
      <c r="DH51" s="15">
        <f t="shared" si="29"/>
        <v>3.0082926683773378E-2</v>
      </c>
      <c r="DI51" s="16">
        <f t="shared" si="29"/>
        <v>3.251344913008207E-2</v>
      </c>
      <c r="DJ51">
        <v>864.13982944282748</v>
      </c>
      <c r="DK51">
        <v>867.05458907942136</v>
      </c>
      <c r="DL51">
        <v>20.00030729444698</v>
      </c>
      <c r="DM51" s="15">
        <f t="shared" si="30"/>
        <v>2.748985699357925E-2</v>
      </c>
      <c r="DN51" s="16">
        <f t="shared" si="30"/>
        <v>3.0955599296078516E-2</v>
      </c>
      <c r="DO51">
        <v>864.13982944282748</v>
      </c>
      <c r="DP51">
        <v>866.14263103106111</v>
      </c>
      <c r="DQ51">
        <v>30.00022343127057</v>
      </c>
      <c r="DR51" s="15">
        <f t="shared" si="31"/>
        <v>2.748985699357925E-2</v>
      </c>
      <c r="DS51" s="16">
        <f t="shared" si="31"/>
        <v>2.9871252049524701E-2</v>
      </c>
      <c r="DT51" s="64">
        <v>858.32920946238278</v>
      </c>
      <c r="DU51" s="64">
        <v>862.73767131327827</v>
      </c>
      <c r="DV51" s="64">
        <v>30.000358446361499</v>
      </c>
      <c r="DW51" s="15">
        <f t="shared" si="32"/>
        <v>2.0580844251277267E-2</v>
      </c>
      <c r="DX51" s="16">
        <f t="shared" si="32"/>
        <v>2.5822646193977727E-2</v>
      </c>
      <c r="DY51" s="67">
        <v>860.26607977783283</v>
      </c>
      <c r="DZ51" s="67">
        <v>864.79506993256859</v>
      </c>
      <c r="EA51" s="67">
        <v>30.012697323365138</v>
      </c>
      <c r="EB51" s="15">
        <f t="shared" si="33"/>
        <v>2.2883844918102275E-2</v>
      </c>
      <c r="EC51" s="16">
        <f t="shared" si="33"/>
        <v>2.8268958863625675E-2</v>
      </c>
      <c r="ED51" s="72">
        <v>857.66750502062996</v>
      </c>
      <c r="EE51" s="72">
        <v>864.49166919158802</v>
      </c>
      <c r="EF51" s="72">
        <v>30.00020830379799</v>
      </c>
      <c r="EG51" s="15">
        <f t="shared" si="34"/>
        <v>1.9794056535836591E-2</v>
      </c>
      <c r="EH51" s="16">
        <f t="shared" si="34"/>
        <v>2.7908205692275059E-2</v>
      </c>
      <c r="EI51" s="77">
        <v>858.23912024472213</v>
      </c>
      <c r="EJ51" s="77">
        <v>865.00315677422861</v>
      </c>
      <c r="EK51" s="77">
        <v>30.002728451183071</v>
      </c>
      <c r="EL51" s="15">
        <f t="shared" si="35"/>
        <v>2.0473725294116729E-2</v>
      </c>
      <c r="EM51" s="16">
        <f t="shared" si="35"/>
        <v>2.8516380764450865E-2</v>
      </c>
      <c r="EN51" s="82">
        <v>861.00966779304485</v>
      </c>
      <c r="EO51" s="82">
        <v>865.12898434178624</v>
      </c>
      <c r="EP51" s="82">
        <v>30.000236655492341</v>
      </c>
      <c r="EQ51" s="15">
        <f t="shared" si="36"/>
        <v>2.3767994817667684E-2</v>
      </c>
      <c r="ER51" s="16">
        <f t="shared" si="36"/>
        <v>2.8665993761087055E-2</v>
      </c>
      <c r="ES51" s="107">
        <v>862.06730408121325</v>
      </c>
      <c r="ET51" s="107">
        <v>866.33446132345159</v>
      </c>
      <c r="EU51" s="107">
        <v>20.000424701347949</v>
      </c>
      <c r="EV51" s="15">
        <f t="shared" si="37"/>
        <v>2.5025558144174745E-2</v>
      </c>
      <c r="EW51" s="16">
        <f t="shared" si="37"/>
        <v>3.0099344394050025E-2</v>
      </c>
      <c r="EX51" s="106">
        <v>863.32743835916813</v>
      </c>
      <c r="EY51" s="106">
        <v>865.47008982613931</v>
      </c>
      <c r="EZ51" s="106">
        <v>20.000353612611072</v>
      </c>
      <c r="FA51" s="15">
        <f t="shared" si="38"/>
        <v>2.6523898048126857E-2</v>
      </c>
      <c r="FB51" s="16">
        <f t="shared" si="38"/>
        <v>2.9071579076560425E-2</v>
      </c>
      <c r="FC51" s="105">
        <v>862.16440479643052</v>
      </c>
      <c r="FD51" s="105">
        <v>865.27052103073981</v>
      </c>
      <c r="FE51" s="105">
        <v>20.000345424469561</v>
      </c>
      <c r="FF51" s="15">
        <f t="shared" si="39"/>
        <v>2.5141013995870518E-2</v>
      </c>
      <c r="FG51" s="16">
        <f t="shared" si="39"/>
        <v>2.883428540479711E-2</v>
      </c>
      <c r="FH51" s="104">
        <v>863.61374709689369</v>
      </c>
      <c r="FI51" s="104">
        <v>865.98995524097336</v>
      </c>
      <c r="FJ51" s="104">
        <v>20.000189198134471</v>
      </c>
      <c r="FK51" s="15">
        <f t="shared" si="40"/>
        <v>2.6864328281705294E-2</v>
      </c>
      <c r="FL51" s="16">
        <f t="shared" si="40"/>
        <v>2.9689715658794052E-2</v>
      </c>
      <c r="FM51" s="103">
        <v>863.17452197055604</v>
      </c>
      <c r="FN51" s="103">
        <v>867.44271653669307</v>
      </c>
      <c r="FO51" s="103">
        <v>20.00031178314239</v>
      </c>
      <c r="FP51" s="15">
        <f t="shared" si="41"/>
        <v>2.6342075578066299E-2</v>
      </c>
      <c r="FQ51" s="16">
        <f t="shared" si="41"/>
        <v>3.1417095239188238E-2</v>
      </c>
    </row>
    <row r="52" spans="1:173" x14ac:dyDescent="0.3">
      <c r="A52" s="12" t="s">
        <v>19</v>
      </c>
      <c r="B52" s="13">
        <f t="shared" si="45"/>
        <v>861.43891311361699</v>
      </c>
      <c r="C52" s="13">
        <v>861.43891311361699</v>
      </c>
      <c r="D52" s="13">
        <v>819.39987880589979</v>
      </c>
      <c r="E52" s="14">
        <v>903.10942549724643</v>
      </c>
      <c r="F52" s="15">
        <v>9.2690369879870782E-2</v>
      </c>
      <c r="G52" s="14">
        <v>60.006294012069702</v>
      </c>
      <c r="H52" s="15">
        <f t="shared" si="42"/>
        <v>4.837314840237944E-2</v>
      </c>
      <c r="I52" s="13">
        <v>828.00030000000004</v>
      </c>
      <c r="J52" s="14">
        <v>894.71090000000004</v>
      </c>
      <c r="K52" s="15">
        <v>7.4561000000000002E-2</v>
      </c>
      <c r="L52" s="14">
        <v>60.076180000000001</v>
      </c>
      <c r="M52" s="16">
        <f t="shared" si="46"/>
        <v>3.862373336041152E-2</v>
      </c>
      <c r="N52" s="13"/>
      <c r="O52" s="14"/>
      <c r="P52" s="15"/>
      <c r="Q52" s="14"/>
      <c r="R52" s="16">
        <f t="shared" si="43"/>
        <v>-1</v>
      </c>
      <c r="S52" s="13"/>
      <c r="T52" s="14"/>
      <c r="U52" s="15"/>
      <c r="V52" s="14"/>
      <c r="W52" s="16">
        <f t="shared" si="44"/>
        <v>-1</v>
      </c>
      <c r="X52">
        <v>878.29558722442573</v>
      </c>
      <c r="Y52">
        <v>878.29558722442584</v>
      </c>
      <c r="Z52">
        <v>30.000781372375791</v>
      </c>
      <c r="AA52" s="15">
        <f t="shared" si="47"/>
        <v>1.9568043484222634E-2</v>
      </c>
      <c r="AB52" s="16">
        <f t="shared" si="48"/>
        <v>1.9568043484222766E-2</v>
      </c>
      <c r="AC52">
        <v>878.29558722442573</v>
      </c>
      <c r="AD52">
        <v>878.29558722442584</v>
      </c>
      <c r="AE52">
        <v>30.00100023942068</v>
      </c>
      <c r="AF52" s="15">
        <f t="shared" si="49"/>
        <v>1.9568043484222634E-2</v>
      </c>
      <c r="AG52" s="16">
        <f t="shared" si="50"/>
        <v>1.9568043484222766E-2</v>
      </c>
      <c r="AH52">
        <v>878.29558722442573</v>
      </c>
      <c r="AI52">
        <v>878.29558722442584</v>
      </c>
      <c r="AJ52">
        <v>30.001071379892529</v>
      </c>
      <c r="AK52" s="15">
        <f t="shared" si="51"/>
        <v>1.9568043484222634E-2</v>
      </c>
      <c r="AL52" s="16">
        <f t="shared" si="52"/>
        <v>1.9568043484222766E-2</v>
      </c>
      <c r="AM52">
        <v>894.31112008942569</v>
      </c>
      <c r="AN52">
        <v>894.31112008942569</v>
      </c>
      <c r="AO52">
        <v>30.001520309969781</v>
      </c>
      <c r="AP52" s="15">
        <f t="shared" si="53"/>
        <v>3.8159649483437148E-2</v>
      </c>
      <c r="AQ52" s="16">
        <f t="shared" si="54"/>
        <v>3.8159649483437148E-2</v>
      </c>
      <c r="AR52">
        <v>894.31112008942569</v>
      </c>
      <c r="AS52">
        <v>894.31112008942569</v>
      </c>
      <c r="AT52">
        <v>30.00129762031138</v>
      </c>
      <c r="AU52" s="15">
        <f t="shared" si="55"/>
        <v>3.8159649483437148E-2</v>
      </c>
      <c r="AV52" s="16">
        <f t="shared" si="56"/>
        <v>3.8159649483437148E-2</v>
      </c>
      <c r="AW52">
        <v>878.29558722442573</v>
      </c>
      <c r="AX52">
        <v>878.29558722442584</v>
      </c>
      <c r="AY52">
        <v>20.000928441993889</v>
      </c>
      <c r="AZ52" s="15">
        <f t="shared" si="57"/>
        <v>1.9568043484222634E-2</v>
      </c>
      <c r="BA52" s="16">
        <f t="shared" si="58"/>
        <v>1.9568043484222766E-2</v>
      </c>
      <c r="BB52">
        <v>878.29558722442573</v>
      </c>
      <c r="BC52">
        <v>878.29558722442584</v>
      </c>
      <c r="BD52">
        <v>20.001431649737061</v>
      </c>
      <c r="BE52" s="15">
        <f t="shared" si="59"/>
        <v>1.9568043484222634E-2</v>
      </c>
      <c r="BF52" s="16">
        <f t="shared" si="60"/>
        <v>1.9568043484222766E-2</v>
      </c>
      <c r="BG52">
        <v>878.29558722442573</v>
      </c>
      <c r="BH52">
        <v>878.29558722442584</v>
      </c>
      <c r="BI52">
        <v>20.000928927119819</v>
      </c>
      <c r="BJ52" s="15">
        <f t="shared" si="61"/>
        <v>1.9568043484222634E-2</v>
      </c>
      <c r="BK52" s="16">
        <f t="shared" si="62"/>
        <v>1.9568043484222766E-2</v>
      </c>
      <c r="BL52">
        <v>878.29558722442573</v>
      </c>
      <c r="BM52">
        <v>878.29558722442584</v>
      </c>
      <c r="BN52">
        <v>20.001077463570979</v>
      </c>
      <c r="BO52" s="15">
        <f t="shared" si="63"/>
        <v>1.9568043484222634E-2</v>
      </c>
      <c r="BP52" s="16">
        <f t="shared" si="64"/>
        <v>1.9568043484222766E-2</v>
      </c>
      <c r="BQ52">
        <v>878.29558722442573</v>
      </c>
      <c r="BR52">
        <v>878.29558722442584</v>
      </c>
      <c r="BS52">
        <v>20.000867744814609</v>
      </c>
      <c r="BT52" s="15">
        <f t="shared" si="65"/>
        <v>1.9568043484222634E-2</v>
      </c>
      <c r="BU52" s="16">
        <f t="shared" si="66"/>
        <v>1.9568043484222766E-2</v>
      </c>
      <c r="BV52">
        <v>873.47432694581232</v>
      </c>
      <c r="BW52">
        <v>876.01966518623499</v>
      </c>
      <c r="BX52">
        <v>20.000351327100361</v>
      </c>
      <c r="BY52" s="15">
        <f t="shared" si="22"/>
        <v>1.3971291114182528E-2</v>
      </c>
      <c r="BZ52" s="16">
        <f t="shared" si="22"/>
        <v>1.6926042985354332E-2</v>
      </c>
      <c r="CA52">
        <v>877.65233546760055</v>
      </c>
      <c r="CB52">
        <v>878.30538351947939</v>
      </c>
      <c r="CC52">
        <v>30.00051657739095</v>
      </c>
      <c r="CD52" s="15">
        <f t="shared" si="23"/>
        <v>1.8821325699556756E-2</v>
      </c>
      <c r="CE52" s="16">
        <f t="shared" si="23"/>
        <v>1.9579415497843717E-2</v>
      </c>
      <c r="CF52">
        <v>875.2172225532986</v>
      </c>
      <c r="CG52">
        <v>876.35674344593122</v>
      </c>
      <c r="CH52">
        <v>20.000257319107181</v>
      </c>
      <c r="CI52" s="15">
        <f t="shared" si="24"/>
        <v>1.599452872390077E-2</v>
      </c>
      <c r="CJ52" s="16">
        <f t="shared" si="24"/>
        <v>1.7317339750063835E-2</v>
      </c>
      <c r="CK52">
        <v>872.88644232590104</v>
      </c>
      <c r="CL52">
        <v>874.91353966408496</v>
      </c>
      <c r="CM52">
        <v>30.0002140189521</v>
      </c>
      <c r="CN52" s="15">
        <f t="shared" si="25"/>
        <v>1.328884618284502E-2</v>
      </c>
      <c r="CO52" s="16">
        <f t="shared" si="25"/>
        <v>1.5641998922204223E-2</v>
      </c>
      <c r="CP52">
        <v>875.21406712648366</v>
      </c>
      <c r="CQ52">
        <v>876.19363920430226</v>
      </c>
      <c r="CR52">
        <v>20.00023187075276</v>
      </c>
      <c r="CS52" s="15">
        <f t="shared" si="26"/>
        <v>1.5990865751672668E-2</v>
      </c>
      <c r="CT52" s="16">
        <f t="shared" si="26"/>
        <v>1.7128000449103505E-2</v>
      </c>
      <c r="CU52">
        <v>868.64625487802937</v>
      </c>
      <c r="CV52">
        <v>875.69933113572279</v>
      </c>
      <c r="CW52">
        <v>30.000384167698211</v>
      </c>
      <c r="CX52" s="15">
        <f t="shared" si="27"/>
        <v>8.3666312894571833E-3</v>
      </c>
      <c r="CY52" s="16">
        <f t="shared" si="27"/>
        <v>1.6554183709396653E-2</v>
      </c>
      <c r="CZ52">
        <v>876.8451095427738</v>
      </c>
      <c r="DA52">
        <v>876.8451095427738</v>
      </c>
      <c r="DB52">
        <v>20.000236405292529</v>
      </c>
      <c r="DC52" s="15">
        <f t="shared" si="28"/>
        <v>1.7884258761276611E-2</v>
      </c>
      <c r="DD52" s="16">
        <f t="shared" si="28"/>
        <v>1.7884258761276611E-2</v>
      </c>
      <c r="DE52">
        <v>873.47432694581232</v>
      </c>
      <c r="DF52">
        <v>876.01934964355348</v>
      </c>
      <c r="DG52">
        <v>30.00032161986455</v>
      </c>
      <c r="DH52" s="15">
        <f t="shared" si="29"/>
        <v>1.3971291114182528E-2</v>
      </c>
      <c r="DI52" s="16">
        <f t="shared" si="29"/>
        <v>1.6925676688131511E-2</v>
      </c>
      <c r="DJ52">
        <v>870.21539754004721</v>
      </c>
      <c r="DK52">
        <v>875.530352461348</v>
      </c>
      <c r="DL52">
        <v>20.000447019934651</v>
      </c>
      <c r="DM52" s="15">
        <f t="shared" si="30"/>
        <v>1.0188168067203004E-2</v>
      </c>
      <c r="DN52" s="16">
        <f t="shared" si="30"/>
        <v>1.6358025082473214E-2</v>
      </c>
      <c r="DO52">
        <v>873.51417606936354</v>
      </c>
      <c r="DP52">
        <v>876.6729000200985</v>
      </c>
      <c r="DQ52">
        <v>30.0003260849975</v>
      </c>
      <c r="DR52" s="15">
        <f t="shared" si="31"/>
        <v>1.4017549906239168E-2</v>
      </c>
      <c r="DS52" s="16">
        <f t="shared" si="31"/>
        <v>1.7684349609212814E-2</v>
      </c>
      <c r="DT52" s="64">
        <v>867.01836788855428</v>
      </c>
      <c r="DU52" s="64">
        <v>874.07018197552168</v>
      </c>
      <c r="DV52" s="64">
        <v>30.00032174498774</v>
      </c>
      <c r="DW52" s="15">
        <f t="shared" si="32"/>
        <v>6.4769012520814739E-3</v>
      </c>
      <c r="DX52" s="16">
        <f t="shared" si="32"/>
        <v>1.4662988483129647E-2</v>
      </c>
      <c r="DY52" s="67">
        <v>871.84328452952218</v>
      </c>
      <c r="DZ52" s="67">
        <v>875.530352461348</v>
      </c>
      <c r="EA52" s="67">
        <v>30.000282089738171</v>
      </c>
      <c r="EB52" s="15">
        <f t="shared" si="33"/>
        <v>1.2077898104578582E-2</v>
      </c>
      <c r="EC52" s="16">
        <f t="shared" si="33"/>
        <v>1.6358025082473214E-2</v>
      </c>
      <c r="ED52" s="72">
        <v>871.84643995633712</v>
      </c>
      <c r="EE52" s="72">
        <v>875.68227138385737</v>
      </c>
      <c r="EF52" s="72">
        <v>30.000334418332201</v>
      </c>
      <c r="EG52" s="15">
        <f t="shared" si="34"/>
        <v>1.2081561076806685E-2</v>
      </c>
      <c r="EH52" s="16">
        <f t="shared" si="34"/>
        <v>1.6534379923422139E-2</v>
      </c>
      <c r="EI52" s="77">
        <v>871.07906315506182</v>
      </c>
      <c r="EJ52" s="77">
        <v>874.62785488200029</v>
      </c>
      <c r="EK52" s="77">
        <v>30.000254583545029</v>
      </c>
      <c r="EL52" s="15">
        <f t="shared" si="35"/>
        <v>1.1190752930583444E-2</v>
      </c>
      <c r="EM52" s="16">
        <f t="shared" si="35"/>
        <v>1.5310362194705945E-2</v>
      </c>
      <c r="EN52" s="82">
        <v>873.58618013700868</v>
      </c>
      <c r="EO52" s="82">
        <v>874.49388517762725</v>
      </c>
      <c r="EP52" s="82">
        <v>30.000258523225789</v>
      </c>
      <c r="EQ52" s="15">
        <f t="shared" si="36"/>
        <v>1.4101135714297089E-2</v>
      </c>
      <c r="ER52" s="16">
        <f t="shared" si="36"/>
        <v>1.5154843675245501E-2</v>
      </c>
      <c r="ES52" s="107">
        <v>875.21406712648366</v>
      </c>
      <c r="ET52" s="107">
        <v>875.86806180640724</v>
      </c>
      <c r="EU52" s="107">
        <v>20.00035374783911</v>
      </c>
      <c r="EV52" s="15">
        <f t="shared" si="37"/>
        <v>1.5990865751672668E-2</v>
      </c>
      <c r="EW52" s="16">
        <f t="shared" si="37"/>
        <v>1.6750054441628363E-2</v>
      </c>
      <c r="EX52" s="106">
        <v>875.2172225532986</v>
      </c>
      <c r="EY52" s="106">
        <v>876.35674344593122</v>
      </c>
      <c r="EZ52" s="106">
        <v>20.0003371079918</v>
      </c>
      <c r="FA52" s="15">
        <f t="shared" si="38"/>
        <v>1.599452872390077E-2</v>
      </c>
      <c r="FB52" s="16">
        <f t="shared" si="38"/>
        <v>1.7317339750063835E-2</v>
      </c>
      <c r="FC52" s="105">
        <v>875.2172225532986</v>
      </c>
      <c r="FD52" s="105">
        <v>876.51953214487878</v>
      </c>
      <c r="FE52" s="105">
        <v>20.000235805101688</v>
      </c>
      <c r="FF52" s="15">
        <f t="shared" si="39"/>
        <v>1.599452872390077E-2</v>
      </c>
      <c r="FG52" s="16">
        <f t="shared" si="39"/>
        <v>1.7506312753801472E-2</v>
      </c>
      <c r="FH52" s="104">
        <v>867.01836788855428</v>
      </c>
      <c r="FI52" s="104">
        <v>874.38488959697861</v>
      </c>
      <c r="FJ52" s="104">
        <v>20.000175431789831</v>
      </c>
      <c r="FK52" s="15">
        <f t="shared" si="40"/>
        <v>6.4769012520814739E-3</v>
      </c>
      <c r="FL52" s="16">
        <f t="shared" si="40"/>
        <v>1.502831632781621E-2</v>
      </c>
      <c r="FM52" s="103">
        <v>870.21539754004721</v>
      </c>
      <c r="FN52" s="103">
        <v>875.35606290059934</v>
      </c>
      <c r="FO52" s="103">
        <v>20.000260376324881</v>
      </c>
      <c r="FP52" s="15">
        <f t="shared" si="41"/>
        <v>1.0188168067203004E-2</v>
      </c>
      <c r="FQ52" s="16">
        <f t="shared" si="41"/>
        <v>1.6155701321501351E-2</v>
      </c>
    </row>
    <row r="53" spans="1:173" x14ac:dyDescent="0.3">
      <c r="A53" s="12" t="s">
        <v>11</v>
      </c>
      <c r="B53" s="13">
        <f t="shared" si="45"/>
        <v>813.00379402607086</v>
      </c>
      <c r="C53" s="13">
        <v>813.00379402607086</v>
      </c>
      <c r="D53" s="13">
        <v>794.79015188950325</v>
      </c>
      <c r="E53" s="14">
        <v>815.98458245001518</v>
      </c>
      <c r="F53" s="15">
        <v>2.597405761867767E-2</v>
      </c>
      <c r="G53" s="14">
        <v>60.004572868347168</v>
      </c>
      <c r="H53" s="15">
        <f t="shared" si="42"/>
        <v>3.6663893155813886E-3</v>
      </c>
      <c r="I53" s="13">
        <v>800.57270000000005</v>
      </c>
      <c r="J53" s="14">
        <v>813.00379999999996</v>
      </c>
      <c r="K53" s="15">
        <v>1.529E-2</v>
      </c>
      <c r="L53" s="14">
        <v>60.002279999999999</v>
      </c>
      <c r="M53" s="16">
        <f t="shared" si="46"/>
        <v>7.3479719722684242E-9</v>
      </c>
      <c r="N53" s="13"/>
      <c r="O53" s="14"/>
      <c r="P53" s="15"/>
      <c r="Q53" s="14"/>
      <c r="R53" s="16">
        <f t="shared" si="43"/>
        <v>-1</v>
      </c>
      <c r="S53" s="13"/>
      <c r="T53" s="14"/>
      <c r="U53" s="15"/>
      <c r="V53" s="14"/>
      <c r="W53" s="16">
        <f t="shared" si="44"/>
        <v>-1</v>
      </c>
      <c r="X53">
        <v>820.2772284674129</v>
      </c>
      <c r="Y53">
        <v>821.47434208214634</v>
      </c>
      <c r="Z53">
        <v>30.001111935824159</v>
      </c>
      <c r="AA53" s="15">
        <f t="shared" si="47"/>
        <v>8.946372076965723E-3</v>
      </c>
      <c r="AB53" s="16">
        <f t="shared" si="48"/>
        <v>1.0418829676216547E-2</v>
      </c>
      <c r="AC53">
        <v>820.35062339352635</v>
      </c>
      <c r="AD53">
        <v>821.35600844350972</v>
      </c>
      <c r="AE53">
        <v>30.001081864442671</v>
      </c>
      <c r="AF53" s="15">
        <f t="shared" si="49"/>
        <v>9.0366483175598703E-3</v>
      </c>
      <c r="AG53" s="16">
        <f t="shared" si="50"/>
        <v>1.0273278524418578E-2</v>
      </c>
      <c r="AH53">
        <v>820.35062339352635</v>
      </c>
      <c r="AI53">
        <v>821.35600844350972</v>
      </c>
      <c r="AJ53">
        <v>30.000812347140162</v>
      </c>
      <c r="AK53" s="15">
        <f t="shared" si="51"/>
        <v>9.0366483175598703E-3</v>
      </c>
      <c r="AL53" s="16">
        <f t="shared" si="52"/>
        <v>1.0273278524418578E-2</v>
      </c>
      <c r="AM53">
        <v>813.00380355575453</v>
      </c>
      <c r="AN53">
        <v>813.00380355575453</v>
      </c>
      <c r="AO53">
        <v>30.000767213106151</v>
      </c>
      <c r="AP53" s="15">
        <f t="shared" si="53"/>
        <v>1.172157342463982E-8</v>
      </c>
      <c r="AQ53" s="16">
        <f t="shared" si="54"/>
        <v>1.172157342463982E-8</v>
      </c>
      <c r="AR53">
        <v>813.00380355575453</v>
      </c>
      <c r="AS53">
        <v>813.00380355575453</v>
      </c>
      <c r="AT53">
        <v>30.001070703938598</v>
      </c>
      <c r="AU53" s="15">
        <f t="shared" si="55"/>
        <v>1.172157342463982E-8</v>
      </c>
      <c r="AV53" s="16">
        <f t="shared" si="56"/>
        <v>1.172157342463982E-8</v>
      </c>
      <c r="AW53">
        <v>813.65144687718271</v>
      </c>
      <c r="AX53">
        <v>813.65144687718282</v>
      </c>
      <c r="AY53">
        <v>20.00111840283498</v>
      </c>
      <c r="AZ53" s="15">
        <f t="shared" si="57"/>
        <v>7.966172555045599E-4</v>
      </c>
      <c r="BA53" s="16">
        <f t="shared" si="58"/>
        <v>7.9661725550469976E-4</v>
      </c>
      <c r="BB53">
        <v>813.65144687718271</v>
      </c>
      <c r="BC53">
        <v>813.65144687718282</v>
      </c>
      <c r="BD53">
        <v>20.001450907252728</v>
      </c>
      <c r="BE53" s="15">
        <f t="shared" si="59"/>
        <v>7.966172555045599E-4</v>
      </c>
      <c r="BF53" s="16">
        <f t="shared" si="60"/>
        <v>7.9661725550469976E-4</v>
      </c>
      <c r="BG53">
        <v>813.65144687718271</v>
      </c>
      <c r="BH53">
        <v>813.65144687718282</v>
      </c>
      <c r="BI53">
        <v>20.00186699237674</v>
      </c>
      <c r="BJ53" s="15">
        <f t="shared" si="61"/>
        <v>7.966172555045599E-4</v>
      </c>
      <c r="BK53" s="16">
        <f t="shared" si="62"/>
        <v>7.9661725550469976E-4</v>
      </c>
      <c r="BL53">
        <v>813.65144687718271</v>
      </c>
      <c r="BM53">
        <v>813.65144687718282</v>
      </c>
      <c r="BN53">
        <v>20.00122839389369</v>
      </c>
      <c r="BO53" s="15">
        <f t="shared" si="63"/>
        <v>7.966172555045599E-4</v>
      </c>
      <c r="BP53" s="16">
        <f t="shared" si="64"/>
        <v>7.9661725550469976E-4</v>
      </c>
      <c r="BQ53">
        <v>813.65144687718271</v>
      </c>
      <c r="BR53">
        <v>813.65144687718282</v>
      </c>
      <c r="BS53">
        <v>20.000986111350361</v>
      </c>
      <c r="BT53" s="15">
        <f t="shared" si="65"/>
        <v>7.966172555045599E-4</v>
      </c>
      <c r="BU53" s="16">
        <f t="shared" si="66"/>
        <v>7.9661725550469976E-4</v>
      </c>
      <c r="BV53">
        <v>813.00380436551131</v>
      </c>
      <c r="BW53">
        <v>813.00380436551131</v>
      </c>
      <c r="BX53">
        <v>20.000327303101951</v>
      </c>
      <c r="BY53" s="15">
        <f t="shared" si="22"/>
        <v>1.2717579581366854E-8</v>
      </c>
      <c r="BZ53" s="16">
        <f t="shared" si="22"/>
        <v>1.2717579581366854E-8</v>
      </c>
      <c r="CA53">
        <v>813.00380436551131</v>
      </c>
      <c r="CB53">
        <v>813.00380436551131</v>
      </c>
      <c r="CC53">
        <v>30.00032944930426</v>
      </c>
      <c r="CD53" s="15">
        <f t="shared" si="23"/>
        <v>1.2717579581366854E-8</v>
      </c>
      <c r="CE53" s="16">
        <f t="shared" si="23"/>
        <v>1.2717579581366854E-8</v>
      </c>
      <c r="CF53">
        <v>813.00380436551131</v>
      </c>
      <c r="CG53">
        <v>813.00380436551131</v>
      </c>
      <c r="CH53">
        <v>20.00033313131426</v>
      </c>
      <c r="CI53" s="15">
        <f t="shared" si="24"/>
        <v>1.2717579581366854E-8</v>
      </c>
      <c r="CJ53" s="16">
        <f t="shared" si="24"/>
        <v>1.2717579581366854E-8</v>
      </c>
      <c r="CK53">
        <v>813.00380436551131</v>
      </c>
      <c r="CL53">
        <v>813.00380436551131</v>
      </c>
      <c r="CM53">
        <v>30.00033213738352</v>
      </c>
      <c r="CN53" s="15">
        <f t="shared" si="25"/>
        <v>1.2717579581366854E-8</v>
      </c>
      <c r="CO53" s="16">
        <f t="shared" si="25"/>
        <v>1.2717579581366854E-8</v>
      </c>
      <c r="CP53">
        <v>813.00380436551131</v>
      </c>
      <c r="CQ53">
        <v>813.00380436551131</v>
      </c>
      <c r="CR53">
        <v>20.000187519914469</v>
      </c>
      <c r="CS53" s="15">
        <f t="shared" si="26"/>
        <v>1.2717579581366854E-8</v>
      </c>
      <c r="CT53" s="16">
        <f t="shared" si="26"/>
        <v>1.2717579581366854E-8</v>
      </c>
      <c r="CU53">
        <v>813.00380436551131</v>
      </c>
      <c r="CV53">
        <v>813.00380436551131</v>
      </c>
      <c r="CW53">
        <v>30.00022538851481</v>
      </c>
      <c r="CX53" s="15">
        <f t="shared" si="27"/>
        <v>1.2717579581366854E-8</v>
      </c>
      <c r="CY53" s="16">
        <f t="shared" si="27"/>
        <v>1.2717579581366854E-8</v>
      </c>
      <c r="CZ53">
        <v>813.00380436551131</v>
      </c>
      <c r="DA53">
        <v>813.00380436551131</v>
      </c>
      <c r="DB53">
        <v>20.000358838262041</v>
      </c>
      <c r="DC53" s="15">
        <f t="shared" si="28"/>
        <v>1.2717579581366854E-8</v>
      </c>
      <c r="DD53" s="16">
        <f t="shared" si="28"/>
        <v>1.2717579581366854E-8</v>
      </c>
      <c r="DE53">
        <v>813.00380436551131</v>
      </c>
      <c r="DF53">
        <v>813.00380436551131</v>
      </c>
      <c r="DG53">
        <v>30.00031802789308</v>
      </c>
      <c r="DH53" s="15">
        <f t="shared" si="29"/>
        <v>1.2717579581366854E-8</v>
      </c>
      <c r="DI53" s="16">
        <f t="shared" si="29"/>
        <v>1.2717579581366854E-8</v>
      </c>
      <c r="DJ53">
        <v>813.00380436551131</v>
      </c>
      <c r="DK53">
        <v>813.00380436551131</v>
      </c>
      <c r="DL53">
        <v>20.000396705698218</v>
      </c>
      <c r="DM53" s="15">
        <f t="shared" si="30"/>
        <v>1.2717579581366854E-8</v>
      </c>
      <c r="DN53" s="16">
        <f t="shared" si="30"/>
        <v>1.2717579581366854E-8</v>
      </c>
      <c r="DO53">
        <v>813.00380436551131</v>
      </c>
      <c r="DP53">
        <v>813.00380436551131</v>
      </c>
      <c r="DQ53">
        <v>30.000267843808981</v>
      </c>
      <c r="DR53" s="15">
        <f t="shared" si="31"/>
        <v>1.2717579581366854E-8</v>
      </c>
      <c r="DS53" s="16">
        <f t="shared" si="31"/>
        <v>1.2717579581366854E-8</v>
      </c>
      <c r="DT53" s="64">
        <v>813.00380436551131</v>
      </c>
      <c r="DU53" s="64">
        <v>813.00380436551131</v>
      </c>
      <c r="DV53" s="64">
        <v>30.000203528068958</v>
      </c>
      <c r="DW53" s="15">
        <f t="shared" si="32"/>
        <v>1.2717579581366854E-8</v>
      </c>
      <c r="DX53" s="16">
        <f t="shared" si="32"/>
        <v>1.2717579581366854E-8</v>
      </c>
      <c r="DY53" s="67">
        <v>813.00380436551131</v>
      </c>
      <c r="DZ53" s="67">
        <v>813.00380436551131</v>
      </c>
      <c r="EA53" s="67">
        <v>30.000318119954319</v>
      </c>
      <c r="EB53" s="15">
        <f t="shared" si="33"/>
        <v>1.2717579581366854E-8</v>
      </c>
      <c r="EC53" s="16">
        <f t="shared" si="33"/>
        <v>1.2717579581366854E-8</v>
      </c>
      <c r="ED53" s="72">
        <v>813.00380436551131</v>
      </c>
      <c r="EE53" s="72">
        <v>813.00380436551131</v>
      </c>
      <c r="EF53" s="72">
        <v>30.000249445997181</v>
      </c>
      <c r="EG53" s="15">
        <f t="shared" si="34"/>
        <v>1.2717579581366854E-8</v>
      </c>
      <c r="EH53" s="16">
        <f t="shared" si="34"/>
        <v>1.2717579581366854E-8</v>
      </c>
      <c r="EI53" s="77">
        <v>813.00380436551131</v>
      </c>
      <c r="EJ53" s="77">
        <v>813.00380436551131</v>
      </c>
      <c r="EK53" s="77">
        <v>30.000254751974719</v>
      </c>
      <c r="EL53" s="15">
        <f t="shared" si="35"/>
        <v>1.2717579581366854E-8</v>
      </c>
      <c r="EM53" s="16">
        <f t="shared" si="35"/>
        <v>1.2717579581366854E-8</v>
      </c>
      <c r="EN53" s="82">
        <v>813.00380436551131</v>
      </c>
      <c r="EO53" s="82">
        <v>813.00380436551131</v>
      </c>
      <c r="EP53" s="82">
        <v>30.000121058756481</v>
      </c>
      <c r="EQ53" s="15">
        <f t="shared" si="36"/>
        <v>1.2717579581366854E-8</v>
      </c>
      <c r="ER53" s="16">
        <f t="shared" si="36"/>
        <v>1.2717579581366854E-8</v>
      </c>
      <c r="ES53" s="107">
        <v>813.00380436551131</v>
      </c>
      <c r="ET53" s="107">
        <v>813.00380436551131</v>
      </c>
      <c r="EU53" s="107">
        <v>20.00031278538518</v>
      </c>
      <c r="EV53" s="15">
        <f t="shared" si="37"/>
        <v>1.2717579581366854E-8</v>
      </c>
      <c r="EW53" s="16">
        <f t="shared" si="37"/>
        <v>1.2717579581366854E-8</v>
      </c>
      <c r="EX53" s="106">
        <v>813.00380436551131</v>
      </c>
      <c r="EY53" s="106">
        <v>813.00380436551131</v>
      </c>
      <c r="EZ53" s="106">
        <v>20.00035501206294</v>
      </c>
      <c r="FA53" s="15">
        <f t="shared" si="38"/>
        <v>1.2717579581366854E-8</v>
      </c>
      <c r="FB53" s="16">
        <f t="shared" si="38"/>
        <v>1.2717579581366854E-8</v>
      </c>
      <c r="FC53" s="105">
        <v>813.00380436551131</v>
      </c>
      <c r="FD53" s="105">
        <v>813.00380436551131</v>
      </c>
      <c r="FE53" s="105">
        <v>20.00039256177843</v>
      </c>
      <c r="FF53" s="15">
        <f t="shared" si="39"/>
        <v>1.2717579581366854E-8</v>
      </c>
      <c r="FG53" s="16">
        <f t="shared" si="39"/>
        <v>1.2717579581366854E-8</v>
      </c>
      <c r="FH53" s="104">
        <v>813.00380436551131</v>
      </c>
      <c r="FI53" s="104">
        <v>813.00380436551131</v>
      </c>
      <c r="FJ53" s="104">
        <v>20.00026764422655</v>
      </c>
      <c r="FK53" s="15">
        <f t="shared" si="40"/>
        <v>1.2717579581366854E-8</v>
      </c>
      <c r="FL53" s="16">
        <f t="shared" si="40"/>
        <v>1.2717579581366854E-8</v>
      </c>
      <c r="FM53" s="103">
        <v>813.00380436551131</v>
      </c>
      <c r="FN53" s="103">
        <v>813.00380436551131</v>
      </c>
      <c r="FO53" s="103">
        <v>20.000386448344219</v>
      </c>
      <c r="FP53" s="15">
        <f t="shared" si="41"/>
        <v>1.2717579581366854E-8</v>
      </c>
      <c r="FQ53" s="16">
        <f t="shared" si="41"/>
        <v>1.2717579581366854E-8</v>
      </c>
    </row>
    <row r="54" spans="1:173" x14ac:dyDescent="0.3">
      <c r="A54" s="12" t="s">
        <v>31</v>
      </c>
      <c r="B54" s="13">
        <f t="shared" si="45"/>
        <v>813.08601701805276</v>
      </c>
      <c r="C54" s="13">
        <v>813.08601701805276</v>
      </c>
      <c r="D54" s="13">
        <v>784.61258496327162</v>
      </c>
      <c r="E54" s="14">
        <v>831.45606037238986</v>
      </c>
      <c r="F54" s="15">
        <v>5.6339087104774373E-2</v>
      </c>
      <c r="G54" s="14">
        <v>60.01540207862854</v>
      </c>
      <c r="H54" s="15">
        <f t="shared" si="42"/>
        <v>2.2592988896437058E-2</v>
      </c>
      <c r="I54" s="13">
        <v>787.35329999999999</v>
      </c>
      <c r="J54" s="14">
        <v>833.4769</v>
      </c>
      <c r="K54" s="15">
        <v>5.5338999999999999E-2</v>
      </c>
      <c r="L54" s="14">
        <v>60.003439999999998</v>
      </c>
      <c r="M54" s="16">
        <f t="shared" si="46"/>
        <v>2.5078383535274237E-2</v>
      </c>
      <c r="N54" s="13"/>
      <c r="O54" s="14"/>
      <c r="P54" s="15"/>
      <c r="Q54" s="14"/>
      <c r="R54" s="16">
        <f t="shared" si="43"/>
        <v>-1</v>
      </c>
      <c r="S54" s="13"/>
      <c r="T54" s="14"/>
      <c r="U54" s="15"/>
      <c r="V54" s="14"/>
      <c r="W54" s="16">
        <f t="shared" si="44"/>
        <v>-1</v>
      </c>
      <c r="X54">
        <v>835.00937996305152</v>
      </c>
      <c r="Y54">
        <v>836.57655034010315</v>
      </c>
      <c r="Z54">
        <v>30.001241411268708</v>
      </c>
      <c r="AA54" s="15">
        <f t="shared" si="47"/>
        <v>2.696315332712455E-2</v>
      </c>
      <c r="AB54" s="16">
        <f t="shared" si="48"/>
        <v>2.8890588240836568E-2</v>
      </c>
      <c r="AC54">
        <v>832.24409177208645</v>
      </c>
      <c r="AD54">
        <v>836.77196286616459</v>
      </c>
      <c r="AE54">
        <v>30.00113782156259</v>
      </c>
      <c r="AF54" s="15">
        <f t="shared" si="49"/>
        <v>2.3562174669163362E-2</v>
      </c>
      <c r="AG54" s="16">
        <f t="shared" si="50"/>
        <v>2.9130922623634217E-2</v>
      </c>
      <c r="AH54">
        <v>826.31901763503311</v>
      </c>
      <c r="AI54">
        <v>834.97493488458599</v>
      </c>
      <c r="AJ54">
        <v>30.00138114020228</v>
      </c>
      <c r="AK54" s="15">
        <f t="shared" si="51"/>
        <v>1.6275031595687297E-2</v>
      </c>
      <c r="AL54" s="16">
        <f t="shared" si="52"/>
        <v>2.6920789939064022E-2</v>
      </c>
      <c r="AM54">
        <v>830.86197256701325</v>
      </c>
      <c r="AN54">
        <v>835.85757110276882</v>
      </c>
      <c r="AO54">
        <v>30.001237643137571</v>
      </c>
      <c r="AP54" s="15">
        <f t="shared" si="53"/>
        <v>2.1862330893541636E-2</v>
      </c>
      <c r="AQ54" s="16">
        <f t="shared" si="54"/>
        <v>2.80063284918236E-2</v>
      </c>
      <c r="AR54">
        <v>837.08836053886785</v>
      </c>
      <c r="AS54">
        <v>838.1308527036756</v>
      </c>
      <c r="AT54">
        <v>30.001368185132741</v>
      </c>
      <c r="AU54" s="15">
        <f t="shared" si="55"/>
        <v>2.9520054481864458E-2</v>
      </c>
      <c r="AV54" s="16">
        <f t="shared" si="56"/>
        <v>3.0802197014128185E-2</v>
      </c>
      <c r="AW54">
        <v>829.87862322494664</v>
      </c>
      <c r="AX54">
        <v>837.23483984727102</v>
      </c>
      <c r="AY54">
        <v>20.001078886538739</v>
      </c>
      <c r="AZ54" s="15">
        <f t="shared" si="57"/>
        <v>2.0652927064813902E-2</v>
      </c>
      <c r="BA54" s="16">
        <f t="shared" si="58"/>
        <v>2.9700206772442984E-2</v>
      </c>
      <c r="BB54">
        <v>836.11523666587391</v>
      </c>
      <c r="BC54">
        <v>837.86424653091433</v>
      </c>
      <c r="BD54">
        <v>20.0009796358645</v>
      </c>
      <c r="BE54" s="15">
        <f t="shared" si="59"/>
        <v>2.8323226775291893E-2</v>
      </c>
      <c r="BF54" s="16">
        <f t="shared" si="60"/>
        <v>3.0474302834199923E-2</v>
      </c>
      <c r="BG54">
        <v>832.29688007973743</v>
      </c>
      <c r="BH54">
        <v>835.98412400716495</v>
      </c>
      <c r="BI54">
        <v>20.001060885097829</v>
      </c>
      <c r="BJ54" s="15">
        <f t="shared" si="61"/>
        <v>2.3627098067851956E-2</v>
      </c>
      <c r="BK54" s="16">
        <f t="shared" si="62"/>
        <v>2.8161973653279285E-2</v>
      </c>
      <c r="BL54">
        <v>836.11523666587391</v>
      </c>
      <c r="BM54">
        <v>837.84631481887641</v>
      </c>
      <c r="BN54">
        <v>20.00127994343638</v>
      </c>
      <c r="BO54" s="15">
        <f t="shared" si="63"/>
        <v>2.8323226775291893E-2</v>
      </c>
      <c r="BP54" s="16">
        <f t="shared" si="64"/>
        <v>3.045224894117679E-2</v>
      </c>
      <c r="BQ54">
        <v>835.2885994451027</v>
      </c>
      <c r="BR54">
        <v>837.74261796636654</v>
      </c>
      <c r="BS54">
        <v>20.000797752011572</v>
      </c>
      <c r="BT54" s="15">
        <f t="shared" si="65"/>
        <v>2.7306560391330635E-2</v>
      </c>
      <c r="BU54" s="16">
        <f t="shared" si="66"/>
        <v>3.0324714030552976E-2</v>
      </c>
      <c r="BV54">
        <v>828.47784324908912</v>
      </c>
      <c r="BW54">
        <v>834.79300010343854</v>
      </c>
      <c r="BX54">
        <v>20.000231507398709</v>
      </c>
      <c r="BY54" s="15">
        <f t="shared" si="22"/>
        <v>1.8930132739811489E-2</v>
      </c>
      <c r="BZ54" s="16">
        <f t="shared" si="22"/>
        <v>2.6697031594510659E-2</v>
      </c>
      <c r="CA54">
        <v>828.47784324908912</v>
      </c>
      <c r="CB54">
        <v>835.11862679684987</v>
      </c>
      <c r="CC54">
        <v>30.000450312200702</v>
      </c>
      <c r="CD54" s="15">
        <f t="shared" si="23"/>
        <v>1.8930132739811489E-2</v>
      </c>
      <c r="CE54" s="16">
        <f t="shared" si="23"/>
        <v>2.7097514060812983E-2</v>
      </c>
      <c r="CF54">
        <v>823.15497319257383</v>
      </c>
      <c r="CG54">
        <v>833.50214445180063</v>
      </c>
      <c r="CH54">
        <v>20.0002881605993</v>
      </c>
      <c r="CI54" s="15">
        <f t="shared" si="24"/>
        <v>1.2383629731388577E-2</v>
      </c>
      <c r="CJ54" s="16">
        <f t="shared" si="24"/>
        <v>2.5109431236590287E-2</v>
      </c>
      <c r="CK54">
        <v>818.34733132458086</v>
      </c>
      <c r="CL54">
        <v>827.88369027250917</v>
      </c>
      <c r="CM54">
        <v>30.000312213599681</v>
      </c>
      <c r="CN54" s="15">
        <f t="shared" si="25"/>
        <v>6.4707966886746876E-3</v>
      </c>
      <c r="CO54" s="16">
        <f t="shared" si="25"/>
        <v>1.8199394584014674E-2</v>
      </c>
      <c r="CP54">
        <v>819.75559636226239</v>
      </c>
      <c r="CQ54">
        <v>831.72779887392358</v>
      </c>
      <c r="CR54">
        <v>20.000239832582881</v>
      </c>
      <c r="CS54" s="15">
        <f t="shared" si="26"/>
        <v>8.2027967578017693E-3</v>
      </c>
      <c r="CT54" s="16">
        <f t="shared" si="26"/>
        <v>2.292719523604465E-2</v>
      </c>
      <c r="CU54">
        <v>822.78363813607541</v>
      </c>
      <c r="CV54">
        <v>830.17804542124361</v>
      </c>
      <c r="CW54">
        <v>30.000280659645799</v>
      </c>
      <c r="CX54" s="15">
        <f t="shared" si="27"/>
        <v>1.1926931364024845E-2</v>
      </c>
      <c r="CY54" s="16">
        <f t="shared" si="27"/>
        <v>2.1021181087180547E-2</v>
      </c>
      <c r="CZ54">
        <v>831.68140755747993</v>
      </c>
      <c r="DA54">
        <v>835.02926761622052</v>
      </c>
      <c r="DB54">
        <v>20.00020138397813</v>
      </c>
      <c r="DC54" s="15">
        <f t="shared" si="28"/>
        <v>2.2870139382822889E-2</v>
      </c>
      <c r="DD54" s="16">
        <f t="shared" si="28"/>
        <v>2.6987612797282387E-2</v>
      </c>
      <c r="DE54">
        <v>823.15497319257383</v>
      </c>
      <c r="DF54">
        <v>832.84114703154046</v>
      </c>
      <c r="DG54">
        <v>30.0002461868804</v>
      </c>
      <c r="DH54" s="15">
        <f t="shared" si="29"/>
        <v>1.2383629731388577E-2</v>
      </c>
      <c r="DI54" s="16">
        <f t="shared" si="29"/>
        <v>2.4296482290937102E-2</v>
      </c>
      <c r="DJ54">
        <v>818.12746289520464</v>
      </c>
      <c r="DK54">
        <v>832.28318372757747</v>
      </c>
      <c r="DL54">
        <v>20.000339653156701</v>
      </c>
      <c r="DM54" s="15">
        <f t="shared" si="30"/>
        <v>6.2003844262887532E-3</v>
      </c>
      <c r="DN54" s="16">
        <f t="shared" si="30"/>
        <v>2.361025316845226E-2</v>
      </c>
      <c r="DO54">
        <v>817.97599626808221</v>
      </c>
      <c r="DP54">
        <v>824.18677634761809</v>
      </c>
      <c r="DQ54">
        <v>30.000426553469151</v>
      </c>
      <c r="DR54" s="15">
        <f t="shared" si="31"/>
        <v>6.0140983213106767E-3</v>
      </c>
      <c r="DS54" s="16">
        <f t="shared" si="31"/>
        <v>1.3652626041063584E-2</v>
      </c>
      <c r="DT54" s="64">
        <v>819.75559636226239</v>
      </c>
      <c r="DU54" s="64">
        <v>825.76843747639373</v>
      </c>
      <c r="DV54" s="64">
        <v>30.000271105114368</v>
      </c>
      <c r="DW54" s="15">
        <f t="shared" si="32"/>
        <v>8.2027967578017693E-3</v>
      </c>
      <c r="DX54" s="16">
        <f t="shared" si="32"/>
        <v>1.559788287203983E-2</v>
      </c>
      <c r="DY54" s="67">
        <v>818.34733132458086</v>
      </c>
      <c r="DZ54" s="67">
        <v>830.18349224595227</v>
      </c>
      <c r="EA54" s="67">
        <v>30.0001509306021</v>
      </c>
      <c r="EB54" s="15">
        <f t="shared" si="33"/>
        <v>6.4707966886746876E-3</v>
      </c>
      <c r="EC54" s="16">
        <f t="shared" si="33"/>
        <v>2.1027880039806289E-2</v>
      </c>
      <c r="ED54" s="72">
        <v>818.12746289520464</v>
      </c>
      <c r="EE54" s="72">
        <v>826.71373211297828</v>
      </c>
      <c r="EF54" s="72">
        <v>30.000232139928261</v>
      </c>
      <c r="EG54" s="15">
        <f t="shared" si="34"/>
        <v>6.2003844262887532E-3</v>
      </c>
      <c r="EH54" s="16">
        <f t="shared" si="34"/>
        <v>1.6760483896776875E-2</v>
      </c>
      <c r="EI54" s="77">
        <v>818.12746289520464</v>
      </c>
      <c r="EJ54" s="77">
        <v>829.02172802408347</v>
      </c>
      <c r="EK54" s="77">
        <v>30.00030129579827</v>
      </c>
      <c r="EL54" s="15">
        <f t="shared" si="35"/>
        <v>6.2003844262887532E-3</v>
      </c>
      <c r="EM54" s="16">
        <f t="shared" si="35"/>
        <v>1.9599046930451516E-2</v>
      </c>
      <c r="EN54" s="82">
        <v>818.12746289520464</v>
      </c>
      <c r="EO54" s="82">
        <v>824.26574985386219</v>
      </c>
      <c r="EP54" s="82">
        <v>30.00031400755979</v>
      </c>
      <c r="EQ54" s="15">
        <f t="shared" si="36"/>
        <v>6.2003844262887532E-3</v>
      </c>
      <c r="ER54" s="16">
        <f t="shared" si="36"/>
        <v>1.374975414878056E-2</v>
      </c>
      <c r="ES54" s="107">
        <v>819.75559636226239</v>
      </c>
      <c r="ET54" s="107">
        <v>832.86401364983317</v>
      </c>
      <c r="EU54" s="107">
        <v>20.000348909897731</v>
      </c>
      <c r="EV54" s="15">
        <f t="shared" si="37"/>
        <v>8.2027967578017693E-3</v>
      </c>
      <c r="EW54" s="16">
        <f t="shared" si="37"/>
        <v>2.4324605537203926E-2</v>
      </c>
      <c r="EX54" s="106">
        <v>827.29741532655839</v>
      </c>
      <c r="EY54" s="106">
        <v>833.88357683771449</v>
      </c>
      <c r="EZ54" s="106">
        <v>20.00035107461736</v>
      </c>
      <c r="FA54" s="15">
        <f t="shared" si="38"/>
        <v>1.7478345477671773E-2</v>
      </c>
      <c r="FB54" s="16">
        <f t="shared" si="38"/>
        <v>2.5578548129428679E-2</v>
      </c>
      <c r="FC54" s="105">
        <v>832.60289844912768</v>
      </c>
      <c r="FD54" s="105">
        <v>835.60155972696282</v>
      </c>
      <c r="FE54" s="105">
        <v>20.000324474228549</v>
      </c>
      <c r="FF54" s="15">
        <f t="shared" si="39"/>
        <v>2.4003464605936758E-2</v>
      </c>
      <c r="FG54" s="16">
        <f t="shared" si="39"/>
        <v>2.7691464663830462E-2</v>
      </c>
      <c r="FH54" s="104">
        <v>819.75559636226239</v>
      </c>
      <c r="FI54" s="104">
        <v>830.86711851257644</v>
      </c>
      <c r="FJ54" s="104">
        <v>20.017136413604021</v>
      </c>
      <c r="FK54" s="15">
        <f t="shared" si="40"/>
        <v>8.2027967578017693E-3</v>
      </c>
      <c r="FL54" s="16">
        <f t="shared" si="40"/>
        <v>2.186865980026919E-2</v>
      </c>
      <c r="FM54" s="103">
        <v>822.78363813607541</v>
      </c>
      <c r="FN54" s="103">
        <v>832.17453331667241</v>
      </c>
      <c r="FO54" s="103">
        <v>20.00032610809431</v>
      </c>
      <c r="FP54" s="15">
        <f t="shared" si="41"/>
        <v>1.1926931364024845E-2</v>
      </c>
      <c r="FQ54" s="16">
        <f t="shared" si="41"/>
        <v>2.3476625964649733E-2</v>
      </c>
    </row>
    <row r="55" spans="1:173" x14ac:dyDescent="0.3">
      <c r="A55" s="12" t="s">
        <v>54</v>
      </c>
      <c r="B55" s="13">
        <f t="shared" si="45"/>
        <v>952.68525082854535</v>
      </c>
      <c r="C55" s="13">
        <v>952.68525082854535</v>
      </c>
      <c r="D55" s="13">
        <v>908.5351077463398</v>
      </c>
      <c r="E55" s="14">
        <v>999.82705471970417</v>
      </c>
      <c r="F55" s="15">
        <v>9.1307738215734124E-2</v>
      </c>
      <c r="G55" s="14">
        <v>60.006447076797492</v>
      </c>
      <c r="H55" s="15">
        <f t="shared" si="42"/>
        <v>4.9483083578925814E-2</v>
      </c>
      <c r="I55" s="13">
        <v>917.25019999999995</v>
      </c>
      <c r="J55" s="14">
        <v>978.04899999999998</v>
      </c>
      <c r="K55" s="15">
        <v>6.2163000000000003E-2</v>
      </c>
      <c r="L55" s="14">
        <v>60.52</v>
      </c>
      <c r="M55" s="16">
        <f t="shared" si="46"/>
        <v>2.662343008815966E-2</v>
      </c>
      <c r="N55" s="13"/>
      <c r="O55" s="14"/>
      <c r="P55" s="15"/>
      <c r="Q55" s="14"/>
      <c r="R55" s="16">
        <f t="shared" si="43"/>
        <v>-1</v>
      </c>
      <c r="S55" s="13"/>
      <c r="T55" s="14"/>
      <c r="U55" s="15"/>
      <c r="V55" s="14"/>
      <c r="W55" s="16">
        <f t="shared" si="44"/>
        <v>-1</v>
      </c>
      <c r="X55">
        <v>974.47649052352108</v>
      </c>
      <c r="Y55">
        <v>985.40774898175732</v>
      </c>
      <c r="Z55">
        <v>30.001171664148568</v>
      </c>
      <c r="AA55" s="15">
        <f t="shared" si="47"/>
        <v>2.2873493292799488E-2</v>
      </c>
      <c r="AB55" s="16">
        <f t="shared" si="48"/>
        <v>3.4347648527940776E-2</v>
      </c>
      <c r="AC55">
        <v>975.20712747859966</v>
      </c>
      <c r="AD55">
        <v>985.28087887367167</v>
      </c>
      <c r="AE55">
        <v>30.049772355332969</v>
      </c>
      <c r="AF55" s="15">
        <f t="shared" si="49"/>
        <v>2.3640417053236787E-2</v>
      </c>
      <c r="AG55" s="16">
        <f t="shared" si="50"/>
        <v>3.4214477464386134E-2</v>
      </c>
      <c r="AH55">
        <v>980.68045518515646</v>
      </c>
      <c r="AI55">
        <v>985.22969247875096</v>
      </c>
      <c r="AJ55">
        <v>30.001034941337998</v>
      </c>
      <c r="AK55" s="15">
        <f t="shared" si="51"/>
        <v>2.9385575490188214E-2</v>
      </c>
      <c r="AL55" s="16">
        <f t="shared" si="52"/>
        <v>3.4160748916708727E-2</v>
      </c>
      <c r="AM55">
        <v>968.77638489893548</v>
      </c>
      <c r="AN55">
        <v>974.68544082049959</v>
      </c>
      <c r="AO55">
        <v>30.001351294666531</v>
      </c>
      <c r="AP55" s="15">
        <f t="shared" si="53"/>
        <v>1.6890294099122193E-2</v>
      </c>
      <c r="AQ55" s="16">
        <f t="shared" si="54"/>
        <v>2.309282102648361E-2</v>
      </c>
      <c r="AR55">
        <v>962.198345456688</v>
      </c>
      <c r="AS55">
        <v>974.1163386408025</v>
      </c>
      <c r="AT55">
        <v>30.001583706215019</v>
      </c>
      <c r="AU55" s="15">
        <f t="shared" si="55"/>
        <v>9.9855588399937589E-3</v>
      </c>
      <c r="AV55" s="16">
        <f t="shared" si="56"/>
        <v>2.2495454604360299E-2</v>
      </c>
      <c r="AW55">
        <v>985.02012451799601</v>
      </c>
      <c r="AX55">
        <v>987.48575768201647</v>
      </c>
      <c r="AY55">
        <v>20.001044173724949</v>
      </c>
      <c r="AZ55" s="15">
        <f t="shared" si="57"/>
        <v>3.3940772843212584E-2</v>
      </c>
      <c r="BA55" s="16">
        <f t="shared" si="58"/>
        <v>3.6528860736749415E-2</v>
      </c>
      <c r="BB55">
        <v>983.07603494260206</v>
      </c>
      <c r="BC55">
        <v>989.37340077739975</v>
      </c>
      <c r="BD55">
        <v>20.001401984691618</v>
      </c>
      <c r="BE55" s="15">
        <f t="shared" si="59"/>
        <v>3.1900130801464609E-2</v>
      </c>
      <c r="BF55" s="16">
        <f t="shared" si="60"/>
        <v>3.8510252905612753E-2</v>
      </c>
      <c r="BG55">
        <v>980.68045518515646</v>
      </c>
      <c r="BH55">
        <v>987.69048057357236</v>
      </c>
      <c r="BI55">
        <v>20.000917443726209</v>
      </c>
      <c r="BJ55" s="15">
        <f t="shared" si="61"/>
        <v>2.9385575490188214E-2</v>
      </c>
      <c r="BK55" s="16">
        <f t="shared" si="62"/>
        <v>3.6743751112534959E-2</v>
      </c>
      <c r="BL55">
        <v>980.68045518515646</v>
      </c>
      <c r="BM55">
        <v>988.68704212549255</v>
      </c>
      <c r="BN55">
        <v>20.001399474870411</v>
      </c>
      <c r="BO55" s="15">
        <f t="shared" si="63"/>
        <v>2.9385575490188214E-2</v>
      </c>
      <c r="BP55" s="16">
        <f t="shared" si="64"/>
        <v>3.7789806513364867E-2</v>
      </c>
      <c r="BQ55">
        <v>976.59014018284165</v>
      </c>
      <c r="BR55">
        <v>985.47494035093371</v>
      </c>
      <c r="BS55">
        <v>20.0012218657881</v>
      </c>
      <c r="BT55" s="15">
        <f t="shared" si="65"/>
        <v>2.509211655529079E-2</v>
      </c>
      <c r="BU55" s="16">
        <f t="shared" si="66"/>
        <v>3.44181769308083E-2</v>
      </c>
      <c r="BV55">
        <v>1000.800585033506</v>
      </c>
      <c r="BW55">
        <v>1002.910138861934</v>
      </c>
      <c r="BX55">
        <v>20.00039823670086</v>
      </c>
      <c r="BY55" s="15">
        <f t="shared" si="22"/>
        <v>5.050496390399134E-2</v>
      </c>
      <c r="BZ55" s="16">
        <f t="shared" si="22"/>
        <v>5.2719287917712937E-2</v>
      </c>
      <c r="CA55">
        <v>1001.540840758283</v>
      </c>
      <c r="CB55">
        <v>1003.412597475396</v>
      </c>
      <c r="CC55">
        <v>30.000459631191919</v>
      </c>
      <c r="CD55" s="15">
        <f t="shared" si="23"/>
        <v>5.1281984146650979E-2</v>
      </c>
      <c r="CE55" s="16">
        <f t="shared" si="23"/>
        <v>5.3246700946333846E-2</v>
      </c>
      <c r="CF55">
        <v>982.4103410095862</v>
      </c>
      <c r="CG55">
        <v>993.52362156630113</v>
      </c>
      <c r="CH55">
        <v>20.00633305858355</v>
      </c>
      <c r="CI55" s="15">
        <f t="shared" si="24"/>
        <v>3.1201375433480366E-2</v>
      </c>
      <c r="CJ55" s="16">
        <f t="shared" si="24"/>
        <v>4.2866592825110773E-2</v>
      </c>
      <c r="CK55">
        <v>980.0955630695297</v>
      </c>
      <c r="CL55">
        <v>988.60404893414648</v>
      </c>
      <c r="CM55">
        <v>30.000294733233751</v>
      </c>
      <c r="CN55" s="15">
        <f t="shared" si="25"/>
        <v>2.8771634930997148E-2</v>
      </c>
      <c r="CO55" s="16">
        <f t="shared" si="25"/>
        <v>3.7702691496863984E-2</v>
      </c>
      <c r="CP55">
        <v>988.79786575793969</v>
      </c>
      <c r="CQ55">
        <v>996.37303114854842</v>
      </c>
      <c r="CR55">
        <v>20.000292838108731</v>
      </c>
      <c r="CS55" s="15">
        <f t="shared" si="26"/>
        <v>3.790613415919622E-2</v>
      </c>
      <c r="CT55" s="16">
        <f t="shared" si="26"/>
        <v>4.585751724612934E-2</v>
      </c>
      <c r="CU55">
        <v>986.63782793765859</v>
      </c>
      <c r="CV55">
        <v>993.05322643572799</v>
      </c>
      <c r="CW55">
        <v>30.000259627029301</v>
      </c>
      <c r="CX55" s="15">
        <f t="shared" si="27"/>
        <v>3.5638818885444963E-2</v>
      </c>
      <c r="CY55" s="16">
        <f t="shared" si="27"/>
        <v>4.237283570001197E-2</v>
      </c>
      <c r="CZ55">
        <v>992.4752583266486</v>
      </c>
      <c r="DA55">
        <v>1000.1788407994879</v>
      </c>
      <c r="DB55">
        <v>20.000316880224268</v>
      </c>
      <c r="DC55" s="15">
        <f t="shared" si="28"/>
        <v>4.1766163025509305E-2</v>
      </c>
      <c r="DD55" s="16">
        <f t="shared" si="28"/>
        <v>4.985234098002217E-2</v>
      </c>
      <c r="DE55">
        <v>992.4752583266486</v>
      </c>
      <c r="DF55">
        <v>997.72171231530081</v>
      </c>
      <c r="DG55">
        <v>30.00025868127123</v>
      </c>
      <c r="DH55" s="15">
        <f t="shared" si="29"/>
        <v>4.1766163025509305E-2</v>
      </c>
      <c r="DI55" s="16">
        <f t="shared" si="29"/>
        <v>4.7273180147994823E-2</v>
      </c>
      <c r="DJ55">
        <v>989.45995527122534</v>
      </c>
      <c r="DK55">
        <v>996.53736084961986</v>
      </c>
      <c r="DL55">
        <v>20.000224349927159</v>
      </c>
      <c r="DM55" s="15">
        <f t="shared" si="30"/>
        <v>3.8601106095320803E-2</v>
      </c>
      <c r="DN55" s="16">
        <f t="shared" si="30"/>
        <v>4.6030008319050346E-2</v>
      </c>
      <c r="DO55">
        <v>988.56974179523172</v>
      </c>
      <c r="DP55">
        <v>995.76553183906071</v>
      </c>
      <c r="DQ55">
        <v>30.000369558855891</v>
      </c>
      <c r="DR55" s="15">
        <f t="shared" si="31"/>
        <v>3.7666680506996217E-2</v>
      </c>
      <c r="DS55" s="16">
        <f t="shared" si="31"/>
        <v>4.5219846715427441E-2</v>
      </c>
      <c r="DT55" s="64">
        <v>979.52469493983676</v>
      </c>
      <c r="DU55" s="64">
        <v>987.95846819782423</v>
      </c>
      <c r="DV55" s="64">
        <v>30.000196600612249</v>
      </c>
      <c r="DW55" s="15">
        <f t="shared" si="32"/>
        <v>2.8172414853645831E-2</v>
      </c>
      <c r="DX55" s="16">
        <f t="shared" si="32"/>
        <v>3.7025048239806325E-2</v>
      </c>
      <c r="DY55" s="67">
        <v>975.44328287614996</v>
      </c>
      <c r="DZ55" s="67">
        <v>993.35378179051293</v>
      </c>
      <c r="EA55" s="67">
        <v>30.000308508845041</v>
      </c>
      <c r="EB55" s="15">
        <f t="shared" si="33"/>
        <v>2.3888301018423531E-2</v>
      </c>
      <c r="EC55" s="16">
        <f t="shared" si="33"/>
        <v>4.2688318021716375E-2</v>
      </c>
      <c r="ED55" s="72">
        <v>991.08619040107362</v>
      </c>
      <c r="EE55" s="72">
        <v>997.11084009002298</v>
      </c>
      <c r="EF55" s="72">
        <v>30.00034089908004</v>
      </c>
      <c r="EG55" s="15">
        <f t="shared" si="34"/>
        <v>4.0308107571867181E-2</v>
      </c>
      <c r="EH55" s="16">
        <f t="shared" si="34"/>
        <v>4.6631969186928135E-2</v>
      </c>
      <c r="EI55" s="77">
        <v>983.73932253535577</v>
      </c>
      <c r="EJ55" s="77">
        <v>990.66628058198273</v>
      </c>
      <c r="EK55" s="77">
        <v>30.000400537997489</v>
      </c>
      <c r="EL55" s="15">
        <f t="shared" si="35"/>
        <v>3.2596360319216505E-2</v>
      </c>
      <c r="EM55" s="16">
        <f t="shared" si="35"/>
        <v>3.9867343091966087E-2</v>
      </c>
      <c r="EN55" s="82">
        <v>981.09224885584763</v>
      </c>
      <c r="EO55" s="82">
        <v>991.7621993602254</v>
      </c>
      <c r="EP55" s="82">
        <v>30.00028686607256</v>
      </c>
      <c r="EQ55" s="15">
        <f t="shared" si="36"/>
        <v>2.9817820736278706E-2</v>
      </c>
      <c r="ER55" s="16">
        <f t="shared" si="36"/>
        <v>4.1017690257821281E-2</v>
      </c>
      <c r="ES55" s="107">
        <v>986.26493994979478</v>
      </c>
      <c r="ET55" s="107">
        <v>997.48392950569018</v>
      </c>
      <c r="EU55" s="107">
        <v>20.000290934043001</v>
      </c>
      <c r="EV55" s="15">
        <f t="shared" si="37"/>
        <v>3.5247411558062172E-2</v>
      </c>
      <c r="EW55" s="16">
        <f t="shared" si="37"/>
        <v>4.7023587945949262E-2</v>
      </c>
      <c r="EX55" s="106">
        <v>985.73501331669058</v>
      </c>
      <c r="EY55" s="106">
        <v>996.03220349868718</v>
      </c>
      <c r="EZ55" s="106">
        <v>20.000314469216391</v>
      </c>
      <c r="FA55" s="15">
        <f t="shared" si="38"/>
        <v>3.469116632109296E-2</v>
      </c>
      <c r="FB55" s="16">
        <f t="shared" si="38"/>
        <v>4.5499762521192824E-2</v>
      </c>
      <c r="FC55" s="105">
        <v>987.8475771915314</v>
      </c>
      <c r="FD55" s="105">
        <v>995.63482890417799</v>
      </c>
      <c r="FE55" s="105">
        <v>20.000325249787419</v>
      </c>
      <c r="FF55" s="15">
        <f t="shared" si="39"/>
        <v>3.6908649874032959E-2</v>
      </c>
      <c r="FG55" s="16">
        <f t="shared" si="39"/>
        <v>4.5082652469196537E-2</v>
      </c>
      <c r="FH55" s="104">
        <v>987.31925832291586</v>
      </c>
      <c r="FI55" s="104">
        <v>996.4724599118432</v>
      </c>
      <c r="FJ55" s="104">
        <v>20.000220619188621</v>
      </c>
      <c r="FK55" s="15">
        <f t="shared" si="40"/>
        <v>3.6354092250561763E-2</v>
      </c>
      <c r="FL55" s="16">
        <f t="shared" si="40"/>
        <v>4.5961884100983348E-2</v>
      </c>
      <c r="FM55" s="103">
        <v>989.90491626279231</v>
      </c>
      <c r="FN55" s="103">
        <v>998.14566057686784</v>
      </c>
      <c r="FO55" s="103">
        <v>20.000318052712831</v>
      </c>
      <c r="FP55" s="15">
        <f t="shared" si="41"/>
        <v>3.9068165904612477E-2</v>
      </c>
      <c r="FQ55" s="16">
        <f t="shared" si="41"/>
        <v>4.7718183638075444E-2</v>
      </c>
    </row>
    <row r="56" spans="1:173" x14ac:dyDescent="0.3">
      <c r="A56" s="12" t="s">
        <v>38</v>
      </c>
      <c r="B56" s="13">
        <f t="shared" si="45"/>
        <v>829.29769298819133</v>
      </c>
      <c r="C56" s="13">
        <v>829.29769298819133</v>
      </c>
      <c r="D56" s="13">
        <v>803.30192348353637</v>
      </c>
      <c r="E56" s="14">
        <v>848.26342362393223</v>
      </c>
      <c r="F56" s="15">
        <v>5.3004171685615102E-2</v>
      </c>
      <c r="G56" s="14">
        <v>60.010887861251831</v>
      </c>
      <c r="H56" s="15">
        <f t="shared" si="42"/>
        <v>2.2869629080242669E-2</v>
      </c>
      <c r="I56" s="13">
        <v>807.95299999999997</v>
      </c>
      <c r="J56" s="14">
        <v>842.62270000000001</v>
      </c>
      <c r="K56" s="15">
        <v>4.1145000000000001E-2</v>
      </c>
      <c r="L56" s="14">
        <v>60.004840000000002</v>
      </c>
      <c r="M56" s="16">
        <f t="shared" si="46"/>
        <v>1.6067821150924654E-2</v>
      </c>
      <c r="N56" s="13"/>
      <c r="O56" s="14"/>
      <c r="P56" s="15"/>
      <c r="Q56" s="14"/>
      <c r="R56" s="16">
        <f t="shared" si="43"/>
        <v>-1</v>
      </c>
      <c r="S56" s="13"/>
      <c r="T56" s="14"/>
      <c r="U56" s="15"/>
      <c r="V56" s="14"/>
      <c r="W56" s="16">
        <f t="shared" si="44"/>
        <v>-1</v>
      </c>
      <c r="X56">
        <v>843.53149408659215</v>
      </c>
      <c r="Y56">
        <v>843.53149408659215</v>
      </c>
      <c r="Z56">
        <v>30.001018807012588</v>
      </c>
      <c r="AA56" s="15">
        <f t="shared" si="47"/>
        <v>1.7163681050543448E-2</v>
      </c>
      <c r="AB56" s="16">
        <f t="shared" si="48"/>
        <v>1.7163681050543448E-2</v>
      </c>
      <c r="AC56">
        <v>843.53149408659215</v>
      </c>
      <c r="AD56">
        <v>843.53149408659215</v>
      </c>
      <c r="AE56">
        <v>30.001076546031982</v>
      </c>
      <c r="AF56" s="15">
        <f t="shared" si="49"/>
        <v>1.7163681050543448E-2</v>
      </c>
      <c r="AG56" s="16">
        <f t="shared" si="50"/>
        <v>1.7163681050543448E-2</v>
      </c>
      <c r="AH56">
        <v>843.53149408659215</v>
      </c>
      <c r="AI56">
        <v>843.53149408659215</v>
      </c>
      <c r="AJ56">
        <v>30.00102380784228</v>
      </c>
      <c r="AK56" s="15">
        <f t="shared" si="51"/>
        <v>1.7163681050543448E-2</v>
      </c>
      <c r="AL56" s="16">
        <f t="shared" si="52"/>
        <v>1.7163681050543448E-2</v>
      </c>
      <c r="AM56">
        <v>842.62270396947872</v>
      </c>
      <c r="AN56">
        <v>842.62270396947883</v>
      </c>
      <c r="AO56">
        <v>30.00167504586279</v>
      </c>
      <c r="AP56" s="15">
        <f t="shared" si="53"/>
        <v>1.6067825937479283E-2</v>
      </c>
      <c r="AQ56" s="16">
        <f t="shared" si="54"/>
        <v>1.6067825937479421E-2</v>
      </c>
      <c r="AR56">
        <v>841.18204675395691</v>
      </c>
      <c r="AS56">
        <v>842.4786382479266</v>
      </c>
      <c r="AT56">
        <v>30.001040755584839</v>
      </c>
      <c r="AU56" s="15">
        <f t="shared" si="55"/>
        <v>1.4330624414187062E-2</v>
      </c>
      <c r="AV56" s="16">
        <f t="shared" si="56"/>
        <v>1.5894105785150128E-2</v>
      </c>
      <c r="AW56">
        <v>843.53149408659215</v>
      </c>
      <c r="AX56">
        <v>843.53149408659215</v>
      </c>
      <c r="AY56">
        <v>20.00094524659216</v>
      </c>
      <c r="AZ56" s="15">
        <f t="shared" si="57"/>
        <v>1.7163681050543448E-2</v>
      </c>
      <c r="BA56" s="16">
        <f t="shared" si="58"/>
        <v>1.7163681050543448E-2</v>
      </c>
      <c r="BB56">
        <v>843.53149408659215</v>
      </c>
      <c r="BC56">
        <v>843.53149408659215</v>
      </c>
      <c r="BD56">
        <v>20.000873111281539</v>
      </c>
      <c r="BE56" s="15">
        <f t="shared" si="59"/>
        <v>1.7163681050543448E-2</v>
      </c>
      <c r="BF56" s="16">
        <f t="shared" si="60"/>
        <v>1.7163681050543448E-2</v>
      </c>
      <c r="BG56">
        <v>843.53149408659215</v>
      </c>
      <c r="BH56">
        <v>843.53149408659215</v>
      </c>
      <c r="BI56">
        <v>20.001209218893202</v>
      </c>
      <c r="BJ56" s="15">
        <f t="shared" si="61"/>
        <v>1.7163681050543448E-2</v>
      </c>
      <c r="BK56" s="16">
        <f t="shared" si="62"/>
        <v>1.7163681050543448E-2</v>
      </c>
      <c r="BL56">
        <v>843.53149408659215</v>
      </c>
      <c r="BM56">
        <v>843.53149408659215</v>
      </c>
      <c r="BN56">
        <v>20.000885899085549</v>
      </c>
      <c r="BO56" s="15">
        <f t="shared" si="63"/>
        <v>1.7163681050543448E-2</v>
      </c>
      <c r="BP56" s="16">
        <f t="shared" si="64"/>
        <v>1.7163681050543448E-2</v>
      </c>
      <c r="BQ56">
        <v>843.53149408659215</v>
      </c>
      <c r="BR56">
        <v>843.53149408659215</v>
      </c>
      <c r="BS56">
        <v>20.00114209316671</v>
      </c>
      <c r="BT56" s="15">
        <f t="shared" si="65"/>
        <v>1.7163681050543448E-2</v>
      </c>
      <c r="BU56" s="16">
        <f t="shared" si="66"/>
        <v>1.7163681050543448E-2</v>
      </c>
      <c r="BV56">
        <v>843.53149408659215</v>
      </c>
      <c r="BW56">
        <v>845.55865940053025</v>
      </c>
      <c r="BX56">
        <v>20.000309629103871</v>
      </c>
      <c r="BY56" s="15">
        <f t="shared" si="22"/>
        <v>1.7163681050543448E-2</v>
      </c>
      <c r="BZ56" s="16">
        <f t="shared" si="22"/>
        <v>1.9608117265762684E-2</v>
      </c>
      <c r="CA56">
        <v>843.53149408659215</v>
      </c>
      <c r="CB56">
        <v>843.53149408659215</v>
      </c>
      <c r="CC56">
        <v>30.00038543559203</v>
      </c>
      <c r="CD56" s="15">
        <f t="shared" si="23"/>
        <v>1.7163681050543448E-2</v>
      </c>
      <c r="CE56" s="16">
        <f t="shared" si="23"/>
        <v>1.7163681050543448E-2</v>
      </c>
      <c r="CF56">
        <v>843.53149408659215</v>
      </c>
      <c r="CG56">
        <v>843.53149408659215</v>
      </c>
      <c r="CH56">
        <v>20.00032556949882</v>
      </c>
      <c r="CI56" s="15">
        <f t="shared" si="24"/>
        <v>1.7163681050543448E-2</v>
      </c>
      <c r="CJ56" s="16">
        <f t="shared" si="24"/>
        <v>1.7163681050543448E-2</v>
      </c>
      <c r="CK56">
        <v>843.53149408659215</v>
      </c>
      <c r="CL56">
        <v>843.53149408659215</v>
      </c>
      <c r="CM56">
        <v>30.00021667275578</v>
      </c>
      <c r="CN56" s="15">
        <f t="shared" si="25"/>
        <v>1.7163681050543448E-2</v>
      </c>
      <c r="CO56" s="16">
        <f t="shared" si="25"/>
        <v>1.7163681050543448E-2</v>
      </c>
      <c r="CP56">
        <v>843.53149408659215</v>
      </c>
      <c r="CQ56">
        <v>843.53149408659215</v>
      </c>
      <c r="CR56">
        <v>20.00024858489633</v>
      </c>
      <c r="CS56" s="15">
        <f t="shared" si="26"/>
        <v>1.7163681050543448E-2</v>
      </c>
      <c r="CT56" s="16">
        <f t="shared" si="26"/>
        <v>1.7163681050543448E-2</v>
      </c>
      <c r="CU56">
        <v>843.53149408659215</v>
      </c>
      <c r="CV56">
        <v>843.53149408659215</v>
      </c>
      <c r="CW56">
        <v>30.000418965122659</v>
      </c>
      <c r="CX56" s="15">
        <f t="shared" si="27"/>
        <v>1.7163681050543448E-2</v>
      </c>
      <c r="CY56" s="16">
        <f t="shared" si="27"/>
        <v>1.7163681050543448E-2</v>
      </c>
      <c r="CZ56">
        <v>843.53149408659215</v>
      </c>
      <c r="DA56">
        <v>843.53149408659215</v>
      </c>
      <c r="DB56">
        <v>20.000297225173561</v>
      </c>
      <c r="DC56" s="15">
        <f t="shared" si="28"/>
        <v>1.7163681050543448E-2</v>
      </c>
      <c r="DD56" s="16">
        <f t="shared" si="28"/>
        <v>1.7163681050543448E-2</v>
      </c>
      <c r="DE56">
        <v>843.53149408659215</v>
      </c>
      <c r="DF56">
        <v>843.53149408659215</v>
      </c>
      <c r="DG56">
        <v>30.000256668264051</v>
      </c>
      <c r="DH56" s="15">
        <f t="shared" si="29"/>
        <v>1.7163681050543448E-2</v>
      </c>
      <c r="DI56" s="16">
        <f t="shared" si="29"/>
        <v>1.7163681050543448E-2</v>
      </c>
      <c r="DJ56">
        <v>843.53149408659215</v>
      </c>
      <c r="DK56">
        <v>843.53149408659215</v>
      </c>
      <c r="DL56">
        <v>20.000428194925188</v>
      </c>
      <c r="DM56" s="15">
        <f t="shared" si="30"/>
        <v>1.7163681050543448E-2</v>
      </c>
      <c r="DN56" s="16">
        <f t="shared" si="30"/>
        <v>1.7163681050543448E-2</v>
      </c>
      <c r="DO56">
        <v>843.53149408659215</v>
      </c>
      <c r="DP56">
        <v>843.53149408659215</v>
      </c>
      <c r="DQ56">
        <v>30.000306039955468</v>
      </c>
      <c r="DR56" s="15">
        <f t="shared" si="31"/>
        <v>1.7163681050543448E-2</v>
      </c>
      <c r="DS56" s="16">
        <f t="shared" si="31"/>
        <v>1.7163681050543448E-2</v>
      </c>
      <c r="DT56" s="64">
        <v>843.53149408659215</v>
      </c>
      <c r="DU56" s="64">
        <v>843.53149408659215</v>
      </c>
      <c r="DV56" s="64">
        <v>30.000218601431701</v>
      </c>
      <c r="DW56" s="15">
        <f t="shared" si="32"/>
        <v>1.7163681050543448E-2</v>
      </c>
      <c r="DX56" s="16">
        <f t="shared" si="32"/>
        <v>1.7163681050543448E-2</v>
      </c>
      <c r="DY56" s="67">
        <v>843.53149408659215</v>
      </c>
      <c r="DZ56" s="67">
        <v>843.53149408659215</v>
      </c>
      <c r="EA56" s="67">
        <v>30.000266718259081</v>
      </c>
      <c r="EB56" s="15">
        <f t="shared" si="33"/>
        <v>1.7163681050543448E-2</v>
      </c>
      <c r="EC56" s="16">
        <f t="shared" si="33"/>
        <v>1.7163681050543448E-2</v>
      </c>
      <c r="ED56" s="72">
        <v>843.53149408659215</v>
      </c>
      <c r="EE56" s="72">
        <v>843.53149408659215</v>
      </c>
      <c r="EF56" s="72">
        <v>30.00035770074464</v>
      </c>
      <c r="EG56" s="15">
        <f t="shared" si="34"/>
        <v>1.7163681050543448E-2</v>
      </c>
      <c r="EH56" s="16">
        <f t="shared" si="34"/>
        <v>1.7163681050543448E-2</v>
      </c>
      <c r="EI56" s="77">
        <v>843.53149408659215</v>
      </c>
      <c r="EJ56" s="77">
        <v>843.53149408659215</v>
      </c>
      <c r="EK56" s="77">
        <v>30.000278504937889</v>
      </c>
      <c r="EL56" s="15">
        <f t="shared" si="35"/>
        <v>1.7163681050543448E-2</v>
      </c>
      <c r="EM56" s="16">
        <f t="shared" si="35"/>
        <v>1.7163681050543448E-2</v>
      </c>
      <c r="EN56" s="82">
        <v>843.53149408659215</v>
      </c>
      <c r="EO56" s="82">
        <v>843.53149408659215</v>
      </c>
      <c r="EP56" s="82">
        <v>30.000253895949569</v>
      </c>
      <c r="EQ56" s="15">
        <f t="shared" si="36"/>
        <v>1.7163681050543448E-2</v>
      </c>
      <c r="ER56" s="16">
        <f t="shared" si="36"/>
        <v>1.7163681050543448E-2</v>
      </c>
      <c r="ES56" s="107">
        <v>843.53149408659215</v>
      </c>
      <c r="ET56" s="107">
        <v>843.53149408659215</v>
      </c>
      <c r="EU56" s="107">
        <v>20.000345449615271</v>
      </c>
      <c r="EV56" s="15">
        <f t="shared" si="37"/>
        <v>1.7163681050543448E-2</v>
      </c>
      <c r="EW56" s="16">
        <f t="shared" si="37"/>
        <v>1.7163681050543448E-2</v>
      </c>
      <c r="EX56" s="106">
        <v>843.53149408659215</v>
      </c>
      <c r="EY56" s="106">
        <v>843.53149408659215</v>
      </c>
      <c r="EZ56" s="106">
        <v>20.00027913795784</v>
      </c>
      <c r="FA56" s="15">
        <f t="shared" si="38"/>
        <v>1.7163681050543448E-2</v>
      </c>
      <c r="FB56" s="16">
        <f t="shared" si="38"/>
        <v>1.7163681050543448E-2</v>
      </c>
      <c r="FC56" s="105">
        <v>843.53149408659215</v>
      </c>
      <c r="FD56" s="105">
        <v>843.53149408659215</v>
      </c>
      <c r="FE56" s="105">
        <v>20.000229131896049</v>
      </c>
      <c r="FF56" s="15">
        <f t="shared" si="39"/>
        <v>1.7163681050543448E-2</v>
      </c>
      <c r="FG56" s="16">
        <f t="shared" si="39"/>
        <v>1.7163681050543448E-2</v>
      </c>
      <c r="FH56" s="104">
        <v>843.53149408659215</v>
      </c>
      <c r="FI56" s="104">
        <v>843.53149408659215</v>
      </c>
      <c r="FJ56" s="104">
        <v>20.00021784855053</v>
      </c>
      <c r="FK56" s="15">
        <f t="shared" si="40"/>
        <v>1.7163681050543448E-2</v>
      </c>
      <c r="FL56" s="16">
        <f t="shared" si="40"/>
        <v>1.7163681050543448E-2</v>
      </c>
      <c r="FM56" s="103">
        <v>843.53149408659215</v>
      </c>
      <c r="FN56" s="103">
        <v>843.53149408659215</v>
      </c>
      <c r="FO56" s="103">
        <v>20.000317469984289</v>
      </c>
      <c r="FP56" s="15">
        <f t="shared" si="41"/>
        <v>1.7163681050543448E-2</v>
      </c>
      <c r="FQ56" s="16">
        <f t="shared" si="41"/>
        <v>1.7163681050543448E-2</v>
      </c>
    </row>
    <row r="57" spans="1:173" x14ac:dyDescent="0.3">
      <c r="A57" s="12" t="s">
        <v>50</v>
      </c>
      <c r="B57" s="13">
        <f t="shared" si="45"/>
        <v>952.68525371940621</v>
      </c>
      <c r="C57" s="13">
        <v>952.68525371940621</v>
      </c>
      <c r="D57" s="13">
        <v>911.59374542260252</v>
      </c>
      <c r="E57" s="14">
        <v>976.40567831715998</v>
      </c>
      <c r="F57" s="15">
        <v>6.6378078634543078E-2</v>
      </c>
      <c r="G57" s="14">
        <v>60.005316972732537</v>
      </c>
      <c r="H57" s="15">
        <f t="shared" si="42"/>
        <v>2.489849035150505E-2</v>
      </c>
      <c r="I57" s="13">
        <v>917.69330000000002</v>
      </c>
      <c r="J57" s="14">
        <v>962.51059999999995</v>
      </c>
      <c r="K57" s="15">
        <v>4.6563E-2</v>
      </c>
      <c r="L57" s="14">
        <v>60.013939999999998</v>
      </c>
      <c r="M57" s="16">
        <f t="shared" si="46"/>
        <v>1.0313318320226254E-2</v>
      </c>
      <c r="N57" s="13"/>
      <c r="O57" s="14"/>
      <c r="P57" s="15"/>
      <c r="Q57" s="14"/>
      <c r="R57" s="16">
        <f t="shared" si="43"/>
        <v>-1</v>
      </c>
      <c r="S57" s="13"/>
      <c r="T57" s="14"/>
      <c r="U57" s="15"/>
      <c r="V57" s="14"/>
      <c r="W57" s="16">
        <f t="shared" si="44"/>
        <v>-1</v>
      </c>
      <c r="X57">
        <v>994.3236429633298</v>
      </c>
      <c r="Y57">
        <v>1001.0056244518159</v>
      </c>
      <c r="Z57">
        <v>30.000881351716821</v>
      </c>
      <c r="AA57" s="15">
        <f t="shared" si="47"/>
        <v>4.3706343812252739E-2</v>
      </c>
      <c r="AB57" s="16">
        <f t="shared" si="48"/>
        <v>5.0720183338369917E-2</v>
      </c>
      <c r="AC57">
        <v>991.29957047468815</v>
      </c>
      <c r="AD57">
        <v>1000.464656340917</v>
      </c>
      <c r="AE57">
        <v>30.009993699006731</v>
      </c>
      <c r="AF57" s="15">
        <f t="shared" si="49"/>
        <v>4.0532081927926004E-2</v>
      </c>
      <c r="AG57" s="16">
        <f t="shared" si="50"/>
        <v>5.015234825455088E-2</v>
      </c>
      <c r="AH57">
        <v>994.3236429633298</v>
      </c>
      <c r="AI57">
        <v>1001.1176255726519</v>
      </c>
      <c r="AJ57">
        <v>30.001131986081599</v>
      </c>
      <c r="AK57" s="15">
        <f t="shared" si="51"/>
        <v>4.3706343812252739E-2</v>
      </c>
      <c r="AL57" s="16">
        <f t="shared" si="52"/>
        <v>5.0837746951744568E-2</v>
      </c>
      <c r="AM57">
        <v>975.61951370960992</v>
      </c>
      <c r="AN57">
        <v>986.02994219390382</v>
      </c>
      <c r="AO57">
        <v>30.00115892887116</v>
      </c>
      <c r="AP57" s="15">
        <f t="shared" si="53"/>
        <v>2.4073281181445187E-2</v>
      </c>
      <c r="AQ57" s="16">
        <f t="shared" si="54"/>
        <v>3.5000739587723907E-2</v>
      </c>
      <c r="AR57">
        <v>976.55464257471795</v>
      </c>
      <c r="AS57">
        <v>985.24908686650019</v>
      </c>
      <c r="AT57">
        <v>30.000932630896571</v>
      </c>
      <c r="AU57" s="15">
        <f t="shared" si="55"/>
        <v>2.5054852861553765E-2</v>
      </c>
      <c r="AV57" s="16">
        <f t="shared" si="56"/>
        <v>3.4181103381164535E-2</v>
      </c>
      <c r="AW57">
        <v>989.65149749296177</v>
      </c>
      <c r="AX57">
        <v>998.53112668087704</v>
      </c>
      <c r="AY57">
        <v>20.00083627244458</v>
      </c>
      <c r="AZ57" s="15">
        <f t="shared" si="57"/>
        <v>3.8802158036176766E-2</v>
      </c>
      <c r="BA57" s="16">
        <f t="shared" si="58"/>
        <v>4.8122790588478855E-2</v>
      </c>
      <c r="BB57">
        <v>998.95813688889598</v>
      </c>
      <c r="BC57">
        <v>1001.943842862656</v>
      </c>
      <c r="BD57">
        <v>20.001190940476949</v>
      </c>
      <c r="BE57" s="15">
        <f t="shared" si="59"/>
        <v>4.8571008094052535E-2</v>
      </c>
      <c r="BF57" s="16">
        <f t="shared" si="60"/>
        <v>5.1704998005309595E-2</v>
      </c>
      <c r="BG57">
        <v>994.3236429633298</v>
      </c>
      <c r="BH57">
        <v>1000.809876251668</v>
      </c>
      <c r="BI57">
        <v>20.00071471305564</v>
      </c>
      <c r="BJ57" s="15">
        <f t="shared" si="61"/>
        <v>4.3706343812252739E-2</v>
      </c>
      <c r="BK57" s="16">
        <f t="shared" si="62"/>
        <v>5.0514713379237339E-2</v>
      </c>
      <c r="BL57">
        <v>1000.517218122098</v>
      </c>
      <c r="BM57">
        <v>1002.352965960229</v>
      </c>
      <c r="BN57">
        <v>20.00066902348772</v>
      </c>
      <c r="BO57" s="15">
        <f t="shared" si="63"/>
        <v>5.0207520496354553E-2</v>
      </c>
      <c r="BP57" s="16">
        <f t="shared" si="64"/>
        <v>5.213444004398473E-2</v>
      </c>
      <c r="BQ57">
        <v>994.12128665396062</v>
      </c>
      <c r="BR57">
        <v>1000.849805476591</v>
      </c>
      <c r="BS57">
        <v>20.00120662041008</v>
      </c>
      <c r="BT57" s="15">
        <f t="shared" si="65"/>
        <v>4.3493937554698991E-2</v>
      </c>
      <c r="BU57" s="16">
        <f t="shared" si="66"/>
        <v>5.0556625673740765E-2</v>
      </c>
      <c r="BV57">
        <v>975.46597348699356</v>
      </c>
      <c r="BW57">
        <v>976.41788481239359</v>
      </c>
      <c r="BX57">
        <v>20.000246221099221</v>
      </c>
      <c r="BY57" s="15">
        <f t="shared" si="22"/>
        <v>2.3912115442795496E-2</v>
      </c>
      <c r="BZ57" s="16">
        <f t="shared" si="22"/>
        <v>2.4911303077624153E-2</v>
      </c>
      <c r="CA57">
        <v>972.46927914289245</v>
      </c>
      <c r="CB57">
        <v>977.20891497357002</v>
      </c>
      <c r="CC57">
        <v>30.000379447601151</v>
      </c>
      <c r="CD57" s="15">
        <f t="shared" si="23"/>
        <v>2.0766591428015551E-2</v>
      </c>
      <c r="CE57" s="16">
        <f t="shared" si="23"/>
        <v>2.5741619447157676E-2</v>
      </c>
      <c r="CF57">
        <v>967.64788699245833</v>
      </c>
      <c r="CG57">
        <v>978.20370406687618</v>
      </c>
      <c r="CH57">
        <v>20.000228160503319</v>
      </c>
      <c r="CI57" s="15">
        <f t="shared" si="24"/>
        <v>1.5705746692977633E-2</v>
      </c>
      <c r="CJ57" s="16">
        <f t="shared" si="24"/>
        <v>2.6785814357724817E-2</v>
      </c>
      <c r="CK57">
        <v>969.89294508915214</v>
      </c>
      <c r="CL57">
        <v>975.36310201278172</v>
      </c>
      <c r="CM57">
        <v>30.00031176134944</v>
      </c>
      <c r="CN57" s="15">
        <f t="shared" si="25"/>
        <v>1.8062304735551309E-2</v>
      </c>
      <c r="CO57" s="16">
        <f t="shared" si="25"/>
        <v>2.3804134896429088E-2</v>
      </c>
      <c r="CP57">
        <v>973.35199680536698</v>
      </c>
      <c r="CQ57">
        <v>978.09413075085763</v>
      </c>
      <c r="CR57">
        <v>20.000302377715709</v>
      </c>
      <c r="CS57" s="15">
        <f t="shared" si="26"/>
        <v>2.1693148923293545E-2</v>
      </c>
      <c r="CT57" s="16">
        <f t="shared" si="26"/>
        <v>2.6670799125159007E-2</v>
      </c>
      <c r="CU57">
        <v>967.35416149292996</v>
      </c>
      <c r="CV57">
        <v>976.17243721836587</v>
      </c>
      <c r="CW57">
        <v>30.000334119959739</v>
      </c>
      <c r="CX57" s="15">
        <f t="shared" si="27"/>
        <v>1.5397433429618489E-2</v>
      </c>
      <c r="CY57" s="16">
        <f t="shared" si="27"/>
        <v>2.4653665423352226E-2</v>
      </c>
      <c r="CZ57">
        <v>975.21168371646741</v>
      </c>
      <c r="DA57">
        <v>977.82817149573543</v>
      </c>
      <c r="DB57">
        <v>20.000158687215301</v>
      </c>
      <c r="DC57" s="15">
        <f t="shared" si="28"/>
        <v>2.3645196468734149E-2</v>
      </c>
      <c r="DD57" s="16">
        <f t="shared" si="28"/>
        <v>2.6391631106042663E-2</v>
      </c>
      <c r="DE57">
        <v>975.21168371646741</v>
      </c>
      <c r="DF57">
        <v>977.73989972948834</v>
      </c>
      <c r="DG57">
        <v>30.000326154660431</v>
      </c>
      <c r="DH57" s="15">
        <f t="shared" si="29"/>
        <v>2.3645196468734149E-2</v>
      </c>
      <c r="DI57" s="16">
        <f t="shared" si="29"/>
        <v>2.6298975356515247E-2</v>
      </c>
      <c r="DJ57">
        <v>976.52365273743817</v>
      </c>
      <c r="DK57">
        <v>978.12555761752378</v>
      </c>
      <c r="DL57">
        <v>20.000401257164771</v>
      </c>
      <c r="DM57" s="15">
        <f t="shared" si="30"/>
        <v>2.5022323925938578E-2</v>
      </c>
      <c r="DN57" s="16">
        <f t="shared" si="30"/>
        <v>2.6703786795056757E-2</v>
      </c>
      <c r="DO57">
        <v>970.92923579246144</v>
      </c>
      <c r="DP57">
        <v>976.90090630348391</v>
      </c>
      <c r="DQ57">
        <v>30.00031563891098</v>
      </c>
      <c r="DR57" s="15">
        <f t="shared" si="31"/>
        <v>1.9150062417601588E-2</v>
      </c>
      <c r="DS57" s="16">
        <f t="shared" si="31"/>
        <v>2.5418313645074981E-2</v>
      </c>
      <c r="DT57" s="64">
        <v>963.56758005533106</v>
      </c>
      <c r="DU57" s="64">
        <v>973.50356256190719</v>
      </c>
      <c r="DV57" s="64">
        <v>30.00027571311221</v>
      </c>
      <c r="DW57" s="15">
        <f t="shared" si="32"/>
        <v>1.1422792882999765E-2</v>
      </c>
      <c r="DX57" s="16">
        <f t="shared" si="32"/>
        <v>2.1852242134769714E-2</v>
      </c>
      <c r="DY57" s="67">
        <v>973.52695839333683</v>
      </c>
      <c r="DZ57" s="67">
        <v>977.11217803030809</v>
      </c>
      <c r="EA57" s="67">
        <v>30.000294331181799</v>
      </c>
      <c r="EB57" s="15">
        <f t="shared" si="33"/>
        <v>2.1876799911158398E-2</v>
      </c>
      <c r="EC57" s="16">
        <f t="shared" si="33"/>
        <v>2.5640078100858617E-2</v>
      </c>
      <c r="ED57" s="72">
        <v>973.52695839333683</v>
      </c>
      <c r="EE57" s="72">
        <v>978.46325382507041</v>
      </c>
      <c r="EF57" s="72">
        <v>30.000193421589209</v>
      </c>
      <c r="EG57" s="15">
        <f t="shared" si="34"/>
        <v>2.1876799911158398E-2</v>
      </c>
      <c r="EH57" s="16">
        <f t="shared" si="34"/>
        <v>2.7058254554716329E-2</v>
      </c>
      <c r="EI57" s="77">
        <v>969.87155654201683</v>
      </c>
      <c r="EJ57" s="77">
        <v>976.04775274504573</v>
      </c>
      <c r="EK57" s="77">
        <v>30.000268777413289</v>
      </c>
      <c r="EL57" s="15">
        <f t="shared" si="35"/>
        <v>1.8039853934458505E-2</v>
      </c>
      <c r="EM57" s="16">
        <f t="shared" si="35"/>
        <v>2.4522788543676215E-2</v>
      </c>
      <c r="EN57" s="82">
        <v>965.70180751288603</v>
      </c>
      <c r="EO57" s="82">
        <v>975.70050651354973</v>
      </c>
      <c r="EP57" s="82">
        <v>30.00032607172616</v>
      </c>
      <c r="EQ57" s="15">
        <f t="shared" si="36"/>
        <v>1.3663015925418728E-2</v>
      </c>
      <c r="ER57" s="16">
        <f t="shared" si="36"/>
        <v>2.4158296461805201E-2</v>
      </c>
      <c r="ES57" s="107">
        <v>976.09323910842386</v>
      </c>
      <c r="ET57" s="107">
        <v>978.80815366282673</v>
      </c>
      <c r="EU57" s="107">
        <v>20.00024157613516</v>
      </c>
      <c r="EV57" s="15">
        <f t="shared" si="37"/>
        <v>2.4570533969776331E-2</v>
      </c>
      <c r="EW57" s="16">
        <f t="shared" si="37"/>
        <v>2.7420283710106089E-2</v>
      </c>
      <c r="EX57" s="106">
        <v>973.35199680536698</v>
      </c>
      <c r="EY57" s="106">
        <v>978.42021246216905</v>
      </c>
      <c r="EZ57" s="106">
        <v>20.000362295843662</v>
      </c>
      <c r="FA57" s="15">
        <f t="shared" si="38"/>
        <v>2.1693148923293545E-2</v>
      </c>
      <c r="FB57" s="16">
        <f t="shared" si="38"/>
        <v>2.7013075559100177E-2</v>
      </c>
      <c r="FC57" s="105">
        <v>976.3486911494681</v>
      </c>
      <c r="FD57" s="105">
        <v>978.42826150747646</v>
      </c>
      <c r="FE57" s="105">
        <v>20.000265695387501</v>
      </c>
      <c r="FF57" s="15">
        <f t="shared" si="39"/>
        <v>2.483867293807349E-2</v>
      </c>
      <c r="FG57" s="16">
        <f t="shared" si="39"/>
        <v>2.7021524357143382E-2</v>
      </c>
      <c r="FH57" s="104">
        <v>971.45103562144982</v>
      </c>
      <c r="FI57" s="104">
        <v>978.19251227818972</v>
      </c>
      <c r="FJ57" s="104">
        <v>20.000223700143401</v>
      </c>
      <c r="FK57" s="15">
        <f t="shared" si="40"/>
        <v>1.9697777234170023E-2</v>
      </c>
      <c r="FL57" s="16">
        <f t="shared" si="40"/>
        <v>2.6774066733162804E-2</v>
      </c>
      <c r="FM57" s="103">
        <v>976.24507754583442</v>
      </c>
      <c r="FN57" s="103">
        <v>978.61113685576788</v>
      </c>
      <c r="FO57" s="103">
        <v>20.000437230477111</v>
      </c>
      <c r="FP57" s="15">
        <f t="shared" si="41"/>
        <v>2.4729913404713279E-2</v>
      </c>
      <c r="FQ57" s="16">
        <f t="shared" si="41"/>
        <v>2.7213482139188869E-2</v>
      </c>
    </row>
    <row r="58" spans="1:173" x14ac:dyDescent="0.3">
      <c r="A58" s="18" t="s">
        <v>27</v>
      </c>
      <c r="B58" s="13">
        <f t="shared" si="45"/>
        <v>814.01806682166693</v>
      </c>
      <c r="C58" s="13">
        <v>814.01806682166693</v>
      </c>
      <c r="D58" s="19">
        <v>787.08336010106666</v>
      </c>
      <c r="E58" s="20">
        <v>828.12569365644265</v>
      </c>
      <c r="F58" s="21">
        <v>4.9560512214221808E-2</v>
      </c>
      <c r="G58" s="20">
        <v>60.005290031433113</v>
      </c>
      <c r="H58" s="21">
        <f t="shared" si="42"/>
        <v>1.7330852237541772E-2</v>
      </c>
      <c r="I58" s="19">
        <v>792.8886</v>
      </c>
      <c r="J58" s="20">
        <v>839.18280000000004</v>
      </c>
      <c r="K58" s="21">
        <v>5.5166E-2</v>
      </c>
      <c r="L58" s="20">
        <v>60.002319999999997</v>
      </c>
      <c r="M58" s="22">
        <f t="shared" si="46"/>
        <v>3.091421947990515E-2</v>
      </c>
      <c r="N58" s="19"/>
      <c r="O58" s="20"/>
      <c r="P58" s="21"/>
      <c r="Q58" s="20"/>
      <c r="R58" s="22">
        <f t="shared" si="43"/>
        <v>-1</v>
      </c>
      <c r="S58" s="19"/>
      <c r="T58" s="20"/>
      <c r="U58" s="21"/>
      <c r="V58" s="20"/>
      <c r="W58" s="22">
        <f t="shared" si="44"/>
        <v>-1</v>
      </c>
      <c r="X58">
        <v>828.11641353647087</v>
      </c>
      <c r="Y58">
        <v>828.11641353647087</v>
      </c>
      <c r="Z58">
        <v>30.000914799887688</v>
      </c>
      <c r="AA58" s="21">
        <f t="shared" si="47"/>
        <v>1.7319451851788653E-2</v>
      </c>
      <c r="AB58" s="22">
        <f t="shared" si="48"/>
        <v>1.7319451851788653E-2</v>
      </c>
      <c r="AC58">
        <v>828.11641353647087</v>
      </c>
      <c r="AD58">
        <v>828.11641353647087</v>
      </c>
      <c r="AE58">
        <v>30.001177867595111</v>
      </c>
      <c r="AF58" s="21">
        <f t="shared" si="49"/>
        <v>1.7319451851788653E-2</v>
      </c>
      <c r="AG58" s="22">
        <f t="shared" si="50"/>
        <v>1.7319451851788653E-2</v>
      </c>
      <c r="AH58">
        <v>828.11641353647087</v>
      </c>
      <c r="AI58">
        <v>828.11641353647087</v>
      </c>
      <c r="AJ58">
        <v>30.00095805050805</v>
      </c>
      <c r="AK58" s="21">
        <f t="shared" si="51"/>
        <v>1.7319451851788653E-2</v>
      </c>
      <c r="AL58" s="22">
        <f t="shared" si="52"/>
        <v>1.7319451851788653E-2</v>
      </c>
      <c r="AM58">
        <v>836.11965084854205</v>
      </c>
      <c r="AN58">
        <v>838.48118591155821</v>
      </c>
      <c r="AO58">
        <v>30.000905151665211</v>
      </c>
      <c r="AP58" s="21">
        <f t="shared" si="53"/>
        <v>2.7151220504442533E-2</v>
      </c>
      <c r="AQ58" s="22">
        <f t="shared" si="54"/>
        <v>3.0052304840613074E-2</v>
      </c>
      <c r="AR58">
        <v>837.43278150712285</v>
      </c>
      <c r="AS58">
        <v>838.40313523595557</v>
      </c>
      <c r="AT58">
        <v>30.001321537792681</v>
      </c>
      <c r="AU58" s="21">
        <f t="shared" si="55"/>
        <v>2.8764367327716273E-2</v>
      </c>
      <c r="AV58" s="22">
        <f t="shared" si="56"/>
        <v>2.9956421617888807E-2</v>
      </c>
      <c r="AW58">
        <v>827.85103329237654</v>
      </c>
      <c r="AX58">
        <v>828.08987551206133</v>
      </c>
      <c r="AY58">
        <v>20.0012620489113</v>
      </c>
      <c r="AZ58" s="21">
        <f t="shared" si="57"/>
        <v>1.6993439131787844E-2</v>
      </c>
      <c r="BA58" s="22">
        <f t="shared" si="58"/>
        <v>1.7286850579788432E-2</v>
      </c>
      <c r="BB58">
        <v>828.11641353647087</v>
      </c>
      <c r="BC58">
        <v>828.11641353647087</v>
      </c>
      <c r="BD58">
        <v>20.001156545709819</v>
      </c>
      <c r="BE58" s="21">
        <f t="shared" si="59"/>
        <v>1.7319451851788653E-2</v>
      </c>
      <c r="BF58" s="22">
        <f t="shared" si="60"/>
        <v>1.7319451851788653E-2</v>
      </c>
      <c r="BG58">
        <v>828.11641353647087</v>
      </c>
      <c r="BH58">
        <v>828.11641353647087</v>
      </c>
      <c r="BI58">
        <v>20.00113751450554</v>
      </c>
      <c r="BJ58" s="21">
        <f t="shared" si="61"/>
        <v>1.7319451851788653E-2</v>
      </c>
      <c r="BK58" s="22">
        <f t="shared" si="62"/>
        <v>1.7319451851788653E-2</v>
      </c>
      <c r="BL58">
        <v>828.11641353647087</v>
      </c>
      <c r="BM58">
        <v>828.11641353647087</v>
      </c>
      <c r="BN58">
        <v>20.001099278870971</v>
      </c>
      <c r="BO58" s="21">
        <f t="shared" si="63"/>
        <v>1.7319451851788653E-2</v>
      </c>
      <c r="BP58" s="22">
        <f t="shared" si="64"/>
        <v>1.7319451851788653E-2</v>
      </c>
      <c r="BQ58">
        <v>828.11641353647087</v>
      </c>
      <c r="BR58">
        <v>828.11641353647087</v>
      </c>
      <c r="BS58">
        <v>20.001006187405441</v>
      </c>
      <c r="BT58" s="21">
        <f t="shared" si="65"/>
        <v>1.7319451851788653E-2</v>
      </c>
      <c r="BU58" s="22">
        <f t="shared" si="66"/>
        <v>1.7319451851788653E-2</v>
      </c>
      <c r="BV58">
        <v>829.6179671300464</v>
      </c>
      <c r="BW58">
        <v>833.37792177482083</v>
      </c>
      <c r="BX58">
        <v>20.000345468596791</v>
      </c>
      <c r="BY58" s="21">
        <f t="shared" si="22"/>
        <v>1.9164071344619244E-2</v>
      </c>
      <c r="BZ58" s="22">
        <f t="shared" si="22"/>
        <v>2.3783077725466759E-2</v>
      </c>
      <c r="CA58">
        <v>833.78794206133716</v>
      </c>
      <c r="CB58">
        <v>833.79579141877662</v>
      </c>
      <c r="CC58">
        <v>30.000455449000579</v>
      </c>
      <c r="CD58" s="21">
        <f t="shared" si="23"/>
        <v>2.4286776971501008E-2</v>
      </c>
      <c r="CE58" s="22">
        <f t="shared" si="23"/>
        <v>2.4296419702736816E-2</v>
      </c>
      <c r="CF58">
        <v>831.8174474878175</v>
      </c>
      <c r="CG58">
        <v>833.15234608848857</v>
      </c>
      <c r="CH58">
        <v>20.000431421597021</v>
      </c>
      <c r="CI58" s="21">
        <f t="shared" si="24"/>
        <v>2.1866075694914538E-2</v>
      </c>
      <c r="CJ58" s="22">
        <f t="shared" si="24"/>
        <v>2.3505963868260833E-2</v>
      </c>
      <c r="CK58">
        <v>827.60546899471717</v>
      </c>
      <c r="CL58">
        <v>832.06195422346195</v>
      </c>
      <c r="CM58">
        <v>30.000266923476008</v>
      </c>
      <c r="CN58" s="21">
        <f t="shared" si="25"/>
        <v>1.6691769786022367E-2</v>
      </c>
      <c r="CO58" s="22">
        <f t="shared" si="25"/>
        <v>2.2166445853281078E-2</v>
      </c>
      <c r="CP58">
        <v>831.80872391091179</v>
      </c>
      <c r="CQ58">
        <v>832.65197720265951</v>
      </c>
      <c r="CR58">
        <v>20.0002679240657</v>
      </c>
      <c r="CS58" s="21">
        <f t="shared" si="26"/>
        <v>2.1855359007827025E-2</v>
      </c>
      <c r="CT58" s="22">
        <f t="shared" si="26"/>
        <v>2.2891273720433095E-2</v>
      </c>
      <c r="CU58">
        <v>831.80872391091179</v>
      </c>
      <c r="CV58">
        <v>832.48489678815315</v>
      </c>
      <c r="CW58">
        <v>30.000241429614839</v>
      </c>
      <c r="CX58" s="21">
        <f t="shared" si="27"/>
        <v>2.1855359007827025E-2</v>
      </c>
      <c r="CY58" s="22">
        <f t="shared" si="27"/>
        <v>2.2686019781587824E-2</v>
      </c>
      <c r="CZ58">
        <v>831.8174474878175</v>
      </c>
      <c r="DA58">
        <v>832.65284956035009</v>
      </c>
      <c r="DB58">
        <v>20.00025205896236</v>
      </c>
      <c r="DC58" s="21">
        <f t="shared" si="28"/>
        <v>2.1866075694914538E-2</v>
      </c>
      <c r="DD58" s="22">
        <f t="shared" si="28"/>
        <v>2.2892345389141859E-2</v>
      </c>
      <c r="DE58">
        <v>831.8174474878175</v>
      </c>
      <c r="DF58">
        <v>832.98701038936326</v>
      </c>
      <c r="DG58">
        <v>30.000312471110369</v>
      </c>
      <c r="DH58" s="21">
        <f t="shared" si="29"/>
        <v>2.1866075694914538E-2</v>
      </c>
      <c r="DI58" s="22">
        <f t="shared" si="29"/>
        <v>2.3302853266832957E-2</v>
      </c>
      <c r="DJ58">
        <v>831.8174474878175</v>
      </c>
      <c r="DK58">
        <v>833.13661090955816</v>
      </c>
      <c r="DL58">
        <v>20.00030035488307</v>
      </c>
      <c r="DM58" s="21">
        <f t="shared" si="30"/>
        <v>2.1866075694914538E-2</v>
      </c>
      <c r="DN58" s="22">
        <f t="shared" si="30"/>
        <v>2.348663361065138E-2</v>
      </c>
      <c r="DO58">
        <v>831.8174474878175</v>
      </c>
      <c r="DP58">
        <v>832.96953049505134</v>
      </c>
      <c r="DQ58">
        <v>30.000374425016339</v>
      </c>
      <c r="DR58" s="21">
        <f t="shared" si="31"/>
        <v>2.1866075694914538E-2</v>
      </c>
      <c r="DS58" s="22">
        <f t="shared" si="31"/>
        <v>2.3281379671805554E-2</v>
      </c>
      <c r="DT58" s="64">
        <v>827.93843940807528</v>
      </c>
      <c r="DU58" s="64">
        <v>832.57814025631501</v>
      </c>
      <c r="DV58" s="64">
        <v>30.000329543184488</v>
      </c>
      <c r="DW58" s="21">
        <f t="shared" si="32"/>
        <v>1.7100815269076808E-2</v>
      </c>
      <c r="DX58" s="22">
        <f t="shared" si="32"/>
        <v>2.2800566954386984E-2</v>
      </c>
      <c r="DY58" s="67">
        <v>831.8174474878175</v>
      </c>
      <c r="DZ58" s="67">
        <v>832.98613803167245</v>
      </c>
      <c r="EA58" s="67">
        <v>30.000312524242329</v>
      </c>
      <c r="EB58" s="21">
        <f t="shared" si="33"/>
        <v>2.1866075694914538E-2</v>
      </c>
      <c r="EC58" s="22">
        <f t="shared" si="33"/>
        <v>2.3301781598123912E-2</v>
      </c>
      <c r="ED58" s="72">
        <v>831.80872391091179</v>
      </c>
      <c r="EE58" s="72">
        <v>832.81818525947551</v>
      </c>
      <c r="EF58" s="72">
        <v>30.000487930933009</v>
      </c>
      <c r="EG58" s="21">
        <f t="shared" si="34"/>
        <v>2.1855359007827025E-2</v>
      </c>
      <c r="EH58" s="22">
        <f t="shared" si="34"/>
        <v>2.3095455990569877E-2</v>
      </c>
      <c r="EI58" s="77">
        <v>831.80872391091179</v>
      </c>
      <c r="EJ58" s="77">
        <v>832.98352095860082</v>
      </c>
      <c r="EK58" s="77">
        <v>30.00031660236418</v>
      </c>
      <c r="EL58" s="21">
        <f t="shared" si="35"/>
        <v>2.1855359007827025E-2</v>
      </c>
      <c r="EM58" s="22">
        <f t="shared" si="35"/>
        <v>2.3298566591997756E-2</v>
      </c>
      <c r="EN58" s="82">
        <v>831.80872391091179</v>
      </c>
      <c r="EO58" s="82">
        <v>832.65023248727846</v>
      </c>
      <c r="EP58" s="82">
        <v>30.000272993138061</v>
      </c>
      <c r="EQ58" s="21">
        <f t="shared" si="36"/>
        <v>2.1855359007827025E-2</v>
      </c>
      <c r="ER58" s="22">
        <f t="shared" si="36"/>
        <v>2.2889130383015703E-2</v>
      </c>
      <c r="ES58" s="107">
        <v>831.80872391091179</v>
      </c>
      <c r="ET58" s="107">
        <v>833.15234608848857</v>
      </c>
      <c r="EU58" s="107">
        <v>20.000357311451811</v>
      </c>
      <c r="EV58" s="21">
        <f t="shared" si="37"/>
        <v>2.1855359007827025E-2</v>
      </c>
      <c r="EW58" s="22">
        <f t="shared" si="37"/>
        <v>2.3505963868260833E-2</v>
      </c>
      <c r="EX58" s="106">
        <v>831.8174474878175</v>
      </c>
      <c r="EY58" s="106">
        <v>833.31942650299516</v>
      </c>
      <c r="EZ58" s="106">
        <v>20.000277444068342</v>
      </c>
      <c r="FA58" s="21">
        <f t="shared" si="38"/>
        <v>2.1866075694914538E-2</v>
      </c>
      <c r="FB58" s="22">
        <f t="shared" si="38"/>
        <v>2.3711217807106381E-2</v>
      </c>
      <c r="FC58" s="105">
        <v>831.8174474878175</v>
      </c>
      <c r="FD58" s="105">
        <v>832.98701038936304</v>
      </c>
      <c r="FE58" s="105">
        <v>20.000247745029629</v>
      </c>
      <c r="FF58" s="21">
        <f t="shared" si="39"/>
        <v>2.1866075694914538E-2</v>
      </c>
      <c r="FG58" s="22">
        <f t="shared" si="39"/>
        <v>2.3302853266832676E-2</v>
      </c>
      <c r="FH58" s="104">
        <v>831.80872391091179</v>
      </c>
      <c r="FI58" s="104">
        <v>833.15321844617904</v>
      </c>
      <c r="FJ58" s="104">
        <v>20.00016375076957</v>
      </c>
      <c r="FK58" s="21">
        <f t="shared" si="40"/>
        <v>2.1855359007827025E-2</v>
      </c>
      <c r="FL58" s="22">
        <f t="shared" si="40"/>
        <v>2.3507035536969461E-2</v>
      </c>
      <c r="FM58" s="103">
        <v>827.94716298498099</v>
      </c>
      <c r="FN58" s="103">
        <v>832.59736486600775</v>
      </c>
      <c r="FO58" s="103">
        <v>20.000162426428869</v>
      </c>
      <c r="FP58" s="21">
        <f t="shared" si="41"/>
        <v>1.7111531956164321E-2</v>
      </c>
      <c r="FQ58" s="22">
        <f t="shared" si="41"/>
        <v>2.2824183886831498E-2</v>
      </c>
    </row>
    <row r="59" spans="1:173" x14ac:dyDescent="0.3">
      <c r="A59" s="23" t="s">
        <v>63</v>
      </c>
      <c r="B59" s="24"/>
      <c r="C59" s="25"/>
      <c r="D59" s="25">
        <f t="shared" ref="D59:W59" si="67">AVERAGE(D3:D58)</f>
        <v>852.88450494152585</v>
      </c>
      <c r="E59" s="25">
        <f t="shared" si="67"/>
        <v>918.62020019261877</v>
      </c>
      <c r="F59" s="26">
        <f t="shared" si="67"/>
        <v>7.0135071770664373E-2</v>
      </c>
      <c r="G59" s="25">
        <f>AVERAGE(G3:G58)</f>
        <v>59.270226393427166</v>
      </c>
      <c r="H59" s="26">
        <f t="shared" si="67"/>
        <v>3.6511934808285414E-2</v>
      </c>
      <c r="I59" s="25">
        <f>AVERAGE(I3:I58)</f>
        <v>858.9177946428573</v>
      </c>
      <c r="J59" s="25">
        <f>AVERAGE(J3:J58)</f>
        <v>900.95798392857159</v>
      </c>
      <c r="K59" s="26">
        <f>AVERAGE(K3:K58)</f>
        <v>4.6021789285714272E-2</v>
      </c>
      <c r="L59" s="25">
        <f>AVERAGE(L3:L58)</f>
        <v>59.111952571428574</v>
      </c>
      <c r="M59" s="26">
        <f>AVERAGE(M3:M58)</f>
        <v>1.6843562549359911E-2</v>
      </c>
      <c r="N59" s="25" t="e">
        <f t="shared" si="67"/>
        <v>#DIV/0!</v>
      </c>
      <c r="O59" s="25" t="e">
        <f t="shared" si="67"/>
        <v>#DIV/0!</v>
      </c>
      <c r="P59" s="26" t="e">
        <f t="shared" si="67"/>
        <v>#DIV/0!</v>
      </c>
      <c r="Q59" s="25" t="e">
        <f>AVERAGE(Q3:Q58)</f>
        <v>#DIV/0!</v>
      </c>
      <c r="R59" s="26">
        <f t="shared" si="67"/>
        <v>-1</v>
      </c>
      <c r="S59" s="25" t="e">
        <f t="shared" si="67"/>
        <v>#DIV/0!</v>
      </c>
      <c r="T59" s="25" t="e">
        <f t="shared" si="67"/>
        <v>#DIV/0!</v>
      </c>
      <c r="U59" s="26" t="e">
        <f t="shared" si="67"/>
        <v>#DIV/0!</v>
      </c>
      <c r="V59" s="25" t="e">
        <f>AVERAGE(V3:V58)</f>
        <v>#DIV/0!</v>
      </c>
      <c r="W59" s="26">
        <f t="shared" si="67"/>
        <v>-1</v>
      </c>
      <c r="X59" s="25">
        <f>AVERAGE(X3:X58)</f>
        <v>901.20123232855656</v>
      </c>
      <c r="Y59" s="25"/>
      <c r="Z59" s="25">
        <f>AVERAGE(Z3:Z58)</f>
        <v>30.001056521513966</v>
      </c>
      <c r="AA59" s="26">
        <f>AVERAGE(AA3:AA58)</f>
        <v>1.7328849319531263E-2</v>
      </c>
      <c r="AB59" s="26">
        <f>AVERAGE(AB3:AB58)</f>
        <v>2.0335206699227292E-2</v>
      </c>
      <c r="AC59" s="25">
        <f>AVERAGE(AC3:AC58)</f>
        <v>900.66737250946676</v>
      </c>
      <c r="AD59" s="25"/>
      <c r="AE59" s="25">
        <f>AVERAGE(AE3:AE58)</f>
        <v>30.002149649503256</v>
      </c>
      <c r="AF59" s="26">
        <f>AVERAGE(AF3:AF58)</f>
        <v>1.6714705483989265E-2</v>
      </c>
      <c r="AG59" s="26">
        <f>AVERAGE(AG3:AG58)</f>
        <v>1.9953017727211319E-2</v>
      </c>
      <c r="AH59" s="25">
        <f>AVERAGE(AH3:AH58)</f>
        <v>901.05094960829695</v>
      </c>
      <c r="AI59" s="25"/>
      <c r="AJ59" s="25">
        <f>AVERAGE(AJ3:AJ58)</f>
        <v>30.001297172207188</v>
      </c>
      <c r="AK59" s="26">
        <f>AVERAGE(AK3:AK58)</f>
        <v>1.7116044097237361E-2</v>
      </c>
      <c r="AL59" s="26">
        <f>AVERAGE(AL3:AL58)</f>
        <v>1.9949622469884239E-2</v>
      </c>
      <c r="AM59" s="25">
        <f>AVERAGE(AM3:AM58)</f>
        <v>902.29165218282208</v>
      </c>
      <c r="AN59" s="25"/>
      <c r="AO59" s="25">
        <f>AVERAGE(AO3:AO58)</f>
        <v>30.001234846229526</v>
      </c>
      <c r="AP59" s="26">
        <f>AVERAGE(AP3:AP58)</f>
        <v>1.8354388326313233E-2</v>
      </c>
      <c r="AQ59" s="26">
        <f>AVERAGE(AQ3:AQ58)</f>
        <v>2.1046253983149112E-2</v>
      </c>
      <c r="AR59" s="25">
        <f>AVERAGE(AR3:AR58)</f>
        <v>902.41383807688555</v>
      </c>
      <c r="AS59" s="25"/>
      <c r="AT59" s="25">
        <f>AVERAGE(AT3:AT58)</f>
        <v>30.00117504023282</v>
      </c>
      <c r="AU59" s="26">
        <f>AVERAGE(AU3:AU58)</f>
        <v>1.8503615670854231E-2</v>
      </c>
      <c r="AV59" s="26">
        <f>AVERAGE(AV3:AV58)</f>
        <v>2.1080019502841812E-2</v>
      </c>
      <c r="AW59" s="25">
        <f>AVERAGE(AW3:AW58)</f>
        <v>900.47396066188696</v>
      </c>
      <c r="AX59" s="25"/>
      <c r="AY59" s="25">
        <f>AVERAGE(AY3:AY58)</f>
        <v>20.002355492845119</v>
      </c>
      <c r="AZ59" s="26">
        <f>AVERAGE(AZ3:AZ58)</f>
        <v>1.6416860299804811E-2</v>
      </c>
      <c r="BA59" s="26">
        <f>AVERAGE(BA3:BA58)</f>
        <v>1.9189626465903432E-2</v>
      </c>
      <c r="BB59" s="25">
        <f>AVERAGE(BB3:BB58)</f>
        <v>901.58079632301383</v>
      </c>
      <c r="BC59" s="25"/>
      <c r="BD59" s="25">
        <f>AVERAGE(BD3:BD58)</f>
        <v>20.002112308487167</v>
      </c>
      <c r="BE59" s="26">
        <f>AVERAGE(BE3:BE58)</f>
        <v>1.7664269309103742E-2</v>
      </c>
      <c r="BF59" s="26">
        <f>AVERAGE(BF3:BF58)</f>
        <v>1.9713909110225577E-2</v>
      </c>
      <c r="BG59" s="25">
        <f>AVERAGE(BG3:BG58)</f>
        <v>901.24217741044288</v>
      </c>
      <c r="BH59" s="25"/>
      <c r="BI59" s="25">
        <f>AVERAGE(BI3:BI58)</f>
        <v>20.001074067134006</v>
      </c>
      <c r="BJ59" s="26">
        <f>AVERAGE(BJ3:BJ58)</f>
        <v>1.7233616759894512E-2</v>
      </c>
      <c r="BK59" s="26">
        <f>AVERAGE(BK3:BK58)</f>
        <v>1.9522435710085575E-2</v>
      </c>
      <c r="BL59" s="25">
        <f>AVERAGE(BL3:BL58)</f>
        <v>901.46246719718522</v>
      </c>
      <c r="BM59" s="25"/>
      <c r="BN59" s="25">
        <f>AVERAGE(BN3:BN58)</f>
        <v>20.003368766304828</v>
      </c>
      <c r="BO59" s="26">
        <f>AVERAGE(BO3:BO58)</f>
        <v>1.7513408001104947E-2</v>
      </c>
      <c r="BP59" s="26">
        <f>AVERAGE(BP3:BP58)</f>
        <v>1.941765613394858E-2</v>
      </c>
      <c r="BQ59" s="25">
        <f>AVERAGE(BQ3:BQ58)</f>
        <v>900.92809543553631</v>
      </c>
      <c r="BR59" s="25"/>
      <c r="BS59" s="25">
        <f>AVERAGE(BS3:BS58)</f>
        <v>20.001142835088213</v>
      </c>
      <c r="BT59" s="26">
        <f>AVERAGE(BT3:BT58)</f>
        <v>1.6908843190283886E-2</v>
      </c>
      <c r="BU59" s="26">
        <f>AVERAGE(BU3:BU58)</f>
        <v>1.9368954040418031E-2</v>
      </c>
      <c r="BV59" s="25">
        <f>AVERAGE(BV3:BV58)</f>
        <v>903.70584299603331</v>
      </c>
      <c r="BW59" s="25"/>
      <c r="BX59" s="25">
        <f>AVERAGE(BX3:BX58)</f>
        <v>20.000573656667935</v>
      </c>
      <c r="BY59" s="26">
        <f>AVERAGE(BY3:BY58)</f>
        <v>1.979023137436859E-2</v>
      </c>
      <c r="BZ59" s="26">
        <f>AVERAGE(BZ3:BZ58)</f>
        <v>2.1266254434620057E-2</v>
      </c>
      <c r="CA59" s="25">
        <f>AVERAGE(CA3:CA58)</f>
        <v>906.43730807103896</v>
      </c>
      <c r="CB59" s="25"/>
      <c r="CC59" s="25">
        <f>AVERAGE(CC3:CC58)</f>
        <v>30.000599481571161</v>
      </c>
      <c r="CD59" s="26">
        <f>AVERAGE(CD3:CD58)</f>
        <v>2.2714584545425152E-2</v>
      </c>
      <c r="CE59" s="26">
        <f>AVERAGE(CE3:CE58)</f>
        <v>2.5268678226005318E-2</v>
      </c>
      <c r="CF59" s="25">
        <f>AVERAGE(CF3:CF58)</f>
        <v>901.92160975983404</v>
      </c>
      <c r="CG59" s="25"/>
      <c r="CH59" s="25">
        <f>AVERAGE(CH3:CH58)</f>
        <v>20.000403615529024</v>
      </c>
      <c r="CI59" s="26">
        <f>AVERAGE(CI3:CI58)</f>
        <v>1.7781464037519738E-2</v>
      </c>
      <c r="CJ59" s="26">
        <f>AVERAGE(CJ3:CJ58)</f>
        <v>2.0790557057129812E-2</v>
      </c>
      <c r="CK59" s="25">
        <f>AVERAGE(CK3:CK58)</f>
        <v>901.56570626557311</v>
      </c>
      <c r="CL59" s="25"/>
      <c r="CM59" s="25">
        <f>AVERAGE(CM3:CM58)</f>
        <v>30.000957109110569</v>
      </c>
      <c r="CN59" s="26">
        <f>AVERAGE(CN3:CN58)</f>
        <v>1.7430808966115669E-2</v>
      </c>
      <c r="CO59" s="26">
        <f>AVERAGE(CO3:CO58)</f>
        <v>2.0689991659692319E-2</v>
      </c>
      <c r="CP59" s="25">
        <f>AVERAGE(CP3:CP58)</f>
        <v>900.84950366128476</v>
      </c>
      <c r="CQ59" s="25"/>
      <c r="CR59" s="25">
        <f>AVERAGE(CR3:CR58)</f>
        <v>20.000274640125905</v>
      </c>
      <c r="CS59" s="26">
        <f>AVERAGE(CS3:CS58)</f>
        <v>1.663421794697886E-2</v>
      </c>
      <c r="CT59" s="26">
        <f>AVERAGE(CT3:CT58)</f>
        <v>1.97603796057318E-2</v>
      </c>
      <c r="CU59" s="25">
        <f>AVERAGE(CU3:CU58)</f>
        <v>901.28505943293362</v>
      </c>
      <c r="CV59" s="25"/>
      <c r="CW59" s="25">
        <f>AVERAGE(CW3:CW58)</f>
        <v>30.000811723543617</v>
      </c>
      <c r="CX59" s="26">
        <f>AVERAGE(CX3:CX58)</f>
        <v>1.7121662620837409E-2</v>
      </c>
      <c r="CY59" s="26">
        <f>AVERAGE(CY3:CY58)</f>
        <v>2.1221179060717327E-2</v>
      </c>
      <c r="CZ59" s="25">
        <f>AVERAGE(CZ3:CZ58)</f>
        <v>904.27378251468861</v>
      </c>
      <c r="DA59" s="25"/>
      <c r="DB59" s="25">
        <f>AVERAGE(DB3:DB58)</f>
        <v>20.000579115800797</v>
      </c>
      <c r="DC59" s="26">
        <f>AVERAGE(DC3:DC58)</f>
        <v>2.0338409811287556E-2</v>
      </c>
      <c r="DD59" s="26">
        <f>AVERAGE(DD3:DD58)</f>
        <v>2.2951961191803361E-2</v>
      </c>
      <c r="DE59" s="25">
        <f>AVERAGE(DE3:DE58)</f>
        <v>903.70480320326078</v>
      </c>
      <c r="DF59" s="25"/>
      <c r="DG59" s="25">
        <f>AVERAGE(DG3:DG58)</f>
        <v>30.000681939938953</v>
      </c>
      <c r="DH59" s="26">
        <f>AVERAGE(DH3:DH58)</f>
        <v>1.9749440418095929E-2</v>
      </c>
      <c r="DI59" s="26">
        <f>AVERAGE(DI3:DI58)</f>
        <v>2.2835462457553496E-2</v>
      </c>
      <c r="DJ59" s="25">
        <f>AVERAGE(DJ3:DJ58)</f>
        <v>902.96555123633857</v>
      </c>
      <c r="DK59" s="25"/>
      <c r="DL59" s="25">
        <f>AVERAGE(DL3:DL58)</f>
        <v>20.000887426787191</v>
      </c>
      <c r="DM59" s="26">
        <f>AVERAGE(DM3:DM58)</f>
        <v>1.8952441921509685E-2</v>
      </c>
      <c r="DN59" s="26">
        <f>AVERAGE(DN3:DN58)</f>
        <v>2.2470628144274852E-2</v>
      </c>
      <c r="DO59" s="25">
        <f>AVERAGE(DO3:DO58)</f>
        <v>902.49882443484751</v>
      </c>
      <c r="DP59" s="25"/>
      <c r="DQ59" s="25">
        <f>AVERAGE(DQ3:DQ58)</f>
        <v>30.000362725835295</v>
      </c>
      <c r="DR59" s="26">
        <f>AVERAGE(DR3:DR58)</f>
        <v>1.846854331139881E-2</v>
      </c>
      <c r="DS59" s="26">
        <f>AVERAGE(DS3:DS58)</f>
        <v>2.2262236288750459E-2</v>
      </c>
      <c r="DT59" s="25">
        <f>AVERAGE(DT3:DT58)</f>
        <v>900.95326385083104</v>
      </c>
      <c r="DU59" s="25"/>
      <c r="DV59" s="25">
        <f>AVERAGE(DV3:DV58)</f>
        <v>30.000279037515536</v>
      </c>
      <c r="DW59" s="26">
        <f>AVERAGE(DW3:DW58)</f>
        <v>1.6708760924454114E-2</v>
      </c>
      <c r="DX59" s="26">
        <f>AVERAGE(DX3:DX58)</f>
        <v>2.0509798026109916E-2</v>
      </c>
      <c r="DY59" s="25">
        <f>AVERAGE(DY3:DY58)</f>
        <v>901.84434600751285</v>
      </c>
      <c r="DZ59" s="25"/>
      <c r="EA59" s="25">
        <f>AVERAGE(EA3:EA58)</f>
        <v>30.001019568611607</v>
      </c>
      <c r="EB59" s="26">
        <f>AVERAGE(EB3:EB58)</f>
        <v>1.7731729614524794E-2</v>
      </c>
      <c r="EC59" s="26">
        <f>AVERAGE(EC3:EC58)</f>
        <v>2.1140745953858526E-2</v>
      </c>
      <c r="ED59" s="25">
        <f>AVERAGE(ED3:ED58)</f>
        <v>901.72609072322689</v>
      </c>
      <c r="EE59" s="25"/>
      <c r="EF59" s="25">
        <f>AVERAGE(EF3:EF58)</f>
        <v>30.001711604978706</v>
      </c>
      <c r="EG59" s="26">
        <f>AVERAGE(EG3:EG58)</f>
        <v>1.7584835142588472E-2</v>
      </c>
      <c r="EH59" s="26">
        <f>AVERAGE(EH3:EH58)</f>
        <v>2.1085568220075009E-2</v>
      </c>
      <c r="EI59" s="25">
        <f>AVERAGE(EI3:EI58)</f>
        <v>901.12922214880666</v>
      </c>
      <c r="EJ59" s="25"/>
      <c r="EK59" s="25">
        <f>AVERAGE(EK3:EK58)</f>
        <v>30.000506052240958</v>
      </c>
      <c r="EL59" s="26">
        <f>AVERAGE(EL3:EL58)</f>
        <v>1.6934635462118857E-2</v>
      </c>
      <c r="EM59" s="26">
        <f>AVERAGE(EM3:EM58)</f>
        <v>2.0705277871402701E-2</v>
      </c>
      <c r="EN59" s="25">
        <f>AVERAGE(EN3:EN58)</f>
        <v>901.01691410491082</v>
      </c>
      <c r="EO59" s="25"/>
      <c r="EP59" s="25">
        <f>AVERAGE(EP3:EP58)</f>
        <v>30.000258972104142</v>
      </c>
      <c r="EQ59" s="26">
        <f>AVERAGE(EQ3:EQ58)</f>
        <v>1.6850040784515654E-2</v>
      </c>
      <c r="ER59" s="26">
        <f>AVERAGE(ER3:ER58)</f>
        <v>2.0462282066556346E-2</v>
      </c>
      <c r="ES59" s="25">
        <f>AVERAGE(ES3:ES58)</f>
        <v>901.09846867783949</v>
      </c>
      <c r="ET59" s="25"/>
      <c r="EU59" s="25">
        <f>AVERAGE(EU3:EU58)</f>
        <v>20.001259928061959</v>
      </c>
      <c r="EV59" s="26">
        <f>AVERAGE(EV3:EV58)</f>
        <v>1.6892827233021074E-2</v>
      </c>
      <c r="EW59" s="26">
        <f>AVERAGE(EW3:EW58)</f>
        <v>2.0098817412337718E-2</v>
      </c>
      <c r="EX59" s="25">
        <f>AVERAGE(EX3:EX58)</f>
        <v>900.97235834828405</v>
      </c>
      <c r="EY59" s="25"/>
      <c r="EZ59" s="25">
        <f>AVERAGE(EZ3:EZ58)</f>
        <v>20.000292944336049</v>
      </c>
      <c r="FA59" s="26">
        <f>AVERAGE(FA3:FA58)</f>
        <v>1.6819963772734616E-2</v>
      </c>
      <c r="FB59" s="26">
        <f>AVERAGE(FB3:FB58)</f>
        <v>1.9875780809453014E-2</v>
      </c>
      <c r="FC59" s="25">
        <f>AVERAGE(FC3:FC58)</f>
        <v>900.63825613463018</v>
      </c>
      <c r="FD59" s="25"/>
      <c r="FE59" s="25">
        <f>AVERAGE(FE3:FE58)</f>
        <v>20.001358928529747</v>
      </c>
      <c r="FF59" s="26">
        <f>AVERAGE(FF3:FF58)</f>
        <v>1.6438906665118051E-2</v>
      </c>
      <c r="FG59" s="26">
        <f>AVERAGE(FG3:FG58)</f>
        <v>1.9355031516748965E-2</v>
      </c>
      <c r="FH59" s="25">
        <f>AVERAGE(FH3:FH58)</f>
        <v>900.1114321204833</v>
      </c>
      <c r="FI59" s="25"/>
      <c r="FJ59" s="25">
        <f>AVERAGE(FJ3:FJ58)</f>
        <v>20.00132897664194</v>
      </c>
      <c r="FK59" s="26">
        <f>AVERAGE(FK3:FK58)</f>
        <v>1.5847778630634309E-2</v>
      </c>
      <c r="FL59" s="26">
        <f>AVERAGE(FL3:FL58)</f>
        <v>1.8881433870818563E-2</v>
      </c>
      <c r="FM59" s="25">
        <f>AVERAGE(FM3:FM58)</f>
        <v>900.43607852992284</v>
      </c>
      <c r="FN59" s="25"/>
      <c r="FO59" s="25">
        <f>AVERAGE(FO3:FO58)</f>
        <v>20.000276179216701</v>
      </c>
      <c r="FP59" s="26">
        <f>AVERAGE(FP3:FP58)</f>
        <v>1.6210944323327901E-2</v>
      </c>
      <c r="FQ59" s="26">
        <f>AVERAGE(FQ3:FQ58)</f>
        <v>1.9346882985209254E-2</v>
      </c>
    </row>
    <row r="60" spans="1:173" x14ac:dyDescent="0.3">
      <c r="H60">
        <f>COUNTIF(H3:H58,"&lt;0,000001")</f>
        <v>2</v>
      </c>
      <c r="M60">
        <f>COUNTIF(M3:M58,"&lt;0,000001")</f>
        <v>6</v>
      </c>
      <c r="R60">
        <f>COUNTIF(R3:R58,"&lt;0,000001")</f>
        <v>56</v>
      </c>
      <c r="W60">
        <f>COUNTIF(W3:W58,"&lt;0,000001")</f>
        <v>56</v>
      </c>
      <c r="AA60">
        <f>COUNTIF(AA3:AA58,"&lt;0,000001")</f>
        <v>3</v>
      </c>
      <c r="AF60">
        <f>COUNTIF(AF3:AF58,"&lt;0,000001")</f>
        <v>3</v>
      </c>
      <c r="AK60">
        <f>COUNTIF(AK3:AK58,"&lt;0,000001")</f>
        <v>3</v>
      </c>
      <c r="AP60">
        <f>COUNTIF(AP3:AP58,"&lt;0,000001")</f>
        <v>3</v>
      </c>
      <c r="AU60">
        <f>COUNTIF(AU3:AU58,"&lt;0,000001")</f>
        <v>3</v>
      </c>
      <c r="AZ60">
        <f>COUNTIF(AZ3:AZ58,"&lt;0,000001")</f>
        <v>3</v>
      </c>
      <c r="BE60">
        <f>COUNTIF(BE3:BE58,"&lt;0,000001")</f>
        <v>3</v>
      </c>
      <c r="BJ60">
        <f>COUNTIF(BJ3:BJ58,"&lt;0,000001")</f>
        <v>3</v>
      </c>
      <c r="BO60">
        <f>COUNTIF(BO3:BO58,"&lt;0,000001")</f>
        <v>3</v>
      </c>
      <c r="BT60">
        <f>COUNTIF(BT3:BT58,"&lt;0,000001")</f>
        <v>3</v>
      </c>
      <c r="BY60">
        <f>COUNTIF(BY3:BY58,"&lt;0,000001")</f>
        <v>4</v>
      </c>
      <c r="CD60">
        <f>COUNTIF(CD3:CD58,"&lt;0,000001")</f>
        <v>2</v>
      </c>
      <c r="CI60">
        <f>COUNTIF(CI3:CI58,"&lt;0,000001")</f>
        <v>4</v>
      </c>
      <c r="CN60">
        <f>COUNTIF(CN3:CN58,"&lt;0,000001")</f>
        <v>2</v>
      </c>
      <c r="CS60">
        <f>COUNTIF(CS3:CS58,"&lt;0,000001")</f>
        <v>4</v>
      </c>
      <c r="CX60">
        <f>COUNTIF(CX3:CX58,"&lt;0,000001")</f>
        <v>3</v>
      </c>
      <c r="DC60">
        <f>COUNTIF(DC3:DC58,"&lt;0,000001")</f>
        <v>4</v>
      </c>
      <c r="DH60">
        <f>COUNTIF(DH3:DH58,"&lt;0,000001")</f>
        <v>2</v>
      </c>
      <c r="DM60">
        <f>COUNTIF(DM3:DM58,"&lt;0,000001")</f>
        <v>4</v>
      </c>
      <c r="DR60">
        <f>COUNTIF(DR3:DR58,"&lt;0,000001")</f>
        <v>2</v>
      </c>
      <c r="DW60">
        <f>COUNTIF(DW3:DW58,"&lt;0,000001")</f>
        <v>3</v>
      </c>
      <c r="EB60">
        <f>COUNTIF(EB3:EB58,"&lt;0,000001")</f>
        <v>2</v>
      </c>
      <c r="EG60">
        <f>COUNTIF(EG3:EG58,"&lt;0,000001")</f>
        <v>3</v>
      </c>
      <c r="EL60">
        <f>COUNTIF(EL3:EL58,"&lt;0,000001")</f>
        <v>2</v>
      </c>
      <c r="EQ60">
        <f>COUNTIF(EQ3:EQ58,"&lt;0,000001")</f>
        <v>2</v>
      </c>
      <c r="EV60">
        <f>COUNTIF(EV3:EV58,"&lt;0,000001")</f>
        <v>4</v>
      </c>
      <c r="FA60">
        <f>COUNTIF(FA3:FA58,"&lt;0,000001")</f>
        <v>4</v>
      </c>
      <c r="FF60">
        <f>COUNTIF(FF3:FF58,"&lt;0,000001")</f>
        <v>4</v>
      </c>
      <c r="FK60">
        <f>COUNTIF(FK3:FK58,"&lt;0,000001")</f>
        <v>4</v>
      </c>
      <c r="FP60">
        <f>COUNTIF(FP3:FP58,"&lt;0,000001")</f>
        <v>4</v>
      </c>
    </row>
  </sheetData>
  <mergeCells count="34">
    <mergeCell ref="D1:H1"/>
    <mergeCell ref="N1:R1"/>
    <mergeCell ref="S1:W1"/>
    <mergeCell ref="I1:M1"/>
    <mergeCell ref="DE1:DI1"/>
    <mergeCell ref="CZ1:DD1"/>
    <mergeCell ref="AW1:BA1"/>
    <mergeCell ref="BB1:BF1"/>
    <mergeCell ref="X1:AB1"/>
    <mergeCell ref="AC1:AG1"/>
    <mergeCell ref="BG1:BK1"/>
    <mergeCell ref="BL1:BP1"/>
    <mergeCell ref="BQ1:BU1"/>
    <mergeCell ref="AH1:AL1"/>
    <mergeCell ref="AM1:AQ1"/>
    <mergeCell ref="AR1:AV1"/>
    <mergeCell ref="DJ1:DN1"/>
    <mergeCell ref="DO1:DS1"/>
    <mergeCell ref="CP1:CT1"/>
    <mergeCell ref="CU1:CY1"/>
    <mergeCell ref="BV1:BZ1"/>
    <mergeCell ref="CA1:CE1"/>
    <mergeCell ref="CF1:CJ1"/>
    <mergeCell ref="CK1:CO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Hoja1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2023-05-25T16:07:51Z</dcterms:modified>
</cp:coreProperties>
</file>