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GitHub\Connect6\"/>
    </mc:Choice>
  </mc:AlternateContent>
  <xr:revisionPtr revIDLastSave="0" documentId="8_{60392135-1950-4D30-A077-607A6EC0B909}" xr6:coauthVersionLast="47" xr6:coauthVersionMax="47" xr10:uidLastSave="{00000000-0000-0000-0000-000000000000}"/>
  <bookViews>
    <workbookView xWindow="-120" yWindow="-120" windowWidth="29040" windowHeight="15720" xr2:uid="{901D8655-5B3E-45ED-8948-A584B138D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5" i="1"/>
  <c r="F11" i="1"/>
  <c r="F10" i="1"/>
  <c r="F9" i="1"/>
  <c r="F8" i="1"/>
  <c r="F7" i="1"/>
  <c r="F6" i="1"/>
  <c r="E7" i="1"/>
  <c r="E8" i="1"/>
  <c r="E9" i="1"/>
  <c r="E10" i="1"/>
  <c r="E11" i="1"/>
  <c r="E6" i="1"/>
  <c r="D7" i="1"/>
  <c r="D8" i="1"/>
  <c r="D9" i="1"/>
  <c r="D10" i="1"/>
  <c r="D11" i="1"/>
  <c r="D6" i="1"/>
</calcChain>
</file>

<file path=xl/sharedStrings.xml><?xml version="1.0" encoding="utf-8"?>
<sst xmlns="http://schemas.openxmlformats.org/spreadsheetml/2006/main" count="7" uniqueCount="7">
  <si>
    <t>nº total de fichas del jugador</t>
  </si>
  <si>
    <t xml:space="preserve">nº total de huecos vacios en la ventana </t>
  </si>
  <si>
    <t>k</t>
  </si>
  <si>
    <t>Puntuación i^(i+k)</t>
  </si>
  <si>
    <t>Puntuación i^(i+k)/2</t>
  </si>
  <si>
    <t>Sucesion de Fibonacci</t>
  </si>
  <si>
    <t>Factorial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</si>
</sst>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Reglas de scoring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Puntuación i^(i+k)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Hoja1!$B$5:$B$11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Hoja1!$D$5:$D$11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27</c:v>
                </c:pt>
                <c:pt idx="4">
                  <c:v>256</c:v>
                </c:pt>
                <c:pt idx="5">
                  <c:v>3125</c:v>
                </c:pt>
                <c:pt idx="6">
                  <c:v>46656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0-443D-A0E4-A7EEFE45E3A8}"/>
            </c:ext>
          </c:extLst>
        </c:ser>
        <c:ser>
          <c:idx val="1"/>
          <c:order val="1"/>
          <c:tx>
            <c:strRef>
              <c:f>Hoja1!$E$4</c:f>
              <c:strCache>
                <c:ptCount val="1"/>
                <c:pt idx="0">
                  <c:v>Puntuación i^(i+k)/2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Hoja1!$B$5:$B$11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Hoja1!$E$5:$E$11</c:f>
              <c:numCache>
                <c:formatCode>0</c:formatCode>
                <c:ptCount val="7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5.196152422706632</c:v>
                </c:pt>
                <c:pt idx="4">
                  <c:v>16</c:v>
                </c:pt>
                <c:pt idx="5">
                  <c:v>55.901699437494734</c:v>
                </c:pt>
                <c:pt idx="6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0-443D-A0E4-A7EEFE45E3A8}"/>
            </c:ext>
          </c:extLst>
        </c:ser>
        <c:ser>
          <c:idx val="2"/>
          <c:order val="2"/>
          <c:tx>
            <c:strRef>
              <c:f>Hoja1!$F$4</c:f>
              <c:strCache>
                <c:ptCount val="1"/>
                <c:pt idx="0">
                  <c:v>Sucesion de Fibonacci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Hoja1!$B$5:$B$11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Hoja1!$F$5:$F$11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0-443D-A0E4-A7EEFE45E3A8}"/>
            </c:ext>
          </c:extLst>
        </c:ser>
        <c:ser>
          <c:idx val="3"/>
          <c:order val="3"/>
          <c:tx>
            <c:strRef>
              <c:f>Hoja1!$G$4</c:f>
              <c:strCache>
                <c:ptCount val="1"/>
                <c:pt idx="0">
                  <c:v>Factorial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Hoja1!$B$5:$B$11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Hoja1!$G$5:$G$11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90-443D-A0E4-A7EEFE45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39503"/>
        <c:axId val="1265517775"/>
      </c:scatterChart>
      <c:valAx>
        <c:axId val="5933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</a:t>
                </a:r>
                <a:r>
                  <a:rPr lang="es-ES" baseline="0"/>
                  <a:t> total de fichas del jugador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5517775"/>
        <c:crosses val="autoZero"/>
        <c:crossBetween val="midCat"/>
      </c:valAx>
      <c:valAx>
        <c:axId val="12655177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puntuación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39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11</xdr:row>
      <xdr:rowOff>100012</xdr:rowOff>
    </xdr:from>
    <xdr:to>
      <xdr:col>7</xdr:col>
      <xdr:colOff>733425</xdr:colOff>
      <xdr:row>34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349CD3-DD69-78B6-7D56-E3A4FFB1D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FC9A-EDD0-4F5A-BDE8-BFFBD43386E4}">
  <dimension ref="B4:I11"/>
  <sheetViews>
    <sheetView tabSelected="1" topLeftCell="A4" workbookViewId="0">
      <selection activeCell="J9" sqref="J9"/>
    </sheetView>
  </sheetViews>
  <sheetFormatPr baseColWidth="10" defaultRowHeight="15" x14ac:dyDescent="0.25"/>
  <cols>
    <col min="3" max="3" width="20.5703125" customWidth="1"/>
    <col min="4" max="4" width="19.85546875" customWidth="1"/>
  </cols>
  <sheetData>
    <row r="4" spans="2:9" ht="45" x14ac:dyDescent="0.25"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  <c r="G4" s="2" t="s">
        <v>6</v>
      </c>
    </row>
    <row r="5" spans="2:9" x14ac:dyDescent="0.25">
      <c r="B5" s="1">
        <v>0</v>
      </c>
      <c r="C5" s="1">
        <v>6</v>
      </c>
      <c r="D5">
        <v>0</v>
      </c>
      <c r="E5">
        <v>0</v>
      </c>
      <c r="F5">
        <v>0</v>
      </c>
      <c r="G5">
        <f>+FACT(B5)</f>
        <v>1</v>
      </c>
      <c r="H5" s="3" t="s">
        <v>2</v>
      </c>
      <c r="I5" s="3">
        <v>0</v>
      </c>
    </row>
    <row r="6" spans="2:9" x14ac:dyDescent="0.25">
      <c r="B6" s="1">
        <v>1</v>
      </c>
      <c r="C6" s="1">
        <v>5</v>
      </c>
      <c r="D6">
        <f>+B6^(B6+$I$5)</f>
        <v>1</v>
      </c>
      <c r="E6" s="4">
        <f>+B6^((B6+$I$5)/2)</f>
        <v>1</v>
      </c>
      <c r="F6">
        <f>0+1</f>
        <v>1</v>
      </c>
      <c r="G6">
        <f t="shared" ref="G6:G11" si="0">+FACT(B6)</f>
        <v>1</v>
      </c>
    </row>
    <row r="7" spans="2:9" x14ac:dyDescent="0.25">
      <c r="B7" s="1">
        <v>2</v>
      </c>
      <c r="C7" s="1">
        <v>4</v>
      </c>
      <c r="D7">
        <f t="shared" ref="D7:D11" si="1">+B7^(B7+$I$5)</f>
        <v>4</v>
      </c>
      <c r="E7" s="4">
        <f t="shared" ref="E7:E11" si="2">+B7^((B7+$I$5)/2)</f>
        <v>2</v>
      </c>
      <c r="F7">
        <f>0+1+2</f>
        <v>3</v>
      </c>
      <c r="G7">
        <f t="shared" si="0"/>
        <v>2</v>
      </c>
    </row>
    <row r="8" spans="2:9" x14ac:dyDescent="0.25">
      <c r="B8" s="1">
        <v>3</v>
      </c>
      <c r="C8" s="1">
        <v>3</v>
      </c>
      <c r="D8">
        <f t="shared" si="1"/>
        <v>27</v>
      </c>
      <c r="E8" s="4">
        <f t="shared" si="2"/>
        <v>5.196152422706632</v>
      </c>
      <c r="F8">
        <f>0+1+2+3</f>
        <v>6</v>
      </c>
      <c r="G8">
        <f t="shared" si="0"/>
        <v>6</v>
      </c>
    </row>
    <row r="9" spans="2:9" x14ac:dyDescent="0.25">
      <c r="B9" s="1">
        <v>4</v>
      </c>
      <c r="C9" s="1">
        <v>2</v>
      </c>
      <c r="D9">
        <f t="shared" si="1"/>
        <v>256</v>
      </c>
      <c r="E9" s="4">
        <f t="shared" si="2"/>
        <v>16</v>
      </c>
      <c r="F9">
        <f>0+1+2+3+4</f>
        <v>10</v>
      </c>
      <c r="G9">
        <f t="shared" si="0"/>
        <v>24</v>
      </c>
    </row>
    <row r="10" spans="2:9" x14ac:dyDescent="0.25">
      <c r="B10" s="1">
        <v>5</v>
      </c>
      <c r="C10" s="1">
        <v>1</v>
      </c>
      <c r="D10">
        <f t="shared" si="1"/>
        <v>3125</v>
      </c>
      <c r="E10" s="4">
        <f t="shared" si="2"/>
        <v>55.901699437494734</v>
      </c>
      <c r="F10">
        <f>0+1+2+3+4+5</f>
        <v>15</v>
      </c>
      <c r="G10">
        <f t="shared" si="0"/>
        <v>120</v>
      </c>
    </row>
    <row r="11" spans="2:9" x14ac:dyDescent="0.25">
      <c r="B11" s="1">
        <v>6</v>
      </c>
      <c r="C11" s="1">
        <v>0</v>
      </c>
      <c r="D11">
        <f t="shared" si="1"/>
        <v>46656</v>
      </c>
      <c r="E11" s="4">
        <f t="shared" si="2"/>
        <v>216</v>
      </c>
      <c r="F11">
        <f>0+1+2+3+4+5+6</f>
        <v>21</v>
      </c>
      <c r="G11">
        <f t="shared" si="0"/>
        <v>720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Rocamora Garcia</dc:creator>
  <cp:lastModifiedBy>Pablo Rocamora Garcia</cp:lastModifiedBy>
  <dcterms:created xsi:type="dcterms:W3CDTF">2023-10-03T15:54:53Z</dcterms:created>
  <dcterms:modified xsi:type="dcterms:W3CDTF">2023-10-03T16:32:26Z</dcterms:modified>
</cp:coreProperties>
</file>