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codeName="ThisWorkbook" defaultThemeVersion="124226"/>
  <mc:AlternateContent xmlns:mc="http://schemas.openxmlformats.org/markup-compatibility/2006">
    <mc:Choice Requires="x15">
      <x15ac:absPath xmlns:x15ac="http://schemas.microsoft.com/office/spreadsheetml/2010/11/ac" url="C:\Users\aflohr\OneDrive - NOC\Anita Flohr_NOC\Data\cruises\JC231\Oxygen\BODC submission\"/>
    </mc:Choice>
  </mc:AlternateContent>
  <xr:revisionPtr revIDLastSave="62" documentId="8_{40C027BF-CDFC-4808-B537-4E19DF83CDEE}" xr6:coauthVersionLast="36" xr6:coauthVersionMax="47" xr10:uidLastSave="{CFA1E06F-887D-4FC5-85C5-926ED7C23F7C}"/>
  <bookViews>
    <workbookView xWindow="0" yWindow="0" windowWidth="19200" windowHeight="7755" tabRatio="913" activeTab="3" xr2:uid="{00000000-000D-0000-FFFF-FFFF00000000}"/>
  </bookViews>
  <sheets>
    <sheet name="Conditions" sheetId="11" r:id="rId1"/>
    <sheet name="Decision tree" sheetId="7" r:id="rId2"/>
    <sheet name="CHECKLIST" sheetId="14" r:id="rId3"/>
    <sheet name="(1) Dataset overview" sheetId="1" r:id="rId4"/>
    <sheet name="(2a) In-situ sensor" sheetId="10" r:id="rId5"/>
    <sheet name="(2b) Sample" sheetId="9" r:id="rId6"/>
    <sheet name="Sample data format" sheetId="15" r:id="rId7"/>
    <sheet name="(2c) Model" sheetId="13" r:id="rId8"/>
    <sheet name="Reference" sheetId="6" r:id="rId9"/>
    <sheet name="Version" sheetId="12" r:id="rId10"/>
  </sheets>
  <definedNames>
    <definedName name="_xlnm._FilterDatabase" localSheetId="5" hidden="1">'(2b) Sample'!$A$47:$R$47</definedName>
    <definedName name="Relationship_of_citation" comment="Relationship of a citation to a dataset">Reference!$G$3:$G$28</definedName>
  </definedNames>
  <calcPr calcId="191028" iterate="1"/>
</workbook>
</file>

<file path=xl/calcChain.xml><?xml version="1.0" encoding="utf-8"?>
<calcChain xmlns="http://schemas.openxmlformats.org/spreadsheetml/2006/main">
  <c r="C27" i="13" l="1"/>
  <c r="C11" i="13"/>
  <c r="C19" i="10" l="1"/>
  <c r="Q20" i="10" l="1"/>
  <c r="P20" i="10"/>
  <c r="N20" i="10"/>
  <c r="M20" i="10"/>
  <c r="L20" i="10"/>
  <c r="K20" i="10"/>
  <c r="J20" i="10"/>
  <c r="I20" i="10"/>
  <c r="H20" i="10"/>
  <c r="G20" i="10"/>
  <c r="F20" i="10"/>
  <c r="E20" i="10"/>
  <c r="D20" i="10"/>
  <c r="C20" i="10"/>
  <c r="Q19" i="10"/>
  <c r="P19" i="10"/>
  <c r="N19" i="10"/>
  <c r="M19" i="10"/>
  <c r="L19" i="10"/>
  <c r="K19" i="10"/>
  <c r="J19" i="10"/>
  <c r="I19" i="10"/>
  <c r="H19" i="10"/>
  <c r="G19" i="10"/>
  <c r="F19" i="10"/>
  <c r="E19" i="10"/>
  <c r="D19" i="10"/>
  <c r="Q27" i="9"/>
  <c r="P27" i="9"/>
  <c r="N27" i="9"/>
  <c r="M27" i="9"/>
  <c r="L27" i="9"/>
  <c r="K27" i="9"/>
  <c r="J27" i="9"/>
  <c r="I27" i="9"/>
  <c r="H27" i="9"/>
  <c r="G27" i="9"/>
  <c r="F27" i="9"/>
  <c r="E27" i="9"/>
  <c r="D27" i="9"/>
  <c r="C27" i="9"/>
  <c r="Q26" i="9"/>
  <c r="P26" i="9"/>
  <c r="N26" i="9"/>
  <c r="M26" i="9"/>
  <c r="L26" i="9"/>
  <c r="K26" i="9"/>
  <c r="J26" i="9"/>
  <c r="I26" i="9"/>
  <c r="H26" i="9"/>
  <c r="G26" i="9"/>
  <c r="F26" i="9"/>
  <c r="E26" i="9"/>
  <c r="D26" i="9"/>
  <c r="C26" i="9"/>
</calcChain>
</file>

<file path=xl/sharedStrings.xml><?xml version="1.0" encoding="utf-8"?>
<sst xmlns="http://schemas.openxmlformats.org/spreadsheetml/2006/main" count="880" uniqueCount="363">
  <si>
    <t>The following information is also available from:</t>
  </si>
  <si>
    <t>https://www.bodc.ac.uk/submit_data/submission_guidelines/deposit_conditions/</t>
  </si>
  <si>
    <t>Data Deposit Conditions</t>
  </si>
  <si>
    <t>In depositing data with BODC, you are agreeing to the following conditions:</t>
  </si>
  <si>
    <t>You confirm that you are the data originator or have permission from the data originator to deposit the data with BODC and to agree to the terms of the BODC Deposit Conditions on their behalf.</t>
  </si>
  <si>
    <t>The ownership of the data is not affected, i.e. it remains with the data originator or their institute.</t>
  </si>
  <si>
    <t>You grant BODC permission to store the data and make the data available in perpetuity for all uses and re-uses that conform to the data policy of the agency that funded the creation of the data.</t>
  </si>
  <si>
    <t>Note that, in the interests of making data as open as possible, BODC will not apply more restrictive access or use conditions than specified in the funder's data policy, and may apply less restrictive conditions if agreed with you at the time of deposit.</t>
  </si>
  <si>
    <t>You grant BODC permission to, without changing content, translate the data to any medium or format for the purpose of future preservation and accessibility.</t>
  </si>
  <si>
    <t>You confirm that you have read the following Privacy notice</t>
  </si>
  <si>
    <t>Privacy Notice</t>
  </si>
  <si>
    <t>In dealing with your data submissions, BODC will need to create a permanent, secure record of your contact details. The information will be used to enable BODC staff to contact you, should they have any questions about the data and/or metadata that you have supplied and to identify you as the data originator. Contact details include the following personal data as collected on the worksheet "Dataset overview".</t>
  </si>
  <si>
    <t>name</t>
  </si>
  <si>
    <t>organisation</t>
  </si>
  <si>
    <t>country</t>
  </si>
  <si>
    <t>email address</t>
  </si>
  <si>
    <t>ORCid (if supplied)</t>
  </si>
  <si>
    <t>We will take all reasonable precautions to protect your personal data from loss, misuse or alteration and only authorised BODC employees will have access to the information. Your name and organisation may be supplied to subsequent users of your data, to identify you as the data originator, so that you can be properly acknowledged or discuss co-authorship requirements with data users.</t>
  </si>
  <si>
    <t xml:space="preserve">Before submission, please ensure each of these boxes are ticked: </t>
  </si>
  <si>
    <t>MOORING DATA</t>
  </si>
  <si>
    <t xml:space="preserve">BOTTLE SAMPLES </t>
  </si>
  <si>
    <t>Done (y/n)</t>
  </si>
  <si>
    <t xml:space="preserve">Data files are trimmed to match deployment and recovery dates and time </t>
  </si>
  <si>
    <t xml:space="preserve">Data are displayed are in the agreed format </t>
  </si>
  <si>
    <t>Data columns for BODC ingestion have been clearly indicated in metadata sheet e.g primary data channels</t>
  </si>
  <si>
    <t xml:space="preserve">All metadata have been included: </t>
  </si>
  <si>
    <t>It is clear which columns are primary and secondary channels.</t>
  </si>
  <si>
    <t>Latitude</t>
  </si>
  <si>
    <t>Data are calibrated and calibration equations have been checked</t>
  </si>
  <si>
    <t>Longitute</t>
  </si>
  <si>
    <t>If calibration has been applied, information on calibration has been supplied</t>
  </si>
  <si>
    <t>Units</t>
  </si>
  <si>
    <t>Column headers are described plainly in metadata spreadsheet</t>
  </si>
  <si>
    <t>Time</t>
  </si>
  <si>
    <t xml:space="preserve">Full abstract has been provided: Who, What, Where, When, Why, How </t>
  </si>
  <si>
    <t xml:space="preserve">Date </t>
  </si>
  <si>
    <t>Complete information about the instrument is included in the metadata spreadsheet</t>
  </si>
  <si>
    <t xml:space="preserve">Replicates have been averaged </t>
  </si>
  <si>
    <t>All data columns contain appropriate units</t>
  </si>
  <si>
    <t>BODC Dataset Metadata Template version 2.4 - updated 28/06/2021</t>
  </si>
  <si>
    <t>(1)</t>
  </si>
  <si>
    <t>High level descriptive information about the dataset</t>
  </si>
  <si>
    <t>* = must complete field. All other fields as appropriate.</t>
  </si>
  <si>
    <t>*</t>
  </si>
  <si>
    <t>Dataset title:</t>
  </si>
  <si>
    <t>Should be descriptive to distinguish from similar datasets (e.g. "Micro-molar nutrient measurements from CTD niskin collected depth profiles along a north-south transect in the Atlantic Ocean on cruise AMT19/JC039" as opposed to "Nutrient data").</t>
  </si>
  <si>
    <t>Author(s):</t>
  </si>
  <si>
    <t>List of authors ("Other, A.N.") in the order they should be cited. Separate authors using ";".</t>
  </si>
  <si>
    <t>Organisation(s):</t>
  </si>
  <si>
    <t>Organisation(s) where the author(s) were when the dataset was generated. Separate organisations using ";".</t>
  </si>
  <si>
    <t>ORCid(s):</t>
  </si>
  <si>
    <t>List of ORCid(s) in the order they are listed in the Author(s) field.  Separate ORCids using ";".  Specify as "&lt;blank&gt;" if not available. For details see: https://orcid.org/</t>
  </si>
  <si>
    <t>Contact email(s):</t>
  </si>
  <si>
    <t>To whom any questions about the dataset should be addressed.</t>
  </si>
  <si>
    <t>Additional contributors:</t>
  </si>
  <si>
    <t>Those who have helped in the collection of the data that are not included in the authors list. Separate contributors using ';'.</t>
  </si>
  <si>
    <t>Project:</t>
  </si>
  <si>
    <t>Project or grant that funded the collection and analyses of samples to generate the data set contents.</t>
  </si>
  <si>
    <t>Project PI:</t>
  </si>
  <si>
    <t>Funded by:</t>
  </si>
  <si>
    <t>Organisation(s) that funded the project or grant under which the dataset was collected. Seperate multiple organisations using ';'.</t>
  </si>
  <si>
    <t>Dataset abstract:</t>
  </si>
  <si>
    <t>Short summary covering why, who, where, when, what measurements are contained within and how the dataset was generated.</t>
  </si>
  <si>
    <t>Temporal coverage - Start date:</t>
  </si>
  <si>
    <t>As format "yyyy-mm-dd".</t>
  </si>
  <si>
    <t>End date:</t>
  </si>
  <si>
    <t>Time zone of date/time in file:</t>
  </si>
  <si>
    <t>e.g. UT, UT+1, ...</t>
  </si>
  <si>
    <t>If time-series - resolution of data:</t>
  </si>
  <si>
    <t>e.g. Hourly, daily,weekly, monthly, yearly</t>
  </si>
  <si>
    <t>Degrees</t>
  </si>
  <si>
    <t>Minutes</t>
  </si>
  <si>
    <t>Limits to bounding box containing the data coverage.</t>
  </si>
  <si>
    <t>Geographic coverage - N (top):</t>
  </si>
  <si>
    <t>+ve = N; -ve = S</t>
  </si>
  <si>
    <t>S (bottom):</t>
  </si>
  <si>
    <t>E (right):</t>
  </si>
  <si>
    <t>+ve = E; -ve = W</t>
  </si>
  <si>
    <t>W (left):</t>
  </si>
  <si>
    <t xml:space="preserve"> Lat/Lon reference system:</t>
  </si>
  <si>
    <t>e.g. WGS 84</t>
  </si>
  <si>
    <t>Lat/Lon precision/source:</t>
  </si>
  <si>
    <t>e.g. GPS, chart, nominal station location</t>
  </si>
  <si>
    <t>Site/station names or identifier (for geographic locations that have been or are intended to be repeatedly visited for sampling):</t>
  </si>
  <si>
    <t>Are any of the locations visited repeatedly - have these locations been given names? If these are not well known repeat sampling sites (like e.g. PAP or L4) then please supply the official location and, if available, nominal water depth of these stations or a link to a document where the official location and water depth of the station has been published.</t>
  </si>
  <si>
    <t>Original submission date:</t>
  </si>
  <si>
    <t>dd/mm/yyyy</t>
  </si>
  <si>
    <t>Date the data are sent to BODC. If this set of data set has been sent previously then please set this field to the date it was first submitted and provide details of the changes made and the date of data resubmission in the area provided below (see cell B55).</t>
  </si>
  <si>
    <t>Dataset version:</t>
  </si>
  <si>
    <t>Additional document filename(s):</t>
  </si>
  <si>
    <t>Name of associated document containing additional details not covered in this file.</t>
  </si>
  <si>
    <t>Data embargoed or public?</t>
  </si>
  <si>
    <t>[select]</t>
  </si>
  <si>
    <t>To protect the research process NERC will allow those who undertake NERC-funded work a period to work exclusively on, and publish the results of, the data they have collected. This period will normally be a maximum of two years from the end of data collection.</t>
  </si>
  <si>
    <t>If embargoed, runs to when?</t>
  </si>
  <si>
    <t>Have these data been assigned a DOI already?</t>
  </si>
  <si>
    <t>Please provide any DOIs in which these data have already been published in.</t>
  </si>
  <si>
    <t>If the answer to the above is no, would you like a DOI created?</t>
  </si>
  <si>
    <t>Once a DOI has been minted any existing embargo and/or access conditions are rendered void as the dataset will be available without restriction for anonymous download</t>
  </si>
  <si>
    <t>Type of sampling platform for in-situ sensors or sample collection:</t>
  </si>
  <si>
    <t>e.g. research vessel, jetty, offshore structure, sub-surface mooring,...</t>
  </si>
  <si>
    <t>Platform name or ID:</t>
  </si>
  <si>
    <t>Cruise/Deployment name or ID:</t>
  </si>
  <si>
    <t>Link to cruise report available?</t>
  </si>
  <si>
    <t>Please include link to cruise report if possible. UK cruise reports can be found at https://www.bodc.ac.uk/resources/inventories/cruise_inventory/search/.</t>
  </si>
  <si>
    <t>Sampling protocol:</t>
  </si>
  <si>
    <t>To cover: For in-situ sensors what set up was used to log data? For collected samples how was the sample collected for return to the laboratory? What volume was sampled and subsampled? How were the samples and subsamples treated? Were they filtered, preserved, fixed, stored etc prior to analysis? How long were samples stored and transported if appropriate? Include references as appropriate but please provide more than just a reference here and give full citation text in the section below . If a range of measurements have been collated that used different sampling protocols please use fields in (2a) or (2b) as appropriate.</t>
  </si>
  <si>
    <t>Analytical protocol:</t>
  </si>
  <si>
    <t>To cover: For in-situ sensors how was the logged data processed? For collected samples how was the sample analysed back in the laboratory? Were there further treatment steps after storage and prior to analysis? What instruments (make/model/serial number) were used to make the measurements? Was any data processing required to turn instrument outputs into the measurements provided? If so please provide details of formulas, constants and references as appropriate. If a range of measurements have been collated that used different sampling protocols please use fields in (2a) or (2b) as appropriate.</t>
  </si>
  <si>
    <t>Data quality comments:</t>
  </si>
  <si>
    <t>Any recognised issues with the quality of the data set either as a whole or in part?</t>
  </si>
  <si>
    <t>Absent data value:</t>
  </si>
  <si>
    <t>If data are missing  use an improbable value (e.g.-999) or text (e.g.N/A), please do not leave blank cells. Indicate the value or text chosen here.</t>
  </si>
  <si>
    <t>Quality Flag (QF) system:</t>
  </si>
  <si>
    <t>Not applicable</t>
  </si>
  <si>
    <t>If quality flags have been applied to individual samples please state which flagging convention has been used (e.g. BODC, ODV, WOCE etc). If you have used a custom flagging system please provide details of what each flag means in the appropriate section of sheet (2a) or (2b).</t>
  </si>
  <si>
    <t>Reference quoted</t>
  </si>
  <si>
    <t>Full citation text</t>
  </si>
  <si>
    <t>References that describe the data within this dataset at time of submission</t>
  </si>
  <si>
    <t>External identifier</t>
  </si>
  <si>
    <t>Relationship to the data</t>
  </si>
  <si>
    <t>The data submitted</t>
  </si>
  <si>
    <t>Revision date</t>
  </si>
  <si>
    <t>Description of what has been added, deleted or revised from the previously submitted version</t>
  </si>
  <si>
    <t>BODC In-situ sensor Metadata Template version 2.1 - updated 18/06/2018</t>
  </si>
  <si>
    <t>(2a)</t>
  </si>
  <si>
    <t>Specific information about the content of the data file(s) provided.</t>
  </si>
  <si>
    <t>If the following information is present in the data file(s) the following can be used as a checklist or populated below as a summary.</t>
  </si>
  <si>
    <t>Binned data resolution:</t>
  </si>
  <si>
    <t>e.g. 1 dbar, 30 seconds, …</t>
  </si>
  <si>
    <t>Column_A</t>
  </si>
  <si>
    <t>Column_B</t>
  </si>
  <si>
    <t>Column_C</t>
  </si>
  <si>
    <t>Column_D</t>
  </si>
  <si>
    <t>...</t>
  </si>
  <si>
    <t>…</t>
  </si>
  <si>
    <t>Short title used in data file:</t>
  </si>
  <si>
    <t>Full title:</t>
  </si>
  <si>
    <t>Units:</t>
  </si>
  <si>
    <t>Max. d.p. to be reported:</t>
  </si>
  <si>
    <t>Contributor(s) responsible:</t>
  </si>
  <si>
    <t>In-situ sensor make:</t>
  </si>
  <si>
    <t>In-situ sensor model:</t>
  </si>
  <si>
    <t>In-situ sensor serial number:</t>
  </si>
  <si>
    <t>Post-processing calibration equation supplied:</t>
  </si>
  <si>
    <t>Parameter measured or derived by calculation:</t>
  </si>
  <si>
    <t>Derivation protocol  reference:</t>
  </si>
  <si>
    <t>Parameters used in calculation:</t>
  </si>
  <si>
    <t>If protocols or data quality comments are more detailed than covered in the level 1 metadata form:</t>
  </si>
  <si>
    <t>If reference materials were used as part of the analyses or calibrations:</t>
  </si>
  <si>
    <t>Reference Material(s): Provide source(s) and batch number(s)</t>
  </si>
  <si>
    <t>Accuracy (if calculated):</t>
  </si>
  <si>
    <t>Precision (if calculated):</t>
  </si>
  <si>
    <t>Description</t>
  </si>
  <si>
    <t>Quality flag</t>
  </si>
  <si>
    <t>BODC Sample Metadata Template version 2.1 - updated 18/06/2018</t>
  </si>
  <si>
    <t>(2b)</t>
  </si>
  <si>
    <t>Max. decimal points to be reported:</t>
  </si>
  <si>
    <t>Samples collected per measurement:</t>
  </si>
  <si>
    <t>Analytical replicates run per sample:</t>
  </si>
  <si>
    <t>Does data file contain replicate data?</t>
  </si>
  <si>
    <t>Are these replicate samples or replicate analysis?</t>
  </si>
  <si>
    <t>Sample collection device make:</t>
  </si>
  <si>
    <t>Sample collection device model:</t>
  </si>
  <si>
    <t>Sample collection device serial number:</t>
  </si>
  <si>
    <t>A full description if the sampling device if it was custom made:</t>
  </si>
  <si>
    <t>Analytical instrument make:</t>
  </si>
  <si>
    <t>Analytical instrument model:</t>
  </si>
  <si>
    <t>Analytical instrument serial number:</t>
  </si>
  <si>
    <t>Analytical instrument detection limit:</t>
  </si>
  <si>
    <t>If uncertainty has been calculated, how was it derived?</t>
  </si>
  <si>
    <t>Parameter measured or derived from calculation:</t>
  </si>
  <si>
    <t>Measured</t>
  </si>
  <si>
    <t>Derived</t>
  </si>
  <si>
    <t>For chemical compounds please provide one or both of:</t>
  </si>
  <si>
    <r>
      <t xml:space="preserve">CAS Registry Number: </t>
    </r>
    <r>
      <rPr>
        <i/>
        <sz val="12"/>
        <color theme="1"/>
        <rFont val="Calibri"/>
        <family val="2"/>
        <scheme val="minor"/>
      </rPr>
      <t>http://www.cas.org/content/chemical-substances/faqs</t>
    </r>
  </si>
  <si>
    <r>
      <t xml:space="preserve">ChEBI ID: </t>
    </r>
    <r>
      <rPr>
        <i/>
        <sz val="12"/>
        <color theme="1"/>
        <rFont val="Calibri"/>
        <family val="2"/>
        <scheme val="minor"/>
      </rPr>
      <t>http://www.ebi.ac.uk/chebi/</t>
    </r>
  </si>
  <si>
    <t>For biological data please confirm the taxonomy by providing one or both of:</t>
  </si>
  <si>
    <r>
      <t xml:space="preserve"> ITIS number:</t>
    </r>
    <r>
      <rPr>
        <i/>
        <sz val="12"/>
        <color theme="1"/>
        <rFont val="Calibri"/>
        <family val="2"/>
        <scheme val="minor"/>
      </rPr>
      <t xml:space="preserve"> http://www.itis.gov/</t>
    </r>
  </si>
  <si>
    <r>
      <t xml:space="preserve"> AphiaID: </t>
    </r>
    <r>
      <rPr>
        <i/>
        <sz val="12"/>
        <color theme="1"/>
        <rFont val="Calibri"/>
        <family val="2"/>
        <scheme val="minor"/>
      </rPr>
      <t>http://www.marinespecies.org/index.php</t>
    </r>
  </si>
  <si>
    <t>If reference materials were used as part of the analyses:</t>
  </si>
  <si>
    <t>Site ID</t>
  </si>
  <si>
    <t>Start Date/Time (UTC)</t>
  </si>
  <si>
    <t>End Date/Time (UTC)</t>
  </si>
  <si>
    <t>Start Latitude</t>
  </si>
  <si>
    <t>Start Longitude</t>
  </si>
  <si>
    <t>End Latitude if relevant</t>
  </si>
  <si>
    <t>End Longitude if relevant</t>
  </si>
  <si>
    <t>Water depth</t>
  </si>
  <si>
    <t>Event ID</t>
  </si>
  <si>
    <t>Sample ID</t>
  </si>
  <si>
    <t>Sample Depth</t>
  </si>
  <si>
    <t>Rosette Position /Bottle Number</t>
  </si>
  <si>
    <t>Bottle Firing Sequence</t>
  </si>
  <si>
    <t>Parameter</t>
  </si>
  <si>
    <t>Parameter Flag</t>
  </si>
  <si>
    <t>None</t>
  </si>
  <si>
    <t>[dd/mm/yyyy hh:mm:ss]</t>
  </si>
  <si>
    <t>[+N, -S] 3-decimal places</t>
  </si>
  <si>
    <t>[+E, -W] 3-decimal places</t>
  </si>
  <si>
    <t>[m]</t>
  </si>
  <si>
    <t>unit</t>
  </si>
  <si>
    <t>BODC Idealised Model Metadata Template version 2.1 - updated 18/06/2018</t>
  </si>
  <si>
    <t>(2c)</t>
  </si>
  <si>
    <t xml:space="preserve">Model Name: </t>
  </si>
  <si>
    <t xml:space="preserve">The full name of the model e.g. Nucleus for European Modelling of the Ocean. </t>
  </si>
  <si>
    <t xml:space="preserve">Model Acronym: </t>
  </si>
  <si>
    <t xml:space="preserve">The standard acronym for the model e.g. NEMO. </t>
  </si>
  <si>
    <t xml:space="preserve">Software: </t>
  </si>
  <si>
    <t>Software version used to generate model outputs</t>
  </si>
  <si>
    <t xml:space="preserve">Platform: </t>
  </si>
  <si>
    <t xml:space="preserve">If applicable, hardware platform the software code was run on. </t>
  </si>
  <si>
    <t xml:space="preserve">Model Initialisation Parameters: </t>
  </si>
  <si>
    <t xml:space="preserve">Details of any modification to standard model code: </t>
  </si>
  <si>
    <t>Please complete if applicable</t>
  </si>
  <si>
    <t xml:space="preserve">Referencing to force fields: </t>
  </si>
  <si>
    <t xml:space="preserve">Please outline files to be submitted to BODC: </t>
  </si>
  <si>
    <t xml:space="preserve">Files to be submitted: </t>
  </si>
  <si>
    <t>Please list all files to be submitted to BODC with a brief description e.g. matlab code, configuration files</t>
  </si>
  <si>
    <t xml:space="preserve">References to relevant papers: </t>
  </si>
  <si>
    <t xml:space="preserve">References: </t>
  </si>
  <si>
    <t xml:space="preserve">Any references to papers that explain model output results, description of methods for example. </t>
  </si>
  <si>
    <t>BODC Submission Template Reference Lists version 2.2 - updated 28/06/2021</t>
  </si>
  <si>
    <t>Request a DOI for this dataset?</t>
  </si>
  <si>
    <t>In-situ or laboratory measurement:</t>
  </si>
  <si>
    <t>Metadata or data:</t>
  </si>
  <si>
    <t>Relationship of citation to dataset:</t>
  </si>
  <si>
    <t>In-situ</t>
  </si>
  <si>
    <t>Metadata</t>
  </si>
  <si>
    <t>Yes</t>
  </si>
  <si>
    <t>Embargoed</t>
  </si>
  <si>
    <t>Custom</t>
  </si>
  <si>
    <t>Laboratory</t>
  </si>
  <si>
    <t>Data</t>
  </si>
  <si>
    <t>Is cited by</t>
  </si>
  <si>
    <t>No</t>
  </si>
  <si>
    <t>Public</t>
  </si>
  <si>
    <t>BODC</t>
  </si>
  <si>
    <t>Cites</t>
  </si>
  <si>
    <t>ODV</t>
  </si>
  <si>
    <t>Is supplement to</t>
  </si>
  <si>
    <t>WOCE</t>
  </si>
  <si>
    <t>Is supplemented by</t>
  </si>
  <si>
    <t>Is continued by</t>
  </si>
  <si>
    <t>Continues</t>
  </si>
  <si>
    <t>Has metadata</t>
  </si>
  <si>
    <t>Is metadata for</t>
  </si>
  <si>
    <t>Is new version of</t>
  </si>
  <si>
    <t>Is previous version of</t>
  </si>
  <si>
    <t>Is part of</t>
  </si>
  <si>
    <t>Has part</t>
  </si>
  <si>
    <t>Is referenced by</t>
  </si>
  <si>
    <t>References</t>
  </si>
  <si>
    <t>Is documented by</t>
  </si>
  <si>
    <t>Documents</t>
  </si>
  <si>
    <t>Is compiled by</t>
  </si>
  <si>
    <t>Compiles</t>
  </si>
  <si>
    <t>Is variant form of</t>
  </si>
  <si>
    <t>Is original form of</t>
  </si>
  <si>
    <t>Is identical to</t>
  </si>
  <si>
    <t>Is reviewed by</t>
  </si>
  <si>
    <t>Reviews</t>
  </si>
  <si>
    <t>Is derived from</t>
  </si>
  <si>
    <t>Is source of</t>
  </si>
  <si>
    <t>Date</t>
  </si>
  <si>
    <t>Document version</t>
  </si>
  <si>
    <t>Worksheet version control</t>
  </si>
  <si>
    <t>Conditions</t>
  </si>
  <si>
    <t>Decision tree</t>
  </si>
  <si>
    <t>(1) Dataset overview</t>
  </si>
  <si>
    <t>(2a) In-situ sensor</t>
  </si>
  <si>
    <t>(2b) Sample</t>
  </si>
  <si>
    <t>(2c) Model</t>
  </si>
  <si>
    <t>Reference lists</t>
  </si>
  <si>
    <t>Relevant changes</t>
  </si>
  <si>
    <t>v2.0</t>
  </si>
  <si>
    <t>n/a</t>
  </si>
  <si>
    <t xml:space="preserve">Major update - release of version 2.0 </t>
  </si>
  <si>
    <t>v2.1</t>
  </si>
  <si>
    <t>Amendment of Cruise Summary Report URL</t>
  </si>
  <si>
    <t>v2.2</t>
  </si>
  <si>
    <t>Addition of 'Privacy Notice' worksheet</t>
  </si>
  <si>
    <t>v2.3</t>
  </si>
  <si>
    <t>Change instances of "Institution(s)" to "Organisation(s)", addition of "ORCid(s)" field, update to DOI and embargo/public default options, and set submission date and embargo date default to dd/mm/yyyy</t>
  </si>
  <si>
    <t>v2.4</t>
  </si>
  <si>
    <t>Renaming of 'Privacy Policy' worksheet to 'Conditions' and addition of Data Deposit Conditions information to this worksheet.  Update of Decision tree to include model data.  Adjustment of guidance notes for "Data embargoed or public" and "Request a DOI for this abstract" on '(1) Dataset overview' worksheet to more accurately reflect NERC policy and service provided, respectively. Integration of separate '(2c) Model' metadata sheet into this spreadsheet.  Inclusion of required field note on all template worksheets.</t>
  </si>
  <si>
    <t>v2.5</t>
  </si>
  <si>
    <t>Added a tick box in Dataset overview to select whether the data have already been published and added a space at the bottom of Dataset overview to capture existing citations and their relationship to the data being submitted using DataCite terms. Added DataCite terms to Reference tab</t>
  </si>
  <si>
    <t>Anita Flohr, Sue Hartman</t>
  </si>
  <si>
    <t>anita.flohr@noc.ac.uk; s.hartman@noc.soton.ac.uk</t>
  </si>
  <si>
    <t>PAP CLASS</t>
  </si>
  <si>
    <t>Penny Holliday, PSO Sue Hartman</t>
  </si>
  <si>
    <t>NERC, CLASS</t>
  </si>
  <si>
    <t xml:space="preserve">The dataset comprises oxygen data analysed on the Ti-Touch onboard RRS James Cook. Samples taken on CTD casts around PAP on JC231 2022. </t>
  </si>
  <si>
    <t xml:space="preserve">Bottle oxygen collected from CTD casts on cruise JC231 to the Porcupine Abyssal Plain Sustained Observatory (PAP-SO). </t>
  </si>
  <si>
    <t>National Oceanography Centre Southampton</t>
  </si>
  <si>
    <t>UTC</t>
  </si>
  <si>
    <t>no</t>
  </si>
  <si>
    <t>Seafloor to sea surface mooring</t>
  </si>
  <si>
    <t>PAP-SO</t>
  </si>
  <si>
    <t>JC231</t>
  </si>
  <si>
    <t>Dissolved oxygen (DO) samples were the first to be collected from the CTD rosette. Seawater was collected using a tube into pre-calibrated oxygen bottles. The bottles were rinsed out, flushed with seawater for approximately 3 times bottle volume and then filled from the Niskin bottle. Throughout the sampling process, care was taken to avoid bubble formation inside the sampling tube and sampling bottle. 
The fixing reagents (manganous chloride and alkalised sodium iodide solutions) were then immediately added, and the bottle sealed with a glass stopper, taking care not to introduce any air bubbles. Sample bottles were thoroughly mixed by shaking in order to homogenise the contents and then stored in a dark plastic crate for 30 to 40 minutes to allow the precipitate to settle. After settling the samples were thoroughly mixed for a second time in order to ensure that the reaction was complete. Analyses were carried out within four to eight hours of sample collection. Temperature of the Niskin bottles was taken separately with a Fisher Scientific temperature probe.</t>
  </si>
  <si>
    <t>The chemical reagents were all prepared in advance at NOCS following the procedures described by Dickson (1994). When ready to titrate, the stopper of the flask was carefully removed, a clean magnetic stirrer was added and the flask was placed on the stir plate. Once the precipitate was well mixed 1 ml of 5M sulphuric acid was dispensed into the flask and the electrode and burette were carefully inserted to place the tips in the lower-middle depth of the sample flask. The initial volume of sodium thiosulfate (Na2S¬2O3) for each sample was 0.3 ml before continuing to be titrated at 0.0005 ml intervals using an electrode with amperometic end-point detection (Culberson and Huang, 1987) with an end current of 0.1 × 10−6 A. The resultant volume of titrant was recorded both by manual logging and on the Titrino (Metrohm). Following this the value was converted to a DO concentration.
Thiosulfate calibrations and reagent blank checks were carried out for each sampling station following the GO-SHIP protocols (Langdon, 2010). At least 3 blank checks of the reagents and 3 standardisations of the sodium thiosulfate were completed using a 1.667 mmol l−1 certified iodate standard (OSIL) every cast.</t>
  </si>
  <si>
    <t>none</t>
  </si>
  <si>
    <t>no absent values</t>
  </si>
  <si>
    <t>Culberson, C.H. and Huang, S. (1987). Automated amperometric oxygen titration. Deep-Sea Res. Pt A 34(5-6), 875-880. doi:10.1016/0198-0149(87)90042-2</t>
  </si>
  <si>
    <t>Dickson, A.G. (1994). Determination of dissolved oxygen in seawater by Winkler titration. Technical report, WOCE operations manual, WOCE report 68/91 Revision 1 November 1994.</t>
  </si>
  <si>
    <t>Langdon, C. (2010): Determination of dissolved oxygen in seawater by Winkler titration using the amperometric technique. IOCCP Report No. 14, ICPO Publication Series No. 134, Version 1, 2010.</t>
  </si>
  <si>
    <t>Culberson, C.H. and Huang, S. (1987)</t>
  </si>
  <si>
    <t>Dickson, A.G. (1994)</t>
  </si>
  <si>
    <t>Langdon, C. (2010)</t>
  </si>
  <si>
    <t>Cruise</t>
  </si>
  <si>
    <t xml:space="preserve">Sample_Date </t>
  </si>
  <si>
    <t>Cruise_CTD</t>
  </si>
  <si>
    <t>Niskin_Bottle</t>
  </si>
  <si>
    <t>Depth_(m)</t>
  </si>
  <si>
    <t>Vol_Thios_Blank_(mL)</t>
  </si>
  <si>
    <t>Vol_Thios_Standard_(mL)</t>
  </si>
  <si>
    <t>Fixing_Temp_(degC)</t>
  </si>
  <si>
    <t>Bot_vol_at_Tfix_(mL)</t>
  </si>
  <si>
    <t>Vol_Thios_Sample_(mL)</t>
  </si>
  <si>
    <t>Iodate_(mol)</t>
  </si>
  <si>
    <t>O2_(mol)</t>
  </si>
  <si>
    <t>O2_(umol/L)</t>
  </si>
  <si>
    <t>Cruise ID</t>
  </si>
  <si>
    <t xml:space="preserve">Sampling date </t>
  </si>
  <si>
    <t>Cruis CTD #</t>
  </si>
  <si>
    <t>Niskin bottle #</t>
  </si>
  <si>
    <t xml:space="preserve">Depth </t>
  </si>
  <si>
    <t xml:space="preserve">Vol of Thisoulfate for blank measurement </t>
  </si>
  <si>
    <t xml:space="preserve">Vol of Thisoulfate for standard measurement </t>
  </si>
  <si>
    <t xml:space="preserve">Temperature of sample at time of fixing </t>
  </si>
  <si>
    <t>Vol of O2 bottle at fixing temperature</t>
  </si>
  <si>
    <t xml:space="preserve">Vol of Thisoulfate for sample measurement </t>
  </si>
  <si>
    <t xml:space="preserve">Molarity of Iodate standard </t>
  </si>
  <si>
    <t>Molarity of dissolved oxygen in sample</t>
  </si>
  <si>
    <t>Concentration of dissolved oxygen in sample</t>
  </si>
  <si>
    <t>m</t>
  </si>
  <si>
    <t>mL</t>
  </si>
  <si>
    <t>degC</t>
  </si>
  <si>
    <t>mol</t>
  </si>
  <si>
    <t>umol/L</t>
  </si>
  <si>
    <t>0-2</t>
  </si>
  <si>
    <t>yes</t>
  </si>
  <si>
    <t>replicate samples</t>
  </si>
  <si>
    <t>Metrohm Ti-touch 916</t>
  </si>
  <si>
    <t>S/N: 30107</t>
  </si>
  <si>
    <t>Precision was determined by analysing duplicate and replicate samples. Standard deviations (SD) of duplicate samples (same niskin) ranged from ±0.0 to ±0.50 μmol L-1 O2 (average: ±0.15 μmol L-1, median: ±0.13 μmol L-1, n=25). Standard deviations of replicate samples (different niskin, same depth) ranged from ±0.0 to ±0.81 μmol L-1 O2 (average: ±0.19 μmol L-1, median: ±0.10 μmol L-1, n=26).</t>
  </si>
  <si>
    <t>OSIL IODATE STANDARDS</t>
  </si>
  <si>
    <t>Standard deviations (SD) of duplicate samples (same niskin) ranged from ±0.0 to ±0.50 μmol L-1 O2 (average: ±0.15 μmol L-1, median: ±0.13 μmol L-1, n=25). Standard deviations of replicate samples (different niskin, same depth) ranged from ±0.0 to ±0.81 μmol L-1 O2 (average: ±0.19 μmol L-1, median: ±0.10 μmol L-1, n=26).</t>
  </si>
  <si>
    <t>JC231-001</t>
  </si>
  <si>
    <t>JC231-002</t>
  </si>
  <si>
    <t>JC231-003</t>
  </si>
  <si>
    <t>JC231-004</t>
  </si>
  <si>
    <t>JC231-005</t>
  </si>
  <si>
    <t>JC231-006</t>
  </si>
  <si>
    <t>JC231-007</t>
  </si>
  <si>
    <t>JC231-008</t>
  </si>
  <si>
    <t>JC231-009</t>
  </si>
  <si>
    <t>JC231-010</t>
  </si>
  <si>
    <t>JC231-011</t>
  </si>
  <si>
    <t>y</t>
  </si>
  <si>
    <t xml:space="preserve">Edward Mawji, Eloise Savineau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</si>
</sst>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dd/mm/yy;@"/>
    <numFmt numFmtId="166" formatCode="0.0000"/>
    <numFmt numFmtId="167" formatCode="yyyy\-mm\-dd;@"/>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sz val="12"/>
      <name val="Calibri"/>
      <family val="2"/>
      <scheme val="minor"/>
    </font>
    <font>
      <b/>
      <sz val="12"/>
      <color theme="1"/>
      <name val="Calibri"/>
      <family val="2"/>
      <scheme val="minor"/>
    </font>
    <font>
      <i/>
      <sz val="12"/>
      <color theme="1"/>
      <name val="Calibri"/>
      <family val="2"/>
      <scheme val="minor"/>
    </font>
    <font>
      <i/>
      <sz val="12"/>
      <name val="Calibri"/>
      <family val="2"/>
      <scheme val="minor"/>
    </font>
    <font>
      <u/>
      <sz val="11"/>
      <color theme="10"/>
      <name val="Calibri"/>
      <family val="2"/>
    </font>
    <font>
      <i/>
      <sz val="11"/>
      <name val="Calibri"/>
      <family val="2"/>
      <scheme val="minor"/>
    </font>
    <font>
      <b/>
      <sz val="12"/>
      <color rgb="FFFF0000"/>
      <name val="Calibri"/>
      <family val="2"/>
      <scheme val="minor"/>
    </font>
    <font>
      <i/>
      <sz val="11"/>
      <color theme="1"/>
      <name val="Calibri"/>
      <family val="2"/>
      <scheme val="minor"/>
    </font>
    <font>
      <u/>
      <sz val="12"/>
      <color theme="10"/>
      <name val="Calibri"/>
      <family val="2"/>
      <scheme val="minor"/>
    </font>
    <font>
      <u/>
      <sz val="11"/>
      <color theme="10"/>
      <name val="Calibri"/>
      <family val="2"/>
      <scheme val="minor"/>
    </font>
    <font>
      <b/>
      <sz val="11"/>
      <name val="Calibri"/>
      <family val="2"/>
      <scheme val="minor"/>
    </font>
    <font>
      <u/>
      <sz val="11"/>
      <name val="Calibri"/>
      <family val="2"/>
      <scheme val="minor"/>
    </font>
    <font>
      <sz val="11"/>
      <name val="Calibri"/>
      <family val="2"/>
      <scheme val="minor"/>
    </font>
    <font>
      <b/>
      <sz val="20"/>
      <color theme="1"/>
      <name val="Calibri"/>
      <family val="2"/>
      <scheme val="minor"/>
    </font>
    <font>
      <sz val="11"/>
      <color indexed="8"/>
      <name val="Calibri"/>
      <family val="2"/>
      <scheme val="minor"/>
    </font>
    <font>
      <sz val="10"/>
      <name val="Arial"/>
      <family val="2"/>
    </font>
    <font>
      <sz val="12"/>
      <name val="Calibri"/>
      <family val="2"/>
      <scheme val="minor"/>
    </font>
    <font>
      <sz val="12"/>
      <color rgb="FF000000"/>
      <name val="Calibri"/>
      <family val="2"/>
      <scheme val="minor"/>
    </font>
    <font>
      <b/>
      <sz val="11"/>
      <color indexed="8"/>
      <name val="Calibri"/>
      <family val="2"/>
      <scheme val="minor"/>
    </font>
    <font>
      <b/>
      <sz val="11"/>
      <name val="Arial"/>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59999389629810485"/>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3" fillId="0" borderId="0" applyNumberFormat="0" applyFill="0" applyBorder="0" applyAlignment="0" applyProtection="0">
      <alignment vertical="top"/>
      <protection locked="0"/>
    </xf>
    <xf numFmtId="0" fontId="33" fillId="0" borderId="0"/>
    <xf numFmtId="0" fontId="34" fillId="0" borderId="0"/>
    <xf numFmtId="0" fontId="1" fillId="0" borderId="0"/>
  </cellStyleXfs>
  <cellXfs count="163">
    <xf numFmtId="0" fontId="0" fillId="0" borderId="0" xfId="0"/>
    <xf numFmtId="0" fontId="18" fillId="33" borderId="0" xfId="0" applyFont="1" applyFill="1"/>
    <xf numFmtId="0" fontId="19" fillId="34" borderId="0" xfId="0" applyFont="1" applyFill="1" applyAlignment="1">
      <alignment horizontal="right" vertical="top"/>
    </xf>
    <xf numFmtId="0" fontId="20" fillId="33" borderId="0" xfId="0" applyFont="1" applyFill="1"/>
    <xf numFmtId="0" fontId="19" fillId="34" borderId="0" xfId="0" applyFont="1" applyFill="1" applyAlignment="1">
      <alignment horizontal="right"/>
    </xf>
    <xf numFmtId="0" fontId="20" fillId="0" borderId="0" xfId="0" applyFont="1"/>
    <xf numFmtId="0" fontId="18" fillId="0" borderId="0" xfId="0" applyFont="1"/>
    <xf numFmtId="0" fontId="20" fillId="34" borderId="0" xfId="0" applyFont="1" applyFill="1" applyAlignment="1">
      <alignment horizontal="right"/>
    </xf>
    <xf numFmtId="0" fontId="20" fillId="33" borderId="0" xfId="0" applyFont="1" applyFill="1" applyAlignment="1">
      <alignment horizontal="right"/>
    </xf>
    <xf numFmtId="0" fontId="20" fillId="34" borderId="0" xfId="0" applyFont="1" applyFill="1"/>
    <xf numFmtId="14" fontId="18" fillId="0" borderId="0" xfId="0" applyNumberFormat="1" applyFont="1" applyAlignment="1">
      <alignment horizontal="left" vertical="top"/>
    </xf>
    <xf numFmtId="0" fontId="19" fillId="33" borderId="0" xfId="0" applyFont="1" applyFill="1" applyAlignment="1">
      <alignment horizontal="left"/>
    </xf>
    <xf numFmtId="0" fontId="20" fillId="34" borderId="0" xfId="0" applyFont="1" applyFill="1" applyAlignment="1">
      <alignment horizontal="right" wrapText="1"/>
    </xf>
    <xf numFmtId="0" fontId="20" fillId="33" borderId="0" xfId="0" applyFont="1" applyFill="1" applyAlignment="1">
      <alignment horizontal="left"/>
    </xf>
    <xf numFmtId="0" fontId="18" fillId="33" borderId="0" xfId="0" applyFont="1" applyFill="1" applyAlignment="1">
      <alignment horizontal="center" vertical="center"/>
    </xf>
    <xf numFmtId="0" fontId="19" fillId="33" borderId="0" xfId="0" applyFont="1" applyFill="1" applyAlignment="1">
      <alignment horizontal="center" vertical="center"/>
    </xf>
    <xf numFmtId="0" fontId="23" fillId="33" borderId="0" xfId="42" applyFill="1" applyAlignment="1" applyProtection="1">
      <alignment horizontal="center" vertical="center"/>
    </xf>
    <xf numFmtId="0" fontId="22" fillId="33" borderId="0" xfId="0" applyFont="1" applyFill="1" applyAlignment="1">
      <alignment horizontal="center" vertical="center"/>
    </xf>
    <xf numFmtId="0" fontId="18" fillId="0" borderId="0" xfId="0" applyFont="1" applyAlignment="1">
      <alignment horizontal="center" vertical="center"/>
    </xf>
    <xf numFmtId="0" fontId="21" fillId="0" borderId="0" xfId="0" applyFont="1" applyAlignment="1">
      <alignment horizontal="left" vertical="top" wrapText="1"/>
    </xf>
    <xf numFmtId="0" fontId="18" fillId="0" borderId="0" xfId="0" applyFont="1" applyAlignment="1">
      <alignment vertical="top"/>
    </xf>
    <xf numFmtId="0" fontId="18" fillId="0" borderId="0" xfId="0" applyFont="1" applyAlignment="1">
      <alignment vertical="top" wrapText="1"/>
    </xf>
    <xf numFmtId="0" fontId="19" fillId="34" borderId="0" xfId="0" applyFont="1" applyFill="1" applyAlignment="1">
      <alignment horizontal="right" vertical="top" wrapText="1"/>
    </xf>
    <xf numFmtId="0" fontId="20" fillId="34" borderId="0" xfId="0" applyFont="1" applyFill="1" applyAlignment="1">
      <alignment horizontal="right" vertical="top" wrapText="1"/>
    </xf>
    <xf numFmtId="0" fontId="18" fillId="0" borderId="0" xfId="0" applyFont="1" applyAlignment="1">
      <alignment horizontal="left" vertical="top" wrapText="1"/>
    </xf>
    <xf numFmtId="0" fontId="19" fillId="33" borderId="0" xfId="0" quotePrefix="1" applyFont="1" applyFill="1" applyAlignment="1">
      <alignment horizontal="center" vertical="center"/>
    </xf>
    <xf numFmtId="0" fontId="20" fillId="34" borderId="0" xfId="0" applyFont="1" applyFill="1" applyAlignment="1">
      <alignment horizontal="left"/>
    </xf>
    <xf numFmtId="0" fontId="19" fillId="33" borderId="0" xfId="0" applyFont="1" applyFill="1" applyAlignment="1">
      <alignment horizontal="right" vertical="top"/>
    </xf>
    <xf numFmtId="0" fontId="18" fillId="33" borderId="0" xfId="0" applyFont="1" applyFill="1" applyAlignment="1">
      <alignment horizontal="left" vertical="top" wrapText="1"/>
    </xf>
    <xf numFmtId="0" fontId="21" fillId="33" borderId="0" xfId="0" applyFont="1" applyFill="1" applyAlignment="1">
      <alignment horizontal="left" vertical="top" wrapText="1"/>
    </xf>
    <xf numFmtId="0" fontId="20" fillId="33" borderId="0" xfId="0" quotePrefix="1" applyFont="1" applyFill="1" applyAlignment="1">
      <alignment horizontal="center" vertical="center"/>
    </xf>
    <xf numFmtId="0" fontId="21" fillId="33" borderId="0" xfId="0" applyFont="1" applyFill="1" applyAlignment="1">
      <alignment horizontal="left" vertical="top"/>
    </xf>
    <xf numFmtId="0" fontId="21" fillId="33" borderId="0" xfId="0" applyFont="1" applyFill="1" applyAlignment="1">
      <alignment horizontal="center" vertical="center"/>
    </xf>
    <xf numFmtId="0" fontId="21" fillId="33" borderId="0" xfId="0" applyFont="1" applyFill="1" applyAlignment="1">
      <alignment vertical="top" wrapText="1"/>
    </xf>
    <xf numFmtId="14" fontId="21" fillId="33" borderId="0" xfId="0" applyNumberFormat="1" applyFont="1" applyFill="1" applyAlignment="1">
      <alignment horizontal="left" vertical="top" wrapText="1"/>
    </xf>
    <xf numFmtId="14" fontId="21" fillId="33" borderId="0" xfId="0" applyNumberFormat="1" applyFont="1" applyFill="1" applyAlignment="1">
      <alignment horizontal="left" vertical="top"/>
    </xf>
    <xf numFmtId="14" fontId="18" fillId="33" borderId="0" xfId="0" applyNumberFormat="1" applyFont="1" applyFill="1" applyAlignment="1">
      <alignment horizontal="left" vertical="top"/>
    </xf>
    <xf numFmtId="0" fontId="21" fillId="33" borderId="0" xfId="0" applyFont="1" applyFill="1" applyAlignment="1">
      <alignment horizontal="left" wrapText="1"/>
    </xf>
    <xf numFmtId="0" fontId="19" fillId="33" borderId="0" xfId="0" applyFont="1" applyFill="1" applyAlignment="1">
      <alignment horizontal="right" vertical="top" wrapText="1"/>
    </xf>
    <xf numFmtId="0" fontId="20" fillId="33" borderId="0" xfId="0" applyFont="1" applyFill="1" applyAlignment="1">
      <alignment horizontal="right" vertical="top" wrapText="1"/>
    </xf>
    <xf numFmtId="0" fontId="24" fillId="33" borderId="0" xfId="0" applyFont="1" applyFill="1"/>
    <xf numFmtId="0" fontId="19" fillId="34" borderId="0" xfId="0" applyFont="1" applyFill="1" applyAlignment="1">
      <alignment horizontal="right" wrapText="1"/>
    </xf>
    <xf numFmtId="0" fontId="18" fillId="35" borderId="0" xfId="0" applyFont="1" applyFill="1"/>
    <xf numFmtId="0" fontId="18" fillId="33" borderId="0" xfId="0" applyFont="1" applyFill="1" applyAlignment="1">
      <alignment vertical="top" wrapText="1"/>
    </xf>
    <xf numFmtId="0" fontId="22" fillId="33" borderId="0" xfId="0" applyFont="1" applyFill="1" applyAlignment="1">
      <alignment horizontal="left" vertical="top"/>
    </xf>
    <xf numFmtId="0" fontId="21" fillId="33" borderId="0" xfId="0" applyFont="1" applyFill="1" applyAlignment="1">
      <alignment horizontal="left"/>
    </xf>
    <xf numFmtId="0" fontId="18" fillId="33" borderId="0" xfId="0" quotePrefix="1" applyFont="1" applyFill="1" applyAlignment="1">
      <alignment horizontal="left" vertical="top" wrapText="1"/>
    </xf>
    <xf numFmtId="0" fontId="18" fillId="33" borderId="0" xfId="0" applyFont="1" applyFill="1" applyAlignment="1">
      <alignment horizontal="left" vertical="top"/>
    </xf>
    <xf numFmtId="0" fontId="19" fillId="34" borderId="0" xfId="0" applyFont="1" applyFill="1" applyAlignment="1">
      <alignment horizontal="right" vertical="center"/>
    </xf>
    <xf numFmtId="0" fontId="20" fillId="34" borderId="0" xfId="0" applyFont="1" applyFill="1" applyAlignment="1">
      <alignment horizontal="right" vertical="top"/>
    </xf>
    <xf numFmtId="0" fontId="20" fillId="33" borderId="0" xfId="0" applyFont="1" applyFill="1" applyAlignment="1">
      <alignment horizontal="right" wrapText="1"/>
    </xf>
    <xf numFmtId="0" fontId="21" fillId="33" borderId="0" xfId="0" applyFont="1" applyFill="1" applyAlignment="1">
      <alignment vertical="top"/>
    </xf>
    <xf numFmtId="0" fontId="16" fillId="0" borderId="0" xfId="0" applyFont="1"/>
    <xf numFmtId="0" fontId="20" fillId="0" borderId="0" xfId="0" applyFont="1" applyAlignment="1">
      <alignment horizontal="left"/>
    </xf>
    <xf numFmtId="0" fontId="16" fillId="0" borderId="0" xfId="0" applyFont="1" applyAlignment="1">
      <alignment horizontal="left"/>
    </xf>
    <xf numFmtId="0" fontId="0" fillId="0" borderId="0" xfId="0" applyAlignment="1">
      <alignment vertical="top"/>
    </xf>
    <xf numFmtId="0" fontId="16" fillId="0" borderId="0" xfId="0" applyFont="1" applyAlignment="1">
      <alignment vertical="top"/>
    </xf>
    <xf numFmtId="0" fontId="0" fillId="0" borderId="0" xfId="0" applyAlignment="1">
      <alignment horizontal="center" vertical="top"/>
    </xf>
    <xf numFmtId="0" fontId="0" fillId="0" borderId="0" xfId="0" applyAlignment="1">
      <alignment horizontal="left" vertical="top" wrapText="1"/>
    </xf>
    <xf numFmtId="0" fontId="16" fillId="0" borderId="0" xfId="0" applyFont="1" applyAlignment="1">
      <alignment horizontal="center" vertical="top"/>
    </xf>
    <xf numFmtId="0" fontId="0" fillId="33" borderId="0" xfId="0" applyFill="1"/>
    <xf numFmtId="49" fontId="19" fillId="33" borderId="0" xfId="0" quotePrefix="1" applyNumberFormat="1" applyFont="1" applyFill="1" applyAlignment="1">
      <alignment horizontal="center" vertical="center"/>
    </xf>
    <xf numFmtId="0" fontId="20" fillId="0" borderId="0" xfId="0" applyFont="1" applyAlignment="1">
      <alignment wrapText="1"/>
    </xf>
    <xf numFmtId="0" fontId="18" fillId="0" borderId="0" xfId="0" applyFont="1" applyAlignment="1">
      <alignment wrapText="1"/>
    </xf>
    <xf numFmtId="0" fontId="18" fillId="33" borderId="0" xfId="0" applyFont="1" applyFill="1" applyAlignment="1">
      <alignment wrapText="1"/>
    </xf>
    <xf numFmtId="0" fontId="21" fillId="33" borderId="0" xfId="0" applyFont="1" applyFill="1"/>
    <xf numFmtId="0" fontId="0" fillId="33" borderId="0" xfId="0" applyFill="1" applyAlignment="1">
      <alignment vertical="top" wrapText="1"/>
    </xf>
    <xf numFmtId="0" fontId="27" fillId="33" borderId="0" xfId="42" applyFont="1" applyFill="1" applyAlignment="1" applyProtection="1">
      <alignment horizontal="center" vertical="center"/>
    </xf>
    <xf numFmtId="0" fontId="18" fillId="34" borderId="0" xfId="0" applyFont="1" applyFill="1" applyAlignment="1">
      <alignment wrapText="1"/>
    </xf>
    <xf numFmtId="0" fontId="19" fillId="33" borderId="0" xfId="0" applyFont="1" applyFill="1" applyAlignment="1">
      <alignment horizontal="center" vertical="center" wrapText="1"/>
    </xf>
    <xf numFmtId="0" fontId="0" fillId="36" borderId="0" xfId="0" applyFill="1" applyAlignment="1">
      <alignment horizontal="left" vertical="top" wrapText="1"/>
    </xf>
    <xf numFmtId="0" fontId="16" fillId="36" borderId="10" xfId="0" applyFont="1" applyFill="1" applyBorder="1" applyAlignment="1">
      <alignment horizontal="center" vertical="top" wrapText="1"/>
    </xf>
    <xf numFmtId="14" fontId="0" fillId="0" borderId="10" xfId="0" applyNumberFormat="1" applyBorder="1" applyAlignment="1">
      <alignment horizontal="center" vertical="top"/>
    </xf>
    <xf numFmtId="0" fontId="0" fillId="0" borderId="10" xfId="0" applyBorder="1" applyAlignment="1">
      <alignment horizontal="center" vertical="top"/>
    </xf>
    <xf numFmtId="0" fontId="16" fillId="36" borderId="10" xfId="0" applyFont="1" applyFill="1" applyBorder="1" applyAlignment="1">
      <alignment horizontal="left" vertical="top" wrapText="1"/>
    </xf>
    <xf numFmtId="0" fontId="0" fillId="0" borderId="10" xfId="0" applyBorder="1" applyAlignment="1">
      <alignment horizontal="left" vertical="top" wrapText="1"/>
    </xf>
    <xf numFmtId="0" fontId="28" fillId="0" borderId="0" xfId="42" applyFont="1" applyAlignment="1" applyProtection="1">
      <alignment horizontal="center" vertical="top" wrapText="1"/>
    </xf>
    <xf numFmtId="0" fontId="0" fillId="0" borderId="0" xfId="0" applyAlignment="1">
      <alignment vertical="top" wrapText="1"/>
    </xf>
    <xf numFmtId="0" fontId="0" fillId="0" borderId="0" xfId="0" applyAlignment="1">
      <alignment wrapText="1"/>
    </xf>
    <xf numFmtId="0" fontId="0" fillId="0" borderId="0" xfId="0" applyAlignment="1">
      <alignment horizontal="left" vertical="top" indent="2"/>
    </xf>
    <xf numFmtId="0" fontId="0" fillId="0" borderId="0" xfId="0" applyAlignment="1">
      <alignment horizontal="left" vertical="center" wrapText="1" indent="1"/>
    </xf>
    <xf numFmtId="0" fontId="29" fillId="0" borderId="0" xfId="0" applyFont="1" applyAlignment="1">
      <alignment horizontal="center" vertical="top" wrapText="1"/>
    </xf>
    <xf numFmtId="0" fontId="30" fillId="0" borderId="0" xfId="42" applyFont="1" applyAlignment="1" applyProtection="1">
      <alignment horizontal="center" vertical="top" wrapText="1"/>
    </xf>
    <xf numFmtId="0" fontId="31" fillId="0" borderId="0" xfId="0" applyFont="1" applyAlignment="1">
      <alignment vertical="top"/>
    </xf>
    <xf numFmtId="0" fontId="31" fillId="0" borderId="0" xfId="0" applyFont="1" applyAlignment="1">
      <alignment horizontal="left" vertical="top" wrapText="1" indent="2"/>
    </xf>
    <xf numFmtId="0" fontId="31" fillId="0" borderId="0" xfId="0" applyFont="1" applyAlignment="1">
      <alignment horizontal="left" vertical="top" wrapText="1" indent="4"/>
    </xf>
    <xf numFmtId="0" fontId="31" fillId="0" borderId="0" xfId="0" applyFont="1" applyAlignment="1">
      <alignment horizontal="left" vertical="top" wrapText="1"/>
    </xf>
    <xf numFmtId="0" fontId="29" fillId="0" borderId="0" xfId="0" applyFont="1" applyAlignment="1">
      <alignment horizontal="center" vertical="top"/>
    </xf>
    <xf numFmtId="14" fontId="25" fillId="33" borderId="0" xfId="0" applyNumberFormat="1" applyFont="1" applyFill="1" applyAlignment="1">
      <alignment horizontal="left" vertical="top" wrapText="1"/>
    </xf>
    <xf numFmtId="0" fontId="31" fillId="0" borderId="0" xfId="0" applyFont="1"/>
    <xf numFmtId="0" fontId="23" fillId="0" borderId="0" xfId="42" applyAlignment="1" applyProtection="1"/>
    <xf numFmtId="0" fontId="32" fillId="0" borderId="0" xfId="0" applyFont="1"/>
    <xf numFmtId="0" fontId="33" fillId="0" borderId="0" xfId="43"/>
    <xf numFmtId="0" fontId="33" fillId="0" borderId="0" xfId="43" applyAlignment="1">
      <alignment horizontal="center" vertical="center"/>
    </xf>
    <xf numFmtId="165" fontId="33" fillId="0" borderId="0" xfId="43" applyNumberFormat="1" applyAlignment="1">
      <alignment horizontal="center" vertical="center"/>
    </xf>
    <xf numFmtId="164" fontId="33" fillId="0" borderId="0" xfId="43" applyNumberFormat="1" applyAlignment="1">
      <alignment horizontal="center" vertical="center"/>
    </xf>
    <xf numFmtId="1" fontId="35" fillId="0" borderId="0" xfId="44" applyNumberFormat="1" applyFont="1" applyAlignment="1">
      <alignment horizontal="center" vertical="center" wrapText="1"/>
    </xf>
    <xf numFmtId="0" fontId="33" fillId="0" borderId="0" xfId="45" applyFont="1" applyAlignment="1">
      <alignment horizontal="center" vertical="center"/>
    </xf>
    <xf numFmtId="166" fontId="33" fillId="0" borderId="0" xfId="43" applyNumberFormat="1" applyAlignment="1">
      <alignment horizontal="center" vertical="center"/>
    </xf>
    <xf numFmtId="1" fontId="33" fillId="0" borderId="0" xfId="43" applyNumberFormat="1" applyAlignment="1">
      <alignment horizontal="center"/>
    </xf>
    <xf numFmtId="1" fontId="36" fillId="0" borderId="0" xfId="43" applyNumberFormat="1" applyFont="1" applyAlignment="1">
      <alignment horizontal="center"/>
    </xf>
    <xf numFmtId="0" fontId="37" fillId="0" borderId="0" xfId="43" applyFont="1"/>
    <xf numFmtId="0" fontId="37" fillId="0" borderId="0" xfId="43" applyFont="1" applyAlignment="1">
      <alignment wrapText="1"/>
    </xf>
    <xf numFmtId="0" fontId="0" fillId="37" borderId="0" xfId="0" applyFill="1"/>
    <xf numFmtId="0" fontId="0" fillId="38" borderId="10" xfId="0" applyFill="1" applyBorder="1"/>
    <xf numFmtId="0" fontId="16" fillId="38" borderId="10" xfId="0" applyFont="1" applyFill="1" applyBorder="1"/>
    <xf numFmtId="0" fontId="0" fillId="0" borderId="10" xfId="0" applyBorder="1"/>
    <xf numFmtId="0" fontId="16" fillId="37" borderId="10" xfId="0" applyFont="1" applyFill="1" applyBorder="1"/>
    <xf numFmtId="0" fontId="0" fillId="37" borderId="10" xfId="0" applyFill="1" applyBorder="1"/>
    <xf numFmtId="0" fontId="16" fillId="0" borderId="10" xfId="0" applyFont="1" applyBorder="1"/>
    <xf numFmtId="0" fontId="0" fillId="0" borderId="11" xfId="0" applyBorder="1"/>
    <xf numFmtId="0" fontId="0" fillId="38" borderId="11" xfId="0" applyFill="1" applyBorder="1"/>
    <xf numFmtId="0" fontId="0" fillId="38" borderId="13" xfId="0" applyFill="1" applyBorder="1"/>
    <xf numFmtId="167" fontId="18" fillId="0" borderId="0" xfId="0" applyNumberFormat="1" applyFont="1" applyAlignment="1">
      <alignment vertical="top" wrapText="1"/>
    </xf>
    <xf numFmtId="0" fontId="18" fillId="0" borderId="0" xfId="0" applyFont="1" applyAlignment="1">
      <alignment horizontal="right"/>
    </xf>
    <xf numFmtId="0" fontId="0" fillId="0" borderId="0" xfId="0" applyFont="1"/>
    <xf numFmtId="0" fontId="31" fillId="0" borderId="0" xfId="0" applyFont="1" applyFill="1" applyBorder="1" applyAlignment="1">
      <alignment horizontal="right"/>
    </xf>
    <xf numFmtId="167" fontId="0" fillId="0" borderId="0" xfId="0" applyNumberFormat="1" applyFont="1" applyFill="1" applyBorder="1" applyAlignment="1">
      <alignment horizontal="right"/>
    </xf>
    <xf numFmtId="0" fontId="0" fillId="0" borderId="0" xfId="0" applyFont="1" applyFill="1" applyBorder="1" applyAlignment="1">
      <alignment horizontal="right"/>
    </xf>
    <xf numFmtId="164" fontId="0" fillId="0" borderId="0" xfId="0" applyNumberFormat="1" applyFont="1" applyFill="1" applyBorder="1" applyAlignment="1">
      <alignment horizontal="right"/>
    </xf>
    <xf numFmtId="166" fontId="0" fillId="0" borderId="0" xfId="0" applyNumberFormat="1" applyFont="1" applyFill="1" applyBorder="1" applyAlignment="1">
      <alignment horizontal="right"/>
    </xf>
    <xf numFmtId="11" fontId="0" fillId="0" borderId="0" xfId="0" applyNumberFormat="1" applyFont="1" applyFill="1" applyBorder="1" applyAlignment="1">
      <alignment horizontal="right"/>
    </xf>
    <xf numFmtId="164" fontId="0" fillId="0" borderId="0" xfId="0" applyNumberFormat="1" applyFont="1" applyFill="1" applyAlignment="1">
      <alignment horizontal="right"/>
    </xf>
    <xf numFmtId="167" fontId="31" fillId="0" borderId="0" xfId="0" applyNumberFormat="1" applyFont="1" applyBorder="1" applyAlignment="1">
      <alignment horizontal="right"/>
    </xf>
    <xf numFmtId="167" fontId="0" fillId="0" borderId="0" xfId="0" applyNumberFormat="1" applyFont="1" applyBorder="1" applyAlignment="1">
      <alignment horizontal="right"/>
    </xf>
    <xf numFmtId="0" fontId="0" fillId="0" borderId="0" xfId="0" applyFont="1" applyBorder="1" applyAlignment="1">
      <alignment horizontal="right"/>
    </xf>
    <xf numFmtId="0" fontId="31" fillId="0" borderId="0" xfId="0" applyFont="1" applyBorder="1" applyAlignment="1">
      <alignment horizontal="right"/>
    </xf>
    <xf numFmtId="0" fontId="18" fillId="0" borderId="0" xfId="0" applyFont="1" applyFill="1"/>
    <xf numFmtId="0" fontId="20" fillId="0" borderId="0" xfId="0" applyFont="1" applyFill="1"/>
    <xf numFmtId="0" fontId="16" fillId="0" borderId="0" xfId="0" applyFont="1" applyFill="1" applyBorder="1"/>
    <xf numFmtId="0" fontId="16" fillId="0" borderId="0" xfId="0" applyFont="1" applyFill="1" applyBorder="1" applyAlignment="1">
      <alignment horizontal="left"/>
    </xf>
    <xf numFmtId="0" fontId="16" fillId="0" borderId="0" xfId="0" applyFont="1" applyFill="1" applyAlignment="1">
      <alignment horizontal="left"/>
    </xf>
    <xf numFmtId="0" fontId="38" fillId="0" borderId="0" xfId="0" applyFont="1" applyFill="1" applyBorder="1" applyAlignment="1">
      <alignment horizontal="left"/>
    </xf>
    <xf numFmtId="166" fontId="38" fillId="0" borderId="0" xfId="0" applyNumberFormat="1" applyFont="1" applyFill="1" applyBorder="1" applyAlignment="1">
      <alignment horizontal="left"/>
    </xf>
    <xf numFmtId="2" fontId="16" fillId="0" borderId="0" xfId="0" applyNumberFormat="1" applyFont="1" applyFill="1" applyAlignment="1">
      <alignment horizontal="left"/>
    </xf>
    <xf numFmtId="0" fontId="18" fillId="0" borderId="0" xfId="0" applyFont="1" applyAlignment="1">
      <alignment horizontal="right" vertical="top" wrapText="1"/>
    </xf>
    <xf numFmtId="0" fontId="20" fillId="35" borderId="0" xfId="0" applyFont="1" applyFill="1" applyAlignment="1">
      <alignment horizontal="left"/>
    </xf>
    <xf numFmtId="0" fontId="18" fillId="0" borderId="0" xfId="0" applyFont="1" applyAlignment="1">
      <alignment horizontal="center"/>
    </xf>
    <xf numFmtId="0" fontId="18" fillId="0" borderId="0" xfId="0" applyFont="1" applyAlignment="1">
      <alignment horizontal="left"/>
    </xf>
    <xf numFmtId="0" fontId="20" fillId="35" borderId="0" xfId="0" applyFont="1" applyFill="1" applyAlignment="1">
      <alignment horizontal="center"/>
    </xf>
    <xf numFmtId="0" fontId="18" fillId="0" borderId="0" xfId="0" applyFont="1" applyAlignment="1">
      <alignment horizontal="left" vertical="top"/>
    </xf>
    <xf numFmtId="0" fontId="18" fillId="0" borderId="0" xfId="0" applyFont="1" applyAlignment="1">
      <alignment horizontal="left" vertical="top" wrapText="1"/>
    </xf>
    <xf numFmtId="0" fontId="21" fillId="33" borderId="0" xfId="0" applyFont="1" applyFill="1" applyAlignment="1">
      <alignment horizontal="left" vertical="top" wrapText="1"/>
    </xf>
    <xf numFmtId="0" fontId="18" fillId="0" borderId="0" xfId="0" applyFont="1" applyAlignment="1">
      <alignment horizontal="center" vertical="top" wrapText="1"/>
    </xf>
    <xf numFmtId="0" fontId="18" fillId="0" borderId="0" xfId="0" applyFont="1" applyAlignment="1">
      <alignment horizontal="center" vertical="top"/>
    </xf>
    <xf numFmtId="0" fontId="23" fillId="0" borderId="0" xfId="42" applyAlignment="1" applyProtection="1">
      <alignment horizontal="center" vertical="top"/>
    </xf>
    <xf numFmtId="0" fontId="18" fillId="0" borderId="0" xfId="0" applyFont="1" applyFill="1" applyAlignment="1">
      <alignment horizontal="left" vertical="top" wrapText="1"/>
    </xf>
    <xf numFmtId="14" fontId="25" fillId="33" borderId="0" xfId="0" applyNumberFormat="1" applyFont="1" applyFill="1" applyAlignment="1">
      <alignment horizontal="left" vertical="top" wrapText="1"/>
    </xf>
    <xf numFmtId="0" fontId="18" fillId="0" borderId="0" xfId="0" applyFont="1" applyAlignment="1">
      <alignment horizontal="left" wrapText="1"/>
    </xf>
    <xf numFmtId="0" fontId="21" fillId="33" borderId="0" xfId="0" applyFont="1" applyFill="1" applyAlignment="1">
      <alignment horizontal="left" vertical="top"/>
    </xf>
    <xf numFmtId="0" fontId="21" fillId="33" borderId="0" xfId="0" applyFont="1" applyFill="1" applyAlignment="1">
      <alignment horizontal="left" wrapText="1"/>
    </xf>
    <xf numFmtId="14" fontId="21" fillId="33" borderId="0" xfId="0" applyNumberFormat="1" applyFont="1" applyFill="1" applyAlignment="1">
      <alignment horizontal="left" vertical="top" wrapText="1"/>
    </xf>
    <xf numFmtId="0" fontId="20" fillId="34" borderId="0" xfId="0" applyFont="1" applyFill="1" applyAlignment="1">
      <alignment horizontal="left" wrapText="1"/>
    </xf>
    <xf numFmtId="0" fontId="20" fillId="34" borderId="0" xfId="0" applyFont="1" applyFill="1" applyAlignment="1">
      <alignment horizontal="right" vertical="top"/>
    </xf>
    <xf numFmtId="0" fontId="26" fillId="33" borderId="0" xfId="0" applyFont="1" applyFill="1" applyAlignment="1">
      <alignment vertical="top" wrapText="1"/>
    </xf>
    <xf numFmtId="0" fontId="0" fillId="33" borderId="0" xfId="0" applyFill="1" applyAlignment="1">
      <alignment vertical="top" wrapText="1"/>
    </xf>
    <xf numFmtId="0" fontId="26" fillId="33" borderId="0" xfId="0" applyFont="1" applyFill="1" applyAlignment="1">
      <alignment horizontal="left"/>
    </xf>
    <xf numFmtId="0" fontId="18" fillId="33" borderId="0" xfId="0" applyFont="1" applyFill="1" applyAlignment="1">
      <alignment horizontal="center"/>
    </xf>
    <xf numFmtId="0" fontId="21" fillId="33" borderId="0" xfId="0" applyFont="1" applyFill="1" applyAlignment="1">
      <alignment horizontal="left"/>
    </xf>
    <xf numFmtId="0" fontId="16" fillId="36" borderId="10" xfId="0" applyFont="1" applyFill="1" applyBorder="1" applyAlignment="1">
      <alignment horizontal="center" vertical="top" wrapText="1"/>
    </xf>
    <xf numFmtId="0" fontId="16" fillId="36" borderId="10" xfId="0" applyFont="1" applyFill="1" applyBorder="1" applyAlignment="1">
      <alignment horizontal="center" vertical="top"/>
    </xf>
    <xf numFmtId="0" fontId="16" fillId="36" borderId="11" xfId="0" applyFont="1" applyFill="1" applyBorder="1" applyAlignment="1">
      <alignment horizontal="center" vertical="top"/>
    </xf>
    <xf numFmtId="0" fontId="16" fillId="36" borderId="12" xfId="0" applyFont="1" applyFill="1" applyBorder="1" applyAlignment="1">
      <alignment horizontal="center" vertical="top"/>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B808FFF8-6EB9-44D0-872A-5F1D82553FDB}"/>
    <cellStyle name="Normal 8" xfId="45" xr:uid="{3B09EA1D-16CE-834A-B86A-22D586072800}"/>
    <cellStyle name="Normal_CHEMData_LSSL2006-18_30Aug06 2" xfId="44" xr:uid="{A464D8A3-5314-3442-A796-4BD538F85965}"/>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color rgb="FFFF0000"/>
      </font>
    </dxf>
    <dxf>
      <font>
        <b/>
        <i val="0"/>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bodc.ac.uk/submit_data/submission_guidelines/" TargetMode="External"/></Relationships>
</file>

<file path=xl/drawings/drawing1.xml><?xml version="1.0" encoding="utf-8"?>
<xdr:wsDr xmlns:xdr="http://schemas.openxmlformats.org/drawingml/2006/spreadsheetDrawing" xmlns:a="http://schemas.openxmlformats.org/drawingml/2006/main">
  <xdr:twoCellAnchor>
    <xdr:from>
      <xdr:col>5</xdr:col>
      <xdr:colOff>9526</xdr:colOff>
      <xdr:row>0</xdr:row>
      <xdr:rowOff>104775</xdr:rowOff>
    </xdr:from>
    <xdr:to>
      <xdr:col>14</xdr:col>
      <xdr:colOff>590550</xdr:colOff>
      <xdr:row>7</xdr:row>
      <xdr:rowOff>180975</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3057526" y="104775"/>
          <a:ext cx="6067424" cy="1409700"/>
        </a:xfrm>
        <a:prstGeom prst="rect">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400"/>
            <a:t>Provide</a:t>
          </a:r>
          <a:r>
            <a:rPr lang="en-GB" sz="2400" baseline="0"/>
            <a:t> </a:t>
          </a:r>
          <a:r>
            <a:rPr lang="en-GB" sz="2400"/>
            <a:t>Mandatory Dataset Information:</a:t>
          </a:r>
        </a:p>
        <a:p>
          <a:pPr algn="ctr"/>
          <a:r>
            <a:rPr lang="en-GB" sz="2000"/>
            <a:t> (1)</a:t>
          </a:r>
          <a:r>
            <a:rPr lang="en-GB" sz="2000" baseline="0"/>
            <a:t> These information are required to provide a high level dataset overview</a:t>
          </a:r>
        </a:p>
        <a:p>
          <a:pPr algn="ctr"/>
          <a:r>
            <a:rPr lang="en-GB" sz="1600" baseline="0"/>
            <a:t>- this form must be completed and submitted with data file(s)</a:t>
          </a:r>
          <a:endParaRPr lang="en-GB" sz="1600"/>
        </a:p>
      </xdr:txBody>
    </xdr:sp>
    <xdr:clientData/>
  </xdr:twoCellAnchor>
  <xdr:twoCellAnchor>
    <xdr:from>
      <xdr:col>8</xdr:col>
      <xdr:colOff>9524</xdr:colOff>
      <xdr:row>17</xdr:row>
      <xdr:rowOff>19049</xdr:rowOff>
    </xdr:from>
    <xdr:to>
      <xdr:col>11</xdr:col>
      <xdr:colOff>590549</xdr:colOff>
      <xdr:row>21</xdr:row>
      <xdr:rowOff>142874</xdr:rowOff>
    </xdr:to>
    <xdr:sp macro="" textlink="">
      <xdr:nvSpPr>
        <xdr:cNvPr id="12" name="Isosceles Triangle 11">
          <a:extLst>
            <a:ext uri="{FF2B5EF4-FFF2-40B4-BE49-F238E27FC236}">
              <a16:creationId xmlns:a16="http://schemas.microsoft.com/office/drawing/2014/main" id="{00000000-0008-0000-0100-00000C000000}"/>
            </a:ext>
          </a:extLst>
        </xdr:cNvPr>
        <xdr:cNvSpPr/>
      </xdr:nvSpPr>
      <xdr:spPr>
        <a:xfrm rot="10800000">
          <a:off x="4886324" y="2686049"/>
          <a:ext cx="2409825" cy="88582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b">
          <a:scene3d>
            <a:camera prst="orthographicFront">
              <a:rot lat="0" lon="0" rev="10800000"/>
            </a:camera>
            <a:lightRig rig="threePt" dir="t"/>
          </a:scene3d>
        </a:bodyPr>
        <a:lstStyle/>
        <a:p>
          <a:pPr algn="ctr"/>
          <a:r>
            <a:rPr lang="en-GB" sz="1200"/>
            <a:t>Physical samples:</a:t>
          </a:r>
        </a:p>
      </xdr:txBody>
    </xdr:sp>
    <xdr:clientData/>
  </xdr:twoCellAnchor>
  <xdr:twoCellAnchor>
    <xdr:from>
      <xdr:col>8</xdr:col>
      <xdr:colOff>266700</xdr:colOff>
      <xdr:row>24</xdr:row>
      <xdr:rowOff>9525</xdr:rowOff>
    </xdr:from>
    <xdr:to>
      <xdr:col>11</xdr:col>
      <xdr:colOff>333375</xdr:colOff>
      <xdr:row>27</xdr:row>
      <xdr:rowOff>180975</xdr:rowOff>
    </xdr:to>
    <xdr:sp macro="" textlink="">
      <xdr:nvSpPr>
        <xdr:cNvPr id="15" name="Rectangle 14">
          <a:extLst>
            <a:ext uri="{FF2B5EF4-FFF2-40B4-BE49-F238E27FC236}">
              <a16:creationId xmlns:a16="http://schemas.microsoft.com/office/drawing/2014/main" id="{00000000-0008-0000-0100-00000F000000}"/>
            </a:ext>
          </a:extLst>
        </xdr:cNvPr>
        <xdr:cNvSpPr/>
      </xdr:nvSpPr>
      <xdr:spPr>
        <a:xfrm>
          <a:off x="5143500" y="4010025"/>
          <a:ext cx="1895475" cy="742950"/>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a:t>(2b) Please</a:t>
          </a:r>
          <a:r>
            <a:rPr lang="en-GB" sz="1400" baseline="0"/>
            <a:t> complete</a:t>
          </a:r>
        </a:p>
        <a:p>
          <a:pPr algn="ctr"/>
          <a:r>
            <a:rPr lang="en-GB" sz="1400" baseline="0"/>
            <a:t>Sample data attributes</a:t>
          </a:r>
          <a:endParaRPr lang="en-GB" sz="1400"/>
        </a:p>
      </xdr:txBody>
    </xdr:sp>
    <xdr:clientData/>
  </xdr:twoCellAnchor>
  <xdr:twoCellAnchor>
    <xdr:from>
      <xdr:col>4</xdr:col>
      <xdr:colOff>9525</xdr:colOff>
      <xdr:row>8</xdr:row>
      <xdr:rowOff>161924</xdr:rowOff>
    </xdr:from>
    <xdr:to>
      <xdr:col>15</xdr:col>
      <xdr:colOff>590550</xdr:colOff>
      <xdr:row>14</xdr:row>
      <xdr:rowOff>0</xdr:rowOff>
    </xdr:to>
    <xdr:sp macro="" textlink="">
      <xdr:nvSpPr>
        <xdr:cNvPr id="16" name="Rectangle 15">
          <a:extLst>
            <a:ext uri="{FF2B5EF4-FFF2-40B4-BE49-F238E27FC236}">
              <a16:creationId xmlns:a16="http://schemas.microsoft.com/office/drawing/2014/main" id="{00000000-0008-0000-0100-000010000000}"/>
            </a:ext>
          </a:extLst>
        </xdr:cNvPr>
        <xdr:cNvSpPr/>
      </xdr:nvSpPr>
      <xdr:spPr>
        <a:xfrm>
          <a:off x="2447925" y="1685924"/>
          <a:ext cx="7286625" cy="981076"/>
        </a:xfrm>
        <a:prstGeom prst="rect">
          <a:avLst/>
        </a:prstGeom>
        <a:gradFill flip="none" rotWithShape="1">
          <a:gsLst>
            <a:gs pos="50000">
              <a:schemeClr val="accent1"/>
            </a:gs>
            <a:gs pos="0">
              <a:srgbClr val="00B050"/>
            </a:gs>
            <a:gs pos="100000">
              <a:schemeClr val="accent5"/>
            </a:gs>
          </a:gsLst>
          <a:lin ang="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t>Provide details</a:t>
          </a:r>
          <a:r>
            <a:rPr lang="en-GB" sz="1800" baseline="0"/>
            <a:t> of the measurement attributes based on the type of data in submission file(s).  Refer to the BODC submission guidelines webpage for details</a:t>
          </a:r>
          <a:endParaRPr lang="en-GB" sz="1200"/>
        </a:p>
      </xdr:txBody>
    </xdr:sp>
    <xdr:clientData/>
  </xdr:twoCellAnchor>
  <xdr:twoCellAnchor>
    <xdr:from>
      <xdr:col>4</xdr:col>
      <xdr:colOff>19049</xdr:colOff>
      <xdr:row>17</xdr:row>
      <xdr:rowOff>19046</xdr:rowOff>
    </xdr:from>
    <xdr:to>
      <xdr:col>7</xdr:col>
      <xdr:colOff>590549</xdr:colOff>
      <xdr:row>23</xdr:row>
      <xdr:rowOff>28574</xdr:rowOff>
    </xdr:to>
    <xdr:sp macro="" textlink="">
      <xdr:nvSpPr>
        <xdr:cNvPr id="25" name="Isosceles Triangle 24">
          <a:extLst>
            <a:ext uri="{FF2B5EF4-FFF2-40B4-BE49-F238E27FC236}">
              <a16:creationId xmlns:a16="http://schemas.microsoft.com/office/drawing/2014/main" id="{00000000-0008-0000-0100-000019000000}"/>
            </a:ext>
          </a:extLst>
        </xdr:cNvPr>
        <xdr:cNvSpPr/>
      </xdr:nvSpPr>
      <xdr:spPr>
        <a:xfrm rot="10800000">
          <a:off x="2457449" y="2686046"/>
          <a:ext cx="2400300" cy="1152528"/>
        </a:xfrm>
        <a:prstGeom prst="triangl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rtlCol="0" anchor="b">
          <a:scene3d>
            <a:camera prst="orthographicFront">
              <a:rot lat="0" lon="0" rev="10800000"/>
            </a:camera>
            <a:lightRig rig="threePt" dir="t"/>
          </a:scene3d>
        </a:bodyPr>
        <a:lstStyle/>
        <a:p>
          <a:pPr algn="ctr"/>
          <a:r>
            <a:rPr lang="en-GB" sz="1200"/>
            <a:t>In-situ</a:t>
          </a:r>
          <a:r>
            <a:rPr lang="en-GB" sz="1200" baseline="0"/>
            <a:t> sensor (e.g. ADCP, CTD)</a:t>
          </a:r>
          <a:endParaRPr lang="en-GB" sz="1200"/>
        </a:p>
      </xdr:txBody>
    </xdr:sp>
    <xdr:clientData/>
  </xdr:twoCellAnchor>
  <xdr:twoCellAnchor>
    <xdr:from>
      <xdr:col>4</xdr:col>
      <xdr:colOff>257175</xdr:colOff>
      <xdr:row>24</xdr:row>
      <xdr:rowOff>9525</xdr:rowOff>
    </xdr:from>
    <xdr:to>
      <xdr:col>7</xdr:col>
      <xdr:colOff>304801</xdr:colOff>
      <xdr:row>27</xdr:row>
      <xdr:rowOff>180975</xdr:rowOff>
    </xdr:to>
    <xdr:sp macro="" textlink="">
      <xdr:nvSpPr>
        <xdr:cNvPr id="26" name="Rectangle 25">
          <a:extLst>
            <a:ext uri="{FF2B5EF4-FFF2-40B4-BE49-F238E27FC236}">
              <a16:creationId xmlns:a16="http://schemas.microsoft.com/office/drawing/2014/main" id="{00000000-0008-0000-0100-00001A000000}"/>
            </a:ext>
          </a:extLst>
        </xdr:cNvPr>
        <xdr:cNvSpPr/>
      </xdr:nvSpPr>
      <xdr:spPr>
        <a:xfrm>
          <a:off x="2695575" y="4010025"/>
          <a:ext cx="1876426" cy="742950"/>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a:t>(2a) Please</a:t>
          </a:r>
          <a:r>
            <a:rPr lang="en-GB" sz="1400" baseline="0"/>
            <a:t> complete </a:t>
          </a:r>
        </a:p>
        <a:p>
          <a:pPr algn="ctr"/>
          <a:r>
            <a:rPr lang="en-GB" sz="1400" baseline="0"/>
            <a:t>In-situ sensor data attributes</a:t>
          </a:r>
          <a:endParaRPr lang="en-GB" sz="1400"/>
        </a:p>
      </xdr:txBody>
    </xdr:sp>
    <xdr:clientData/>
  </xdr:twoCellAnchor>
  <xdr:twoCellAnchor>
    <xdr:from>
      <xdr:col>0</xdr:col>
      <xdr:colOff>247650</xdr:colOff>
      <xdr:row>1</xdr:row>
      <xdr:rowOff>19050</xdr:rowOff>
    </xdr:from>
    <xdr:to>
      <xdr:col>3</xdr:col>
      <xdr:colOff>323850</xdr:colOff>
      <xdr:row>6</xdr:row>
      <xdr:rowOff>123825</xdr:rowOff>
    </xdr:to>
    <xdr:sp macro="" textlink="">
      <xdr:nvSpPr>
        <xdr:cNvPr id="3" name="Oval 2">
          <a:extLst>
            <a:ext uri="{FF2B5EF4-FFF2-40B4-BE49-F238E27FC236}">
              <a16:creationId xmlns:a16="http://schemas.microsoft.com/office/drawing/2014/main" id="{00000000-0008-0000-0100-000003000000}"/>
            </a:ext>
          </a:extLst>
        </xdr:cNvPr>
        <xdr:cNvSpPr/>
      </xdr:nvSpPr>
      <xdr:spPr>
        <a:xfrm>
          <a:off x="247650" y="209550"/>
          <a:ext cx="1905000" cy="10572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Level 1</a:t>
          </a:r>
          <a:r>
            <a:rPr lang="en-GB" sz="2000" baseline="0"/>
            <a:t> Metadata</a:t>
          </a:r>
          <a:endParaRPr lang="en-GB" sz="2000"/>
        </a:p>
      </xdr:txBody>
    </xdr:sp>
    <xdr:clientData/>
  </xdr:twoCellAnchor>
  <xdr:twoCellAnchor>
    <xdr:from>
      <xdr:col>0</xdr:col>
      <xdr:colOff>257175</xdr:colOff>
      <xdr:row>18</xdr:row>
      <xdr:rowOff>28575</xdr:rowOff>
    </xdr:from>
    <xdr:to>
      <xdr:col>3</xdr:col>
      <xdr:colOff>333375</xdr:colOff>
      <xdr:row>23</xdr:row>
      <xdr:rowOff>133350</xdr:rowOff>
    </xdr:to>
    <xdr:sp macro="" textlink="">
      <xdr:nvSpPr>
        <xdr:cNvPr id="28" name="Oval 27">
          <a:extLst>
            <a:ext uri="{FF2B5EF4-FFF2-40B4-BE49-F238E27FC236}">
              <a16:creationId xmlns:a16="http://schemas.microsoft.com/office/drawing/2014/main" id="{00000000-0008-0000-0100-00001C000000}"/>
            </a:ext>
          </a:extLst>
        </xdr:cNvPr>
        <xdr:cNvSpPr/>
      </xdr:nvSpPr>
      <xdr:spPr>
        <a:xfrm>
          <a:off x="257175" y="2886075"/>
          <a:ext cx="1905000" cy="10572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Level 2 Attributes</a:t>
          </a:r>
        </a:p>
      </xdr:txBody>
    </xdr:sp>
    <xdr:clientData/>
  </xdr:twoCellAnchor>
  <xdr:twoCellAnchor>
    <xdr:from>
      <xdr:col>12</xdr:col>
      <xdr:colOff>9524</xdr:colOff>
      <xdr:row>17</xdr:row>
      <xdr:rowOff>19049</xdr:rowOff>
    </xdr:from>
    <xdr:to>
      <xdr:col>15</xdr:col>
      <xdr:colOff>590549</xdr:colOff>
      <xdr:row>21</xdr:row>
      <xdr:rowOff>142874</xdr:rowOff>
    </xdr:to>
    <xdr:sp macro="" textlink="">
      <xdr:nvSpPr>
        <xdr:cNvPr id="10" name="Isosceles Triangle 9">
          <a:extLst>
            <a:ext uri="{FF2B5EF4-FFF2-40B4-BE49-F238E27FC236}">
              <a16:creationId xmlns:a16="http://schemas.microsoft.com/office/drawing/2014/main" id="{00000000-0008-0000-0100-00000A000000}"/>
            </a:ext>
          </a:extLst>
        </xdr:cNvPr>
        <xdr:cNvSpPr/>
      </xdr:nvSpPr>
      <xdr:spPr>
        <a:xfrm rot="10800000">
          <a:off x="7324724" y="2686049"/>
          <a:ext cx="2409825" cy="885825"/>
        </a:xfrm>
        <a:prstGeom prst="triangle">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b">
          <a:scene3d>
            <a:camera prst="orthographicFront">
              <a:rot lat="0" lon="0" rev="10800000"/>
            </a:camera>
            <a:lightRig rig="threePt" dir="t"/>
          </a:scene3d>
        </a:bodyPr>
        <a:lstStyle/>
        <a:p>
          <a:pPr algn="ctr"/>
          <a:r>
            <a:rPr lang="en-GB" sz="1200"/>
            <a:t>Idealised model:</a:t>
          </a:r>
        </a:p>
      </xdr:txBody>
    </xdr:sp>
    <xdr:clientData/>
  </xdr:twoCellAnchor>
  <xdr:twoCellAnchor>
    <xdr:from>
      <xdr:col>12</xdr:col>
      <xdr:colOff>257175</xdr:colOff>
      <xdr:row>24</xdr:row>
      <xdr:rowOff>9525</xdr:rowOff>
    </xdr:from>
    <xdr:to>
      <xdr:col>15</xdr:col>
      <xdr:colOff>333375</xdr:colOff>
      <xdr:row>27</xdr:row>
      <xdr:rowOff>180975</xdr:rowOff>
    </xdr:to>
    <xdr:sp macro="" textlink="">
      <xdr:nvSpPr>
        <xdr:cNvPr id="11" name="Rectangle 10">
          <a:extLst>
            <a:ext uri="{FF2B5EF4-FFF2-40B4-BE49-F238E27FC236}">
              <a16:creationId xmlns:a16="http://schemas.microsoft.com/office/drawing/2014/main" id="{00000000-0008-0000-0100-00000B000000}"/>
            </a:ext>
          </a:extLst>
        </xdr:cNvPr>
        <xdr:cNvSpPr/>
      </xdr:nvSpPr>
      <xdr:spPr>
        <a:xfrm>
          <a:off x="7572375" y="4010025"/>
          <a:ext cx="1905000" cy="742950"/>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a:t>(2c) Please</a:t>
          </a:r>
          <a:r>
            <a:rPr lang="en-GB" sz="1400" baseline="0"/>
            <a:t> complete</a:t>
          </a:r>
        </a:p>
        <a:p>
          <a:pPr algn="ctr"/>
          <a:r>
            <a:rPr lang="en-GB" sz="1400" baseline="0"/>
            <a:t>Idealised model overview</a:t>
          </a:r>
          <a:endParaRPr lang="en-GB" sz="1400"/>
        </a:p>
      </xdr:txBody>
    </xdr:sp>
    <xdr:clientData/>
  </xdr:twoCellAnchor>
  <xdr:twoCellAnchor>
    <xdr:from>
      <xdr:col>4</xdr:col>
      <xdr:colOff>9525</xdr:colOff>
      <xdr:row>14</xdr:row>
      <xdr:rowOff>9526</xdr:rowOff>
    </xdr:from>
    <xdr:to>
      <xdr:col>15</xdr:col>
      <xdr:colOff>590550</xdr:colOff>
      <xdr:row>15</xdr:row>
      <xdr:rowOff>180976</xdr:rowOff>
    </xdr:to>
    <xdr:sp macro="" textlink="">
      <xdr:nvSpPr>
        <xdr:cNvPr id="13" name="Rectangle 12">
          <a:hlinkClick xmlns:r="http://schemas.openxmlformats.org/officeDocument/2006/relationships" r:id="rId1"/>
          <a:extLst>
            <a:ext uri="{FF2B5EF4-FFF2-40B4-BE49-F238E27FC236}">
              <a16:creationId xmlns:a16="http://schemas.microsoft.com/office/drawing/2014/main" id="{00000000-0008-0000-0100-00000D000000}"/>
            </a:ext>
          </a:extLst>
        </xdr:cNvPr>
        <xdr:cNvSpPr/>
      </xdr:nvSpPr>
      <xdr:spPr>
        <a:xfrm>
          <a:off x="2447925" y="2676526"/>
          <a:ext cx="7286625" cy="361950"/>
        </a:xfrm>
        <a:prstGeom prst="rect">
          <a:avLst/>
        </a:prstGeom>
        <a:gradFill flip="none" rotWithShape="1">
          <a:gsLst>
            <a:gs pos="50000">
              <a:schemeClr val="accent1"/>
            </a:gs>
            <a:gs pos="0">
              <a:srgbClr val="00B050"/>
            </a:gs>
            <a:gs pos="100000">
              <a:schemeClr val="accent5"/>
            </a:gs>
          </a:gsLst>
          <a:lin ang="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a:t>https://www.bodc.ac.uk/submit_data/submission_guidelines/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odc.ac.uk/submit_data/submission_guidelines/deposit_condition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anita.flohr@noc.ac.uk"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schema.datacite.org/meta/kernel-4.4/doc/DataCite-MetadataKernel_v4.4.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opLeftCell="A22" workbookViewId="0"/>
  </sheetViews>
  <sheetFormatPr defaultColWidth="9.140625" defaultRowHeight="15" x14ac:dyDescent="0.25"/>
  <cols>
    <col min="1" max="1" width="86.7109375" style="55" customWidth="1"/>
  </cols>
  <sheetData>
    <row r="1" spans="1:1" x14ac:dyDescent="0.25">
      <c r="A1" s="59" t="s">
        <v>0</v>
      </c>
    </row>
    <row r="2" spans="1:1" x14ac:dyDescent="0.25">
      <c r="A2" s="76" t="s">
        <v>1</v>
      </c>
    </row>
    <row r="4" spans="1:1" x14ac:dyDescent="0.25">
      <c r="A4" s="81" t="s">
        <v>2</v>
      </c>
    </row>
    <row r="5" spans="1:1" x14ac:dyDescent="0.25">
      <c r="A5" s="82"/>
    </row>
    <row r="6" spans="1:1" x14ac:dyDescent="0.25">
      <c r="A6" s="83" t="s">
        <v>3</v>
      </c>
    </row>
    <row r="7" spans="1:1" ht="45" x14ac:dyDescent="0.25">
      <c r="A7" s="84" t="s">
        <v>4</v>
      </c>
    </row>
    <row r="8" spans="1:1" ht="30" x14ac:dyDescent="0.25">
      <c r="A8" s="84" t="s">
        <v>5</v>
      </c>
    </row>
    <row r="9" spans="1:1" ht="45" x14ac:dyDescent="0.25">
      <c r="A9" s="84" t="s">
        <v>6</v>
      </c>
    </row>
    <row r="10" spans="1:1" ht="45" x14ac:dyDescent="0.25">
      <c r="A10" s="85" t="s">
        <v>7</v>
      </c>
    </row>
    <row r="11" spans="1:1" ht="30" x14ac:dyDescent="0.25">
      <c r="A11" s="84" t="s">
        <v>8</v>
      </c>
    </row>
    <row r="12" spans="1:1" x14ac:dyDescent="0.25">
      <c r="A12" s="84" t="s">
        <v>9</v>
      </c>
    </row>
    <row r="13" spans="1:1" x14ac:dyDescent="0.25">
      <c r="A13" s="86"/>
    </row>
    <row r="14" spans="1:1" x14ac:dyDescent="0.25">
      <c r="A14" s="87" t="s">
        <v>10</v>
      </c>
    </row>
    <row r="15" spans="1:1" x14ac:dyDescent="0.25">
      <c r="A15" s="59"/>
    </row>
    <row r="16" spans="1:1" s="78" customFormat="1" ht="75" x14ac:dyDescent="0.25">
      <c r="A16" s="77" t="s">
        <v>11</v>
      </c>
    </row>
    <row r="18" spans="1:3" x14ac:dyDescent="0.25">
      <c r="A18" s="79" t="s">
        <v>12</v>
      </c>
      <c r="C18" s="80"/>
    </row>
    <row r="19" spans="1:3" x14ac:dyDescent="0.25">
      <c r="A19" s="79" t="s">
        <v>13</v>
      </c>
    </row>
    <row r="20" spans="1:3" x14ac:dyDescent="0.25">
      <c r="A20" s="79" t="s">
        <v>14</v>
      </c>
    </row>
    <row r="21" spans="1:3" x14ac:dyDescent="0.25">
      <c r="A21" s="79" t="s">
        <v>15</v>
      </c>
    </row>
    <row r="22" spans="1:3" x14ac:dyDescent="0.25">
      <c r="A22" s="79" t="s">
        <v>16</v>
      </c>
      <c r="C22" s="80"/>
    </row>
    <row r="24" spans="1:3" ht="75" x14ac:dyDescent="0.25">
      <c r="A24" s="77" t="s">
        <v>17</v>
      </c>
      <c r="C24" s="80"/>
    </row>
  </sheetData>
  <hyperlinks>
    <hyperlink ref="A2" r:id="rId1"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
  <sheetViews>
    <sheetView workbookViewId="0">
      <selection activeCell="E8" sqref="E8"/>
    </sheetView>
  </sheetViews>
  <sheetFormatPr defaultColWidth="9.140625" defaultRowHeight="15" x14ac:dyDescent="0.25"/>
  <cols>
    <col min="1" max="1" width="10.7109375" style="57" bestFit="1" customWidth="1"/>
    <col min="2" max="9" width="10.7109375" style="57" customWidth="1"/>
    <col min="10" max="10" width="65.42578125" style="58" customWidth="1"/>
    <col min="11" max="16384" width="9.140625" style="55"/>
  </cols>
  <sheetData>
    <row r="1" spans="1:10" x14ac:dyDescent="0.25">
      <c r="A1" s="161" t="s">
        <v>264</v>
      </c>
      <c r="B1" s="159" t="s">
        <v>265</v>
      </c>
      <c r="C1" s="160" t="s">
        <v>266</v>
      </c>
      <c r="D1" s="160"/>
      <c r="E1" s="160"/>
      <c r="F1" s="160"/>
      <c r="G1" s="160"/>
      <c r="H1" s="160"/>
      <c r="I1" s="160"/>
      <c r="J1" s="70"/>
    </row>
    <row r="2" spans="1:10" s="56" customFormat="1" ht="30" x14ac:dyDescent="0.25">
      <c r="A2" s="162"/>
      <c r="B2" s="159"/>
      <c r="C2" s="71" t="s">
        <v>267</v>
      </c>
      <c r="D2" s="71" t="s">
        <v>268</v>
      </c>
      <c r="E2" s="71" t="s">
        <v>269</v>
      </c>
      <c r="F2" s="71" t="s">
        <v>270</v>
      </c>
      <c r="G2" s="71" t="s">
        <v>271</v>
      </c>
      <c r="H2" s="71" t="s">
        <v>272</v>
      </c>
      <c r="I2" s="71" t="s">
        <v>273</v>
      </c>
      <c r="J2" s="74" t="s">
        <v>274</v>
      </c>
    </row>
    <row r="3" spans="1:10" x14ac:dyDescent="0.25">
      <c r="A3" s="72">
        <v>42370</v>
      </c>
      <c r="B3" s="72" t="s">
        <v>275</v>
      </c>
      <c r="C3" s="72" t="s">
        <v>276</v>
      </c>
      <c r="D3" s="72" t="s">
        <v>275</v>
      </c>
      <c r="E3" s="73" t="s">
        <v>275</v>
      </c>
      <c r="F3" s="73" t="s">
        <v>275</v>
      </c>
      <c r="G3" s="73" t="s">
        <v>275</v>
      </c>
      <c r="H3" s="73" t="s">
        <v>276</v>
      </c>
      <c r="I3" s="73" t="s">
        <v>275</v>
      </c>
      <c r="J3" s="75" t="s">
        <v>277</v>
      </c>
    </row>
    <row r="4" spans="1:10" x14ac:dyDescent="0.25">
      <c r="A4" s="72">
        <v>42709</v>
      </c>
      <c r="B4" s="72" t="s">
        <v>278</v>
      </c>
      <c r="C4" s="72" t="s">
        <v>276</v>
      </c>
      <c r="D4" s="72" t="s">
        <v>275</v>
      </c>
      <c r="E4" s="73" t="s">
        <v>278</v>
      </c>
      <c r="F4" s="73" t="s">
        <v>275</v>
      </c>
      <c r="G4" s="73" t="s">
        <v>275</v>
      </c>
      <c r="H4" s="73" t="s">
        <v>276</v>
      </c>
      <c r="I4" s="73" t="s">
        <v>275</v>
      </c>
      <c r="J4" s="75" t="s">
        <v>279</v>
      </c>
    </row>
    <row r="5" spans="1:10" x14ac:dyDescent="0.25">
      <c r="A5" s="72">
        <v>43168</v>
      </c>
      <c r="B5" s="72" t="s">
        <v>280</v>
      </c>
      <c r="C5" s="72" t="s">
        <v>275</v>
      </c>
      <c r="D5" s="72" t="s">
        <v>275</v>
      </c>
      <c r="E5" s="73" t="s">
        <v>278</v>
      </c>
      <c r="F5" s="73" t="s">
        <v>275</v>
      </c>
      <c r="G5" s="73" t="s">
        <v>275</v>
      </c>
      <c r="H5" s="73" t="s">
        <v>276</v>
      </c>
      <c r="I5" s="73" t="s">
        <v>275</v>
      </c>
      <c r="J5" s="75" t="s">
        <v>281</v>
      </c>
    </row>
    <row r="6" spans="1:10" ht="45" x14ac:dyDescent="0.25">
      <c r="A6" s="72">
        <v>43186</v>
      </c>
      <c r="B6" s="72" t="s">
        <v>282</v>
      </c>
      <c r="C6" s="72" t="s">
        <v>275</v>
      </c>
      <c r="D6" s="72" t="s">
        <v>275</v>
      </c>
      <c r="E6" s="73" t="s">
        <v>280</v>
      </c>
      <c r="F6" s="73" t="s">
        <v>275</v>
      </c>
      <c r="G6" s="73" t="s">
        <v>275</v>
      </c>
      <c r="H6" s="73" t="s">
        <v>276</v>
      </c>
      <c r="I6" s="73" t="s">
        <v>278</v>
      </c>
      <c r="J6" s="75" t="s">
        <v>283</v>
      </c>
    </row>
    <row r="7" spans="1:10" ht="120" x14ac:dyDescent="0.25">
      <c r="A7" s="72">
        <v>43269</v>
      </c>
      <c r="B7" s="73" t="s">
        <v>284</v>
      </c>
      <c r="C7" s="73" t="s">
        <v>278</v>
      </c>
      <c r="D7" s="73" t="s">
        <v>278</v>
      </c>
      <c r="E7" s="73" t="s">
        <v>282</v>
      </c>
      <c r="F7" s="73" t="s">
        <v>278</v>
      </c>
      <c r="G7" s="73" t="s">
        <v>278</v>
      </c>
      <c r="H7" s="73" t="s">
        <v>278</v>
      </c>
      <c r="I7" s="73" t="s">
        <v>278</v>
      </c>
      <c r="J7" s="75" t="s">
        <v>285</v>
      </c>
    </row>
    <row r="8" spans="1:10" ht="75" x14ac:dyDescent="0.25">
      <c r="A8" s="72">
        <v>44375</v>
      </c>
      <c r="B8" s="73" t="s">
        <v>286</v>
      </c>
      <c r="C8" s="73" t="s">
        <v>278</v>
      </c>
      <c r="D8" s="73" t="s">
        <v>278</v>
      </c>
      <c r="E8" s="73" t="s">
        <v>284</v>
      </c>
      <c r="F8" s="73" t="s">
        <v>278</v>
      </c>
      <c r="G8" s="73" t="s">
        <v>278</v>
      </c>
      <c r="H8" s="73" t="s">
        <v>278</v>
      </c>
      <c r="I8" s="73" t="s">
        <v>280</v>
      </c>
      <c r="J8" s="75" t="s">
        <v>287</v>
      </c>
    </row>
  </sheetData>
  <mergeCells count="3">
    <mergeCell ref="B1:B2"/>
    <mergeCell ref="C1:I1"/>
    <mergeCell ref="A1:A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
  <sheetViews>
    <sheetView workbookViewId="0">
      <selection activeCell="Q20" sqref="Q20"/>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380C9-DE09-4AC4-ACF3-D81978D07CD0}">
  <sheetPr>
    <tabColor rgb="FFFF0000"/>
  </sheetPr>
  <dimension ref="A1:N28"/>
  <sheetViews>
    <sheetView topLeftCell="C1" zoomScaleNormal="100" workbookViewId="0">
      <selection activeCell="G14" sqref="G14"/>
    </sheetView>
  </sheetViews>
  <sheetFormatPr defaultRowHeight="15" x14ac:dyDescent="0.25"/>
  <cols>
    <col min="1" max="1" width="17.140625" customWidth="1"/>
    <col min="2" max="2" width="101.85546875" customWidth="1"/>
    <col min="6" max="6" width="10.85546875" customWidth="1"/>
    <col min="7" max="7" width="63.7109375" customWidth="1"/>
  </cols>
  <sheetData>
    <row r="1" spans="1:14" ht="26.25" x14ac:dyDescent="0.4">
      <c r="B1" s="91" t="s">
        <v>18</v>
      </c>
    </row>
    <row r="3" spans="1:14" x14ac:dyDescent="0.25">
      <c r="A3" s="106"/>
      <c r="B3" s="106"/>
      <c r="C3" s="106"/>
      <c r="D3" s="106"/>
      <c r="E3" s="106"/>
      <c r="F3" s="106"/>
      <c r="G3" s="106"/>
      <c r="H3" s="106"/>
      <c r="I3" s="106"/>
      <c r="J3" s="106"/>
      <c r="K3" s="106"/>
      <c r="L3" s="106"/>
      <c r="M3" s="106"/>
      <c r="N3" s="106"/>
    </row>
    <row r="4" spans="1:14" s="103" customFormat="1" x14ac:dyDescent="0.25">
      <c r="A4" s="107" t="s">
        <v>19</v>
      </c>
      <c r="B4" s="108"/>
      <c r="C4" s="108"/>
      <c r="D4" s="108"/>
      <c r="E4" s="108"/>
      <c r="F4" s="107" t="s">
        <v>20</v>
      </c>
      <c r="G4" s="108"/>
      <c r="H4" s="108"/>
      <c r="I4" s="108"/>
      <c r="J4" s="108"/>
      <c r="K4" s="108"/>
      <c r="L4" s="108"/>
      <c r="M4" s="108"/>
      <c r="N4" s="108"/>
    </row>
    <row r="5" spans="1:14" x14ac:dyDescent="0.25">
      <c r="A5" s="106"/>
      <c r="B5" s="104"/>
      <c r="C5" s="106"/>
      <c r="D5" s="106"/>
      <c r="E5" s="106"/>
      <c r="F5" s="106"/>
      <c r="G5" s="104"/>
      <c r="H5" s="106"/>
      <c r="I5" s="106"/>
      <c r="J5" s="106"/>
      <c r="K5" s="106"/>
      <c r="L5" s="106"/>
      <c r="M5" s="106"/>
      <c r="N5" s="106"/>
    </row>
    <row r="6" spans="1:14" x14ac:dyDescent="0.25">
      <c r="A6" s="109" t="s">
        <v>21</v>
      </c>
      <c r="B6" s="104"/>
      <c r="C6" s="106"/>
      <c r="D6" s="106"/>
      <c r="E6" s="106"/>
      <c r="F6" s="109" t="s">
        <v>21</v>
      </c>
      <c r="G6" s="104"/>
      <c r="H6" s="106"/>
      <c r="I6" s="106"/>
      <c r="J6" s="106"/>
      <c r="K6" s="106"/>
      <c r="L6" s="106"/>
      <c r="M6" s="106"/>
      <c r="N6" s="106"/>
    </row>
    <row r="7" spans="1:14" x14ac:dyDescent="0.25">
      <c r="A7" s="106"/>
      <c r="B7" s="105" t="s">
        <v>22</v>
      </c>
      <c r="C7" s="106"/>
      <c r="D7" s="106"/>
      <c r="E7" s="106"/>
      <c r="F7" s="106" t="s">
        <v>361</v>
      </c>
      <c r="G7" s="105" t="s">
        <v>23</v>
      </c>
      <c r="H7" s="106"/>
      <c r="I7" s="106"/>
      <c r="J7" s="106"/>
      <c r="K7" s="106"/>
      <c r="L7" s="106"/>
      <c r="M7" s="106"/>
      <c r="N7" s="106"/>
    </row>
    <row r="8" spans="1:14" x14ac:dyDescent="0.25">
      <c r="A8" s="106"/>
      <c r="B8" s="105" t="s">
        <v>24</v>
      </c>
      <c r="C8" s="106"/>
      <c r="D8" s="106"/>
      <c r="E8" s="106"/>
      <c r="F8" s="106" t="s">
        <v>361</v>
      </c>
      <c r="G8" s="105" t="s">
        <v>25</v>
      </c>
      <c r="H8" s="106"/>
      <c r="I8" s="106"/>
      <c r="J8" s="106"/>
      <c r="K8" s="106"/>
      <c r="L8" s="106"/>
      <c r="M8" s="106"/>
      <c r="N8" s="106"/>
    </row>
    <row r="9" spans="1:14" x14ac:dyDescent="0.25">
      <c r="A9" s="106"/>
      <c r="B9" s="105" t="s">
        <v>26</v>
      </c>
      <c r="C9" s="106"/>
      <c r="D9" s="106"/>
      <c r="E9" s="106"/>
      <c r="F9" s="106" t="s">
        <v>361</v>
      </c>
      <c r="G9" s="104" t="s">
        <v>27</v>
      </c>
      <c r="H9" s="106"/>
      <c r="I9" s="106"/>
      <c r="J9" s="106"/>
      <c r="K9" s="106"/>
      <c r="L9" s="106"/>
      <c r="M9" s="106"/>
      <c r="N9" s="106"/>
    </row>
    <row r="10" spans="1:14" x14ac:dyDescent="0.25">
      <c r="A10" s="106"/>
      <c r="B10" s="105" t="s">
        <v>28</v>
      </c>
      <c r="C10" s="106"/>
      <c r="D10" s="106"/>
      <c r="E10" s="106"/>
      <c r="F10" s="106" t="s">
        <v>361</v>
      </c>
      <c r="G10" s="104" t="s">
        <v>29</v>
      </c>
      <c r="H10" s="106"/>
      <c r="I10" s="106"/>
      <c r="J10" s="106"/>
      <c r="K10" s="106"/>
      <c r="L10" s="106"/>
      <c r="M10" s="106"/>
      <c r="N10" s="106"/>
    </row>
    <row r="11" spans="1:14" x14ac:dyDescent="0.25">
      <c r="A11" s="106"/>
      <c r="B11" s="112" t="s">
        <v>30</v>
      </c>
      <c r="C11" s="106"/>
      <c r="D11" s="106"/>
      <c r="E11" s="106"/>
      <c r="F11" s="106" t="s">
        <v>361</v>
      </c>
      <c r="G11" s="104" t="s">
        <v>31</v>
      </c>
      <c r="H11" s="106"/>
      <c r="I11" s="106"/>
      <c r="J11" s="106"/>
      <c r="K11" s="106"/>
      <c r="L11" s="106"/>
      <c r="M11" s="106"/>
      <c r="N11" s="106"/>
    </row>
    <row r="12" spans="1:14" x14ac:dyDescent="0.25">
      <c r="A12" s="106"/>
      <c r="B12" s="105" t="s">
        <v>32</v>
      </c>
      <c r="C12" s="106"/>
      <c r="D12" s="106"/>
      <c r="E12" s="106"/>
      <c r="F12" s="106" t="s">
        <v>361</v>
      </c>
      <c r="G12" s="104" t="s">
        <v>33</v>
      </c>
      <c r="H12" s="106"/>
      <c r="I12" s="106"/>
      <c r="J12" s="106"/>
      <c r="K12" s="106"/>
      <c r="L12" s="106"/>
      <c r="M12" s="106"/>
      <c r="N12" s="106"/>
    </row>
    <row r="13" spans="1:14" x14ac:dyDescent="0.25">
      <c r="A13" s="106"/>
      <c r="B13" s="105" t="s">
        <v>34</v>
      </c>
      <c r="C13" s="106"/>
      <c r="D13" s="106"/>
      <c r="E13" s="106"/>
      <c r="F13" s="106" t="s">
        <v>361</v>
      </c>
      <c r="G13" s="104" t="s">
        <v>35</v>
      </c>
      <c r="H13" s="106"/>
      <c r="I13" s="106"/>
      <c r="J13" s="106"/>
      <c r="K13" s="106"/>
      <c r="L13" s="106"/>
      <c r="M13" s="106"/>
      <c r="N13" s="106"/>
    </row>
    <row r="14" spans="1:14" x14ac:dyDescent="0.25">
      <c r="A14" s="106"/>
      <c r="B14" s="105" t="s">
        <v>36</v>
      </c>
      <c r="C14" s="106"/>
      <c r="D14" s="106"/>
      <c r="E14" s="106"/>
      <c r="F14" s="106" t="s">
        <v>361</v>
      </c>
      <c r="G14" s="105" t="s">
        <v>37</v>
      </c>
      <c r="H14" s="106"/>
      <c r="I14" s="106"/>
      <c r="J14" s="106"/>
      <c r="K14" s="106"/>
      <c r="L14" s="106"/>
      <c r="M14" s="106"/>
      <c r="N14" s="106"/>
    </row>
    <row r="15" spans="1:14" ht="0.95" customHeight="1" x14ac:dyDescent="0.25">
      <c r="A15" s="110"/>
      <c r="B15" s="105" t="s">
        <v>38</v>
      </c>
      <c r="C15" s="110"/>
      <c r="D15" s="110"/>
      <c r="E15" s="110"/>
      <c r="F15" s="110"/>
      <c r="G15" s="105" t="s">
        <v>32</v>
      </c>
      <c r="H15" s="110"/>
      <c r="I15" s="110"/>
      <c r="J15" s="110"/>
      <c r="K15" s="110"/>
      <c r="L15" s="110"/>
      <c r="M15" s="110"/>
      <c r="N15" s="110"/>
    </row>
    <row r="16" spans="1:14" s="106" customFormat="1" hidden="1" x14ac:dyDescent="0.25">
      <c r="B16" s="111"/>
      <c r="G16" s="105" t="s">
        <v>34</v>
      </c>
    </row>
    <row r="17" spans="2:2" hidden="1" x14ac:dyDescent="0.25">
      <c r="B17" s="104"/>
    </row>
    <row r="18" spans="2:2" hidden="1" x14ac:dyDescent="0.25"/>
    <row r="19" spans="2:2" hidden="1" x14ac:dyDescent="0.25"/>
    <row r="20" spans="2:2" hidden="1" x14ac:dyDescent="0.25"/>
    <row r="21" spans="2:2" hidden="1" x14ac:dyDescent="0.25"/>
    <row r="22" spans="2:2" hidden="1" x14ac:dyDescent="0.25"/>
    <row r="23" spans="2:2" hidden="1" x14ac:dyDescent="0.25"/>
    <row r="24" spans="2:2" hidden="1" x14ac:dyDescent="0.25"/>
    <row r="25" spans="2:2" hidden="1" x14ac:dyDescent="0.25"/>
    <row r="26" spans="2:2" hidden="1" x14ac:dyDescent="0.25"/>
    <row r="27" spans="2:2" hidden="1" x14ac:dyDescent="0.25"/>
    <row r="28" spans="2:2" hidden="1" x14ac:dyDescent="0.25"/>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7"/>
  </sheetPr>
  <dimension ref="A1:Q73"/>
  <sheetViews>
    <sheetView tabSelected="1" topLeftCell="A7" zoomScale="80" zoomScaleNormal="80" workbookViewId="0">
      <selection activeCell="C9" sqref="C9:F9"/>
    </sheetView>
  </sheetViews>
  <sheetFormatPr defaultColWidth="9.140625" defaultRowHeight="15.75" x14ac:dyDescent="0.25"/>
  <cols>
    <col min="1" max="1" width="6" style="18" customWidth="1"/>
    <col min="2" max="2" width="34.140625" style="6" customWidth="1"/>
    <col min="3" max="3" width="18.28515625" style="6" customWidth="1"/>
    <col min="4" max="4" width="22.140625" style="6" customWidth="1"/>
    <col min="5" max="5" width="17" style="6" bestFit="1" customWidth="1"/>
    <col min="6" max="6" width="21.140625" style="6" customWidth="1"/>
    <col min="7" max="9" width="17.42578125" style="6" customWidth="1"/>
    <col min="10" max="10" width="17" style="6" bestFit="1" customWidth="1"/>
    <col min="11" max="12" width="2.7109375" style="6" bestFit="1" customWidth="1"/>
    <col min="13" max="13" width="22.28515625" style="6" bestFit="1" customWidth="1"/>
    <col min="14" max="14" width="19.42578125" style="6" bestFit="1" customWidth="1"/>
    <col min="15" max="15" width="19.42578125" style="6" customWidth="1"/>
    <col min="16" max="16" width="15.7109375" style="6" bestFit="1" customWidth="1"/>
    <col min="17" max="17" width="22.140625" style="6" bestFit="1" customWidth="1"/>
    <col min="18" max="18" width="19.28515625" style="6" bestFit="1" customWidth="1"/>
    <col min="19" max="16384" width="9.140625" style="6"/>
  </cols>
  <sheetData>
    <row r="1" spans="1:17" x14ac:dyDescent="0.25">
      <c r="B1" s="5" t="s">
        <v>39</v>
      </c>
    </row>
    <row r="2" spans="1:17" x14ac:dyDescent="0.25">
      <c r="A2" s="30" t="s">
        <v>40</v>
      </c>
      <c r="B2" s="3" t="s">
        <v>41</v>
      </c>
      <c r="C2" s="1"/>
      <c r="D2" s="1"/>
      <c r="E2" s="1"/>
      <c r="F2" s="1"/>
      <c r="G2" s="1"/>
      <c r="H2" s="1"/>
      <c r="I2" s="1"/>
      <c r="J2" s="1"/>
      <c r="K2" s="1"/>
      <c r="L2" s="1"/>
      <c r="M2" s="1"/>
      <c r="N2" s="1"/>
      <c r="O2" s="1"/>
      <c r="P2" s="1"/>
      <c r="Q2" s="1"/>
    </row>
    <row r="3" spans="1:17" x14ac:dyDescent="0.25">
      <c r="A3" s="30"/>
      <c r="B3" s="1" t="s">
        <v>42</v>
      </c>
      <c r="C3" s="1"/>
      <c r="D3" s="1"/>
      <c r="E3" s="1"/>
      <c r="F3" s="1"/>
      <c r="G3" s="1"/>
      <c r="H3" s="1"/>
      <c r="I3" s="1"/>
      <c r="J3" s="1"/>
      <c r="K3" s="1"/>
      <c r="L3" s="1"/>
      <c r="M3" s="1"/>
      <c r="N3" s="1"/>
      <c r="O3" s="1"/>
      <c r="P3" s="1"/>
      <c r="Q3" s="1"/>
    </row>
    <row r="4" spans="1:17" ht="66.75" customHeight="1" x14ac:dyDescent="0.25">
      <c r="A4" s="15" t="s">
        <v>43</v>
      </c>
      <c r="B4" s="2" t="s">
        <v>44</v>
      </c>
      <c r="C4" s="143" t="s">
        <v>294</v>
      </c>
      <c r="D4" s="143"/>
      <c r="E4" s="143"/>
      <c r="F4" s="143"/>
      <c r="G4" s="142" t="s">
        <v>45</v>
      </c>
      <c r="H4" s="142"/>
      <c r="I4" s="142"/>
      <c r="J4" s="142"/>
      <c r="K4" s="33"/>
      <c r="L4" s="33"/>
      <c r="M4" s="33"/>
      <c r="N4" s="33"/>
      <c r="O4" s="29"/>
      <c r="P4" s="1"/>
      <c r="Q4" s="1"/>
    </row>
    <row r="5" spans="1:17" ht="37.5" customHeight="1" x14ac:dyDescent="0.25">
      <c r="A5" s="15" t="s">
        <v>43</v>
      </c>
      <c r="B5" s="2" t="s">
        <v>46</v>
      </c>
      <c r="C5" s="144" t="s">
        <v>288</v>
      </c>
      <c r="D5" s="144"/>
      <c r="E5" s="144"/>
      <c r="F5" s="144"/>
      <c r="G5" s="142" t="s">
        <v>47</v>
      </c>
      <c r="H5" s="142"/>
      <c r="I5" s="142"/>
      <c r="J5" s="142"/>
      <c r="K5" s="1"/>
      <c r="L5" s="33"/>
      <c r="M5" s="33"/>
      <c r="N5" s="33"/>
      <c r="O5" s="1"/>
      <c r="P5" s="1"/>
      <c r="Q5" s="1"/>
    </row>
    <row r="6" spans="1:17" ht="36.75" customHeight="1" x14ac:dyDescent="0.25">
      <c r="A6" s="15" t="s">
        <v>43</v>
      </c>
      <c r="B6" s="2" t="s">
        <v>48</v>
      </c>
      <c r="C6" s="144" t="s">
        <v>295</v>
      </c>
      <c r="D6" s="144"/>
      <c r="E6" s="144"/>
      <c r="F6" s="144"/>
      <c r="G6" s="142" t="s">
        <v>49</v>
      </c>
      <c r="H6" s="142"/>
      <c r="I6" s="142"/>
      <c r="J6" s="142"/>
      <c r="K6" s="1"/>
      <c r="L6" s="33"/>
      <c r="M6" s="33"/>
      <c r="N6" s="33"/>
      <c r="O6" s="1"/>
      <c r="P6" s="1"/>
      <c r="Q6" s="1"/>
    </row>
    <row r="7" spans="1:17" ht="48" customHeight="1" x14ac:dyDescent="0.25">
      <c r="A7" s="15"/>
      <c r="B7" s="2" t="s">
        <v>50</v>
      </c>
      <c r="C7" s="144"/>
      <c r="D7" s="144"/>
      <c r="E7" s="144"/>
      <c r="F7" s="144"/>
      <c r="G7" s="142" t="s">
        <v>51</v>
      </c>
      <c r="H7" s="142"/>
      <c r="I7" s="142"/>
      <c r="J7" s="142"/>
      <c r="K7" s="1"/>
      <c r="L7" s="33"/>
      <c r="M7" s="33"/>
      <c r="N7" s="33"/>
      <c r="O7" s="1"/>
      <c r="P7" s="1"/>
      <c r="Q7" s="1"/>
    </row>
    <row r="8" spans="1:17" ht="16.5" customHeight="1" x14ac:dyDescent="0.25">
      <c r="A8" s="15" t="s">
        <v>43</v>
      </c>
      <c r="B8" s="2" t="s">
        <v>52</v>
      </c>
      <c r="C8" s="145" t="s">
        <v>289</v>
      </c>
      <c r="D8" s="144"/>
      <c r="E8" s="144"/>
      <c r="F8" s="144"/>
      <c r="G8" s="142" t="s">
        <v>53</v>
      </c>
      <c r="H8" s="142"/>
      <c r="I8" s="142"/>
      <c r="J8" s="142"/>
      <c r="K8" s="1"/>
      <c r="L8" s="33"/>
      <c r="M8" s="33"/>
      <c r="N8" s="33"/>
      <c r="O8" s="1"/>
      <c r="P8" s="1"/>
      <c r="Q8" s="1"/>
    </row>
    <row r="9" spans="1:17" ht="33.75" customHeight="1" x14ac:dyDescent="0.25">
      <c r="A9" s="15"/>
      <c r="B9" s="2" t="s">
        <v>54</v>
      </c>
      <c r="C9" s="144" t="s">
        <v>362</v>
      </c>
      <c r="D9" s="144"/>
      <c r="E9" s="144"/>
      <c r="F9" s="144"/>
      <c r="G9" s="142" t="s">
        <v>55</v>
      </c>
      <c r="H9" s="142"/>
      <c r="I9" s="142"/>
      <c r="J9" s="142"/>
      <c r="K9" s="1"/>
      <c r="L9" s="33"/>
      <c r="M9" s="33"/>
      <c r="N9" s="33"/>
      <c r="O9" s="1"/>
      <c r="P9" s="1"/>
      <c r="Q9" s="1"/>
    </row>
    <row r="10" spans="1:17" ht="36" customHeight="1" x14ac:dyDescent="0.25">
      <c r="A10" s="15" t="s">
        <v>43</v>
      </c>
      <c r="B10" s="2" t="s">
        <v>56</v>
      </c>
      <c r="C10" s="144" t="s">
        <v>290</v>
      </c>
      <c r="D10" s="144"/>
      <c r="E10" s="144"/>
      <c r="F10" s="144"/>
      <c r="G10" s="142" t="s">
        <v>57</v>
      </c>
      <c r="H10" s="142"/>
      <c r="I10" s="142"/>
      <c r="J10" s="142"/>
      <c r="K10" s="1"/>
      <c r="L10" s="33"/>
      <c r="M10" s="33"/>
      <c r="N10" s="33"/>
      <c r="O10" s="1"/>
      <c r="P10" s="1"/>
      <c r="Q10" s="1"/>
    </row>
    <row r="11" spans="1:17" x14ac:dyDescent="0.25">
      <c r="A11" s="15" t="s">
        <v>43</v>
      </c>
      <c r="B11" s="2" t="s">
        <v>58</v>
      </c>
      <c r="C11" s="144" t="s">
        <v>291</v>
      </c>
      <c r="D11" s="144"/>
      <c r="E11" s="144"/>
      <c r="F11" s="144"/>
      <c r="G11" s="47"/>
      <c r="H11" s="47"/>
      <c r="I11" s="47"/>
      <c r="J11" s="47"/>
      <c r="K11" s="1"/>
      <c r="L11" s="33"/>
      <c r="M11" s="33"/>
      <c r="N11" s="33"/>
      <c r="O11" s="1"/>
      <c r="P11" s="1"/>
      <c r="Q11" s="1"/>
    </row>
    <row r="12" spans="1:17" ht="31.5" customHeight="1" x14ac:dyDescent="0.25">
      <c r="A12" s="15" t="s">
        <v>43</v>
      </c>
      <c r="B12" s="2" t="s">
        <v>59</v>
      </c>
      <c r="C12" s="144" t="s">
        <v>292</v>
      </c>
      <c r="D12" s="144"/>
      <c r="E12" s="144"/>
      <c r="F12" s="144"/>
      <c r="G12" s="142" t="s">
        <v>60</v>
      </c>
      <c r="H12" s="142"/>
      <c r="I12" s="142"/>
      <c r="J12" s="142"/>
      <c r="K12" s="1"/>
      <c r="L12" s="33"/>
      <c r="M12" s="33"/>
      <c r="N12" s="33"/>
      <c r="O12" s="1"/>
      <c r="P12" s="1"/>
      <c r="Q12" s="1"/>
    </row>
    <row r="13" spans="1:17" ht="145.5" customHeight="1" x14ac:dyDescent="0.25">
      <c r="A13" s="15" t="s">
        <v>43</v>
      </c>
      <c r="B13" s="2" t="s">
        <v>61</v>
      </c>
      <c r="C13" s="143" t="s">
        <v>293</v>
      </c>
      <c r="D13" s="143"/>
      <c r="E13" s="143"/>
      <c r="F13" s="143"/>
      <c r="G13" s="142" t="s">
        <v>62</v>
      </c>
      <c r="H13" s="142"/>
      <c r="I13" s="142"/>
      <c r="J13" s="142"/>
      <c r="K13" s="33"/>
      <c r="L13" s="33"/>
      <c r="M13" s="33"/>
      <c r="N13" s="33"/>
      <c r="O13" s="29"/>
      <c r="P13" s="1"/>
      <c r="Q13" s="1"/>
    </row>
    <row r="14" spans="1:17" x14ac:dyDescent="0.25">
      <c r="A14" s="15"/>
      <c r="B14" s="15"/>
      <c r="C14" s="15"/>
      <c r="D14" s="15"/>
      <c r="E14" s="15"/>
      <c r="F14" s="15"/>
      <c r="G14" s="15"/>
      <c r="H14" s="15"/>
      <c r="I14" s="29"/>
      <c r="J14" s="29"/>
      <c r="K14" s="29"/>
      <c r="L14" s="29"/>
      <c r="M14" s="29"/>
      <c r="N14" s="29"/>
      <c r="O14" s="29"/>
      <c r="P14" s="1"/>
      <c r="Q14" s="1"/>
    </row>
    <row r="15" spans="1:17" x14ac:dyDescent="0.25">
      <c r="A15" s="15" t="s">
        <v>43</v>
      </c>
      <c r="B15" s="2" t="s">
        <v>63</v>
      </c>
      <c r="C15" s="113">
        <v>44683</v>
      </c>
      <c r="D15" s="45" t="s">
        <v>64</v>
      </c>
      <c r="E15" s="15"/>
      <c r="F15" s="43"/>
      <c r="G15" s="1"/>
      <c r="H15" s="43"/>
      <c r="I15" s="43"/>
      <c r="J15" s="29"/>
      <c r="K15" s="29"/>
      <c r="L15" s="29"/>
      <c r="M15" s="29"/>
      <c r="N15" s="29"/>
      <c r="O15" s="29"/>
      <c r="P15" s="29"/>
      <c r="Q15" s="1"/>
    </row>
    <row r="16" spans="1:17" x14ac:dyDescent="0.25">
      <c r="A16" s="15" t="s">
        <v>43</v>
      </c>
      <c r="B16" s="2" t="s">
        <v>65</v>
      </c>
      <c r="C16" s="113">
        <v>44696</v>
      </c>
      <c r="D16" s="45" t="s">
        <v>64</v>
      </c>
      <c r="E16" s="15"/>
      <c r="F16" s="43"/>
      <c r="G16" s="38"/>
      <c r="H16" s="43"/>
      <c r="I16" s="31"/>
      <c r="J16" s="29"/>
      <c r="K16" s="29"/>
      <c r="L16" s="29"/>
      <c r="M16" s="29"/>
      <c r="N16" s="29"/>
      <c r="O16" s="29"/>
      <c r="P16" s="29"/>
      <c r="Q16" s="1"/>
    </row>
    <row r="17" spans="1:17" x14ac:dyDescent="0.25">
      <c r="A17" s="15" t="s">
        <v>43</v>
      </c>
      <c r="B17" s="2" t="s">
        <v>66</v>
      </c>
      <c r="C17" s="21" t="s">
        <v>296</v>
      </c>
      <c r="D17" s="44" t="s">
        <v>67</v>
      </c>
      <c r="E17" s="15"/>
      <c r="F17" s="43"/>
      <c r="G17" s="38"/>
      <c r="H17" s="43"/>
      <c r="I17" s="31"/>
      <c r="J17" s="29"/>
      <c r="K17" s="29"/>
      <c r="L17" s="29"/>
      <c r="M17" s="29"/>
      <c r="N17" s="29"/>
      <c r="O17" s="29"/>
      <c r="P17" s="29"/>
      <c r="Q17" s="1"/>
    </row>
    <row r="18" spans="1:17" x14ac:dyDescent="0.25">
      <c r="A18" s="15"/>
      <c r="B18" s="2" t="s">
        <v>68</v>
      </c>
      <c r="C18" s="21"/>
      <c r="D18" s="31" t="s">
        <v>69</v>
      </c>
      <c r="E18" s="15"/>
      <c r="F18" s="27"/>
      <c r="G18" s="27"/>
      <c r="H18" s="27"/>
      <c r="I18" s="31"/>
      <c r="J18" s="29"/>
      <c r="K18" s="29"/>
      <c r="L18" s="29"/>
      <c r="M18" s="29"/>
      <c r="N18" s="29"/>
      <c r="O18" s="29"/>
      <c r="P18" s="29"/>
      <c r="Q18" s="1"/>
    </row>
    <row r="19" spans="1:17" x14ac:dyDescent="0.25">
      <c r="A19" s="15"/>
      <c r="B19" s="15"/>
      <c r="C19" s="15"/>
      <c r="D19" s="15"/>
      <c r="E19" s="15"/>
      <c r="F19" s="15"/>
      <c r="G19" s="27"/>
      <c r="H19" s="27"/>
      <c r="I19" s="31"/>
      <c r="J19" s="29"/>
      <c r="K19" s="29"/>
      <c r="L19" s="29"/>
      <c r="M19" s="29"/>
      <c r="N19" s="29"/>
      <c r="O19" s="29"/>
      <c r="P19" s="29"/>
      <c r="Q19" s="1"/>
    </row>
    <row r="20" spans="1:17" x14ac:dyDescent="0.25">
      <c r="A20" s="15"/>
      <c r="B20" s="15"/>
      <c r="C20" s="15" t="s">
        <v>70</v>
      </c>
      <c r="D20" s="15" t="s">
        <v>71</v>
      </c>
      <c r="E20" s="31" t="s">
        <v>72</v>
      </c>
      <c r="F20" s="15"/>
      <c r="G20" s="27"/>
      <c r="H20" s="27"/>
      <c r="I20" s="31"/>
      <c r="J20" s="29"/>
      <c r="K20" s="29"/>
      <c r="L20" s="29"/>
      <c r="M20" s="29"/>
      <c r="N20" s="29"/>
      <c r="O20" s="29"/>
      <c r="P20" s="29"/>
      <c r="Q20" s="1"/>
    </row>
    <row r="21" spans="1:17" x14ac:dyDescent="0.25">
      <c r="A21" s="15" t="s">
        <v>43</v>
      </c>
      <c r="B21" s="2" t="s">
        <v>73</v>
      </c>
      <c r="C21" s="114">
        <v>49</v>
      </c>
      <c r="D21" s="114">
        <v>0</v>
      </c>
      <c r="E21" s="46" t="s">
        <v>74</v>
      </c>
      <c r="F21" s="15"/>
      <c r="G21" s="27"/>
      <c r="H21" s="29"/>
      <c r="I21" s="29"/>
      <c r="J21" s="29"/>
      <c r="K21" s="29"/>
      <c r="L21" s="29"/>
      <c r="M21" s="29"/>
      <c r="N21" s="29"/>
      <c r="O21" s="29"/>
      <c r="P21" s="1"/>
      <c r="Q21" s="1"/>
    </row>
    <row r="22" spans="1:17" x14ac:dyDescent="0.25">
      <c r="A22" s="15"/>
      <c r="B22" s="2" t="s">
        <v>75</v>
      </c>
      <c r="C22" s="135"/>
      <c r="D22" s="114"/>
      <c r="E22" s="46" t="s">
        <v>74</v>
      </c>
      <c r="F22" s="15"/>
      <c r="G22" s="31"/>
      <c r="H22" s="29"/>
      <c r="I22" s="29"/>
      <c r="J22" s="29"/>
      <c r="K22" s="29"/>
      <c r="L22" s="29"/>
      <c r="M22" s="29"/>
      <c r="N22" s="29"/>
      <c r="O22" s="29"/>
      <c r="P22" s="1"/>
      <c r="Q22" s="1"/>
    </row>
    <row r="23" spans="1:17" x14ac:dyDescent="0.25">
      <c r="A23" s="15"/>
      <c r="B23" s="2" t="s">
        <v>76</v>
      </c>
      <c r="C23" s="135"/>
      <c r="D23" s="114"/>
      <c r="E23" s="46" t="s">
        <v>77</v>
      </c>
      <c r="F23" s="15"/>
      <c r="G23" s="31"/>
      <c r="H23" s="29"/>
      <c r="I23" s="29"/>
      <c r="J23" s="29"/>
      <c r="K23" s="29"/>
      <c r="L23" s="29"/>
      <c r="M23" s="29"/>
      <c r="N23" s="29"/>
      <c r="O23" s="29"/>
      <c r="P23" s="1"/>
      <c r="Q23" s="1"/>
    </row>
    <row r="24" spans="1:17" x14ac:dyDescent="0.25">
      <c r="A24" s="15"/>
      <c r="B24" s="2" t="s">
        <v>78</v>
      </c>
      <c r="C24" s="135">
        <v>16</v>
      </c>
      <c r="D24" s="114">
        <v>30</v>
      </c>
      <c r="E24" s="46" t="s">
        <v>77</v>
      </c>
      <c r="F24" s="15"/>
      <c r="G24" s="31"/>
      <c r="H24" s="29"/>
      <c r="I24" s="29"/>
      <c r="J24" s="29"/>
      <c r="K24" s="29"/>
      <c r="L24" s="29"/>
      <c r="M24" s="29"/>
      <c r="N24" s="29"/>
      <c r="O24" s="29"/>
      <c r="P24" s="1"/>
      <c r="Q24" s="1"/>
    </row>
    <row r="25" spans="1:17" x14ac:dyDescent="0.25">
      <c r="A25" s="15"/>
      <c r="B25" s="22" t="s">
        <v>79</v>
      </c>
      <c r="C25" s="24"/>
      <c r="D25" s="29" t="s">
        <v>80</v>
      </c>
      <c r="E25" s="28"/>
      <c r="F25" s="15"/>
      <c r="G25" s="31"/>
      <c r="H25" s="29"/>
      <c r="I25" s="29"/>
      <c r="J25" s="29"/>
      <c r="K25" s="29"/>
      <c r="L25" s="29"/>
      <c r="M25" s="29"/>
      <c r="N25" s="29"/>
      <c r="O25" s="29"/>
      <c r="P25" s="1"/>
      <c r="Q25" s="1"/>
    </row>
    <row r="26" spans="1:17" x14ac:dyDescent="0.25">
      <c r="A26" s="15"/>
      <c r="B26" s="48" t="s">
        <v>81</v>
      </c>
      <c r="C26" s="24"/>
      <c r="D26" s="31" t="s">
        <v>82</v>
      </c>
      <c r="E26" s="28"/>
      <c r="F26" s="15"/>
      <c r="G26" s="31"/>
      <c r="H26" s="31"/>
      <c r="I26" s="31"/>
      <c r="J26" s="29"/>
      <c r="K26" s="29"/>
      <c r="L26" s="29"/>
      <c r="M26" s="29"/>
      <c r="N26" s="29"/>
      <c r="O26" s="29"/>
      <c r="P26" s="1"/>
      <c r="Q26" s="1"/>
    </row>
    <row r="27" spans="1:17" s="19" customFormat="1" ht="81.75" customHeight="1" x14ac:dyDescent="0.25">
      <c r="A27" s="15"/>
      <c r="B27" s="22" t="s">
        <v>83</v>
      </c>
      <c r="C27" s="141" t="s">
        <v>299</v>
      </c>
      <c r="D27" s="141"/>
      <c r="E27" s="141"/>
      <c r="F27" s="141"/>
      <c r="G27" s="141"/>
      <c r="H27" s="141"/>
      <c r="I27" s="142" t="s">
        <v>84</v>
      </c>
      <c r="J27" s="142"/>
      <c r="K27" s="142"/>
      <c r="L27" s="142"/>
      <c r="M27" s="142"/>
      <c r="N27" s="142"/>
      <c r="O27" s="29"/>
      <c r="P27" s="1"/>
      <c r="Q27" s="1"/>
    </row>
    <row r="28" spans="1:17" x14ac:dyDescent="0.25">
      <c r="A28" s="15"/>
      <c r="B28" s="15"/>
      <c r="C28" s="39"/>
      <c r="D28" s="39"/>
      <c r="E28" s="31"/>
      <c r="F28" s="31"/>
      <c r="G28" s="31"/>
      <c r="H28" s="31"/>
      <c r="I28" s="31"/>
      <c r="J28" s="29"/>
      <c r="K28" s="29"/>
      <c r="L28" s="29"/>
      <c r="M28" s="29"/>
      <c r="N28" s="29"/>
      <c r="O28" s="29"/>
      <c r="P28" s="1"/>
      <c r="Q28" s="1"/>
    </row>
    <row r="29" spans="1:17" ht="48.75" customHeight="1" x14ac:dyDescent="0.25">
      <c r="A29" s="15" t="s">
        <v>43</v>
      </c>
      <c r="B29" s="2" t="s">
        <v>85</v>
      </c>
      <c r="C29" s="10">
        <v>44806</v>
      </c>
      <c r="D29" s="151" t="s">
        <v>87</v>
      </c>
      <c r="E29" s="151"/>
      <c r="F29" s="151"/>
      <c r="G29" s="151"/>
      <c r="H29" s="151"/>
      <c r="I29" s="151"/>
      <c r="J29" s="34"/>
      <c r="K29" s="34"/>
      <c r="L29" s="34"/>
      <c r="M29" s="34"/>
      <c r="N29" s="34"/>
      <c r="O29" s="34"/>
      <c r="P29" s="1"/>
      <c r="Q29" s="1"/>
    </row>
    <row r="30" spans="1:17" x14ac:dyDescent="0.25">
      <c r="A30" s="15" t="s">
        <v>43</v>
      </c>
      <c r="B30" s="2" t="s">
        <v>88</v>
      </c>
      <c r="C30" s="20">
        <v>1</v>
      </c>
      <c r="D30" s="31"/>
      <c r="E30" s="31"/>
      <c r="F30" s="31"/>
      <c r="G30" s="31"/>
      <c r="H30" s="31"/>
      <c r="I30" s="149"/>
      <c r="J30" s="149"/>
      <c r="K30" s="149"/>
      <c r="L30" s="149"/>
      <c r="M30" s="149"/>
      <c r="N30" s="149"/>
      <c r="O30" s="31"/>
      <c r="P30" s="1"/>
      <c r="Q30" s="1"/>
    </row>
    <row r="31" spans="1:17" ht="30.75" customHeight="1" x14ac:dyDescent="0.25">
      <c r="A31" s="15" t="s">
        <v>43</v>
      </c>
      <c r="B31" s="2" t="s">
        <v>89</v>
      </c>
      <c r="C31" s="148"/>
      <c r="D31" s="148"/>
      <c r="E31" s="148"/>
      <c r="F31" s="148"/>
      <c r="G31" s="148"/>
      <c r="H31" s="148"/>
      <c r="I31" s="150" t="s">
        <v>90</v>
      </c>
      <c r="J31" s="150"/>
      <c r="K31" s="150"/>
      <c r="L31" s="150"/>
      <c r="M31" s="150"/>
      <c r="N31" s="150"/>
      <c r="O31" s="37"/>
      <c r="P31" s="1"/>
      <c r="Q31" s="1"/>
    </row>
    <row r="32" spans="1:17" ht="15.75" customHeight="1" x14ac:dyDescent="0.25">
      <c r="A32" s="15" t="s">
        <v>43</v>
      </c>
      <c r="B32" s="7" t="s">
        <v>91</v>
      </c>
      <c r="C32" s="10" t="s">
        <v>236</v>
      </c>
      <c r="D32" s="147" t="s">
        <v>93</v>
      </c>
      <c r="E32" s="147"/>
      <c r="F32" s="147"/>
      <c r="G32" s="147"/>
      <c r="H32" s="147"/>
      <c r="I32" s="147"/>
      <c r="J32" s="147"/>
      <c r="K32" s="147"/>
      <c r="L32" s="147"/>
      <c r="M32" s="147"/>
      <c r="N32" s="147"/>
      <c r="O32" s="34"/>
      <c r="P32" s="1"/>
      <c r="Q32" s="1"/>
    </row>
    <row r="33" spans="1:17" x14ac:dyDescent="0.25">
      <c r="A33" s="15"/>
      <c r="B33" s="7" t="s">
        <v>94</v>
      </c>
      <c r="C33" s="10" t="s">
        <v>86</v>
      </c>
      <c r="D33" s="147"/>
      <c r="E33" s="147"/>
      <c r="F33" s="147"/>
      <c r="G33" s="147"/>
      <c r="H33" s="147"/>
      <c r="I33" s="147"/>
      <c r="J33" s="147"/>
      <c r="K33" s="147"/>
      <c r="L33" s="147"/>
      <c r="M33" s="147"/>
      <c r="N33" s="147"/>
      <c r="O33" s="34"/>
      <c r="P33" s="1"/>
      <c r="Q33" s="1"/>
    </row>
    <row r="34" spans="1:17" ht="31.5" x14ac:dyDescent="0.25">
      <c r="A34" s="15" t="s">
        <v>43</v>
      </c>
      <c r="B34" s="12" t="s">
        <v>95</v>
      </c>
      <c r="C34" s="10" t="s">
        <v>297</v>
      </c>
      <c r="D34" s="147" t="s">
        <v>96</v>
      </c>
      <c r="E34" s="147"/>
      <c r="F34" s="147"/>
      <c r="G34" s="147"/>
      <c r="H34" s="147"/>
      <c r="I34" s="88"/>
      <c r="J34" s="88"/>
      <c r="K34" s="88"/>
      <c r="L34" s="88"/>
      <c r="M34" s="88"/>
      <c r="N34" s="88"/>
      <c r="O34" s="34"/>
      <c r="P34" s="1"/>
      <c r="Q34" s="1"/>
    </row>
    <row r="35" spans="1:17" ht="31.5" x14ac:dyDescent="0.25">
      <c r="A35" s="15" t="s">
        <v>43</v>
      </c>
      <c r="B35" s="22" t="s">
        <v>97</v>
      </c>
      <c r="C35" s="10" t="s">
        <v>229</v>
      </c>
      <c r="D35" s="35" t="s">
        <v>98</v>
      </c>
      <c r="E35" s="36"/>
      <c r="F35" s="36"/>
      <c r="G35" s="36"/>
      <c r="H35" s="36"/>
      <c r="I35" s="35"/>
      <c r="J35" s="35"/>
      <c r="K35" s="35"/>
      <c r="L35" s="35"/>
      <c r="M35" s="35"/>
      <c r="N35" s="35"/>
      <c r="O35" s="35"/>
      <c r="P35" s="1"/>
      <c r="Q35" s="1"/>
    </row>
    <row r="36" spans="1:17" ht="16.5" customHeight="1" x14ac:dyDescent="0.25">
      <c r="A36" s="29"/>
      <c r="B36" s="29"/>
      <c r="C36" s="29"/>
      <c r="D36" s="29"/>
      <c r="E36" s="29"/>
      <c r="F36" s="29"/>
      <c r="G36" s="29"/>
      <c r="H36" s="29"/>
      <c r="I36" s="29"/>
      <c r="J36" s="29"/>
      <c r="K36" s="29"/>
      <c r="L36" s="29"/>
      <c r="M36" s="29"/>
      <c r="N36" s="29"/>
      <c r="O36" s="29"/>
      <c r="P36" s="29"/>
      <c r="Q36" s="29"/>
    </row>
    <row r="37" spans="1:17" ht="31.5" x14ac:dyDescent="0.25">
      <c r="A37" s="15"/>
      <c r="B37" s="22" t="s">
        <v>99</v>
      </c>
      <c r="C37" s="146" t="s">
        <v>298</v>
      </c>
      <c r="D37" s="146"/>
      <c r="E37" s="146"/>
      <c r="F37" s="146"/>
      <c r="G37" s="146"/>
      <c r="H37" s="146"/>
      <c r="I37" s="40" t="s">
        <v>100</v>
      </c>
      <c r="J37" s="29"/>
      <c r="K37" s="29"/>
      <c r="L37" s="29"/>
      <c r="M37" s="29"/>
      <c r="N37" s="29"/>
      <c r="O37" s="29"/>
      <c r="P37" s="1"/>
      <c r="Q37" s="1"/>
    </row>
    <row r="38" spans="1:17" x14ac:dyDescent="0.25">
      <c r="A38" s="15"/>
      <c r="B38" s="2" t="s">
        <v>101</v>
      </c>
      <c r="C38" s="141" t="s">
        <v>299</v>
      </c>
      <c r="D38" s="141"/>
      <c r="E38" s="141"/>
      <c r="F38" s="141"/>
      <c r="G38" s="141"/>
      <c r="H38" s="141"/>
      <c r="I38" s="29"/>
      <c r="J38" s="29"/>
      <c r="K38" s="29"/>
      <c r="L38" s="29"/>
      <c r="M38" s="29"/>
      <c r="N38" s="29"/>
      <c r="O38" s="29"/>
      <c r="P38" s="1"/>
      <c r="Q38" s="1"/>
    </row>
    <row r="39" spans="1:17" x14ac:dyDescent="0.25">
      <c r="A39" s="15"/>
      <c r="B39" s="2" t="s">
        <v>102</v>
      </c>
      <c r="C39" s="141" t="s">
        <v>300</v>
      </c>
      <c r="D39" s="141"/>
      <c r="E39" s="141"/>
      <c r="F39" s="141"/>
      <c r="G39" s="141"/>
      <c r="H39" s="141"/>
      <c r="I39" s="29"/>
      <c r="J39" s="29"/>
      <c r="K39" s="29"/>
      <c r="L39" s="29"/>
      <c r="M39" s="29"/>
      <c r="N39" s="29"/>
      <c r="O39" s="29"/>
      <c r="P39" s="1"/>
      <c r="Q39" s="1"/>
    </row>
    <row r="40" spans="1:17" x14ac:dyDescent="0.25">
      <c r="A40" s="15"/>
      <c r="B40" s="49" t="s">
        <v>103</v>
      </c>
      <c r="C40" s="140"/>
      <c r="D40" s="140"/>
      <c r="E40" s="140"/>
      <c r="F40" s="140"/>
      <c r="G40" s="140"/>
      <c r="H40" s="140"/>
      <c r="I40" s="51" t="s">
        <v>104</v>
      </c>
      <c r="J40" s="51"/>
      <c r="K40" s="51"/>
      <c r="L40" s="51"/>
      <c r="M40" s="51"/>
      <c r="N40" s="29"/>
      <c r="O40" s="29"/>
      <c r="P40" s="1"/>
      <c r="Q40" s="1"/>
    </row>
    <row r="41" spans="1:17" x14ac:dyDescent="0.25">
      <c r="A41" s="15"/>
      <c r="B41" s="29"/>
      <c r="C41" s="29"/>
      <c r="D41" s="29"/>
      <c r="E41" s="29"/>
      <c r="F41" s="29"/>
      <c r="G41" s="29"/>
      <c r="H41" s="29"/>
      <c r="I41" s="31"/>
      <c r="J41" s="29"/>
      <c r="K41" s="29"/>
      <c r="L41" s="29"/>
      <c r="M41" s="29"/>
      <c r="N41" s="29"/>
      <c r="O41" s="29"/>
      <c r="P41" s="1"/>
      <c r="Q41" s="1"/>
    </row>
    <row r="42" spans="1:17" ht="129" customHeight="1" x14ac:dyDescent="0.25">
      <c r="A42" s="15" t="s">
        <v>43</v>
      </c>
      <c r="B42" s="2" t="s">
        <v>105</v>
      </c>
      <c r="C42" s="141" t="s">
        <v>301</v>
      </c>
      <c r="D42" s="141"/>
      <c r="E42" s="141"/>
      <c r="F42" s="141"/>
      <c r="G42" s="141"/>
      <c r="H42" s="141"/>
      <c r="I42" s="142" t="s">
        <v>106</v>
      </c>
      <c r="J42" s="142"/>
      <c r="K42" s="142"/>
      <c r="L42" s="142"/>
      <c r="M42" s="142"/>
      <c r="N42" s="142"/>
      <c r="O42" s="29"/>
      <c r="P42" s="1"/>
      <c r="Q42" s="1"/>
    </row>
    <row r="43" spans="1:17" ht="129" customHeight="1" x14ac:dyDescent="0.25">
      <c r="A43" s="32" t="s">
        <v>43</v>
      </c>
      <c r="B43" s="2" t="s">
        <v>107</v>
      </c>
      <c r="C43" s="141" t="s">
        <v>302</v>
      </c>
      <c r="D43" s="141"/>
      <c r="E43" s="141"/>
      <c r="F43" s="141"/>
      <c r="G43" s="141"/>
      <c r="H43" s="141"/>
      <c r="I43" s="142" t="s">
        <v>108</v>
      </c>
      <c r="J43" s="142"/>
      <c r="K43" s="142"/>
      <c r="L43" s="142"/>
      <c r="M43" s="142"/>
      <c r="N43" s="142"/>
      <c r="O43" s="29"/>
      <c r="P43" s="1"/>
      <c r="Q43" s="1"/>
    </row>
    <row r="44" spans="1:17" ht="33" customHeight="1" x14ac:dyDescent="0.25">
      <c r="A44" s="15" t="s">
        <v>43</v>
      </c>
      <c r="B44" s="2" t="s">
        <v>109</v>
      </c>
      <c r="C44" s="141" t="s">
        <v>303</v>
      </c>
      <c r="D44" s="141"/>
      <c r="E44" s="141"/>
      <c r="F44" s="141"/>
      <c r="G44" s="141"/>
      <c r="H44" s="141"/>
      <c r="I44" s="142" t="s">
        <v>110</v>
      </c>
      <c r="J44" s="142"/>
      <c r="K44" s="142"/>
      <c r="L44" s="142"/>
      <c r="M44" s="142"/>
      <c r="N44" s="142"/>
      <c r="O44" s="29"/>
      <c r="P44" s="1"/>
      <c r="Q44" s="1"/>
    </row>
    <row r="45" spans="1:17" ht="51.75" customHeight="1" x14ac:dyDescent="0.25">
      <c r="A45" s="15" t="s">
        <v>43</v>
      </c>
      <c r="B45" s="2" t="s">
        <v>111</v>
      </c>
      <c r="C45" s="141" t="s">
        <v>304</v>
      </c>
      <c r="D45" s="141"/>
      <c r="E45" s="141"/>
      <c r="F45" s="141"/>
      <c r="G45" s="141"/>
      <c r="H45" s="141"/>
      <c r="I45" s="142" t="s">
        <v>112</v>
      </c>
      <c r="J45" s="142"/>
      <c r="K45" s="142"/>
      <c r="L45" s="142"/>
      <c r="M45" s="142"/>
      <c r="N45" s="142"/>
      <c r="O45" s="29"/>
      <c r="P45" s="1"/>
      <c r="Q45" s="1"/>
    </row>
    <row r="46" spans="1:17" ht="63.75" customHeight="1" x14ac:dyDescent="0.25">
      <c r="A46" s="15" t="s">
        <v>43</v>
      </c>
      <c r="B46" s="2" t="s">
        <v>113</v>
      </c>
      <c r="C46" s="21" t="s">
        <v>114</v>
      </c>
      <c r="D46" s="142" t="s">
        <v>115</v>
      </c>
      <c r="E46" s="142"/>
      <c r="F46" s="142"/>
      <c r="G46" s="142"/>
      <c r="H46" s="142"/>
      <c r="I46" s="142"/>
      <c r="J46" s="33"/>
      <c r="K46" s="33"/>
      <c r="L46" s="33"/>
      <c r="M46" s="33"/>
      <c r="N46" s="33"/>
      <c r="O46" s="33"/>
      <c r="P46" s="1"/>
      <c r="Q46" s="1"/>
    </row>
    <row r="47" spans="1:17" x14ac:dyDescent="0.25">
      <c r="A47" s="15"/>
      <c r="B47" s="27"/>
      <c r="C47" s="28"/>
      <c r="D47" s="28"/>
      <c r="E47" s="28"/>
      <c r="F47" s="28"/>
      <c r="G47" s="28"/>
      <c r="H47" s="28"/>
      <c r="I47" s="29"/>
      <c r="J47" s="29"/>
      <c r="K47" s="29"/>
      <c r="L47" s="33"/>
      <c r="M47" s="29"/>
      <c r="N47" s="29"/>
      <c r="O47" s="29"/>
      <c r="P47" s="29"/>
      <c r="Q47" s="29"/>
    </row>
    <row r="48" spans="1:17" x14ac:dyDescent="0.25">
      <c r="A48" s="15"/>
      <c r="B48" s="26" t="s">
        <v>116</v>
      </c>
      <c r="C48" s="42"/>
      <c r="D48" s="42"/>
      <c r="E48" s="9" t="s">
        <v>117</v>
      </c>
      <c r="F48" s="1"/>
      <c r="G48" s="1"/>
      <c r="H48" s="1"/>
      <c r="I48" s="1"/>
      <c r="J48" s="1"/>
      <c r="K48" s="1"/>
      <c r="L48" s="1"/>
      <c r="M48" s="1"/>
      <c r="N48" s="1"/>
      <c r="O48" s="1"/>
      <c r="P48" s="1"/>
      <c r="Q48" s="1"/>
    </row>
    <row r="49" spans="1:17" x14ac:dyDescent="0.25">
      <c r="A49" s="14"/>
      <c r="B49" s="138" t="s">
        <v>308</v>
      </c>
      <c r="C49" s="138"/>
      <c r="D49" s="138"/>
      <c r="E49" s="138" t="s">
        <v>305</v>
      </c>
      <c r="F49" s="138"/>
      <c r="G49" s="138"/>
      <c r="H49" s="138"/>
      <c r="I49" s="138"/>
      <c r="J49" s="138"/>
      <c r="K49" s="138"/>
      <c r="L49" s="138"/>
      <c r="M49" s="138"/>
      <c r="N49" s="138"/>
      <c r="O49" s="138"/>
      <c r="P49" s="138"/>
      <c r="Q49" s="138"/>
    </row>
    <row r="50" spans="1:17" x14ac:dyDescent="0.25">
      <c r="A50" s="14"/>
      <c r="B50" s="138" t="s">
        <v>309</v>
      </c>
      <c r="C50" s="138"/>
      <c r="D50" s="138"/>
      <c r="E50" s="138" t="s">
        <v>306</v>
      </c>
      <c r="F50" s="138"/>
      <c r="G50" s="138"/>
      <c r="H50" s="138"/>
      <c r="I50" s="138"/>
      <c r="J50" s="138"/>
      <c r="K50" s="138"/>
      <c r="L50" s="138"/>
      <c r="M50" s="138"/>
      <c r="N50" s="138"/>
      <c r="O50" s="138"/>
      <c r="P50" s="138"/>
      <c r="Q50" s="138"/>
    </row>
    <row r="51" spans="1:17" x14ac:dyDescent="0.25">
      <c r="A51" s="14"/>
      <c r="B51" s="138" t="s">
        <v>310</v>
      </c>
      <c r="C51" s="138"/>
      <c r="D51" s="138"/>
      <c r="E51" s="138" t="s">
        <v>307</v>
      </c>
      <c r="F51" s="138"/>
      <c r="G51" s="138"/>
      <c r="H51" s="138"/>
      <c r="I51" s="138"/>
      <c r="J51" s="138"/>
      <c r="K51" s="138"/>
      <c r="L51" s="138"/>
      <c r="M51" s="138"/>
      <c r="N51" s="138"/>
      <c r="O51" s="138"/>
      <c r="P51" s="138"/>
      <c r="Q51" s="138"/>
    </row>
    <row r="52" spans="1:17" x14ac:dyDescent="0.25">
      <c r="A52" s="14"/>
      <c r="B52" s="138"/>
      <c r="C52" s="138"/>
      <c r="D52" s="138"/>
      <c r="E52" s="138"/>
      <c r="F52" s="138"/>
      <c r="G52" s="138"/>
      <c r="H52" s="138"/>
      <c r="I52" s="138"/>
      <c r="J52" s="138"/>
      <c r="K52" s="138"/>
      <c r="L52" s="138"/>
      <c r="M52" s="138"/>
      <c r="N52" s="138"/>
      <c r="O52" s="138"/>
      <c r="P52" s="138"/>
      <c r="Q52" s="138"/>
    </row>
    <row r="53" spans="1:17" x14ac:dyDescent="0.25">
      <c r="A53" s="14"/>
      <c r="B53" s="138"/>
      <c r="C53" s="138"/>
      <c r="D53" s="138"/>
      <c r="E53" s="138"/>
      <c r="F53" s="138"/>
      <c r="G53" s="138"/>
      <c r="H53" s="138"/>
      <c r="I53" s="138"/>
      <c r="J53" s="138"/>
      <c r="K53" s="138"/>
      <c r="L53" s="138"/>
      <c r="M53" s="138"/>
      <c r="N53" s="138"/>
      <c r="O53" s="138"/>
      <c r="P53" s="138"/>
      <c r="Q53" s="138"/>
    </row>
    <row r="54" spans="1:17" x14ac:dyDescent="0.25">
      <c r="A54" s="14"/>
      <c r="B54" s="138"/>
      <c r="C54" s="138"/>
      <c r="D54" s="138"/>
      <c r="E54" s="138"/>
      <c r="F54" s="138"/>
      <c r="G54" s="138"/>
      <c r="H54" s="138"/>
      <c r="I54" s="138"/>
      <c r="J54" s="138"/>
      <c r="K54" s="138"/>
      <c r="L54" s="138"/>
      <c r="M54" s="138"/>
      <c r="N54" s="138"/>
      <c r="O54" s="138"/>
      <c r="P54" s="138"/>
      <c r="Q54" s="138"/>
    </row>
    <row r="55" spans="1:17" x14ac:dyDescent="0.25">
      <c r="A55" s="14"/>
      <c r="B55" s="138"/>
      <c r="C55" s="138"/>
      <c r="D55" s="138"/>
      <c r="E55" s="138"/>
      <c r="F55" s="138"/>
      <c r="G55" s="138"/>
      <c r="H55" s="138"/>
      <c r="I55" s="138"/>
      <c r="J55" s="138"/>
      <c r="K55" s="138"/>
      <c r="L55" s="138"/>
      <c r="M55" s="138"/>
      <c r="N55" s="138"/>
      <c r="O55" s="138"/>
      <c r="P55" s="138"/>
      <c r="Q55" s="138"/>
    </row>
    <row r="56" spans="1:17" x14ac:dyDescent="0.25">
      <c r="A56" s="14"/>
      <c r="B56" s="136" t="s">
        <v>118</v>
      </c>
      <c r="C56" s="136"/>
      <c r="D56" s="136"/>
      <c r="E56" s="136"/>
      <c r="F56" s="136"/>
      <c r="G56" s="136"/>
      <c r="H56" s="136"/>
      <c r="I56" s="136"/>
      <c r="J56" s="136"/>
      <c r="K56" s="136"/>
      <c r="L56" s="136"/>
      <c r="M56" s="136"/>
      <c r="N56" s="136"/>
      <c r="O56" s="136"/>
      <c r="P56" s="136"/>
      <c r="Q56" s="136"/>
    </row>
    <row r="57" spans="1:17" x14ac:dyDescent="0.25">
      <c r="A57" s="15"/>
      <c r="B57" s="26" t="s">
        <v>119</v>
      </c>
      <c r="C57" s="42"/>
      <c r="D57" s="42"/>
      <c r="E57" s="139" t="s">
        <v>120</v>
      </c>
      <c r="F57" s="139"/>
      <c r="G57" s="9" t="s">
        <v>117</v>
      </c>
      <c r="H57" s="1"/>
      <c r="I57" s="1"/>
      <c r="J57" s="1"/>
      <c r="K57" s="1"/>
      <c r="L57" s="1"/>
      <c r="M57" s="1"/>
      <c r="N57" s="1"/>
      <c r="O57" s="1"/>
      <c r="P57" s="1"/>
      <c r="Q57" s="1"/>
    </row>
    <row r="58" spans="1:17" x14ac:dyDescent="0.25">
      <c r="A58" s="14"/>
      <c r="B58" s="138"/>
      <c r="C58" s="138"/>
      <c r="D58" s="138"/>
      <c r="E58" s="6" t="s">
        <v>92</v>
      </c>
      <c r="F58" s="6" t="s">
        <v>121</v>
      </c>
      <c r="G58" s="137"/>
      <c r="H58" s="137"/>
      <c r="I58" s="137"/>
      <c r="J58" s="137"/>
      <c r="K58" s="137"/>
      <c r="L58" s="137"/>
      <c r="M58" s="137"/>
      <c r="N58" s="137"/>
      <c r="O58" s="137"/>
      <c r="P58" s="137"/>
      <c r="Q58" s="137"/>
    </row>
    <row r="59" spans="1:17" x14ac:dyDescent="0.25">
      <c r="A59" s="14"/>
      <c r="B59" s="138"/>
      <c r="C59" s="138"/>
      <c r="D59" s="138"/>
      <c r="E59" s="6" t="s">
        <v>92</v>
      </c>
      <c r="F59" s="6" t="s">
        <v>121</v>
      </c>
      <c r="G59" s="137"/>
      <c r="H59" s="137"/>
      <c r="I59" s="137"/>
      <c r="J59" s="137"/>
      <c r="K59" s="137"/>
      <c r="L59" s="137"/>
      <c r="M59" s="137"/>
      <c r="N59" s="137"/>
      <c r="O59" s="137"/>
      <c r="P59" s="137"/>
      <c r="Q59" s="137"/>
    </row>
    <row r="60" spans="1:17" x14ac:dyDescent="0.25">
      <c r="A60" s="14"/>
      <c r="B60" s="138"/>
      <c r="C60" s="138"/>
      <c r="D60" s="138"/>
      <c r="E60" s="6" t="s">
        <v>92</v>
      </c>
      <c r="F60" s="6" t="s">
        <v>121</v>
      </c>
      <c r="G60" s="137"/>
      <c r="H60" s="137"/>
      <c r="I60" s="137"/>
      <c r="J60" s="137"/>
      <c r="K60" s="137"/>
      <c r="L60" s="137"/>
      <c r="M60" s="137"/>
      <c r="N60" s="137"/>
      <c r="O60" s="137"/>
      <c r="P60" s="137"/>
      <c r="Q60" s="137"/>
    </row>
    <row r="61" spans="1:17" x14ac:dyDescent="0.25">
      <c r="A61" s="14"/>
      <c r="B61" s="138"/>
      <c r="C61" s="138"/>
      <c r="D61" s="138"/>
      <c r="E61" s="6" t="s">
        <v>92</v>
      </c>
      <c r="F61" s="6" t="s">
        <v>121</v>
      </c>
      <c r="G61" s="137"/>
      <c r="H61" s="137"/>
      <c r="I61" s="137"/>
      <c r="J61" s="137"/>
      <c r="K61" s="137"/>
      <c r="L61" s="137"/>
      <c r="M61" s="137"/>
      <c r="N61" s="137"/>
      <c r="O61" s="137"/>
      <c r="P61" s="137"/>
      <c r="Q61" s="137"/>
    </row>
    <row r="62" spans="1:17" x14ac:dyDescent="0.25">
      <c r="A62" s="14"/>
      <c r="B62" s="138"/>
      <c r="C62" s="138"/>
      <c r="D62" s="138"/>
      <c r="E62" s="6" t="s">
        <v>92</v>
      </c>
      <c r="F62" s="6" t="s">
        <v>121</v>
      </c>
      <c r="G62" s="137"/>
      <c r="H62" s="137"/>
      <c r="I62" s="137"/>
      <c r="J62" s="137"/>
      <c r="K62" s="137"/>
      <c r="L62" s="137"/>
      <c r="M62" s="137"/>
      <c r="N62" s="137"/>
      <c r="O62" s="137"/>
      <c r="P62" s="137"/>
      <c r="Q62" s="137"/>
    </row>
    <row r="63" spans="1:17" x14ac:dyDescent="0.25">
      <c r="A63" s="14"/>
      <c r="B63" s="138"/>
      <c r="C63" s="138"/>
      <c r="D63" s="138"/>
      <c r="E63" s="6" t="s">
        <v>92</v>
      </c>
      <c r="F63" s="6" t="s">
        <v>121</v>
      </c>
      <c r="G63" s="137"/>
      <c r="H63" s="137"/>
      <c r="I63" s="137"/>
      <c r="J63" s="137"/>
      <c r="K63" s="137"/>
      <c r="L63" s="137"/>
      <c r="M63" s="137"/>
      <c r="N63" s="137"/>
      <c r="O63" s="137"/>
      <c r="P63" s="137"/>
      <c r="Q63" s="137"/>
    </row>
    <row r="64" spans="1:17" x14ac:dyDescent="0.25">
      <c r="A64" s="14"/>
      <c r="B64" s="138"/>
      <c r="C64" s="138"/>
      <c r="D64" s="138"/>
      <c r="E64" s="6" t="s">
        <v>92</v>
      </c>
      <c r="F64" s="6" t="s">
        <v>121</v>
      </c>
      <c r="G64" s="137"/>
      <c r="H64" s="137"/>
      <c r="I64" s="137"/>
      <c r="J64" s="137"/>
      <c r="K64" s="137"/>
      <c r="L64" s="137"/>
      <c r="M64" s="137"/>
      <c r="N64" s="137"/>
      <c r="O64" s="137"/>
      <c r="P64" s="137"/>
      <c r="Q64" s="137"/>
    </row>
    <row r="65" spans="1:17" ht="15.75" customHeight="1" x14ac:dyDescent="0.25">
      <c r="A65" s="14"/>
      <c r="B65" s="9" t="s">
        <v>122</v>
      </c>
      <c r="C65" s="152" t="s">
        <v>123</v>
      </c>
      <c r="D65" s="152"/>
      <c r="E65" s="152"/>
      <c r="F65" s="152"/>
      <c r="G65" s="152"/>
      <c r="H65" s="1"/>
      <c r="I65" s="1"/>
      <c r="J65" s="1"/>
      <c r="K65" s="1"/>
      <c r="L65" s="1"/>
      <c r="M65" s="1"/>
      <c r="N65" s="1"/>
      <c r="O65" s="1"/>
      <c r="P65" s="1"/>
      <c r="Q65" s="1"/>
    </row>
    <row r="66" spans="1:17" x14ac:dyDescent="0.25">
      <c r="A66" s="14"/>
      <c r="C66" s="137"/>
      <c r="D66" s="137"/>
      <c r="E66" s="137"/>
      <c r="F66" s="137"/>
      <c r="G66" s="137"/>
      <c r="H66" s="137"/>
      <c r="I66" s="137"/>
      <c r="J66" s="137"/>
      <c r="K66" s="137"/>
      <c r="L66" s="137"/>
      <c r="M66" s="137"/>
      <c r="N66" s="137"/>
      <c r="O66" s="137"/>
      <c r="P66" s="137"/>
      <c r="Q66" s="137"/>
    </row>
    <row r="67" spans="1:17" x14ac:dyDescent="0.25">
      <c r="A67" s="14"/>
      <c r="C67" s="137"/>
      <c r="D67" s="137"/>
      <c r="E67" s="137"/>
      <c r="F67" s="137"/>
      <c r="G67" s="137"/>
      <c r="H67" s="137"/>
      <c r="I67" s="137"/>
      <c r="J67" s="137"/>
      <c r="K67" s="137"/>
      <c r="L67" s="137"/>
      <c r="M67" s="137"/>
      <c r="N67" s="137"/>
      <c r="O67" s="137"/>
      <c r="P67" s="137"/>
      <c r="Q67" s="137"/>
    </row>
    <row r="68" spans="1:17" x14ac:dyDescent="0.25">
      <c r="A68" s="14"/>
      <c r="C68" s="137"/>
      <c r="D68" s="137"/>
      <c r="E68" s="137"/>
      <c r="F68" s="137"/>
      <c r="G68" s="137"/>
      <c r="H68" s="137"/>
      <c r="I68" s="137"/>
      <c r="J68" s="137"/>
      <c r="K68" s="137"/>
      <c r="L68" s="137"/>
      <c r="M68" s="137"/>
      <c r="N68" s="137"/>
      <c r="O68" s="137"/>
      <c r="P68" s="137"/>
      <c r="Q68" s="137"/>
    </row>
    <row r="69" spans="1:17" x14ac:dyDescent="0.25">
      <c r="A69" s="14"/>
      <c r="C69" s="137"/>
      <c r="D69" s="137"/>
      <c r="E69" s="137"/>
      <c r="F69" s="137"/>
      <c r="G69" s="137"/>
      <c r="H69" s="137"/>
      <c r="I69" s="137"/>
      <c r="J69" s="137"/>
      <c r="K69" s="137"/>
      <c r="L69" s="137"/>
      <c r="M69" s="137"/>
      <c r="N69" s="137"/>
      <c r="O69" s="137"/>
      <c r="P69" s="137"/>
      <c r="Q69" s="137"/>
    </row>
    <row r="70" spans="1:17" x14ac:dyDescent="0.25">
      <c r="A70" s="14"/>
      <c r="C70" s="137"/>
      <c r="D70" s="137"/>
      <c r="E70" s="137"/>
      <c r="F70" s="137"/>
      <c r="G70" s="137"/>
      <c r="H70" s="137"/>
      <c r="I70" s="137"/>
      <c r="J70" s="137"/>
      <c r="K70" s="137"/>
      <c r="L70" s="137"/>
      <c r="M70" s="137"/>
      <c r="N70" s="137"/>
      <c r="O70" s="137"/>
      <c r="P70" s="137"/>
      <c r="Q70" s="137"/>
    </row>
    <row r="71" spans="1:17" x14ac:dyDescent="0.25">
      <c r="A71" s="14"/>
      <c r="C71" s="137"/>
      <c r="D71" s="137"/>
      <c r="E71" s="137"/>
      <c r="F71" s="137"/>
      <c r="G71" s="137"/>
      <c r="H71" s="137"/>
      <c r="I71" s="137"/>
      <c r="J71" s="137"/>
      <c r="K71" s="137"/>
      <c r="L71" s="137"/>
      <c r="M71" s="137"/>
      <c r="N71" s="137"/>
      <c r="O71" s="137"/>
      <c r="P71" s="137"/>
      <c r="Q71" s="137"/>
    </row>
    <row r="72" spans="1:17" x14ac:dyDescent="0.25">
      <c r="A72" s="14"/>
      <c r="C72" s="137"/>
      <c r="D72" s="137"/>
      <c r="E72" s="137"/>
      <c r="F72" s="137"/>
      <c r="G72" s="137"/>
      <c r="H72" s="137"/>
      <c r="I72" s="137"/>
      <c r="J72" s="137"/>
      <c r="K72" s="137"/>
      <c r="L72" s="137"/>
      <c r="M72" s="137"/>
      <c r="N72" s="137"/>
      <c r="O72" s="137"/>
      <c r="P72" s="137"/>
      <c r="Q72" s="137"/>
    </row>
    <row r="73" spans="1:17" x14ac:dyDescent="0.25">
      <c r="A73" s="14"/>
      <c r="C73" s="137"/>
      <c r="D73" s="137"/>
      <c r="E73" s="137"/>
      <c r="F73" s="137"/>
      <c r="G73" s="137"/>
      <c r="H73" s="137"/>
      <c r="I73" s="137"/>
      <c r="J73" s="137"/>
      <c r="K73" s="137"/>
      <c r="L73" s="137"/>
      <c r="M73" s="137"/>
      <c r="N73" s="137"/>
      <c r="O73" s="137"/>
      <c r="P73" s="137"/>
      <c r="Q73" s="137"/>
    </row>
  </sheetData>
  <mergeCells count="79">
    <mergeCell ref="B64:D64"/>
    <mergeCell ref="C66:Q66"/>
    <mergeCell ref="C65:G65"/>
    <mergeCell ref="B61:D61"/>
    <mergeCell ref="B62:D62"/>
    <mergeCell ref="B63:D63"/>
    <mergeCell ref="G62:Q62"/>
    <mergeCell ref="G63:Q63"/>
    <mergeCell ref="G64:Q64"/>
    <mergeCell ref="C7:F7"/>
    <mergeCell ref="G7:J7"/>
    <mergeCell ref="D29:I29"/>
    <mergeCell ref="C38:H38"/>
    <mergeCell ref="I42:N42"/>
    <mergeCell ref="C9:F9"/>
    <mergeCell ref="C10:F10"/>
    <mergeCell ref="C11:F11"/>
    <mergeCell ref="C12:F12"/>
    <mergeCell ref="C13:F13"/>
    <mergeCell ref="D34:H34"/>
    <mergeCell ref="C44:H44"/>
    <mergeCell ref="C37:H37"/>
    <mergeCell ref="C27:H27"/>
    <mergeCell ref="I27:N27"/>
    <mergeCell ref="D46:I46"/>
    <mergeCell ref="C45:H45"/>
    <mergeCell ref="I44:N44"/>
    <mergeCell ref="I45:N45"/>
    <mergeCell ref="I43:N43"/>
    <mergeCell ref="D32:N33"/>
    <mergeCell ref="C31:H31"/>
    <mergeCell ref="C42:H42"/>
    <mergeCell ref="I30:N30"/>
    <mergeCell ref="I31:N31"/>
    <mergeCell ref="C43:H43"/>
    <mergeCell ref="B53:D53"/>
    <mergeCell ref="B54:D54"/>
    <mergeCell ref="B55:D55"/>
    <mergeCell ref="E49:Q49"/>
    <mergeCell ref="E50:Q50"/>
    <mergeCell ref="E51:Q51"/>
    <mergeCell ref="E52:Q52"/>
    <mergeCell ref="E53:Q53"/>
    <mergeCell ref="E54:Q54"/>
    <mergeCell ref="E55:Q55"/>
    <mergeCell ref="B49:D49"/>
    <mergeCell ref="B50:D50"/>
    <mergeCell ref="B51:D51"/>
    <mergeCell ref="B52:D52"/>
    <mergeCell ref="C67:Q67"/>
    <mergeCell ref="C68:Q68"/>
    <mergeCell ref="C69:Q69"/>
    <mergeCell ref="C70:Q70"/>
    <mergeCell ref="C71:Q71"/>
    <mergeCell ref="C72:Q72"/>
    <mergeCell ref="C73:Q73"/>
    <mergeCell ref="C40:H40"/>
    <mergeCell ref="C39:H39"/>
    <mergeCell ref="G4:J4"/>
    <mergeCell ref="G5:J5"/>
    <mergeCell ref="G6:J6"/>
    <mergeCell ref="G8:J8"/>
    <mergeCell ref="G9:J9"/>
    <mergeCell ref="G10:J10"/>
    <mergeCell ref="G12:J12"/>
    <mergeCell ref="G13:J13"/>
    <mergeCell ref="C4:F4"/>
    <mergeCell ref="C5:F5"/>
    <mergeCell ref="C6:F6"/>
    <mergeCell ref="C8:F8"/>
    <mergeCell ref="B56:Q56"/>
    <mergeCell ref="G58:Q58"/>
    <mergeCell ref="G59:Q59"/>
    <mergeCell ref="G60:Q60"/>
    <mergeCell ref="G61:Q61"/>
    <mergeCell ref="B58:D58"/>
    <mergeCell ref="B59:D59"/>
    <mergeCell ref="B60:D60"/>
    <mergeCell ref="E57:F57"/>
  </mergeCells>
  <conditionalFormatting sqref="O32:O34">
    <cfRule type="expression" dxfId="1" priority="6">
      <formula>$C$33&gt;$C$29+730</formula>
    </cfRule>
  </conditionalFormatting>
  <conditionalFormatting sqref="D32:N33 D34 I34:N34">
    <cfRule type="expression" dxfId="0" priority="1">
      <formula>$C$33&gt;$C$29+730</formula>
    </cfRule>
  </conditionalFormatting>
  <dataValidations count="1">
    <dataValidation type="list" allowBlank="1" showInputMessage="1" showErrorMessage="1" sqref="E58:E64" xr:uid="{00000000-0002-0000-0200-000000000000}">
      <formula1>Relationship_of_citation</formula1>
    </dataValidation>
  </dataValidations>
  <hyperlinks>
    <hyperlink ref="C8" r:id="rId1" display="anita.flohr@noc.ac.uk" xr:uid="{2E3D2E25-7ACD-4501-9606-6679BB38366E}"/>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Reference!$C$3:$C$12</xm:f>
          </x14:formula1>
          <xm:sqref>C46</xm:sqref>
        </x14:dataValidation>
        <x14:dataValidation type="list" allowBlank="1" showInputMessage="1" showErrorMessage="1" xr:uid="{00000000-0002-0000-0200-000002000000}">
          <x14:formula1>
            <xm:f>Reference!$B$3:$B$5</xm:f>
          </x14:formula1>
          <xm:sqref>C32</xm:sqref>
        </x14:dataValidation>
        <x14:dataValidation type="list" allowBlank="1" showInputMessage="1" showErrorMessage="1" xr:uid="{00000000-0002-0000-0200-000003000000}">
          <x14:formula1>
            <xm:f>Reference!$A$3:$A$5</xm:f>
          </x14:formula1>
          <xm:sqref>C35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rgb="FF00B050"/>
  </sheetPr>
  <dimension ref="A1:Q48"/>
  <sheetViews>
    <sheetView workbookViewId="0"/>
  </sheetViews>
  <sheetFormatPr defaultColWidth="9.140625" defaultRowHeight="15.75" x14ac:dyDescent="0.25"/>
  <cols>
    <col min="1" max="1" width="6" style="18" customWidth="1"/>
    <col min="2" max="2" width="34.140625" style="6" customWidth="1"/>
    <col min="3" max="3" width="18.28515625" style="6" customWidth="1"/>
    <col min="4" max="4" width="17.28515625" style="6" bestFit="1" customWidth="1"/>
    <col min="5" max="6" width="17" style="6" bestFit="1" customWidth="1"/>
    <col min="7" max="9" width="17.42578125" style="6" customWidth="1"/>
    <col min="10" max="10" width="17" style="6" bestFit="1" customWidth="1"/>
    <col min="11" max="11" width="11.42578125" style="6" customWidth="1"/>
    <col min="12" max="12" width="13.42578125" style="6" customWidth="1"/>
    <col min="13" max="13" width="22.28515625" style="6" bestFit="1" customWidth="1"/>
    <col min="14" max="14" width="19.42578125" style="6" bestFit="1" customWidth="1"/>
    <col min="15" max="15" width="19.42578125" style="6" customWidth="1"/>
    <col min="16" max="16" width="15.7109375" style="6" bestFit="1" customWidth="1"/>
    <col min="17" max="17" width="22.140625" style="6" bestFit="1" customWidth="1"/>
    <col min="18" max="18" width="19.28515625" style="6" bestFit="1" customWidth="1"/>
    <col min="19" max="16384" width="9.140625" style="6"/>
  </cols>
  <sheetData>
    <row r="1" spans="1:17" x14ac:dyDescent="0.25">
      <c r="B1" s="5" t="s">
        <v>124</v>
      </c>
    </row>
    <row r="2" spans="1:17" x14ac:dyDescent="0.25">
      <c r="A2" s="25" t="s">
        <v>125</v>
      </c>
      <c r="B2" s="3" t="s">
        <v>126</v>
      </c>
      <c r="C2" s="1"/>
      <c r="D2" s="1"/>
      <c r="E2" s="1"/>
      <c r="F2" s="1"/>
      <c r="G2" s="1"/>
      <c r="H2" s="1"/>
      <c r="I2" s="1"/>
      <c r="J2" s="1"/>
      <c r="K2" s="1"/>
      <c r="L2" s="1"/>
      <c r="M2" s="1"/>
      <c r="N2" s="1"/>
      <c r="O2" s="1"/>
      <c r="P2" s="1"/>
      <c r="Q2" s="1"/>
    </row>
    <row r="3" spans="1:17" x14ac:dyDescent="0.25">
      <c r="A3" s="25"/>
      <c r="B3" s="1" t="s">
        <v>42</v>
      </c>
      <c r="C3" s="1"/>
      <c r="D3" s="1"/>
      <c r="E3" s="1"/>
      <c r="F3" s="1"/>
      <c r="G3" s="1"/>
      <c r="H3" s="1"/>
      <c r="I3" s="1"/>
      <c r="J3" s="1"/>
      <c r="K3" s="1"/>
      <c r="L3" s="1"/>
      <c r="M3" s="1"/>
      <c r="N3" s="1"/>
      <c r="O3" s="1"/>
      <c r="P3" s="1"/>
      <c r="Q3" s="1"/>
    </row>
    <row r="4" spans="1:17" x14ac:dyDescent="0.25">
      <c r="A4" s="25"/>
      <c r="B4" s="1" t="s">
        <v>127</v>
      </c>
      <c r="C4" s="1"/>
      <c r="D4" s="1"/>
      <c r="E4" s="1"/>
      <c r="F4" s="1"/>
      <c r="G4" s="1"/>
      <c r="H4" s="1"/>
      <c r="I4" s="1"/>
      <c r="J4" s="1"/>
      <c r="K4" s="1"/>
      <c r="L4" s="1"/>
      <c r="M4" s="1"/>
      <c r="N4" s="1"/>
      <c r="O4" s="1"/>
      <c r="P4" s="1"/>
      <c r="Q4" s="1"/>
    </row>
    <row r="5" spans="1:17" x14ac:dyDescent="0.25">
      <c r="A5" s="25" t="s">
        <v>43</v>
      </c>
      <c r="B5" s="12" t="s">
        <v>128</v>
      </c>
      <c r="D5" s="1" t="s">
        <v>129</v>
      </c>
      <c r="E5" s="1"/>
      <c r="F5" s="1"/>
      <c r="G5" s="1"/>
      <c r="H5" s="1"/>
      <c r="I5" s="1"/>
      <c r="J5" s="1"/>
      <c r="K5" s="1"/>
      <c r="L5" s="1"/>
      <c r="M5" s="1"/>
      <c r="N5" s="1"/>
      <c r="O5" s="1"/>
      <c r="P5" s="1"/>
      <c r="Q5" s="1"/>
    </row>
    <row r="6" spans="1:17" x14ac:dyDescent="0.25">
      <c r="A6" s="25"/>
      <c r="B6" s="50"/>
      <c r="C6" s="1"/>
      <c r="D6" s="1"/>
      <c r="E6" s="1"/>
      <c r="F6" s="1"/>
      <c r="G6" s="1"/>
      <c r="H6" s="1"/>
      <c r="I6" s="1"/>
      <c r="J6" s="1"/>
      <c r="K6" s="1"/>
      <c r="L6" s="1"/>
      <c r="M6" s="1"/>
      <c r="N6" s="1"/>
      <c r="O6" s="1"/>
      <c r="P6" s="1"/>
      <c r="Q6" s="1"/>
    </row>
    <row r="7" spans="1:17" x14ac:dyDescent="0.25">
      <c r="A7" s="15"/>
      <c r="B7" s="1"/>
      <c r="C7" s="3" t="s">
        <v>130</v>
      </c>
      <c r="D7" s="3" t="s">
        <v>131</v>
      </c>
      <c r="E7" s="3" t="s">
        <v>132</v>
      </c>
      <c r="F7" s="3" t="s">
        <v>133</v>
      </c>
      <c r="G7" s="3" t="s">
        <v>134</v>
      </c>
      <c r="H7" s="3" t="s">
        <v>134</v>
      </c>
      <c r="I7" s="3" t="s">
        <v>134</v>
      </c>
      <c r="J7" s="3" t="s">
        <v>135</v>
      </c>
      <c r="K7" s="3" t="s">
        <v>134</v>
      </c>
      <c r="L7" s="3" t="s">
        <v>134</v>
      </c>
      <c r="M7" s="1"/>
      <c r="N7" s="1"/>
      <c r="O7" s="1"/>
      <c r="P7" s="1"/>
      <c r="Q7" s="1"/>
    </row>
    <row r="8" spans="1:17" x14ac:dyDescent="0.25">
      <c r="A8" s="15" t="s">
        <v>43</v>
      </c>
      <c r="B8" s="4" t="s">
        <v>136</v>
      </c>
      <c r="C8" s="5"/>
      <c r="D8" s="5"/>
      <c r="E8" s="5"/>
    </row>
    <row r="9" spans="1:17" x14ac:dyDescent="0.25">
      <c r="A9" s="15" t="s">
        <v>43</v>
      </c>
      <c r="B9" s="7" t="s">
        <v>137</v>
      </c>
    </row>
    <row r="10" spans="1:17" x14ac:dyDescent="0.25">
      <c r="A10" s="15" t="s">
        <v>43</v>
      </c>
      <c r="B10" s="7" t="s">
        <v>138</v>
      </c>
    </row>
    <row r="11" spans="1:17" x14ac:dyDescent="0.25">
      <c r="A11" s="15" t="s">
        <v>43</v>
      </c>
      <c r="B11" s="7" t="s">
        <v>139</v>
      </c>
    </row>
    <row r="12" spans="1:17" x14ac:dyDescent="0.25">
      <c r="A12" s="15"/>
      <c r="B12" s="1"/>
      <c r="C12" s="1"/>
      <c r="D12" s="1"/>
      <c r="E12" s="1"/>
      <c r="F12" s="1"/>
      <c r="G12" s="1"/>
      <c r="H12" s="1"/>
      <c r="I12" s="1"/>
      <c r="J12" s="1"/>
      <c r="K12" s="1"/>
      <c r="L12" s="1"/>
      <c r="M12" s="1"/>
      <c r="N12" s="1"/>
      <c r="O12" s="1"/>
      <c r="P12" s="1"/>
      <c r="Q12" s="1"/>
    </row>
    <row r="13" spans="1:17" x14ac:dyDescent="0.25">
      <c r="A13" s="15" t="s">
        <v>43</v>
      </c>
      <c r="B13" s="7" t="s">
        <v>140</v>
      </c>
    </row>
    <row r="14" spans="1:17" x14ac:dyDescent="0.25">
      <c r="A14" s="15" t="s">
        <v>43</v>
      </c>
      <c r="B14" s="23" t="s">
        <v>141</v>
      </c>
    </row>
    <row r="15" spans="1:17" x14ac:dyDescent="0.25">
      <c r="A15" s="15" t="s">
        <v>43</v>
      </c>
      <c r="B15" s="23" t="s">
        <v>142</v>
      </c>
    </row>
    <row r="16" spans="1:17" x14ac:dyDescent="0.25">
      <c r="A16" s="15" t="s">
        <v>43</v>
      </c>
      <c r="B16" s="23" t="s">
        <v>143</v>
      </c>
    </row>
    <row r="17" spans="1:17" ht="29.25" customHeight="1" x14ac:dyDescent="0.25">
      <c r="A17" s="15" t="s">
        <v>43</v>
      </c>
      <c r="B17" s="12" t="s">
        <v>144</v>
      </c>
    </row>
    <row r="18" spans="1:17" ht="29.25" customHeight="1" x14ac:dyDescent="0.25">
      <c r="A18" s="15" t="s">
        <v>43</v>
      </c>
      <c r="B18" s="12" t="s">
        <v>145</v>
      </c>
    </row>
    <row r="19" spans="1:17" x14ac:dyDescent="0.25">
      <c r="A19" s="15"/>
      <c r="B19" s="12" t="s">
        <v>146</v>
      </c>
      <c r="C19" s="6" t="str">
        <f>IF(C17="Measured","Not applicable","")</f>
        <v/>
      </c>
      <c r="D19" s="6" t="str">
        <f t="shared" ref="D19:Q19" si="0">IF(D18="Measured","Not applicable","")</f>
        <v/>
      </c>
      <c r="E19" s="6" t="str">
        <f t="shared" si="0"/>
        <v/>
      </c>
      <c r="F19" s="6" t="str">
        <f t="shared" si="0"/>
        <v/>
      </c>
      <c r="G19" s="6" t="str">
        <f t="shared" si="0"/>
        <v/>
      </c>
      <c r="H19" s="6" t="str">
        <f t="shared" si="0"/>
        <v/>
      </c>
      <c r="I19" s="6" t="str">
        <f t="shared" si="0"/>
        <v/>
      </c>
      <c r="J19" s="6" t="str">
        <f t="shared" si="0"/>
        <v/>
      </c>
      <c r="K19" s="6" t="str">
        <f t="shared" si="0"/>
        <v/>
      </c>
      <c r="L19" s="6" t="str">
        <f t="shared" si="0"/>
        <v/>
      </c>
      <c r="M19" s="6" t="str">
        <f t="shared" si="0"/>
        <v/>
      </c>
      <c r="N19" s="6" t="str">
        <f t="shared" si="0"/>
        <v/>
      </c>
      <c r="P19" s="6" t="str">
        <f t="shared" si="0"/>
        <v/>
      </c>
      <c r="Q19" s="6" t="str">
        <f t="shared" si="0"/>
        <v/>
      </c>
    </row>
    <row r="20" spans="1:17" x14ac:dyDescent="0.25">
      <c r="A20" s="15"/>
      <c r="B20" s="7" t="s">
        <v>147</v>
      </c>
      <c r="C20" s="6" t="str">
        <f>IF(C18="Measured","Not applicable","")</f>
        <v/>
      </c>
      <c r="D20" s="6" t="str">
        <f t="shared" ref="D20:Q20" si="1">IF(D18="Measured","Not applicable","")</f>
        <v/>
      </c>
      <c r="E20" s="6" t="str">
        <f t="shared" si="1"/>
        <v/>
      </c>
      <c r="F20" s="6" t="str">
        <f t="shared" si="1"/>
        <v/>
      </c>
      <c r="G20" s="6" t="str">
        <f t="shared" si="1"/>
        <v/>
      </c>
      <c r="H20" s="6" t="str">
        <f t="shared" si="1"/>
        <v/>
      </c>
      <c r="I20" s="6" t="str">
        <f t="shared" si="1"/>
        <v/>
      </c>
      <c r="J20" s="6" t="str">
        <f t="shared" si="1"/>
        <v/>
      </c>
      <c r="K20" s="6" t="str">
        <f t="shared" si="1"/>
        <v/>
      </c>
      <c r="L20" s="6" t="str">
        <f t="shared" si="1"/>
        <v/>
      </c>
      <c r="M20" s="6" t="str">
        <f t="shared" si="1"/>
        <v/>
      </c>
      <c r="N20" s="6" t="str">
        <f t="shared" si="1"/>
        <v/>
      </c>
      <c r="P20" s="6" t="str">
        <f t="shared" si="1"/>
        <v/>
      </c>
      <c r="Q20" s="6" t="str">
        <f t="shared" si="1"/>
        <v/>
      </c>
    </row>
    <row r="21" spans="1:17" x14ac:dyDescent="0.25">
      <c r="A21" s="15"/>
      <c r="B21" s="1"/>
      <c r="C21" s="1"/>
      <c r="D21" s="1"/>
      <c r="E21" s="1"/>
      <c r="F21" s="1"/>
      <c r="G21" s="1"/>
      <c r="H21" s="1"/>
      <c r="I21" s="1"/>
      <c r="J21" s="1"/>
      <c r="K21" s="1"/>
      <c r="L21" s="1"/>
      <c r="M21" s="1"/>
      <c r="N21" s="1"/>
      <c r="O21" s="1"/>
      <c r="P21" s="1"/>
      <c r="Q21" s="1"/>
    </row>
    <row r="22" spans="1:17" x14ac:dyDescent="0.25">
      <c r="A22" s="14"/>
      <c r="B22" s="13" t="s">
        <v>148</v>
      </c>
      <c r="C22" s="1"/>
      <c r="D22" s="1"/>
      <c r="E22" s="1"/>
      <c r="F22" s="1"/>
      <c r="G22" s="1"/>
      <c r="H22" s="1"/>
      <c r="I22" s="1"/>
      <c r="J22" s="1"/>
      <c r="K22" s="1"/>
      <c r="L22" s="1"/>
      <c r="M22" s="1"/>
      <c r="N22" s="1"/>
      <c r="O22" s="1"/>
      <c r="P22" s="1"/>
      <c r="Q22" s="1"/>
    </row>
    <row r="23" spans="1:17" ht="87.75" customHeight="1" x14ac:dyDescent="0.25">
      <c r="A23" s="14"/>
      <c r="B23" s="4" t="s">
        <v>105</v>
      </c>
    </row>
    <row r="24" spans="1:17" ht="88.5" customHeight="1" x14ac:dyDescent="0.25">
      <c r="A24" s="14"/>
      <c r="B24" s="4" t="s">
        <v>107</v>
      </c>
    </row>
    <row r="25" spans="1:17" ht="96" customHeight="1" x14ac:dyDescent="0.25">
      <c r="A25" s="15"/>
      <c r="B25" s="4" t="s">
        <v>109</v>
      </c>
    </row>
    <row r="26" spans="1:17" x14ac:dyDescent="0.25">
      <c r="A26" s="15"/>
      <c r="B26" s="15"/>
      <c r="C26" s="15"/>
      <c r="D26" s="15"/>
      <c r="E26" s="15"/>
      <c r="F26" s="15"/>
      <c r="G26" s="15"/>
      <c r="H26" s="15"/>
      <c r="I26" s="15"/>
      <c r="J26" s="15"/>
      <c r="K26" s="15"/>
      <c r="L26" s="15"/>
      <c r="M26" s="15"/>
      <c r="N26" s="15"/>
      <c r="O26" s="15"/>
      <c r="P26" s="15"/>
      <c r="Q26" s="15"/>
    </row>
    <row r="27" spans="1:17" x14ac:dyDescent="0.25">
      <c r="A27" s="16"/>
      <c r="B27" s="13" t="s">
        <v>149</v>
      </c>
      <c r="C27" s="1"/>
      <c r="D27" s="1"/>
      <c r="E27" s="1"/>
      <c r="F27" s="1"/>
      <c r="G27" s="1"/>
      <c r="H27" s="1"/>
      <c r="I27" s="1"/>
      <c r="J27" s="1"/>
      <c r="K27" s="1"/>
      <c r="L27" s="1"/>
      <c r="M27" s="1"/>
      <c r="N27" s="1"/>
      <c r="O27" s="1"/>
      <c r="P27" s="1"/>
      <c r="Q27" s="1"/>
    </row>
    <row r="28" spans="1:17" ht="31.5" x14ac:dyDescent="0.25">
      <c r="A28" s="17"/>
      <c r="B28" s="12" t="s">
        <v>150</v>
      </c>
    </row>
    <row r="29" spans="1:17" x14ac:dyDescent="0.25">
      <c r="A29" s="15"/>
      <c r="B29" s="7" t="s">
        <v>151</v>
      </c>
    </row>
    <row r="30" spans="1:17" x14ac:dyDescent="0.25">
      <c r="A30" s="17"/>
      <c r="B30" s="7" t="s">
        <v>152</v>
      </c>
    </row>
    <row r="31" spans="1:17" x14ac:dyDescent="0.25">
      <c r="A31" s="14"/>
      <c r="B31" s="8"/>
      <c r="C31" s="1"/>
      <c r="D31" s="1"/>
      <c r="E31" s="1"/>
      <c r="F31" s="1"/>
      <c r="G31" s="1"/>
      <c r="H31" s="1"/>
      <c r="I31" s="1"/>
      <c r="J31" s="1"/>
      <c r="K31" s="1"/>
      <c r="L31" s="1"/>
      <c r="M31" s="1"/>
      <c r="N31" s="1"/>
      <c r="O31" s="1"/>
      <c r="P31" s="1"/>
      <c r="Q31" s="1"/>
    </row>
    <row r="32" spans="1:17" ht="33" customHeight="1" x14ac:dyDescent="0.25">
      <c r="A32" s="15"/>
      <c r="B32" s="9" t="s">
        <v>153</v>
      </c>
      <c r="C32" s="9" t="s">
        <v>154</v>
      </c>
      <c r="D32" s="1"/>
      <c r="E32" s="1"/>
      <c r="F32" s="1"/>
      <c r="G32" s="1"/>
      <c r="H32" s="1"/>
      <c r="I32" s="1"/>
      <c r="J32" s="1"/>
      <c r="K32" s="1"/>
      <c r="L32" s="1"/>
      <c r="M32" s="1"/>
      <c r="N32" s="1"/>
      <c r="O32" s="1"/>
      <c r="P32" s="1"/>
      <c r="Q32" s="1"/>
    </row>
    <row r="33" spans="1:17" x14ac:dyDescent="0.25">
      <c r="A33" s="14"/>
      <c r="D33" s="1"/>
      <c r="E33" s="1"/>
      <c r="F33" s="1"/>
      <c r="G33" s="1"/>
      <c r="H33" s="1"/>
      <c r="I33" s="1"/>
      <c r="J33" s="1"/>
      <c r="K33" s="1"/>
      <c r="L33" s="1"/>
      <c r="M33" s="1"/>
      <c r="N33" s="1"/>
      <c r="O33" s="1"/>
      <c r="P33" s="1"/>
      <c r="Q33" s="1"/>
    </row>
    <row r="34" spans="1:17" x14ac:dyDescent="0.25">
      <c r="A34" s="14"/>
      <c r="D34" s="1"/>
      <c r="E34" s="1"/>
      <c r="F34" s="1"/>
      <c r="G34" s="1"/>
      <c r="H34" s="1"/>
      <c r="I34" s="1"/>
      <c r="J34" s="1"/>
      <c r="K34" s="1"/>
      <c r="L34" s="1"/>
      <c r="M34" s="1"/>
      <c r="N34" s="1"/>
      <c r="O34" s="1"/>
      <c r="P34" s="1"/>
      <c r="Q34" s="1"/>
    </row>
    <row r="35" spans="1:17" x14ac:dyDescent="0.25">
      <c r="A35" s="14"/>
      <c r="D35" s="1"/>
      <c r="E35" s="1"/>
      <c r="F35" s="1"/>
      <c r="G35" s="1"/>
      <c r="H35" s="1"/>
      <c r="I35" s="1"/>
      <c r="J35" s="1"/>
      <c r="K35" s="1"/>
      <c r="L35" s="1"/>
      <c r="M35" s="1"/>
      <c r="N35" s="1"/>
      <c r="O35" s="1"/>
      <c r="P35" s="1"/>
      <c r="Q35" s="1"/>
    </row>
    <row r="36" spans="1:17" x14ac:dyDescent="0.25">
      <c r="A36" s="14"/>
      <c r="D36" s="1"/>
      <c r="E36" s="1"/>
      <c r="F36" s="1"/>
      <c r="G36" s="1"/>
      <c r="H36" s="1"/>
      <c r="I36" s="1"/>
      <c r="J36" s="1"/>
      <c r="K36" s="1"/>
      <c r="L36" s="1"/>
      <c r="M36" s="1"/>
      <c r="N36" s="1"/>
      <c r="O36" s="1"/>
      <c r="P36" s="1"/>
      <c r="Q36" s="1"/>
    </row>
    <row r="37" spans="1:17" x14ac:dyDescent="0.25">
      <c r="A37" s="14"/>
      <c r="D37" s="1"/>
      <c r="E37" s="1"/>
      <c r="F37" s="1"/>
      <c r="G37" s="1"/>
      <c r="H37" s="1"/>
      <c r="I37" s="1"/>
      <c r="J37" s="1"/>
      <c r="K37" s="1"/>
      <c r="L37" s="1"/>
      <c r="M37" s="1"/>
      <c r="N37" s="1"/>
      <c r="O37" s="1"/>
      <c r="P37" s="1"/>
      <c r="Q37" s="1"/>
    </row>
    <row r="38" spans="1:17" x14ac:dyDescent="0.25">
      <c r="A38" s="14"/>
      <c r="D38" s="1"/>
      <c r="E38" s="1"/>
      <c r="F38" s="1"/>
      <c r="G38" s="1"/>
      <c r="H38" s="1"/>
      <c r="I38" s="1"/>
      <c r="J38" s="1"/>
      <c r="K38" s="1"/>
      <c r="L38" s="1"/>
      <c r="M38" s="1"/>
      <c r="N38" s="1"/>
      <c r="O38" s="1"/>
      <c r="P38" s="1"/>
      <c r="Q38" s="1"/>
    </row>
    <row r="39" spans="1:17" x14ac:dyDescent="0.25">
      <c r="A39" s="14"/>
      <c r="D39" s="1"/>
      <c r="E39" s="1"/>
      <c r="F39" s="1"/>
      <c r="G39" s="1"/>
      <c r="H39" s="1"/>
      <c r="I39" s="1"/>
      <c r="J39" s="1"/>
      <c r="K39" s="1"/>
      <c r="L39" s="1"/>
      <c r="M39" s="1"/>
      <c r="N39" s="1"/>
      <c r="O39" s="1"/>
      <c r="P39" s="1"/>
      <c r="Q39" s="1"/>
    </row>
    <row r="40" spans="1:17" x14ac:dyDescent="0.25">
      <c r="A40" s="14"/>
      <c r="D40" s="1"/>
      <c r="E40" s="1"/>
      <c r="F40" s="1"/>
      <c r="G40" s="1"/>
      <c r="H40" s="1"/>
      <c r="I40" s="1"/>
      <c r="J40" s="1"/>
      <c r="K40" s="1"/>
      <c r="L40" s="1"/>
      <c r="M40" s="1"/>
      <c r="N40" s="1"/>
      <c r="O40" s="1"/>
      <c r="P40" s="1"/>
      <c r="Q40" s="1"/>
    </row>
    <row r="41" spans="1:17" x14ac:dyDescent="0.25">
      <c r="A41" s="14"/>
      <c r="D41" s="1"/>
      <c r="E41" s="1"/>
      <c r="F41" s="1"/>
      <c r="G41" s="1"/>
      <c r="H41" s="1"/>
      <c r="I41" s="1"/>
      <c r="J41" s="1"/>
      <c r="K41" s="1"/>
      <c r="L41" s="1"/>
      <c r="M41" s="1"/>
      <c r="N41" s="1"/>
      <c r="O41" s="1"/>
      <c r="P41" s="1"/>
      <c r="Q41" s="1"/>
    </row>
    <row r="42" spans="1:17" x14ac:dyDescent="0.25">
      <c r="A42" s="14"/>
      <c r="D42" s="1"/>
      <c r="E42" s="1"/>
      <c r="F42" s="1"/>
      <c r="G42" s="1"/>
      <c r="H42" s="1"/>
      <c r="I42" s="1"/>
      <c r="J42" s="1"/>
      <c r="K42" s="1"/>
      <c r="L42" s="1"/>
      <c r="M42" s="1"/>
      <c r="N42" s="1"/>
      <c r="O42" s="1"/>
      <c r="P42" s="1"/>
      <c r="Q42" s="1"/>
    </row>
    <row r="43" spans="1:17" x14ac:dyDescent="0.25">
      <c r="A43" s="14"/>
      <c r="D43" s="1"/>
      <c r="E43" s="1"/>
      <c r="F43" s="1"/>
      <c r="G43" s="1"/>
      <c r="H43" s="1"/>
      <c r="I43" s="1"/>
      <c r="J43" s="1"/>
      <c r="K43" s="1"/>
      <c r="L43" s="1"/>
      <c r="M43" s="1"/>
      <c r="N43" s="1"/>
      <c r="O43" s="1"/>
      <c r="P43" s="1"/>
      <c r="Q43" s="1"/>
    </row>
    <row r="44" spans="1:17" x14ac:dyDescent="0.25">
      <c r="A44" s="14"/>
      <c r="D44" s="1"/>
      <c r="E44" s="1"/>
      <c r="F44" s="1"/>
      <c r="G44" s="1"/>
      <c r="H44" s="1"/>
      <c r="I44" s="1"/>
      <c r="J44" s="1"/>
      <c r="K44" s="1"/>
      <c r="L44" s="1"/>
      <c r="M44" s="1"/>
      <c r="N44" s="1"/>
      <c r="O44" s="1"/>
      <c r="P44" s="1"/>
      <c r="Q44" s="1"/>
    </row>
    <row r="45" spans="1:17" x14ac:dyDescent="0.25">
      <c r="A45" s="14"/>
      <c r="D45" s="1"/>
      <c r="E45" s="1"/>
      <c r="F45" s="1"/>
      <c r="G45" s="1"/>
      <c r="H45" s="1"/>
      <c r="I45" s="1"/>
      <c r="J45" s="1"/>
      <c r="K45" s="1"/>
      <c r="L45" s="1"/>
      <c r="M45" s="1"/>
      <c r="N45" s="1"/>
      <c r="O45" s="1"/>
      <c r="P45" s="1"/>
      <c r="Q45" s="1"/>
    </row>
    <row r="46" spans="1:17" x14ac:dyDescent="0.25">
      <c r="A46" s="14"/>
      <c r="D46" s="1"/>
      <c r="E46" s="1"/>
      <c r="F46" s="1"/>
      <c r="G46" s="1"/>
      <c r="H46" s="1"/>
      <c r="I46" s="1"/>
      <c r="J46" s="1"/>
      <c r="K46" s="1"/>
      <c r="L46" s="1"/>
      <c r="M46" s="1"/>
      <c r="N46" s="1"/>
      <c r="O46" s="1"/>
      <c r="P46" s="1"/>
      <c r="Q46" s="1"/>
    </row>
    <row r="47" spans="1:17" x14ac:dyDescent="0.25">
      <c r="A47" s="14"/>
      <c r="D47" s="1"/>
      <c r="E47" s="1"/>
      <c r="F47" s="1"/>
      <c r="G47" s="1"/>
      <c r="H47" s="1"/>
      <c r="I47" s="1"/>
      <c r="J47" s="1"/>
      <c r="K47" s="1"/>
      <c r="L47" s="1"/>
      <c r="M47" s="1"/>
      <c r="N47" s="1"/>
      <c r="O47" s="1"/>
      <c r="P47" s="1"/>
      <c r="Q47" s="1"/>
    </row>
    <row r="48" spans="1:17" x14ac:dyDescent="0.25">
      <c r="A48" s="14"/>
      <c r="D48" s="1"/>
      <c r="E48" s="1"/>
      <c r="F48" s="1"/>
      <c r="G48" s="1"/>
      <c r="H48" s="1"/>
      <c r="I48" s="1"/>
      <c r="J48" s="1"/>
      <c r="K48" s="1"/>
      <c r="L48" s="1"/>
      <c r="M48" s="1"/>
      <c r="N48" s="1"/>
      <c r="O48" s="1"/>
      <c r="P48" s="1"/>
      <c r="Q48" s="1"/>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Reference!$F$3:$F$4</xm:f>
          </x14:formula1>
          <xm:sqref>C18:Q18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theme="4"/>
  </sheetPr>
  <dimension ref="A1:R217"/>
  <sheetViews>
    <sheetView topLeftCell="A193" workbookViewId="0">
      <selection activeCell="A207" sqref="A207:XFD207"/>
    </sheetView>
  </sheetViews>
  <sheetFormatPr defaultColWidth="9.140625" defaultRowHeight="15.75" x14ac:dyDescent="0.25"/>
  <cols>
    <col min="1" max="1" width="6" style="18" customWidth="1"/>
    <col min="2" max="2" width="39.5703125" style="6" customWidth="1"/>
    <col min="3" max="3" width="18.28515625" style="6" customWidth="1"/>
    <col min="4" max="4" width="17.28515625" style="6" bestFit="1" customWidth="1"/>
    <col min="5" max="6" width="17" style="6" bestFit="1" customWidth="1"/>
    <col min="7" max="9" width="17.42578125" style="6" customWidth="1"/>
    <col min="10" max="10" width="17" style="6" bestFit="1" customWidth="1"/>
    <col min="11" max="11" width="16.7109375" style="6" customWidth="1"/>
    <col min="12" max="12" width="17.28515625" style="6" customWidth="1"/>
    <col min="13" max="13" width="22.28515625" style="6" bestFit="1" customWidth="1"/>
    <col min="14" max="14" width="19.42578125" style="6" bestFit="1" customWidth="1"/>
    <col min="15" max="15" width="19.42578125" style="6" customWidth="1"/>
    <col min="16" max="16" width="15.7109375" style="6" bestFit="1" customWidth="1"/>
    <col min="17" max="17" width="22.140625" style="6" bestFit="1" customWidth="1"/>
    <col min="18" max="18" width="19.28515625" style="6" bestFit="1" customWidth="1"/>
    <col min="19" max="16384" width="9.140625" style="6"/>
  </cols>
  <sheetData>
    <row r="1" spans="1:17" x14ac:dyDescent="0.25">
      <c r="B1" s="5" t="s">
        <v>155</v>
      </c>
    </row>
    <row r="2" spans="1:17" x14ac:dyDescent="0.25">
      <c r="A2" s="25" t="s">
        <v>156</v>
      </c>
      <c r="B2" s="3" t="s">
        <v>126</v>
      </c>
      <c r="C2" s="1"/>
      <c r="D2" s="1"/>
      <c r="E2" s="1"/>
      <c r="F2" s="1"/>
      <c r="G2" s="1"/>
      <c r="H2" s="1"/>
      <c r="I2" s="1"/>
      <c r="J2" s="1"/>
      <c r="K2" s="1"/>
      <c r="L2" s="1"/>
      <c r="M2" s="1"/>
      <c r="N2" s="1"/>
      <c r="O2" s="1"/>
      <c r="P2" s="1"/>
      <c r="Q2" s="1"/>
    </row>
    <row r="3" spans="1:17" x14ac:dyDescent="0.25">
      <c r="A3" s="25"/>
      <c r="B3" s="1" t="s">
        <v>42</v>
      </c>
      <c r="C3" s="1"/>
      <c r="D3" s="1"/>
      <c r="E3" s="1"/>
      <c r="F3" s="1"/>
      <c r="G3" s="1"/>
      <c r="H3" s="1"/>
      <c r="I3" s="1"/>
      <c r="J3" s="1"/>
      <c r="K3" s="1"/>
      <c r="L3" s="1"/>
      <c r="M3" s="1"/>
      <c r="N3" s="1"/>
      <c r="O3" s="1"/>
      <c r="P3" s="1"/>
      <c r="Q3" s="1"/>
    </row>
    <row r="4" spans="1:17" x14ac:dyDescent="0.25">
      <c r="A4" s="25"/>
      <c r="B4" s="1" t="s">
        <v>127</v>
      </c>
      <c r="C4" s="1"/>
      <c r="D4" s="1"/>
      <c r="E4" s="1"/>
      <c r="F4" s="1"/>
      <c r="G4" s="1"/>
      <c r="H4" s="1"/>
      <c r="I4" s="1"/>
      <c r="J4" s="1"/>
      <c r="K4" s="1"/>
      <c r="L4" s="1"/>
      <c r="M4" s="1"/>
      <c r="N4" s="1"/>
      <c r="O4" s="1"/>
      <c r="P4" s="1"/>
      <c r="Q4" s="1"/>
    </row>
    <row r="5" spans="1:17" x14ac:dyDescent="0.25">
      <c r="A5" s="15"/>
      <c r="B5" s="1"/>
      <c r="C5" s="3" t="s">
        <v>130</v>
      </c>
      <c r="D5" s="3" t="s">
        <v>131</v>
      </c>
      <c r="E5" s="3" t="s">
        <v>132</v>
      </c>
      <c r="F5" s="3" t="s">
        <v>133</v>
      </c>
      <c r="G5" s="3" t="s">
        <v>134</v>
      </c>
      <c r="H5" s="3" t="s">
        <v>134</v>
      </c>
      <c r="I5" s="3" t="s">
        <v>134</v>
      </c>
      <c r="J5" s="3" t="s">
        <v>135</v>
      </c>
      <c r="K5" s="3" t="s">
        <v>134</v>
      </c>
      <c r="L5" s="3" t="s">
        <v>134</v>
      </c>
      <c r="M5" s="1"/>
      <c r="N5" s="1"/>
      <c r="O5" s="1"/>
      <c r="P5" s="1"/>
      <c r="Q5" s="1"/>
    </row>
    <row r="6" spans="1:17" x14ac:dyDescent="0.25">
      <c r="A6" s="15" t="s">
        <v>43</v>
      </c>
      <c r="B6" s="4" t="s">
        <v>136</v>
      </c>
      <c r="C6" s="5" t="s">
        <v>311</v>
      </c>
      <c r="D6" s="5" t="s">
        <v>312</v>
      </c>
      <c r="E6" s="5" t="s">
        <v>313</v>
      </c>
      <c r="F6" s="5" t="s">
        <v>314</v>
      </c>
      <c r="G6" s="5" t="s">
        <v>315</v>
      </c>
      <c r="H6" s="5" t="s">
        <v>316</v>
      </c>
      <c r="I6" s="5" t="s">
        <v>317</v>
      </c>
      <c r="J6" s="5" t="s">
        <v>318</v>
      </c>
      <c r="K6" s="5" t="s">
        <v>319</v>
      </c>
      <c r="L6" s="5" t="s">
        <v>320</v>
      </c>
      <c r="M6" s="5" t="s">
        <v>321</v>
      </c>
      <c r="N6" s="5" t="s">
        <v>322</v>
      </c>
      <c r="O6" s="5" t="s">
        <v>323</v>
      </c>
    </row>
    <row r="7" spans="1:17" x14ac:dyDescent="0.25">
      <c r="A7" s="15" t="s">
        <v>43</v>
      </c>
      <c r="B7" s="7" t="s">
        <v>137</v>
      </c>
      <c r="C7" s="6" t="s">
        <v>324</v>
      </c>
      <c r="D7" s="6" t="s">
        <v>325</v>
      </c>
      <c r="E7" s="6" t="s">
        <v>326</v>
      </c>
      <c r="F7" s="6" t="s">
        <v>327</v>
      </c>
      <c r="G7" s="6" t="s">
        <v>328</v>
      </c>
      <c r="H7" s="6" t="s">
        <v>329</v>
      </c>
      <c r="I7" s="6" t="s">
        <v>330</v>
      </c>
      <c r="J7" s="6" t="s">
        <v>331</v>
      </c>
      <c r="K7" s="6" t="s">
        <v>332</v>
      </c>
      <c r="L7" s="6" t="s">
        <v>333</v>
      </c>
      <c r="M7" s="6" t="s">
        <v>334</v>
      </c>
      <c r="N7" s="6" t="s">
        <v>335</v>
      </c>
      <c r="O7" s="6" t="s">
        <v>336</v>
      </c>
    </row>
    <row r="8" spans="1:17" x14ac:dyDescent="0.25">
      <c r="A8" s="15" t="s">
        <v>43</v>
      </c>
      <c r="B8" s="7" t="s">
        <v>138</v>
      </c>
      <c r="G8" s="6" t="s">
        <v>337</v>
      </c>
      <c r="H8" s="6" t="s">
        <v>338</v>
      </c>
      <c r="I8" s="6" t="s">
        <v>338</v>
      </c>
      <c r="J8" s="6" t="s">
        <v>339</v>
      </c>
      <c r="K8" s="6" t="s">
        <v>338</v>
      </c>
      <c r="L8" s="6" t="s">
        <v>338</v>
      </c>
      <c r="M8" s="6" t="s">
        <v>340</v>
      </c>
      <c r="N8" s="6" t="s">
        <v>340</v>
      </c>
      <c r="O8" s="6" t="s">
        <v>341</v>
      </c>
    </row>
    <row r="9" spans="1:17" x14ac:dyDescent="0.25">
      <c r="A9" s="15" t="s">
        <v>43</v>
      </c>
      <c r="B9" s="7" t="s">
        <v>157</v>
      </c>
      <c r="C9" s="6">
        <v>3</v>
      </c>
    </row>
    <row r="10" spans="1:17" x14ac:dyDescent="0.25">
      <c r="A10" s="15" t="s">
        <v>43</v>
      </c>
      <c r="B10" s="7" t="s">
        <v>158</v>
      </c>
      <c r="C10" s="6">
        <v>1</v>
      </c>
    </row>
    <row r="11" spans="1:17" x14ac:dyDescent="0.25">
      <c r="A11" s="15" t="s">
        <v>43</v>
      </c>
      <c r="B11" s="7" t="s">
        <v>159</v>
      </c>
      <c r="C11" s="114" t="s">
        <v>342</v>
      </c>
    </row>
    <row r="12" spans="1:17" x14ac:dyDescent="0.25">
      <c r="A12" s="15" t="s">
        <v>43</v>
      </c>
      <c r="B12" s="7" t="s">
        <v>160</v>
      </c>
      <c r="C12" s="114" t="s">
        <v>343</v>
      </c>
    </row>
    <row r="13" spans="1:17" ht="31.5" x14ac:dyDescent="0.25">
      <c r="A13" s="15" t="s">
        <v>43</v>
      </c>
      <c r="B13" s="12" t="s">
        <v>161</v>
      </c>
      <c r="C13" s="114" t="s">
        <v>344</v>
      </c>
    </row>
    <row r="14" spans="1:17" x14ac:dyDescent="0.25">
      <c r="A14" s="15"/>
      <c r="B14" s="1"/>
      <c r="C14" s="1"/>
      <c r="D14" s="1"/>
      <c r="E14" s="1"/>
      <c r="F14" s="1"/>
      <c r="G14" s="1"/>
      <c r="H14" s="1"/>
      <c r="I14" s="1"/>
      <c r="J14" s="1"/>
      <c r="K14" s="1"/>
      <c r="L14" s="1"/>
      <c r="M14" s="1"/>
      <c r="N14" s="1"/>
      <c r="O14" s="1"/>
      <c r="P14" s="1"/>
      <c r="Q14" s="1"/>
    </row>
    <row r="15" spans="1:17" x14ac:dyDescent="0.25">
      <c r="A15" s="15"/>
      <c r="B15" s="7" t="s">
        <v>140</v>
      </c>
      <c r="C15" s="6" t="s">
        <v>288</v>
      </c>
    </row>
    <row r="16" spans="1:17" x14ac:dyDescent="0.25">
      <c r="A16" s="15"/>
      <c r="B16" s="12" t="s">
        <v>162</v>
      </c>
    </row>
    <row r="17" spans="1:17" x14ac:dyDescent="0.25">
      <c r="A17" s="15"/>
      <c r="B17" s="12" t="s">
        <v>163</v>
      </c>
    </row>
    <row r="18" spans="1:17" ht="16.5" customHeight="1" x14ac:dyDescent="0.25">
      <c r="A18" s="15"/>
      <c r="B18" s="12" t="s">
        <v>164</v>
      </c>
    </row>
    <row r="19" spans="1:17" ht="31.5" x14ac:dyDescent="0.25">
      <c r="A19" s="15"/>
      <c r="B19" s="41" t="s">
        <v>165</v>
      </c>
    </row>
    <row r="20" spans="1:17" x14ac:dyDescent="0.25">
      <c r="A20" s="15"/>
      <c r="B20" s="12" t="s">
        <v>166</v>
      </c>
    </row>
    <row r="21" spans="1:17" x14ac:dyDescent="0.25">
      <c r="A21" s="15"/>
      <c r="B21" s="12" t="s">
        <v>167</v>
      </c>
      <c r="C21" s="6" t="s">
        <v>345</v>
      </c>
    </row>
    <row r="22" spans="1:17" x14ac:dyDescent="0.25">
      <c r="A22" s="15"/>
      <c r="B22" s="12" t="s">
        <v>168</v>
      </c>
      <c r="C22" s="6" t="s">
        <v>346</v>
      </c>
    </row>
    <row r="23" spans="1:17" x14ac:dyDescent="0.25">
      <c r="A23" s="15"/>
      <c r="B23" s="7" t="s">
        <v>169</v>
      </c>
    </row>
    <row r="24" spans="1:17" ht="31.5" x14ac:dyDescent="0.25">
      <c r="A24" s="15"/>
      <c r="B24" s="12" t="s">
        <v>170</v>
      </c>
      <c r="C24" s="6" t="s">
        <v>347</v>
      </c>
    </row>
    <row r="25" spans="1:17" ht="29.25" customHeight="1" x14ac:dyDescent="0.25">
      <c r="A25" s="15"/>
      <c r="B25" s="12" t="s">
        <v>171</v>
      </c>
      <c r="C25" s="6" t="s">
        <v>172</v>
      </c>
      <c r="D25" s="6" t="s">
        <v>173</v>
      </c>
      <c r="E25" s="6" t="s">
        <v>172</v>
      </c>
    </row>
    <row r="26" spans="1:17" x14ac:dyDescent="0.25">
      <c r="A26" s="15"/>
      <c r="B26" s="12" t="s">
        <v>146</v>
      </c>
      <c r="C26" s="6" t="str">
        <f>IF(C25="Measured","Not applicable","")</f>
        <v>Not applicable</v>
      </c>
      <c r="D26" s="6" t="str">
        <f t="shared" ref="D26:Q26" si="0">IF(D25="Measured","Not applicable","")</f>
        <v/>
      </c>
      <c r="E26" s="6" t="str">
        <f t="shared" si="0"/>
        <v>Not applicable</v>
      </c>
      <c r="F26" s="6" t="str">
        <f t="shared" si="0"/>
        <v/>
      </c>
      <c r="G26" s="6" t="str">
        <f t="shared" si="0"/>
        <v/>
      </c>
      <c r="H26" s="6" t="str">
        <f t="shared" si="0"/>
        <v/>
      </c>
      <c r="I26" s="6" t="str">
        <f t="shared" si="0"/>
        <v/>
      </c>
      <c r="J26" s="6" t="str">
        <f t="shared" si="0"/>
        <v/>
      </c>
      <c r="K26" s="6" t="str">
        <f t="shared" si="0"/>
        <v/>
      </c>
      <c r="L26" s="6" t="str">
        <f t="shared" si="0"/>
        <v/>
      </c>
      <c r="M26" s="6" t="str">
        <f t="shared" si="0"/>
        <v/>
      </c>
      <c r="N26" s="6" t="str">
        <f t="shared" si="0"/>
        <v/>
      </c>
      <c r="P26" s="6" t="str">
        <f t="shared" si="0"/>
        <v/>
      </c>
      <c r="Q26" s="6" t="str">
        <f t="shared" si="0"/>
        <v/>
      </c>
    </row>
    <row r="27" spans="1:17" x14ac:dyDescent="0.25">
      <c r="A27" s="15"/>
      <c r="B27" s="7" t="s">
        <v>147</v>
      </c>
      <c r="C27" s="6" t="str">
        <f>IF(C25="Measured","Not applicable","")</f>
        <v>Not applicable</v>
      </c>
      <c r="D27" s="6" t="str">
        <f t="shared" ref="D27:Q27" si="1">IF(D25="Measured","Not applicable","")</f>
        <v/>
      </c>
      <c r="E27" s="6" t="str">
        <f t="shared" si="1"/>
        <v>Not applicable</v>
      </c>
      <c r="F27" s="6" t="str">
        <f t="shared" si="1"/>
        <v/>
      </c>
      <c r="G27" s="6" t="str">
        <f t="shared" si="1"/>
        <v/>
      </c>
      <c r="H27" s="6" t="str">
        <f t="shared" si="1"/>
        <v/>
      </c>
      <c r="I27" s="6" t="str">
        <f t="shared" si="1"/>
        <v/>
      </c>
      <c r="J27" s="6" t="str">
        <f t="shared" si="1"/>
        <v/>
      </c>
      <c r="K27" s="6" t="str">
        <f t="shared" si="1"/>
        <v/>
      </c>
      <c r="L27" s="6" t="str">
        <f t="shared" si="1"/>
        <v/>
      </c>
      <c r="M27" s="6" t="str">
        <f t="shared" si="1"/>
        <v/>
      </c>
      <c r="N27" s="6" t="str">
        <f t="shared" si="1"/>
        <v/>
      </c>
      <c r="P27" s="6" t="str">
        <f t="shared" si="1"/>
        <v/>
      </c>
      <c r="Q27" s="6" t="str">
        <f t="shared" si="1"/>
        <v/>
      </c>
    </row>
    <row r="28" spans="1:17" x14ac:dyDescent="0.25">
      <c r="A28" s="15"/>
      <c r="B28" s="1"/>
      <c r="C28" s="1"/>
      <c r="D28" s="1"/>
      <c r="E28" s="1"/>
      <c r="F28" s="1"/>
      <c r="G28" s="1"/>
      <c r="H28" s="1"/>
      <c r="I28" s="1"/>
      <c r="J28" s="1"/>
      <c r="K28" s="1"/>
      <c r="L28" s="1"/>
      <c r="M28" s="1"/>
      <c r="N28" s="1"/>
      <c r="O28" s="1"/>
      <c r="P28" s="1"/>
      <c r="Q28" s="1"/>
    </row>
    <row r="29" spans="1:17" x14ac:dyDescent="0.25">
      <c r="A29" s="14"/>
      <c r="B29" s="13" t="s">
        <v>148</v>
      </c>
      <c r="C29" s="1"/>
      <c r="D29" s="1"/>
      <c r="E29" s="1"/>
      <c r="F29" s="1"/>
      <c r="G29" s="1"/>
      <c r="H29" s="1"/>
      <c r="I29" s="1"/>
      <c r="J29" s="1"/>
      <c r="K29" s="1"/>
      <c r="L29" s="1"/>
      <c r="M29" s="1"/>
      <c r="N29" s="1"/>
      <c r="O29" s="1"/>
      <c r="P29" s="1"/>
      <c r="Q29" s="1"/>
    </row>
    <row r="30" spans="1:17" ht="87.75" customHeight="1" x14ac:dyDescent="0.25">
      <c r="A30" s="14"/>
      <c r="B30" s="4" t="s">
        <v>105</v>
      </c>
    </row>
    <row r="31" spans="1:17" ht="88.5" customHeight="1" x14ac:dyDescent="0.25">
      <c r="A31" s="14"/>
      <c r="B31" s="4" t="s">
        <v>107</v>
      </c>
    </row>
    <row r="32" spans="1:17" ht="96" customHeight="1" x14ac:dyDescent="0.25">
      <c r="A32" s="15"/>
      <c r="B32" s="4" t="s">
        <v>109</v>
      </c>
    </row>
    <row r="33" spans="1:18" x14ac:dyDescent="0.25">
      <c r="A33" s="15"/>
      <c r="B33" s="15"/>
      <c r="C33" s="15"/>
      <c r="D33" s="15"/>
      <c r="E33" s="15"/>
      <c r="F33" s="15"/>
      <c r="G33" s="15"/>
      <c r="H33" s="15"/>
      <c r="I33" s="15"/>
      <c r="J33" s="15"/>
      <c r="K33" s="15"/>
      <c r="L33" s="15"/>
      <c r="M33" s="15"/>
      <c r="N33" s="15"/>
      <c r="O33" s="15"/>
      <c r="P33" s="15"/>
      <c r="Q33" s="15"/>
    </row>
    <row r="34" spans="1:18" x14ac:dyDescent="0.25">
      <c r="A34" s="15"/>
      <c r="B34" s="11" t="s">
        <v>174</v>
      </c>
      <c r="C34" s="1"/>
      <c r="D34" s="1"/>
      <c r="E34" s="1"/>
      <c r="F34" s="1"/>
      <c r="G34" s="1"/>
      <c r="H34" s="1"/>
      <c r="I34" s="1"/>
      <c r="J34" s="1"/>
      <c r="K34" s="1"/>
      <c r="L34" s="1"/>
      <c r="M34" s="1"/>
      <c r="N34" s="1"/>
      <c r="O34" s="1"/>
      <c r="P34" s="1"/>
      <c r="Q34" s="1"/>
    </row>
    <row r="35" spans="1:18" ht="47.25" x14ac:dyDescent="0.25">
      <c r="A35" s="15"/>
      <c r="B35" s="12" t="s">
        <v>175</v>
      </c>
    </row>
    <row r="36" spans="1:18" x14ac:dyDescent="0.25">
      <c r="A36" s="14"/>
      <c r="B36" s="12" t="s">
        <v>176</v>
      </c>
    </row>
    <row r="37" spans="1:18" x14ac:dyDescent="0.25">
      <c r="A37" s="16"/>
      <c r="B37" s="8"/>
      <c r="C37" s="1"/>
      <c r="D37" s="1"/>
      <c r="E37" s="1"/>
      <c r="F37" s="1"/>
      <c r="G37" s="1"/>
      <c r="H37" s="1"/>
      <c r="I37" s="1"/>
      <c r="J37" s="1"/>
      <c r="K37" s="1"/>
      <c r="L37" s="1"/>
      <c r="M37" s="1"/>
      <c r="N37" s="1"/>
      <c r="O37" s="1"/>
      <c r="P37" s="1"/>
      <c r="Q37" s="1"/>
    </row>
    <row r="38" spans="1:18" x14ac:dyDescent="0.25">
      <c r="A38" s="16"/>
      <c r="B38" s="11" t="s">
        <v>177</v>
      </c>
      <c r="C38" s="1"/>
      <c r="D38" s="1"/>
      <c r="E38" s="1"/>
      <c r="F38" s="1"/>
      <c r="G38" s="1"/>
      <c r="H38" s="1"/>
      <c r="I38" s="1"/>
      <c r="J38" s="1"/>
      <c r="K38" s="1"/>
      <c r="L38" s="1"/>
      <c r="M38" s="1"/>
      <c r="N38" s="1"/>
      <c r="O38" s="1"/>
      <c r="P38" s="1"/>
      <c r="Q38" s="1"/>
    </row>
    <row r="39" spans="1:18" x14ac:dyDescent="0.25">
      <c r="A39" s="17"/>
      <c r="B39" s="12" t="s">
        <v>178</v>
      </c>
    </row>
    <row r="40" spans="1:18" ht="47.25" x14ac:dyDescent="0.25">
      <c r="A40" s="14"/>
      <c r="B40" s="12" t="s">
        <v>179</v>
      </c>
    </row>
    <row r="41" spans="1:18" x14ac:dyDescent="0.25">
      <c r="A41" s="16"/>
      <c r="B41" s="8"/>
      <c r="C41" s="1"/>
      <c r="D41" s="1"/>
      <c r="E41" s="1"/>
      <c r="F41" s="1"/>
      <c r="G41" s="1"/>
      <c r="H41" s="1"/>
      <c r="I41" s="1"/>
      <c r="J41" s="1"/>
      <c r="K41" s="1"/>
      <c r="L41" s="1"/>
      <c r="M41" s="1"/>
      <c r="N41" s="1"/>
      <c r="O41" s="1"/>
      <c r="P41" s="1"/>
      <c r="Q41" s="1"/>
    </row>
    <row r="42" spans="1:18" x14ac:dyDescent="0.25">
      <c r="A42" s="16"/>
      <c r="B42" s="13" t="s">
        <v>180</v>
      </c>
      <c r="C42" s="1"/>
      <c r="D42" s="1"/>
      <c r="E42" s="1"/>
      <c r="F42" s="1"/>
      <c r="G42" s="1"/>
      <c r="H42" s="1"/>
      <c r="I42" s="1"/>
      <c r="J42" s="1"/>
      <c r="K42" s="1"/>
      <c r="L42" s="1"/>
      <c r="M42" s="1"/>
      <c r="N42" s="1"/>
      <c r="O42" s="1"/>
      <c r="P42" s="1"/>
      <c r="Q42" s="1"/>
    </row>
    <row r="43" spans="1:18" ht="31.5" x14ac:dyDescent="0.25">
      <c r="A43" s="17"/>
      <c r="B43" s="12" t="s">
        <v>150</v>
      </c>
      <c r="C43" s="6" t="s">
        <v>348</v>
      </c>
    </row>
    <row r="44" spans="1:18" x14ac:dyDescent="0.25">
      <c r="A44" s="15"/>
      <c r="B44" s="7" t="s">
        <v>151</v>
      </c>
    </row>
    <row r="45" spans="1:18" x14ac:dyDescent="0.25">
      <c r="A45" s="17"/>
      <c r="B45" s="7" t="s">
        <v>152</v>
      </c>
      <c r="C45" s="115" t="s">
        <v>349</v>
      </c>
    </row>
    <row r="46" spans="1:18" x14ac:dyDescent="0.25">
      <c r="A46" s="14"/>
      <c r="B46" s="8"/>
      <c r="C46" s="1"/>
      <c r="D46" s="1"/>
      <c r="E46" s="1"/>
      <c r="F46" s="1"/>
      <c r="G46" s="1"/>
      <c r="H46" s="1"/>
      <c r="I46" s="1"/>
      <c r="J46" s="1"/>
      <c r="K46" s="1"/>
      <c r="L46" s="1"/>
      <c r="M46" s="1"/>
      <c r="N46" s="1"/>
      <c r="O46" s="1"/>
      <c r="P46" s="1"/>
      <c r="Q46" s="1"/>
    </row>
    <row r="47" spans="1:18" s="5" customFormat="1" ht="33" customHeight="1" x14ac:dyDescent="0.25">
      <c r="A47" s="15"/>
      <c r="B47" s="128"/>
      <c r="C47" s="129" t="s">
        <v>311</v>
      </c>
      <c r="D47" s="130" t="s">
        <v>312</v>
      </c>
      <c r="E47" s="130" t="s">
        <v>313</v>
      </c>
      <c r="F47" s="131" t="s">
        <v>314</v>
      </c>
      <c r="G47" s="130" t="s">
        <v>315</v>
      </c>
      <c r="H47" s="132" t="s">
        <v>316</v>
      </c>
      <c r="I47" s="131" t="s">
        <v>317</v>
      </c>
      <c r="J47" s="131" t="s">
        <v>318</v>
      </c>
      <c r="K47" s="131" t="s">
        <v>319</v>
      </c>
      <c r="L47" s="133" t="s">
        <v>320</v>
      </c>
      <c r="M47" s="131" t="s">
        <v>321</v>
      </c>
      <c r="N47" s="131" t="s">
        <v>322</v>
      </c>
      <c r="O47" s="134" t="s">
        <v>323</v>
      </c>
      <c r="P47" s="128"/>
      <c r="Q47" s="128"/>
      <c r="R47" s="128"/>
    </row>
    <row r="48" spans="1:18" x14ac:dyDescent="0.25">
      <c r="A48" s="14"/>
      <c r="C48" s="116" t="s">
        <v>300</v>
      </c>
      <c r="D48" s="117">
        <v>44683</v>
      </c>
      <c r="E48" s="116" t="s">
        <v>350</v>
      </c>
      <c r="F48" s="118">
        <v>1</v>
      </c>
      <c r="G48" s="118">
        <v>1850</v>
      </c>
      <c r="H48" s="119">
        <v>2.2000000000000001E-3</v>
      </c>
      <c r="I48" s="119">
        <v>0.45525000000000004</v>
      </c>
      <c r="J48" s="118">
        <v>5.8</v>
      </c>
      <c r="K48" s="119">
        <v>138.99823247775066</v>
      </c>
      <c r="L48" s="120">
        <v>1.2585</v>
      </c>
      <c r="M48" s="121">
        <v>1.6670000000000001E-3</v>
      </c>
      <c r="N48" s="121">
        <v>3.4669221388367724E-5</v>
      </c>
      <c r="O48" s="119">
        <v>248.87526101387681</v>
      </c>
      <c r="P48" s="127"/>
      <c r="Q48" s="127"/>
      <c r="R48" s="127"/>
    </row>
    <row r="49" spans="1:18" x14ac:dyDescent="0.25">
      <c r="A49" s="14"/>
      <c r="C49" s="116" t="s">
        <v>300</v>
      </c>
      <c r="D49" s="117">
        <v>44683</v>
      </c>
      <c r="E49" s="116" t="s">
        <v>350</v>
      </c>
      <c r="F49" s="118">
        <v>2</v>
      </c>
      <c r="G49" s="118">
        <v>1850</v>
      </c>
      <c r="H49" s="119">
        <v>2.2000000000000001E-3</v>
      </c>
      <c r="I49" s="119">
        <v>0.45525000000000004</v>
      </c>
      <c r="J49" s="118">
        <v>5.8</v>
      </c>
      <c r="K49" s="119">
        <v>140.62630945261083</v>
      </c>
      <c r="L49" s="120">
        <v>1.2715000000000001</v>
      </c>
      <c r="M49" s="121">
        <v>1.6670000000000001E-3</v>
      </c>
      <c r="N49" s="121">
        <v>3.5027973181768016E-5</v>
      </c>
      <c r="O49" s="119">
        <v>248.54505048037518</v>
      </c>
      <c r="P49" s="127"/>
      <c r="Q49" s="127"/>
      <c r="R49" s="127"/>
    </row>
    <row r="50" spans="1:18" x14ac:dyDescent="0.25">
      <c r="A50" s="14"/>
      <c r="C50" s="116" t="s">
        <v>300</v>
      </c>
      <c r="D50" s="117">
        <v>44683</v>
      </c>
      <c r="E50" s="116" t="s">
        <v>350</v>
      </c>
      <c r="F50" s="118">
        <v>4</v>
      </c>
      <c r="G50" s="118">
        <v>1500</v>
      </c>
      <c r="H50" s="119">
        <v>2.2000000000000001E-3</v>
      </c>
      <c r="I50" s="119">
        <v>0.45525000000000004</v>
      </c>
      <c r="J50" s="118">
        <v>6.7</v>
      </c>
      <c r="K50" s="119">
        <v>139.82094131221356</v>
      </c>
      <c r="L50" s="120">
        <v>1.2164999999999999</v>
      </c>
      <c r="M50" s="121">
        <v>1.6670000000000001E-3</v>
      </c>
      <c r="N50" s="121">
        <v>3.3510177132766804E-5</v>
      </c>
      <c r="O50" s="119">
        <v>239.12138495842242</v>
      </c>
      <c r="P50" s="127"/>
      <c r="Q50" s="127"/>
      <c r="R50" s="127"/>
    </row>
    <row r="51" spans="1:18" x14ac:dyDescent="0.25">
      <c r="A51" s="14"/>
      <c r="C51" s="116" t="s">
        <v>300</v>
      </c>
      <c r="D51" s="117">
        <v>44683</v>
      </c>
      <c r="E51" s="116" t="s">
        <v>350</v>
      </c>
      <c r="F51" s="118">
        <v>5</v>
      </c>
      <c r="G51" s="118">
        <v>1500</v>
      </c>
      <c r="H51" s="119">
        <v>2.2000000000000001E-3</v>
      </c>
      <c r="I51" s="119">
        <v>0.45525000000000004</v>
      </c>
      <c r="J51" s="118">
        <v>6.7</v>
      </c>
      <c r="K51" s="119">
        <v>137.74053279912479</v>
      </c>
      <c r="L51" s="120">
        <v>1.1984999999999999</v>
      </c>
      <c r="M51" s="121">
        <v>1.6670000000000001E-3</v>
      </c>
      <c r="N51" s="121">
        <v>3.30134438803664E-5</v>
      </c>
      <c r="O51" s="119">
        <v>239.12673496334617</v>
      </c>
      <c r="P51" s="127"/>
      <c r="Q51" s="127"/>
      <c r="R51" s="127"/>
    </row>
    <row r="52" spans="1:18" x14ac:dyDescent="0.25">
      <c r="A52" s="14"/>
      <c r="C52" s="116" t="s">
        <v>300</v>
      </c>
      <c r="D52" s="117">
        <v>44683</v>
      </c>
      <c r="E52" s="116" t="s">
        <v>350</v>
      </c>
      <c r="F52" s="118">
        <v>6</v>
      </c>
      <c r="G52" s="118">
        <v>1500</v>
      </c>
      <c r="H52" s="119">
        <v>2.2000000000000001E-3</v>
      </c>
      <c r="I52" s="119">
        <v>0.45525000000000004</v>
      </c>
      <c r="J52" s="118">
        <v>6.7</v>
      </c>
      <c r="K52" s="119">
        <v>139.47636012594685</v>
      </c>
      <c r="L52" s="120">
        <v>1.2130000000000001</v>
      </c>
      <c r="M52" s="121">
        <v>1.6670000000000001E-3</v>
      </c>
      <c r="N52" s="121">
        <v>3.3413590111466731E-5</v>
      </c>
      <c r="O52" s="119">
        <v>239.01964520269212</v>
      </c>
      <c r="P52" s="127"/>
      <c r="Q52" s="127"/>
      <c r="R52" s="127"/>
    </row>
    <row r="53" spans="1:18" x14ac:dyDescent="0.25">
      <c r="A53" s="14"/>
      <c r="C53" s="116" t="s">
        <v>300</v>
      </c>
      <c r="D53" s="117">
        <v>44683</v>
      </c>
      <c r="E53" s="116" t="s">
        <v>350</v>
      </c>
      <c r="F53" s="118">
        <v>7</v>
      </c>
      <c r="G53" s="118">
        <v>700</v>
      </c>
      <c r="H53" s="119">
        <v>2.2000000000000001E-3</v>
      </c>
      <c r="I53" s="119">
        <v>0.45525000000000004</v>
      </c>
      <c r="J53" s="118">
        <v>10.1</v>
      </c>
      <c r="K53" s="119">
        <v>138.48212752349852</v>
      </c>
      <c r="L53" s="120">
        <v>1.022</v>
      </c>
      <c r="M53" s="121">
        <v>1.6670000000000001E-3</v>
      </c>
      <c r="N53" s="121">
        <v>2.814269837766251E-5</v>
      </c>
      <c r="O53" s="119">
        <v>202.67379538128466</v>
      </c>
      <c r="P53" s="127"/>
      <c r="Q53" s="127"/>
      <c r="R53" s="127"/>
    </row>
    <row r="54" spans="1:18" x14ac:dyDescent="0.25">
      <c r="A54" s="14"/>
      <c r="C54" s="116" t="s">
        <v>300</v>
      </c>
      <c r="D54" s="117">
        <v>44683</v>
      </c>
      <c r="E54" s="116" t="s">
        <v>350</v>
      </c>
      <c r="F54" s="118">
        <v>8</v>
      </c>
      <c r="G54" s="118">
        <v>700</v>
      </c>
      <c r="H54" s="119">
        <v>2.2000000000000001E-3</v>
      </c>
      <c r="I54" s="119">
        <v>0.45525000000000004</v>
      </c>
      <c r="J54" s="118">
        <v>10.1</v>
      </c>
      <c r="K54" s="119">
        <v>139.40246523424028</v>
      </c>
      <c r="L54" s="120">
        <v>1.0285</v>
      </c>
      <c r="M54" s="121">
        <v>1.6670000000000001E-3</v>
      </c>
      <c r="N54" s="121">
        <v>2.8322074274362649E-5</v>
      </c>
      <c r="O54" s="119">
        <v>202.62248753564225</v>
      </c>
      <c r="P54" s="127"/>
      <c r="Q54" s="127"/>
      <c r="R54" s="127"/>
    </row>
    <row r="55" spans="1:18" x14ac:dyDescent="0.25">
      <c r="A55" s="14"/>
      <c r="C55" s="116" t="s">
        <v>300</v>
      </c>
      <c r="D55" s="117">
        <v>44683</v>
      </c>
      <c r="E55" s="116" t="s">
        <v>350</v>
      </c>
      <c r="F55" s="118">
        <v>10</v>
      </c>
      <c r="G55" s="118">
        <v>350</v>
      </c>
      <c r="H55" s="119">
        <v>2.2000000000000001E-3</v>
      </c>
      <c r="I55" s="119">
        <v>0.45525000000000004</v>
      </c>
      <c r="J55" s="118">
        <v>10.9</v>
      </c>
      <c r="K55" s="119">
        <v>136.18442990655825</v>
      </c>
      <c r="L55" s="120">
        <v>1.1485000000000001</v>
      </c>
      <c r="M55" s="121">
        <v>1.6670000000000001E-3</v>
      </c>
      <c r="N55" s="121">
        <v>3.1633629290365301E-5</v>
      </c>
      <c r="O55" s="119">
        <v>231.72714613570946</v>
      </c>
      <c r="P55" s="127"/>
      <c r="Q55" s="127"/>
      <c r="R55" s="127"/>
    </row>
    <row r="56" spans="1:18" x14ac:dyDescent="0.25">
      <c r="A56" s="14"/>
      <c r="C56" s="116" t="s">
        <v>300</v>
      </c>
      <c r="D56" s="117">
        <v>44683</v>
      </c>
      <c r="E56" s="116" t="s">
        <v>350</v>
      </c>
      <c r="F56" s="118">
        <v>11</v>
      </c>
      <c r="G56" s="118">
        <v>350</v>
      </c>
      <c r="H56" s="119">
        <v>2.2000000000000001E-3</v>
      </c>
      <c r="I56" s="119">
        <v>0.45525000000000004</v>
      </c>
      <c r="J56" s="118">
        <v>10.9</v>
      </c>
      <c r="K56" s="119">
        <v>137.48783922451648</v>
      </c>
      <c r="L56" s="120">
        <v>1.163</v>
      </c>
      <c r="M56" s="121">
        <v>1.6670000000000001E-3</v>
      </c>
      <c r="N56" s="121">
        <v>3.2033775521465619E-5</v>
      </c>
      <c r="O56" s="119">
        <v>232.44074313568083</v>
      </c>
      <c r="P56" s="127"/>
      <c r="Q56" s="127"/>
      <c r="R56" s="127"/>
    </row>
    <row r="57" spans="1:18" x14ac:dyDescent="0.25">
      <c r="A57" s="14"/>
      <c r="C57" s="116" t="s">
        <v>300</v>
      </c>
      <c r="D57" s="117">
        <v>44683</v>
      </c>
      <c r="E57" s="116" t="s">
        <v>350</v>
      </c>
      <c r="F57" s="118">
        <v>13</v>
      </c>
      <c r="G57" s="118">
        <v>200</v>
      </c>
      <c r="H57" s="119">
        <v>2.2000000000000001E-3</v>
      </c>
      <c r="I57" s="119">
        <v>0.45525000000000004</v>
      </c>
      <c r="J57" s="118">
        <v>11.5</v>
      </c>
      <c r="K57" s="119">
        <v>135.65856201198591</v>
      </c>
      <c r="L57" s="120">
        <v>1.2384999999999999</v>
      </c>
      <c r="M57" s="121">
        <v>1.6670000000000001E-3</v>
      </c>
      <c r="N57" s="121">
        <v>3.4117295552367287E-5</v>
      </c>
      <c r="O57" s="119">
        <v>250.93363107711272</v>
      </c>
      <c r="P57" s="127"/>
      <c r="Q57" s="127"/>
      <c r="R57" s="127"/>
    </row>
    <row r="58" spans="1:18" x14ac:dyDescent="0.25">
      <c r="A58" s="14"/>
      <c r="C58" s="116" t="s">
        <v>300</v>
      </c>
      <c r="D58" s="117">
        <v>44683</v>
      </c>
      <c r="E58" s="116" t="s">
        <v>350</v>
      </c>
      <c r="F58" s="118">
        <v>13</v>
      </c>
      <c r="G58" s="118">
        <v>200</v>
      </c>
      <c r="H58" s="119">
        <v>2.2000000000000001E-3</v>
      </c>
      <c r="I58" s="119">
        <v>0.45525000000000004</v>
      </c>
      <c r="J58" s="118">
        <v>11.5</v>
      </c>
      <c r="K58" s="119">
        <v>138.14852582674033</v>
      </c>
      <c r="L58" s="120">
        <v>1.2615000000000001</v>
      </c>
      <c r="M58" s="121">
        <v>1.6670000000000001E-3</v>
      </c>
      <c r="N58" s="121">
        <v>3.4752010263767797E-5</v>
      </c>
      <c r="O58" s="119">
        <v>251.00528620375502</v>
      </c>
      <c r="P58" s="127"/>
      <c r="Q58" s="127"/>
      <c r="R58" s="127"/>
    </row>
    <row r="59" spans="1:18" x14ac:dyDescent="0.25">
      <c r="A59" s="14"/>
      <c r="C59" s="116" t="s">
        <v>300</v>
      </c>
      <c r="D59" s="117">
        <v>44683</v>
      </c>
      <c r="E59" s="116" t="s">
        <v>350</v>
      </c>
      <c r="F59" s="118">
        <v>17</v>
      </c>
      <c r="G59" s="118">
        <v>55</v>
      </c>
      <c r="H59" s="119">
        <v>2.2000000000000001E-3</v>
      </c>
      <c r="I59" s="119">
        <v>0.45525000000000004</v>
      </c>
      <c r="J59" s="118">
        <v>12.2</v>
      </c>
      <c r="K59" s="119">
        <v>140.29604149750219</v>
      </c>
      <c r="L59" s="120">
        <v>1.3774999999999999</v>
      </c>
      <c r="M59" s="121">
        <v>1.6670000000000001E-3</v>
      </c>
      <c r="N59" s="121">
        <v>3.7953180112570353E-5</v>
      </c>
      <c r="O59" s="119">
        <v>269.98039080984842</v>
      </c>
      <c r="P59" s="127"/>
      <c r="Q59" s="127"/>
      <c r="R59" s="127"/>
    </row>
    <row r="60" spans="1:18" x14ac:dyDescent="0.25">
      <c r="A60" s="14"/>
      <c r="C60" s="116" t="s">
        <v>300</v>
      </c>
      <c r="D60" s="117">
        <v>44683</v>
      </c>
      <c r="E60" s="116" t="s">
        <v>350</v>
      </c>
      <c r="F60" s="118">
        <v>19</v>
      </c>
      <c r="G60" s="118">
        <v>15</v>
      </c>
      <c r="H60" s="119">
        <v>2.2000000000000001E-3</v>
      </c>
      <c r="I60" s="119">
        <v>0.45525000000000004</v>
      </c>
      <c r="J60" s="118">
        <v>13.2</v>
      </c>
      <c r="K60" s="119">
        <v>139.81435612878067</v>
      </c>
      <c r="L60" s="120">
        <v>1.4305000000000001</v>
      </c>
      <c r="M60" s="121">
        <v>1.6670000000000001E-3</v>
      </c>
      <c r="N60" s="121">
        <v>3.9415783577971532E-5</v>
      </c>
      <c r="O60" s="119">
        <v>281.37156059808564</v>
      </c>
      <c r="P60" s="127"/>
      <c r="Q60" s="127"/>
      <c r="R60" s="127"/>
    </row>
    <row r="61" spans="1:18" x14ac:dyDescent="0.25">
      <c r="A61" s="14"/>
      <c r="C61" s="116" t="s">
        <v>300</v>
      </c>
      <c r="D61" s="117">
        <v>44683</v>
      </c>
      <c r="E61" s="116" t="s">
        <v>350</v>
      </c>
      <c r="F61" s="118">
        <v>20</v>
      </c>
      <c r="G61" s="116">
        <v>15</v>
      </c>
      <c r="H61" s="119">
        <v>2.2000000000000001E-3</v>
      </c>
      <c r="I61" s="119">
        <v>0.45525000000000004</v>
      </c>
      <c r="J61" s="118">
        <v>13.2</v>
      </c>
      <c r="K61" s="119">
        <v>138.79727914072461</v>
      </c>
      <c r="L61" s="120">
        <v>1.4205000000000001</v>
      </c>
      <c r="M61" s="121">
        <v>1.6670000000000001E-3</v>
      </c>
      <c r="N61" s="121">
        <v>3.9139820659971307E-5</v>
      </c>
      <c r="O61" s="119">
        <v>281.44514720901014</v>
      </c>
      <c r="P61" s="127"/>
      <c r="Q61" s="127"/>
      <c r="R61" s="127"/>
    </row>
    <row r="62" spans="1:18" x14ac:dyDescent="0.25">
      <c r="C62" s="116" t="s">
        <v>300</v>
      </c>
      <c r="D62" s="117">
        <v>44685</v>
      </c>
      <c r="E62" s="116" t="s">
        <v>351</v>
      </c>
      <c r="F62" s="118">
        <v>1</v>
      </c>
      <c r="G62" s="118">
        <v>4816</v>
      </c>
      <c r="H62" s="119">
        <v>5.9999999999999995E-4</v>
      </c>
      <c r="I62" s="119">
        <v>0.4556</v>
      </c>
      <c r="J62" s="118">
        <v>4</v>
      </c>
      <c r="K62" s="119">
        <v>138.99569402218259</v>
      </c>
      <c r="L62" s="120">
        <v>1.2529999999999999</v>
      </c>
      <c r="M62" s="121">
        <v>1.6670000000000001E-3</v>
      </c>
      <c r="N62" s="121">
        <v>3.4413474725274726E-5</v>
      </c>
      <c r="O62" s="119">
        <v>247.03984513214303</v>
      </c>
      <c r="P62" s="127"/>
      <c r="Q62" s="127"/>
      <c r="R62" s="127"/>
    </row>
    <row r="63" spans="1:18" x14ac:dyDescent="0.25">
      <c r="C63" s="116" t="s">
        <v>300</v>
      </c>
      <c r="D63" s="117">
        <v>44685</v>
      </c>
      <c r="E63" s="116" t="s">
        <v>351</v>
      </c>
      <c r="F63" s="118">
        <v>2</v>
      </c>
      <c r="G63" s="118">
        <v>4816</v>
      </c>
      <c r="H63" s="119">
        <v>5.9999999999999995E-4</v>
      </c>
      <c r="I63" s="119">
        <v>0.4556</v>
      </c>
      <c r="J63" s="118">
        <v>4.0999999999999996</v>
      </c>
      <c r="K63" s="119">
        <v>140.62388433972845</v>
      </c>
      <c r="L63" s="120">
        <v>1.2655000000000001</v>
      </c>
      <c r="M63" s="121">
        <v>1.6670000000000001E-3</v>
      </c>
      <c r="N63" s="121">
        <v>3.4756950000000009E-5</v>
      </c>
      <c r="O63" s="119">
        <v>246.62204548564091</v>
      </c>
    </row>
    <row r="64" spans="1:18" x14ac:dyDescent="0.25">
      <c r="C64" s="116" t="s">
        <v>300</v>
      </c>
      <c r="D64" s="117">
        <v>44685</v>
      </c>
      <c r="E64" s="116" t="s">
        <v>351</v>
      </c>
      <c r="F64" s="118">
        <v>4</v>
      </c>
      <c r="G64" s="118">
        <v>4500</v>
      </c>
      <c r="H64" s="119">
        <v>5.9999999999999995E-4</v>
      </c>
      <c r="I64" s="119">
        <v>0.4556</v>
      </c>
      <c r="J64" s="118">
        <v>4.2</v>
      </c>
      <c r="K64" s="119">
        <v>138.4738378428122</v>
      </c>
      <c r="L64" s="120">
        <v>1.2490000000000001</v>
      </c>
      <c r="M64" s="121">
        <v>1.6670000000000001E-3</v>
      </c>
      <c r="N64" s="121">
        <v>3.4303562637362644E-5</v>
      </c>
      <c r="O64" s="119">
        <v>247.17710703025267</v>
      </c>
    </row>
    <row r="65" spans="3:15" x14ac:dyDescent="0.25">
      <c r="C65" s="116" t="s">
        <v>300</v>
      </c>
      <c r="D65" s="117">
        <v>44685</v>
      </c>
      <c r="E65" s="116" t="s">
        <v>351</v>
      </c>
      <c r="F65" s="118">
        <v>6</v>
      </c>
      <c r="G65" s="118">
        <v>4000</v>
      </c>
      <c r="H65" s="119">
        <v>5.9999999999999995E-4</v>
      </c>
      <c r="I65" s="119">
        <v>0.4556</v>
      </c>
      <c r="J65" s="118">
        <v>4.2</v>
      </c>
      <c r="K65" s="119">
        <v>137.73703864637486</v>
      </c>
      <c r="L65" s="120">
        <v>1.2475000000000001</v>
      </c>
      <c r="M65" s="121">
        <v>1.6670000000000001E-3</v>
      </c>
      <c r="N65" s="121">
        <v>3.4262345604395611E-5</v>
      </c>
      <c r="O65" s="119">
        <v>248.20009156843719</v>
      </c>
    </row>
    <row r="66" spans="3:15" x14ac:dyDescent="0.25">
      <c r="C66" s="116" t="s">
        <v>300</v>
      </c>
      <c r="D66" s="117">
        <v>44685</v>
      </c>
      <c r="E66" s="116" t="s">
        <v>351</v>
      </c>
      <c r="F66" s="118">
        <v>7</v>
      </c>
      <c r="G66" s="118">
        <v>3500</v>
      </c>
      <c r="H66" s="119">
        <v>5.9999999999999995E-4</v>
      </c>
      <c r="I66" s="119">
        <v>0.4556</v>
      </c>
      <c r="J66" s="118">
        <v>4.3</v>
      </c>
      <c r="K66" s="119">
        <v>140.28479867114214</v>
      </c>
      <c r="L66" s="120">
        <v>1.2869999999999999</v>
      </c>
      <c r="M66" s="121">
        <v>1.6670000000000001E-3</v>
      </c>
      <c r="N66" s="121">
        <v>3.5347727472527475E-5</v>
      </c>
      <c r="O66" s="119">
        <v>251.42943359965912</v>
      </c>
    </row>
    <row r="67" spans="3:15" x14ac:dyDescent="0.25">
      <c r="C67" s="116" t="s">
        <v>300</v>
      </c>
      <c r="D67" s="117">
        <v>44685</v>
      </c>
      <c r="E67" s="116" t="s">
        <v>351</v>
      </c>
      <c r="F67" s="118">
        <v>9</v>
      </c>
      <c r="G67" s="118">
        <v>3000</v>
      </c>
      <c r="H67" s="119">
        <v>5.9999999999999995E-4</v>
      </c>
      <c r="I67" s="119">
        <v>0.4556</v>
      </c>
      <c r="J67" s="118">
        <v>4.5</v>
      </c>
      <c r="K67" s="119">
        <v>136.17558485589208</v>
      </c>
      <c r="L67" s="120">
        <v>1.2809999999999999</v>
      </c>
      <c r="M67" s="121">
        <v>1.6670000000000001E-3</v>
      </c>
      <c r="N67" s="121">
        <v>3.5182859340659337E-5</v>
      </c>
      <c r="O67" s="119">
        <v>257.80582751167321</v>
      </c>
    </row>
    <row r="68" spans="3:15" x14ac:dyDescent="0.25">
      <c r="C68" s="116" t="s">
        <v>300</v>
      </c>
      <c r="D68" s="117">
        <v>44685</v>
      </c>
      <c r="E68" s="116" t="s">
        <v>351</v>
      </c>
      <c r="F68" s="118">
        <v>9</v>
      </c>
      <c r="G68" s="118">
        <v>3000</v>
      </c>
      <c r="H68" s="119">
        <v>5.9999999999999995E-4</v>
      </c>
      <c r="I68" s="119">
        <v>0.4556</v>
      </c>
      <c r="J68" s="118">
        <v>4.8</v>
      </c>
      <c r="K68" s="119">
        <v>139.39496978676118</v>
      </c>
      <c r="L68" s="120">
        <v>1.3095000000000001</v>
      </c>
      <c r="M68" s="121">
        <v>1.6670000000000001E-3</v>
      </c>
      <c r="N68" s="121">
        <v>3.5965982967032971E-5</v>
      </c>
      <c r="O68" s="119">
        <v>257.46971373454511</v>
      </c>
    </row>
    <row r="69" spans="3:15" x14ac:dyDescent="0.25">
      <c r="C69" s="116" t="s">
        <v>300</v>
      </c>
      <c r="D69" s="117">
        <v>44685</v>
      </c>
      <c r="E69" s="116" t="s">
        <v>351</v>
      </c>
      <c r="F69" s="118">
        <v>11</v>
      </c>
      <c r="G69" s="118">
        <v>2500</v>
      </c>
      <c r="H69" s="119">
        <v>5.9999999999999995E-4</v>
      </c>
      <c r="I69" s="119">
        <v>0.4556</v>
      </c>
      <c r="J69" s="118">
        <v>5.2</v>
      </c>
      <c r="K69" s="119">
        <v>137.47988729645883</v>
      </c>
      <c r="L69" s="120">
        <v>1.379</v>
      </c>
      <c r="M69" s="121">
        <v>1.6670000000000001E-3</v>
      </c>
      <c r="N69" s="121">
        <v>3.7875705494505493E-5</v>
      </c>
      <c r="O69" s="119">
        <v>274.94716672988665</v>
      </c>
    </row>
    <row r="70" spans="3:15" x14ac:dyDescent="0.25">
      <c r="C70" s="116" t="s">
        <v>300</v>
      </c>
      <c r="D70" s="117">
        <v>44685</v>
      </c>
      <c r="E70" s="116" t="s">
        <v>351</v>
      </c>
      <c r="F70" s="118">
        <v>12</v>
      </c>
      <c r="G70" s="118">
        <v>2000</v>
      </c>
      <c r="H70" s="119">
        <v>5.9999999999999995E-4</v>
      </c>
      <c r="I70" s="119">
        <v>0.4556</v>
      </c>
      <c r="J70" s="118">
        <v>5.3</v>
      </c>
      <c r="K70" s="119">
        <v>135.65002602878343</v>
      </c>
      <c r="L70" s="120">
        <v>1.3845000000000001</v>
      </c>
      <c r="M70" s="121">
        <v>1.6670000000000001E-3</v>
      </c>
      <c r="N70" s="121">
        <v>3.8026834615384615E-5</v>
      </c>
      <c r="O70" s="119">
        <v>279.77019781280302</v>
      </c>
    </row>
    <row r="71" spans="3:15" x14ac:dyDescent="0.25">
      <c r="C71" s="116" t="s">
        <v>300</v>
      </c>
      <c r="D71" s="117">
        <v>44685</v>
      </c>
      <c r="E71" s="116" t="s">
        <v>351</v>
      </c>
      <c r="F71" s="118">
        <v>13</v>
      </c>
      <c r="G71" s="118">
        <v>1800</v>
      </c>
      <c r="H71" s="119">
        <v>5.9999999999999995E-4</v>
      </c>
      <c r="I71" s="119">
        <v>0.4556</v>
      </c>
      <c r="J71" s="118">
        <v>5.3</v>
      </c>
      <c r="K71" s="119">
        <v>138.13983544493752</v>
      </c>
      <c r="L71" s="120">
        <v>1.4279999999999999</v>
      </c>
      <c r="M71" s="121">
        <v>1.6670000000000001E-3</v>
      </c>
      <c r="N71" s="121">
        <v>3.9222128571428567E-5</v>
      </c>
      <c r="O71" s="119">
        <v>283.38044884259472</v>
      </c>
    </row>
    <row r="72" spans="3:15" x14ac:dyDescent="0.25">
      <c r="C72" s="116" t="s">
        <v>300</v>
      </c>
      <c r="D72" s="117">
        <v>44685</v>
      </c>
      <c r="E72" s="116" t="s">
        <v>351</v>
      </c>
      <c r="F72" s="118">
        <v>15</v>
      </c>
      <c r="G72" s="118">
        <v>900</v>
      </c>
      <c r="H72" s="119">
        <v>5.9999999999999995E-4</v>
      </c>
      <c r="I72" s="119">
        <v>0.4556</v>
      </c>
      <c r="J72" s="118">
        <v>8.6999999999999993</v>
      </c>
      <c r="K72" s="119">
        <v>136.37199827758559</v>
      </c>
      <c r="L72" s="120">
        <v>1.0149999999999999</v>
      </c>
      <c r="M72" s="121">
        <v>1.6670000000000001E-3</v>
      </c>
      <c r="N72" s="121">
        <v>2.7873705494505493E-5</v>
      </c>
      <c r="O72" s="119">
        <v>203.8373408441459</v>
      </c>
    </row>
    <row r="73" spans="3:15" x14ac:dyDescent="0.25">
      <c r="C73" s="116" t="s">
        <v>300</v>
      </c>
      <c r="D73" s="117">
        <v>44685</v>
      </c>
      <c r="E73" s="116" t="s">
        <v>351</v>
      </c>
      <c r="F73" s="118">
        <v>16</v>
      </c>
      <c r="G73" s="118">
        <v>750</v>
      </c>
      <c r="H73" s="119">
        <v>5.9999999999999995E-4</v>
      </c>
      <c r="I73" s="119">
        <v>0.4556</v>
      </c>
      <c r="J73" s="118">
        <v>9.3000000000000007</v>
      </c>
      <c r="K73" s="119">
        <v>139.82462933159525</v>
      </c>
      <c r="L73" s="120">
        <v>1.0049999999999999</v>
      </c>
      <c r="M73" s="121">
        <v>1.6670000000000001E-3</v>
      </c>
      <c r="N73" s="121">
        <v>2.7598925274725273E-5</v>
      </c>
      <c r="O73" s="119">
        <v>196.83889316419661</v>
      </c>
    </row>
    <row r="74" spans="3:15" x14ac:dyDescent="0.25">
      <c r="C74" s="116" t="s">
        <v>300</v>
      </c>
      <c r="D74" s="117">
        <v>44685</v>
      </c>
      <c r="E74" s="116" t="s">
        <v>351</v>
      </c>
      <c r="F74" s="118">
        <v>17</v>
      </c>
      <c r="G74" s="118">
        <v>750</v>
      </c>
      <c r="H74" s="119">
        <v>5.9999999999999995E-4</v>
      </c>
      <c r="I74" s="119">
        <v>0.4556</v>
      </c>
      <c r="J74" s="118">
        <v>9.4</v>
      </c>
      <c r="K74" s="119">
        <v>139.80896654727715</v>
      </c>
      <c r="L74" s="120">
        <v>1.0055000000000001</v>
      </c>
      <c r="M74" s="121">
        <v>1.6670000000000001E-3</v>
      </c>
      <c r="N74" s="121">
        <v>2.7612664285714288E-5</v>
      </c>
      <c r="O74" s="119">
        <v>196.95921488985914</v>
      </c>
    </row>
    <row r="75" spans="3:15" x14ac:dyDescent="0.25">
      <c r="C75" s="116" t="s">
        <v>300</v>
      </c>
      <c r="D75" s="117">
        <v>44685</v>
      </c>
      <c r="E75" s="116" t="s">
        <v>351</v>
      </c>
      <c r="F75" s="118">
        <v>19</v>
      </c>
      <c r="G75" s="118">
        <v>250</v>
      </c>
      <c r="H75" s="119">
        <v>5.9999999999999995E-4</v>
      </c>
      <c r="I75" s="119">
        <v>0.4556</v>
      </c>
      <c r="J75" s="118">
        <v>11.5</v>
      </c>
      <c r="K75" s="119">
        <v>139.48315223418871</v>
      </c>
      <c r="L75" s="120">
        <v>1.3065</v>
      </c>
      <c r="M75" s="121">
        <v>1.6670000000000001E-3</v>
      </c>
      <c r="N75" s="121">
        <v>3.5883548901098905E-5</v>
      </c>
      <c r="O75" s="119">
        <v>256.71594258910164</v>
      </c>
    </row>
    <row r="76" spans="3:15" x14ac:dyDescent="0.25">
      <c r="C76" s="116" t="s">
        <v>300</v>
      </c>
      <c r="D76" s="117">
        <v>44685</v>
      </c>
      <c r="E76" s="116" t="s">
        <v>351</v>
      </c>
      <c r="F76" s="118">
        <v>21</v>
      </c>
      <c r="G76" s="118">
        <v>100</v>
      </c>
      <c r="H76" s="119">
        <v>5.9999999999999995E-4</v>
      </c>
      <c r="I76" s="119">
        <v>0.4556</v>
      </c>
      <c r="J76" s="118">
        <v>12</v>
      </c>
      <c r="K76" s="119">
        <v>136.36684062928697</v>
      </c>
      <c r="L76" s="120">
        <v>1.3080000000000001</v>
      </c>
      <c r="M76" s="121">
        <v>1.6670000000000001E-3</v>
      </c>
      <c r="N76" s="121">
        <v>3.5924765934065931E-5</v>
      </c>
      <c r="O76" s="119">
        <v>262.88477293039841</v>
      </c>
    </row>
    <row r="77" spans="3:15" x14ac:dyDescent="0.25">
      <c r="C77" s="116" t="s">
        <v>300</v>
      </c>
      <c r="D77" s="117">
        <v>44685</v>
      </c>
      <c r="E77" s="116" t="s">
        <v>351</v>
      </c>
      <c r="F77" s="118">
        <v>23</v>
      </c>
      <c r="G77" s="118">
        <v>20</v>
      </c>
      <c r="H77" s="119">
        <v>5.9999999999999995E-4</v>
      </c>
      <c r="I77" s="119">
        <v>0.4556</v>
      </c>
      <c r="J77" s="118">
        <v>13.3</v>
      </c>
      <c r="K77" s="119">
        <v>137.05308394208345</v>
      </c>
      <c r="L77" s="120">
        <v>1.4115</v>
      </c>
      <c r="M77" s="121">
        <v>1.6670000000000001E-3</v>
      </c>
      <c r="N77" s="121">
        <v>3.8768741208791215E-5</v>
      </c>
      <c r="O77" s="119">
        <v>282.31937652086822</v>
      </c>
    </row>
    <row r="78" spans="3:15" x14ac:dyDescent="0.25">
      <c r="C78" s="116" t="s">
        <v>300</v>
      </c>
      <c r="D78" s="117">
        <v>44686</v>
      </c>
      <c r="E78" s="116" t="s">
        <v>352</v>
      </c>
      <c r="F78" s="118">
        <v>1</v>
      </c>
      <c r="G78" s="118">
        <v>200</v>
      </c>
      <c r="H78" s="119">
        <v>1.6000000000000001E-3</v>
      </c>
      <c r="I78" s="119">
        <v>0.45524999999999999</v>
      </c>
      <c r="J78" s="118">
        <v>11.7</v>
      </c>
      <c r="K78" s="119">
        <v>137.06447991939041</v>
      </c>
      <c r="L78" s="120">
        <v>1.2455000000000001</v>
      </c>
      <c r="M78" s="121">
        <v>1.6670000000000001E-3</v>
      </c>
      <c r="N78" s="121">
        <v>3.4281626253719827E-5</v>
      </c>
      <c r="O78" s="119">
        <v>249.55864768054167</v>
      </c>
    </row>
    <row r="79" spans="3:15" x14ac:dyDescent="0.25">
      <c r="C79" s="116" t="s">
        <v>300</v>
      </c>
      <c r="D79" s="117">
        <v>44686</v>
      </c>
      <c r="E79" s="116" t="s">
        <v>352</v>
      </c>
      <c r="F79" s="118">
        <v>2</v>
      </c>
      <c r="G79" s="118">
        <v>200</v>
      </c>
      <c r="H79" s="119">
        <v>1.6000000000000001E-3</v>
      </c>
      <c r="I79" s="119">
        <v>0.45524999999999999</v>
      </c>
      <c r="J79" s="118">
        <v>11.8</v>
      </c>
      <c r="K79" s="119">
        <v>137.96802857148998</v>
      </c>
      <c r="L79" s="120">
        <v>1.2549999999999999</v>
      </c>
      <c r="M79" s="121">
        <v>1.6670000000000001E-3</v>
      </c>
      <c r="N79" s="121">
        <v>3.4543444285241929E-5</v>
      </c>
      <c r="O79" s="119">
        <v>249.82196703189217</v>
      </c>
    </row>
    <row r="80" spans="3:15" x14ac:dyDescent="0.25">
      <c r="C80" s="116" t="s">
        <v>300</v>
      </c>
      <c r="D80" s="117">
        <v>44686</v>
      </c>
      <c r="E80" s="116" t="s">
        <v>352</v>
      </c>
      <c r="F80" s="118">
        <v>3</v>
      </c>
      <c r="G80" s="118">
        <v>200</v>
      </c>
      <c r="H80" s="119">
        <v>1.6000000000000001E-3</v>
      </c>
      <c r="I80" s="119">
        <v>0.45524999999999999</v>
      </c>
      <c r="J80" s="118">
        <v>11.8</v>
      </c>
      <c r="K80" s="119">
        <v>141.89974295313252</v>
      </c>
      <c r="L80" s="120">
        <v>1.2889999999999999</v>
      </c>
      <c r="M80" s="121">
        <v>1.6670000000000001E-3</v>
      </c>
      <c r="N80" s="121">
        <v>3.5480477240163118E-5</v>
      </c>
      <c r="O80" s="119">
        <v>249.50346282062486</v>
      </c>
    </row>
    <row r="81" spans="3:15" x14ac:dyDescent="0.25">
      <c r="C81" s="116" t="s">
        <v>300</v>
      </c>
      <c r="D81" s="117">
        <v>44686</v>
      </c>
      <c r="E81" s="116" t="s">
        <v>352</v>
      </c>
      <c r="F81" s="118">
        <v>4</v>
      </c>
      <c r="G81" s="118">
        <v>200</v>
      </c>
      <c r="H81" s="119">
        <v>1.6000000000000001E-3</v>
      </c>
      <c r="I81" s="119">
        <v>0.45525000000000004</v>
      </c>
      <c r="J81" s="118">
        <v>11.4</v>
      </c>
      <c r="K81" s="119">
        <v>138.13640639297287</v>
      </c>
      <c r="L81" s="120">
        <v>1.2529999999999999</v>
      </c>
      <c r="M81" s="121">
        <v>1.6670000000000001E-3</v>
      </c>
      <c r="N81" s="121">
        <v>3.448832469965832E-5</v>
      </c>
      <c r="O81" s="119">
        <v>249.1184300955502</v>
      </c>
    </row>
    <row r="82" spans="3:15" x14ac:dyDescent="0.25">
      <c r="C82" s="116" t="s">
        <v>300</v>
      </c>
      <c r="D82" s="117">
        <v>44686</v>
      </c>
      <c r="E82" s="116" t="s">
        <v>352</v>
      </c>
      <c r="F82" s="118">
        <v>5</v>
      </c>
      <c r="G82" s="118">
        <v>200</v>
      </c>
      <c r="H82" s="119">
        <v>1.6000000000000001E-3</v>
      </c>
      <c r="I82" s="119">
        <v>0.45525000000000004</v>
      </c>
      <c r="J82" s="118">
        <v>11.6</v>
      </c>
      <c r="K82" s="119">
        <v>141.46574722651593</v>
      </c>
      <c r="L82" s="120">
        <v>1.28</v>
      </c>
      <c r="M82" s="121">
        <v>1.6670000000000001E-3</v>
      </c>
      <c r="N82" s="121">
        <v>3.5232439105036915E-5</v>
      </c>
      <c r="O82" s="119">
        <v>248.5155579657328</v>
      </c>
    </row>
    <row r="83" spans="3:15" x14ac:dyDescent="0.25">
      <c r="C83" s="116" t="s">
        <v>300</v>
      </c>
      <c r="D83" s="117">
        <v>44686</v>
      </c>
      <c r="E83" s="116" t="s">
        <v>352</v>
      </c>
      <c r="F83" s="118">
        <v>6</v>
      </c>
      <c r="G83" s="118">
        <v>150</v>
      </c>
      <c r="H83" s="119">
        <v>1.6000000000000001E-3</v>
      </c>
      <c r="I83" s="119">
        <v>0.45525000000000004</v>
      </c>
      <c r="J83" s="118">
        <v>11.7</v>
      </c>
      <c r="K83" s="119">
        <v>139.00655297100155</v>
      </c>
      <c r="L83" s="120">
        <v>1.296</v>
      </c>
      <c r="M83" s="121">
        <v>1.6670000000000001E-3</v>
      </c>
      <c r="N83" s="121">
        <v>3.5673395789705713E-5</v>
      </c>
      <c r="O83" s="119">
        <v>256.08429983248169</v>
      </c>
    </row>
    <row r="84" spans="3:15" x14ac:dyDescent="0.25">
      <c r="C84" s="116" t="s">
        <v>300</v>
      </c>
      <c r="D84" s="117">
        <v>44686</v>
      </c>
      <c r="E84" s="116" t="s">
        <v>352</v>
      </c>
      <c r="F84" s="118">
        <v>10</v>
      </c>
      <c r="G84" s="118">
        <v>100</v>
      </c>
      <c r="H84" s="119">
        <v>1.6000000000000001E-3</v>
      </c>
      <c r="I84" s="119">
        <v>0.45525000000000004</v>
      </c>
      <c r="J84" s="118">
        <v>11.9</v>
      </c>
      <c r="K84" s="119">
        <v>140.63501132824757</v>
      </c>
      <c r="L84" s="120">
        <v>1.3380000000000001</v>
      </c>
      <c r="M84" s="121">
        <v>1.6670000000000001E-3</v>
      </c>
      <c r="N84" s="121">
        <v>3.6830907086961314E-5</v>
      </c>
      <c r="O84" s="119">
        <v>261.34962225852803</v>
      </c>
    </row>
    <row r="85" spans="3:15" x14ac:dyDescent="0.25">
      <c r="C85" s="116" t="s">
        <v>300</v>
      </c>
      <c r="D85" s="117">
        <v>44686</v>
      </c>
      <c r="E85" s="116" t="s">
        <v>352</v>
      </c>
      <c r="F85" s="118">
        <v>12</v>
      </c>
      <c r="G85" s="118">
        <v>75</v>
      </c>
      <c r="H85" s="119">
        <v>1.6000000000000001E-3</v>
      </c>
      <c r="I85" s="119">
        <v>0.45525000000000004</v>
      </c>
      <c r="J85" s="118">
        <v>12</v>
      </c>
      <c r="K85" s="119">
        <v>138.48479708168563</v>
      </c>
      <c r="L85" s="120">
        <v>1.3265</v>
      </c>
      <c r="M85" s="121">
        <v>1.6670000000000001E-3</v>
      </c>
      <c r="N85" s="121">
        <v>3.6513969469855612E-5</v>
      </c>
      <c r="O85" s="119">
        <v>263.11891440590824</v>
      </c>
    </row>
    <row r="86" spans="3:15" x14ac:dyDescent="0.25">
      <c r="C86" s="116" t="s">
        <v>300</v>
      </c>
      <c r="D86" s="117">
        <v>44686</v>
      </c>
      <c r="E86" s="116" t="s">
        <v>352</v>
      </c>
      <c r="F86" s="118">
        <v>12</v>
      </c>
      <c r="G86" s="118">
        <v>75</v>
      </c>
      <c r="H86" s="119">
        <v>1.6000000000000001E-3</v>
      </c>
      <c r="I86" s="119">
        <v>0.45525000000000004</v>
      </c>
      <c r="J86" s="118">
        <v>12</v>
      </c>
      <c r="K86" s="119">
        <v>137.74794040295464</v>
      </c>
      <c r="L86" s="120">
        <v>1.323</v>
      </c>
      <c r="M86" s="121">
        <v>1.6670000000000001E-3</v>
      </c>
      <c r="N86" s="121">
        <v>3.6417510195084314E-5</v>
      </c>
      <c r="O86" s="119">
        <v>263.82616022260908</v>
      </c>
    </row>
    <row r="87" spans="3:15" x14ac:dyDescent="0.25">
      <c r="C87" s="116" t="s">
        <v>300</v>
      </c>
      <c r="D87" s="117">
        <v>44686</v>
      </c>
      <c r="E87" s="116" t="s">
        <v>352</v>
      </c>
      <c r="F87" s="118">
        <v>13</v>
      </c>
      <c r="G87" s="118">
        <v>75</v>
      </c>
      <c r="H87" s="119">
        <v>1.6000000000000001E-3</v>
      </c>
      <c r="I87" s="119">
        <v>0.45525000000000004</v>
      </c>
      <c r="J87" s="118">
        <v>12</v>
      </c>
      <c r="K87" s="119">
        <v>140.29575686898676</v>
      </c>
      <c r="L87" s="120">
        <v>1.347</v>
      </c>
      <c r="M87" s="121">
        <v>1.6670000000000001E-3</v>
      </c>
      <c r="N87" s="121">
        <v>3.707894522208751E-5</v>
      </c>
      <c r="O87" s="119">
        <v>263.74956768394782</v>
      </c>
    </row>
    <row r="88" spans="3:15" x14ac:dyDescent="0.25">
      <c r="C88" s="116" t="s">
        <v>300</v>
      </c>
      <c r="D88" s="117">
        <v>44686</v>
      </c>
      <c r="E88" s="116" t="s">
        <v>352</v>
      </c>
      <c r="F88" s="118">
        <v>14</v>
      </c>
      <c r="G88" s="118">
        <v>50</v>
      </c>
      <c r="H88" s="119">
        <v>1.6000000000000001E-3</v>
      </c>
      <c r="I88" s="119">
        <v>0.45525000000000004</v>
      </c>
      <c r="J88" s="118">
        <v>12.3</v>
      </c>
      <c r="K88" s="119">
        <v>136.18636476139147</v>
      </c>
      <c r="L88" s="120">
        <v>1.3485</v>
      </c>
      <c r="M88" s="121">
        <v>1.6670000000000001E-3</v>
      </c>
      <c r="N88" s="121">
        <v>3.7120284911275213E-5</v>
      </c>
      <c r="O88" s="119">
        <v>272.01170231821322</v>
      </c>
    </row>
    <row r="89" spans="3:15" x14ac:dyDescent="0.25">
      <c r="C89" s="116" t="s">
        <v>300</v>
      </c>
      <c r="D89" s="117">
        <v>44686</v>
      </c>
      <c r="E89" s="116" t="s">
        <v>352</v>
      </c>
      <c r="F89" s="118">
        <v>16</v>
      </c>
      <c r="G89" s="118">
        <v>30</v>
      </c>
      <c r="H89" s="119">
        <v>1.6000000000000001E-3</v>
      </c>
      <c r="I89" s="119">
        <v>0.45525000000000004</v>
      </c>
      <c r="J89" s="118">
        <v>12.8</v>
      </c>
      <c r="K89" s="119">
        <v>139.40628366974849</v>
      </c>
      <c r="L89" s="120">
        <v>1.403</v>
      </c>
      <c r="M89" s="121">
        <v>1.6670000000000001E-3</v>
      </c>
      <c r="N89" s="121">
        <v>3.8622293618428308E-5</v>
      </c>
      <c r="O89" s="119">
        <v>276.50327233271588</v>
      </c>
    </row>
    <row r="90" spans="3:15" x14ac:dyDescent="0.25">
      <c r="C90" s="116" t="s">
        <v>300</v>
      </c>
      <c r="D90" s="117">
        <v>44686</v>
      </c>
      <c r="E90" s="116" t="s">
        <v>352</v>
      </c>
      <c r="F90" s="118">
        <v>16</v>
      </c>
      <c r="G90" s="118">
        <v>30</v>
      </c>
      <c r="H90" s="119">
        <v>1.6000000000000001E-3</v>
      </c>
      <c r="I90" s="119">
        <v>0.45525000000000004</v>
      </c>
      <c r="J90" s="118">
        <v>12.8</v>
      </c>
      <c r="K90" s="119">
        <v>138.7967158851439</v>
      </c>
      <c r="L90" s="120">
        <v>1.397</v>
      </c>
      <c r="M90" s="121">
        <v>1.6670000000000001E-3</v>
      </c>
      <c r="N90" s="121">
        <v>3.8456934861677504E-5</v>
      </c>
      <c r="O90" s="119">
        <v>276.52624643826755</v>
      </c>
    </row>
    <row r="91" spans="3:15" x14ac:dyDescent="0.25">
      <c r="C91" s="116" t="s">
        <v>300</v>
      </c>
      <c r="D91" s="117">
        <v>44686</v>
      </c>
      <c r="E91" s="116" t="s">
        <v>352</v>
      </c>
      <c r="F91" s="118">
        <v>17</v>
      </c>
      <c r="G91" s="118">
        <v>30</v>
      </c>
      <c r="H91" s="119">
        <v>1.6000000000000001E-3</v>
      </c>
      <c r="I91" s="119">
        <v>0.45525000000000004</v>
      </c>
      <c r="J91" s="118">
        <v>12.9</v>
      </c>
      <c r="K91" s="119">
        <v>137.49062937471214</v>
      </c>
      <c r="L91" s="120">
        <v>1.387</v>
      </c>
      <c r="M91" s="121">
        <v>1.6670000000000001E-3</v>
      </c>
      <c r="N91" s="121">
        <v>3.8181336933759511E-5</v>
      </c>
      <c r="O91" s="119">
        <v>277.1486108330231</v>
      </c>
    </row>
    <row r="92" spans="3:15" x14ac:dyDescent="0.25">
      <c r="C92" s="116" t="s">
        <v>300</v>
      </c>
      <c r="D92" s="117">
        <v>44686</v>
      </c>
      <c r="E92" s="116" t="s">
        <v>352</v>
      </c>
      <c r="F92" s="118">
        <v>18</v>
      </c>
      <c r="G92" s="118">
        <v>30</v>
      </c>
      <c r="H92" s="119">
        <v>1.6000000000000001E-3</v>
      </c>
      <c r="I92" s="119">
        <v>0.45525000000000004</v>
      </c>
      <c r="J92" s="118">
        <v>12.9</v>
      </c>
      <c r="K92" s="119">
        <v>135.66048949206387</v>
      </c>
      <c r="L92" s="120">
        <v>1.37</v>
      </c>
      <c r="M92" s="121">
        <v>1.6670000000000001E-3</v>
      </c>
      <c r="N92" s="121">
        <v>3.7712820456298909E-5</v>
      </c>
      <c r="O92" s="119">
        <v>277.43391312546208</v>
      </c>
    </row>
    <row r="93" spans="3:15" x14ac:dyDescent="0.25">
      <c r="C93" s="116" t="s">
        <v>300</v>
      </c>
      <c r="D93" s="117">
        <v>44686</v>
      </c>
      <c r="E93" s="116" t="s">
        <v>352</v>
      </c>
      <c r="F93" s="116">
        <v>19</v>
      </c>
      <c r="G93" s="116">
        <v>10</v>
      </c>
      <c r="H93" s="119">
        <v>1.6000000000000001E-3</v>
      </c>
      <c r="I93" s="119">
        <v>0.45525000000000004</v>
      </c>
      <c r="J93" s="118">
        <v>13.6</v>
      </c>
      <c r="K93" s="119">
        <v>138.15146934315743</v>
      </c>
      <c r="L93" s="120">
        <v>1.4325000000000001</v>
      </c>
      <c r="M93" s="121">
        <v>1.6670000000000001E-3</v>
      </c>
      <c r="N93" s="121">
        <v>3.9435307505786403E-5</v>
      </c>
      <c r="O93" s="119">
        <v>284.89966623533314</v>
      </c>
    </row>
    <row r="94" spans="3:15" x14ac:dyDescent="0.25">
      <c r="C94" s="116" t="s">
        <v>300</v>
      </c>
      <c r="D94" s="117">
        <v>44686</v>
      </c>
      <c r="E94" s="116" t="s">
        <v>352</v>
      </c>
      <c r="F94" s="118">
        <v>20</v>
      </c>
      <c r="G94" s="118">
        <v>10</v>
      </c>
      <c r="H94" s="119">
        <v>1.6000000000000001E-3</v>
      </c>
      <c r="I94" s="119">
        <v>0.45525000000000004</v>
      </c>
      <c r="J94" s="118">
        <v>13.6</v>
      </c>
      <c r="K94" s="119">
        <v>136.37877961085852</v>
      </c>
      <c r="L94" s="120">
        <v>1.415</v>
      </c>
      <c r="M94" s="121">
        <v>1.6670000000000001E-3</v>
      </c>
      <c r="N94" s="121">
        <v>3.8953011131929896E-5</v>
      </c>
      <c r="O94" s="119">
        <v>285.0664248709445</v>
      </c>
    </row>
    <row r="95" spans="3:15" x14ac:dyDescent="0.25">
      <c r="C95" s="116" t="s">
        <v>300</v>
      </c>
      <c r="D95" s="117">
        <v>44686</v>
      </c>
      <c r="E95" s="116" t="s">
        <v>352</v>
      </c>
      <c r="F95" s="118">
        <v>21</v>
      </c>
      <c r="G95" s="118">
        <v>10</v>
      </c>
      <c r="H95" s="119">
        <v>1.6000000000000001E-3</v>
      </c>
      <c r="I95" s="119">
        <v>0.45525000000000004</v>
      </c>
      <c r="J95" s="118">
        <v>13.6</v>
      </c>
      <c r="K95" s="119">
        <v>139.83072874826493</v>
      </c>
      <c r="L95" s="120">
        <v>1.45</v>
      </c>
      <c r="M95" s="121">
        <v>1.6670000000000001E-3</v>
      </c>
      <c r="N95" s="121">
        <v>3.9917603879642896E-5</v>
      </c>
      <c r="O95" s="119">
        <v>284.92738496249353</v>
      </c>
    </row>
    <row r="96" spans="3:15" x14ac:dyDescent="0.25">
      <c r="C96" s="116" t="s">
        <v>300</v>
      </c>
      <c r="D96" s="117">
        <v>44686</v>
      </c>
      <c r="E96" s="116" t="s">
        <v>352</v>
      </c>
      <c r="F96" s="118">
        <v>22</v>
      </c>
      <c r="G96" s="118">
        <v>5</v>
      </c>
      <c r="H96" s="119">
        <v>1.6000000000000001E-3</v>
      </c>
      <c r="I96" s="119">
        <v>0.45525000000000004</v>
      </c>
      <c r="J96" s="118">
        <v>14.2</v>
      </c>
      <c r="K96" s="119">
        <v>139.48697279507476</v>
      </c>
      <c r="L96" s="120">
        <v>1.419</v>
      </c>
      <c r="M96" s="121">
        <v>1.6670000000000001E-3</v>
      </c>
      <c r="N96" s="121">
        <v>3.9063250303097099E-5</v>
      </c>
      <c r="O96" s="119">
        <v>279.50459832815102</v>
      </c>
    </row>
    <row r="97" spans="3:15" x14ac:dyDescent="0.25">
      <c r="C97" s="116" t="s">
        <v>300</v>
      </c>
      <c r="D97" s="117">
        <v>44686</v>
      </c>
      <c r="E97" s="116" t="s">
        <v>352</v>
      </c>
      <c r="F97" s="118">
        <v>23</v>
      </c>
      <c r="G97" s="118">
        <v>5</v>
      </c>
      <c r="H97" s="119">
        <v>1.6000000000000001E-3</v>
      </c>
      <c r="I97" s="119">
        <v>0.45525000000000004</v>
      </c>
      <c r="J97" s="118">
        <v>14.1</v>
      </c>
      <c r="K97" s="119">
        <v>136.36974671073077</v>
      </c>
      <c r="L97" s="120">
        <v>1.393</v>
      </c>
      <c r="M97" s="121">
        <v>1.6670000000000001E-3</v>
      </c>
      <c r="N97" s="121">
        <v>3.8346695690510308E-5</v>
      </c>
      <c r="O97" s="119">
        <v>280.63919317596589</v>
      </c>
    </row>
    <row r="98" spans="3:15" x14ac:dyDescent="0.25">
      <c r="C98" s="116" t="s">
        <v>300</v>
      </c>
      <c r="D98" s="117">
        <v>44686</v>
      </c>
      <c r="E98" s="116" t="s">
        <v>352</v>
      </c>
      <c r="F98" s="118">
        <v>24</v>
      </c>
      <c r="G98" s="118">
        <v>5</v>
      </c>
      <c r="H98" s="119">
        <v>1.6000000000000001E-3</v>
      </c>
      <c r="I98" s="119">
        <v>0.45525000000000004</v>
      </c>
      <c r="J98" s="118">
        <v>14.1</v>
      </c>
      <c r="K98" s="119">
        <v>135.5505336771372</v>
      </c>
      <c r="L98" s="120">
        <v>1.3845000000000001</v>
      </c>
      <c r="M98" s="121">
        <v>1.6670000000000001E-3</v>
      </c>
      <c r="N98" s="121">
        <v>3.8112437451780004E-5</v>
      </c>
      <c r="O98" s="119">
        <v>280.60706527631669</v>
      </c>
    </row>
    <row r="99" spans="3:15" x14ac:dyDescent="0.25">
      <c r="C99" s="116" t="s">
        <v>300</v>
      </c>
      <c r="D99" s="117">
        <v>44687</v>
      </c>
      <c r="E99" s="116" t="s">
        <v>353</v>
      </c>
      <c r="F99" s="118">
        <v>1</v>
      </c>
      <c r="G99" s="118">
        <v>4810</v>
      </c>
      <c r="H99" s="119">
        <v>3.3E-3</v>
      </c>
      <c r="I99" s="119">
        <v>0.45760000000000006</v>
      </c>
      <c r="J99" s="118">
        <v>4.3</v>
      </c>
      <c r="K99" s="119">
        <v>139.80173316157507</v>
      </c>
      <c r="L99" s="120">
        <v>1.26</v>
      </c>
      <c r="M99" s="121">
        <v>1.6670000000000001E-3</v>
      </c>
      <c r="N99" s="121">
        <v>3.458483766233766E-5</v>
      </c>
      <c r="O99" s="119">
        <v>246.84127214971122</v>
      </c>
    </row>
    <row r="100" spans="3:15" x14ac:dyDescent="0.25">
      <c r="C100" s="116" t="s">
        <v>300</v>
      </c>
      <c r="D100" s="117">
        <v>44687</v>
      </c>
      <c r="E100" s="116" t="s">
        <v>353</v>
      </c>
      <c r="F100" s="118">
        <v>2</v>
      </c>
      <c r="G100" s="118">
        <v>4500</v>
      </c>
      <c r="H100" s="119">
        <v>3.3E-3</v>
      </c>
      <c r="I100" s="119">
        <v>0.45760000000000006</v>
      </c>
      <c r="J100" s="118">
        <v>4.4000000000000004</v>
      </c>
      <c r="K100" s="119">
        <v>138.99625812341995</v>
      </c>
      <c r="L100" s="120">
        <v>1.2549999999999999</v>
      </c>
      <c r="M100" s="121">
        <v>1.6670000000000001E-3</v>
      </c>
      <c r="N100" s="121">
        <v>3.4447235857362968E-5</v>
      </c>
      <c r="O100" s="119">
        <v>247.28173492874515</v>
      </c>
    </row>
    <row r="101" spans="3:15" x14ac:dyDescent="0.25">
      <c r="C101" s="116" t="s">
        <v>300</v>
      </c>
      <c r="D101" s="117">
        <v>44687</v>
      </c>
      <c r="E101" s="116" t="s">
        <v>353</v>
      </c>
      <c r="F101" s="118">
        <v>3</v>
      </c>
      <c r="G101" s="118">
        <v>4000</v>
      </c>
      <c r="H101" s="119">
        <v>3.3E-3</v>
      </c>
      <c r="I101" s="119">
        <v>0.45760000000000006</v>
      </c>
      <c r="J101" s="118">
        <v>4.4000000000000004</v>
      </c>
      <c r="K101" s="119">
        <v>141.45541630837258</v>
      </c>
      <c r="L101" s="120">
        <v>1.28</v>
      </c>
      <c r="M101" s="121">
        <v>1.6670000000000001E-3</v>
      </c>
      <c r="N101" s="121">
        <v>3.5135244882236411E-5</v>
      </c>
      <c r="O101" s="119">
        <v>247.84660635268511</v>
      </c>
    </row>
    <row r="102" spans="3:15" x14ac:dyDescent="0.25">
      <c r="C102" s="116" t="s">
        <v>300</v>
      </c>
      <c r="D102" s="117">
        <v>44687</v>
      </c>
      <c r="E102" s="116" t="s">
        <v>353</v>
      </c>
      <c r="F102" s="118">
        <v>4</v>
      </c>
      <c r="G102" s="118">
        <v>3000</v>
      </c>
      <c r="H102" s="119">
        <v>3.3E-3</v>
      </c>
      <c r="I102" s="119">
        <v>0.45760000000000006</v>
      </c>
      <c r="J102" s="118">
        <v>4.8</v>
      </c>
      <c r="K102" s="119">
        <v>138.47468086118707</v>
      </c>
      <c r="L102" s="120">
        <v>1.3105</v>
      </c>
      <c r="M102" s="121">
        <v>1.6670000000000001E-3</v>
      </c>
      <c r="N102" s="121">
        <v>3.5974615892581995E-5</v>
      </c>
      <c r="O102" s="119">
        <v>259.24317477624885</v>
      </c>
    </row>
    <row r="103" spans="3:15" x14ac:dyDescent="0.25">
      <c r="C103" s="116" t="s">
        <v>300</v>
      </c>
      <c r="D103" s="117">
        <v>44687</v>
      </c>
      <c r="E103" s="116" t="s">
        <v>353</v>
      </c>
      <c r="F103" s="118">
        <v>4</v>
      </c>
      <c r="G103" s="118">
        <v>3000</v>
      </c>
      <c r="H103" s="119">
        <v>3.3E-3</v>
      </c>
      <c r="I103" s="119">
        <v>0.45760000000000006</v>
      </c>
      <c r="J103" s="118">
        <v>4.8</v>
      </c>
      <c r="K103" s="119">
        <v>139.39496978676118</v>
      </c>
      <c r="L103" s="120">
        <v>1.32</v>
      </c>
      <c r="M103" s="121">
        <v>1.6670000000000001E-3</v>
      </c>
      <c r="N103" s="121">
        <v>3.6236059322033901E-5</v>
      </c>
      <c r="O103" s="119">
        <v>259.40720369859531</v>
      </c>
    </row>
    <row r="104" spans="3:15" x14ac:dyDescent="0.25">
      <c r="C104" s="116" t="s">
        <v>300</v>
      </c>
      <c r="D104" s="117">
        <v>44687</v>
      </c>
      <c r="E104" s="116" t="s">
        <v>353</v>
      </c>
      <c r="F104" s="118">
        <v>5</v>
      </c>
      <c r="G104" s="118">
        <v>2000</v>
      </c>
      <c r="H104" s="119">
        <v>3.3E-3</v>
      </c>
      <c r="I104" s="119">
        <v>0.45760000000000006</v>
      </c>
      <c r="J104" s="118">
        <v>5.4</v>
      </c>
      <c r="K104" s="119">
        <v>138.13997561238597</v>
      </c>
      <c r="L104" s="120">
        <v>1.409</v>
      </c>
      <c r="M104" s="121">
        <v>1.6670000000000001E-3</v>
      </c>
      <c r="N104" s="121">
        <v>3.8685371450583318E-5</v>
      </c>
      <c r="O104" s="119">
        <v>279.49455817857773</v>
      </c>
    </row>
    <row r="105" spans="3:15" x14ac:dyDescent="0.25">
      <c r="C105" s="116" t="s">
        <v>300</v>
      </c>
      <c r="D105" s="117">
        <v>44687</v>
      </c>
      <c r="E105" s="116" t="s">
        <v>353</v>
      </c>
      <c r="F105" s="118">
        <v>6</v>
      </c>
      <c r="G105" s="118">
        <v>1000</v>
      </c>
      <c r="H105" s="119">
        <v>3.3E-3</v>
      </c>
      <c r="I105" s="119">
        <v>0.45760000000000006</v>
      </c>
      <c r="J105" s="118">
        <v>8</v>
      </c>
      <c r="K105" s="119">
        <v>136.18042199297514</v>
      </c>
      <c r="L105" s="120">
        <v>1.0785</v>
      </c>
      <c r="M105" s="121">
        <v>1.6670000000000001E-3</v>
      </c>
      <c r="N105" s="121">
        <v>2.9589892141756548E-5</v>
      </c>
      <c r="O105" s="119">
        <v>216.72639656880355</v>
      </c>
    </row>
    <row r="106" spans="3:15" x14ac:dyDescent="0.25">
      <c r="C106" s="116" t="s">
        <v>300</v>
      </c>
      <c r="D106" s="117">
        <v>44687</v>
      </c>
      <c r="E106" s="116" t="s">
        <v>353</v>
      </c>
      <c r="F106" s="118">
        <v>7</v>
      </c>
      <c r="G106" s="118">
        <v>600</v>
      </c>
      <c r="H106" s="119">
        <v>3.3E-3</v>
      </c>
      <c r="I106" s="119">
        <v>0.45760000000000006</v>
      </c>
      <c r="J106" s="118">
        <v>9.9</v>
      </c>
      <c r="K106" s="119">
        <v>137.74500531464471</v>
      </c>
      <c r="L106" s="120">
        <v>1.0435000000000001</v>
      </c>
      <c r="M106" s="121">
        <v>1.6670000000000001E-3</v>
      </c>
      <c r="N106" s="121">
        <v>2.8626679506933746E-5</v>
      </c>
      <c r="O106" s="119">
        <v>207.27197651716457</v>
      </c>
    </row>
    <row r="107" spans="3:15" x14ac:dyDescent="0.25">
      <c r="C107" s="116" t="s">
        <v>300</v>
      </c>
      <c r="D107" s="117">
        <v>44687</v>
      </c>
      <c r="E107" s="116" t="s">
        <v>353</v>
      </c>
      <c r="F107" s="118">
        <v>7</v>
      </c>
      <c r="G107" s="118">
        <v>600</v>
      </c>
      <c r="H107" s="119">
        <v>3.3E-3</v>
      </c>
      <c r="I107" s="119">
        <v>0.45760000000000006</v>
      </c>
      <c r="J107" s="118">
        <v>9.9</v>
      </c>
      <c r="K107" s="119">
        <v>138.79263228218366</v>
      </c>
      <c r="L107" s="120">
        <v>1.0525</v>
      </c>
      <c r="M107" s="121">
        <v>1.6670000000000001E-3</v>
      </c>
      <c r="N107" s="121">
        <v>2.8874362755888176E-5</v>
      </c>
      <c r="O107" s="119">
        <v>207.49201367791136</v>
      </c>
    </row>
    <row r="108" spans="3:15" x14ac:dyDescent="0.25">
      <c r="C108" s="116" t="s">
        <v>300</v>
      </c>
      <c r="D108" s="117">
        <v>44687</v>
      </c>
      <c r="E108" s="116" t="s">
        <v>353</v>
      </c>
      <c r="F108" s="118">
        <v>9</v>
      </c>
      <c r="G108" s="118">
        <v>400</v>
      </c>
      <c r="H108" s="119">
        <v>3.3E-3</v>
      </c>
      <c r="I108" s="119">
        <v>0.45760000000000006</v>
      </c>
      <c r="J108" s="118">
        <v>10.9</v>
      </c>
      <c r="K108" s="119">
        <v>137.48783922451648</v>
      </c>
      <c r="L108" s="120">
        <v>1.1719999999999999</v>
      </c>
      <c r="M108" s="121">
        <v>1.6670000000000001E-3</v>
      </c>
      <c r="N108" s="121">
        <v>3.2163045894783176E-5</v>
      </c>
      <c r="O108" s="119">
        <v>233.38097446120526</v>
      </c>
    </row>
    <row r="109" spans="3:15" x14ac:dyDescent="0.25">
      <c r="C109" s="116" t="s">
        <v>300</v>
      </c>
      <c r="D109" s="117">
        <v>44687</v>
      </c>
      <c r="E109" s="116" t="s">
        <v>353</v>
      </c>
      <c r="F109" s="118">
        <v>11</v>
      </c>
      <c r="G109" s="118">
        <v>250</v>
      </c>
      <c r="H109" s="119">
        <v>3.3E-3</v>
      </c>
      <c r="I109" s="119">
        <v>0.45760000000000006</v>
      </c>
      <c r="J109" s="118">
        <v>11.4</v>
      </c>
      <c r="K109" s="119">
        <v>140.63429805975275</v>
      </c>
      <c r="L109" s="120">
        <v>1.3065</v>
      </c>
      <c r="M109" s="121">
        <v>1.6670000000000001E-3</v>
      </c>
      <c r="N109" s="121">
        <v>3.5864534448602244E-5</v>
      </c>
      <c r="O109" s="119">
        <v>254.47941890673357</v>
      </c>
    </row>
    <row r="110" spans="3:15" x14ac:dyDescent="0.25">
      <c r="C110" s="116" t="s">
        <v>300</v>
      </c>
      <c r="D110" s="117">
        <v>44687</v>
      </c>
      <c r="E110" s="116" t="s">
        <v>353</v>
      </c>
      <c r="F110" s="118">
        <v>13</v>
      </c>
      <c r="G110" s="118">
        <v>100</v>
      </c>
      <c r="H110" s="119">
        <v>3.3E-3</v>
      </c>
      <c r="I110" s="119">
        <v>0.45760000000000006</v>
      </c>
      <c r="J110" s="118">
        <v>11.9</v>
      </c>
      <c r="K110" s="119">
        <v>136.37711887617942</v>
      </c>
      <c r="L110" s="120">
        <v>1.2945</v>
      </c>
      <c r="M110" s="121">
        <v>1.6670000000000001E-3</v>
      </c>
      <c r="N110" s="121">
        <v>3.5534290116662995E-5</v>
      </c>
      <c r="O110" s="119">
        <v>260.00175402485638</v>
      </c>
    </row>
    <row r="111" spans="3:15" x14ac:dyDescent="0.25">
      <c r="C111" s="116" t="s">
        <v>300</v>
      </c>
      <c r="D111" s="117">
        <v>44687</v>
      </c>
      <c r="E111" s="116" t="s">
        <v>353</v>
      </c>
      <c r="F111" s="118">
        <v>15</v>
      </c>
      <c r="G111" s="118">
        <v>50</v>
      </c>
      <c r="H111" s="119">
        <v>3.3E-3</v>
      </c>
      <c r="I111" s="119">
        <v>0.45760000000000006</v>
      </c>
      <c r="J111" s="118">
        <v>12.4</v>
      </c>
      <c r="K111" s="119">
        <v>139.82973581996984</v>
      </c>
      <c r="L111" s="120">
        <v>1.393</v>
      </c>
      <c r="M111" s="121">
        <v>1.6670000000000001E-3</v>
      </c>
      <c r="N111" s="121">
        <v>3.8245045674664325E-5</v>
      </c>
      <c r="O111" s="119">
        <v>272.96801678726479</v>
      </c>
    </row>
    <row r="112" spans="3:15" x14ac:dyDescent="0.25">
      <c r="C112" s="116" t="s">
        <v>300</v>
      </c>
      <c r="D112" s="117">
        <v>44687</v>
      </c>
      <c r="E112" s="116" t="s">
        <v>353</v>
      </c>
      <c r="F112" s="118">
        <v>17</v>
      </c>
      <c r="G112" s="118">
        <v>30</v>
      </c>
      <c r="H112" s="119">
        <v>3.3E-3</v>
      </c>
      <c r="I112" s="119">
        <v>0.45760000000000006</v>
      </c>
      <c r="J112" s="118">
        <v>12.9</v>
      </c>
      <c r="K112" s="119">
        <v>135.66241697214187</v>
      </c>
      <c r="L112" s="120">
        <v>1.3895</v>
      </c>
      <c r="M112" s="121">
        <v>1.6670000000000001E-3</v>
      </c>
      <c r="N112" s="121">
        <v>3.8148724411182036E-5</v>
      </c>
      <c r="O112" s="119">
        <v>280.64312328299616</v>
      </c>
    </row>
    <row r="113" spans="3:15" x14ac:dyDescent="0.25">
      <c r="C113" s="116" t="s">
        <v>300</v>
      </c>
      <c r="D113" s="117">
        <v>44687</v>
      </c>
      <c r="E113" s="116" t="s">
        <v>353</v>
      </c>
      <c r="F113" s="118">
        <v>19</v>
      </c>
      <c r="G113" s="118">
        <v>10</v>
      </c>
      <c r="H113" s="119">
        <v>3.3E-3</v>
      </c>
      <c r="I113" s="119">
        <v>0.45760000000000006</v>
      </c>
      <c r="J113" s="118">
        <v>14.3</v>
      </c>
      <c r="K113" s="119">
        <v>139.48725579958483</v>
      </c>
      <c r="L113" s="120">
        <v>1.419</v>
      </c>
      <c r="M113" s="121">
        <v>1.6670000000000001E-3</v>
      </c>
      <c r="N113" s="121">
        <v>3.896057506053268E-5</v>
      </c>
      <c r="O113" s="119">
        <v>278.76794075296755</v>
      </c>
    </row>
    <row r="114" spans="3:15" x14ac:dyDescent="0.25">
      <c r="C114" s="116" t="s">
        <v>300</v>
      </c>
      <c r="D114" s="117">
        <v>44687</v>
      </c>
      <c r="E114" s="116" t="s">
        <v>353</v>
      </c>
      <c r="F114" s="118">
        <v>21</v>
      </c>
      <c r="G114" s="118">
        <v>5</v>
      </c>
      <c r="H114" s="119">
        <v>3.3E-3</v>
      </c>
      <c r="I114" s="119">
        <v>0.45760000000000006</v>
      </c>
      <c r="J114" s="118">
        <v>14.4</v>
      </c>
      <c r="K114" s="119">
        <v>140.28366015708036</v>
      </c>
      <c r="L114" s="120">
        <v>1.4245000000000001</v>
      </c>
      <c r="M114" s="121">
        <v>1.6670000000000001E-3</v>
      </c>
      <c r="N114" s="121">
        <v>3.9111937046004835E-5</v>
      </c>
      <c r="O114" s="119">
        <v>278.26431818427733</v>
      </c>
    </row>
    <row r="115" spans="3:15" x14ac:dyDescent="0.25">
      <c r="C115" s="116" t="s">
        <v>300</v>
      </c>
      <c r="D115" s="117">
        <v>44689</v>
      </c>
      <c r="E115" s="116" t="s">
        <v>354</v>
      </c>
      <c r="F115" s="118">
        <v>1</v>
      </c>
      <c r="G115" s="118">
        <v>4810</v>
      </c>
      <c r="H115" s="119">
        <v>2.5999999999999999E-3</v>
      </c>
      <c r="I115" s="119">
        <v>0.45760000000000006</v>
      </c>
      <c r="J115" s="118">
        <v>3.5</v>
      </c>
      <c r="K115" s="119">
        <v>136.36480176064291</v>
      </c>
      <c r="L115" s="120">
        <v>1.2295</v>
      </c>
      <c r="M115" s="121">
        <v>1.6670000000000001E-3</v>
      </c>
      <c r="N115" s="121">
        <v>3.3712785164835165E-5</v>
      </c>
      <c r="O115" s="119">
        <v>246.66764979335957</v>
      </c>
    </row>
    <row r="116" spans="3:15" x14ac:dyDescent="0.25">
      <c r="C116" s="116" t="s">
        <v>300</v>
      </c>
      <c r="D116" s="117">
        <v>44689</v>
      </c>
      <c r="E116" s="116" t="s">
        <v>354</v>
      </c>
      <c r="F116" s="118">
        <v>2</v>
      </c>
      <c r="G116" s="118">
        <v>4250</v>
      </c>
      <c r="H116" s="119">
        <v>2.5999999999999999E-3</v>
      </c>
      <c r="I116" s="119">
        <v>0.45829999999999999</v>
      </c>
      <c r="J116" s="118">
        <v>3.5</v>
      </c>
      <c r="K116" s="119">
        <v>136.3550779186811</v>
      </c>
      <c r="L116" s="120">
        <v>1.2335</v>
      </c>
      <c r="M116" s="121">
        <v>1.6670000000000001E-3</v>
      </c>
      <c r="N116" s="121">
        <v>3.3770742264647801E-5</v>
      </c>
      <c r="O116" s="119">
        <v>247.11028572579116</v>
      </c>
    </row>
    <row r="117" spans="3:15" x14ac:dyDescent="0.25">
      <c r="C117" s="116" t="s">
        <v>300</v>
      </c>
      <c r="D117" s="117">
        <v>44689</v>
      </c>
      <c r="E117" s="116" t="s">
        <v>354</v>
      </c>
      <c r="F117" s="118">
        <v>2</v>
      </c>
      <c r="G117" s="118">
        <v>4250</v>
      </c>
      <c r="H117" s="119">
        <v>2.5999999999999999E-3</v>
      </c>
      <c r="I117" s="119">
        <v>0.45829999999999999</v>
      </c>
      <c r="J117" s="118">
        <v>3.5</v>
      </c>
      <c r="K117" s="119">
        <v>137.73620004971488</v>
      </c>
      <c r="L117" s="120">
        <v>1.2450000000000001</v>
      </c>
      <c r="M117" s="121">
        <v>1.6670000000000001E-3</v>
      </c>
      <c r="N117" s="121">
        <v>3.408625411454905E-5</v>
      </c>
      <c r="O117" s="119">
        <v>246.92313351372624</v>
      </c>
    </row>
    <row r="118" spans="3:15" x14ac:dyDescent="0.25">
      <c r="C118" s="116" t="s">
        <v>300</v>
      </c>
      <c r="D118" s="117">
        <v>44689</v>
      </c>
      <c r="E118" s="116" t="s">
        <v>354</v>
      </c>
      <c r="F118" s="118">
        <v>3</v>
      </c>
      <c r="G118" s="118">
        <v>4000</v>
      </c>
      <c r="H118" s="119">
        <v>2.5999999999999999E-3</v>
      </c>
      <c r="I118" s="119">
        <v>0.45829999999999999</v>
      </c>
      <c r="J118" s="118">
        <v>3.6</v>
      </c>
      <c r="K118" s="119">
        <v>141.45441191355309</v>
      </c>
      <c r="L118" s="120">
        <v>1.2789999999999999</v>
      </c>
      <c r="M118" s="121">
        <v>1.6670000000000001E-3</v>
      </c>
      <c r="N118" s="121">
        <v>3.5019071757735358E-5</v>
      </c>
      <c r="O118" s="119">
        <v>247.0270901065291</v>
      </c>
    </row>
    <row r="119" spans="3:15" x14ac:dyDescent="0.25">
      <c r="C119" s="116" t="s">
        <v>300</v>
      </c>
      <c r="D119" s="117">
        <v>44689</v>
      </c>
      <c r="E119" s="116" t="s">
        <v>354</v>
      </c>
      <c r="F119" s="118">
        <v>4</v>
      </c>
      <c r="G119" s="118">
        <v>3750</v>
      </c>
      <c r="H119" s="119">
        <v>2.5999999999999999E-3</v>
      </c>
      <c r="I119" s="119">
        <v>0.45829999999999999</v>
      </c>
      <c r="J119" s="118">
        <v>3.7</v>
      </c>
      <c r="K119" s="119">
        <v>138.47341633362475</v>
      </c>
      <c r="L119" s="120">
        <v>1.26</v>
      </c>
      <c r="M119" s="121">
        <v>1.6670000000000001E-3</v>
      </c>
      <c r="N119" s="121">
        <v>3.4497791310072418E-5</v>
      </c>
      <c r="O119" s="119">
        <v>248.58050174150262</v>
      </c>
    </row>
    <row r="120" spans="3:15" x14ac:dyDescent="0.25">
      <c r="C120" s="116" t="s">
        <v>300</v>
      </c>
      <c r="D120" s="117">
        <v>44689</v>
      </c>
      <c r="E120" s="116" t="s">
        <v>354</v>
      </c>
      <c r="F120" s="118">
        <v>4</v>
      </c>
      <c r="G120" s="118">
        <v>3750</v>
      </c>
      <c r="H120" s="119">
        <v>2.5999999999999999E-3</v>
      </c>
      <c r="I120" s="119">
        <v>0.45829999999999999</v>
      </c>
      <c r="J120" s="118">
        <v>3.9</v>
      </c>
      <c r="K120" s="119">
        <v>139.81696959903331</v>
      </c>
      <c r="L120" s="120">
        <v>1.2715000000000001</v>
      </c>
      <c r="M120" s="121">
        <v>1.6670000000000001E-3</v>
      </c>
      <c r="N120" s="121">
        <v>3.4813303159973674E-5</v>
      </c>
      <c r="O120" s="119">
        <v>248.4484055089537</v>
      </c>
    </row>
    <row r="121" spans="3:15" x14ac:dyDescent="0.25">
      <c r="C121" s="116" t="s">
        <v>300</v>
      </c>
      <c r="D121" s="117">
        <v>44689</v>
      </c>
      <c r="E121" s="116" t="s">
        <v>354</v>
      </c>
      <c r="F121" s="118">
        <v>5</v>
      </c>
      <c r="G121" s="118">
        <v>3500</v>
      </c>
      <c r="H121" s="119">
        <v>2.5999999999999999E-3</v>
      </c>
      <c r="I121" s="119">
        <v>0.45829999999999999</v>
      </c>
      <c r="J121" s="118">
        <v>3.9</v>
      </c>
      <c r="K121" s="119">
        <v>138.13815343555635</v>
      </c>
      <c r="L121" s="120">
        <v>1.2689999999999999</v>
      </c>
      <c r="M121" s="121">
        <v>1.6670000000000001E-3</v>
      </c>
      <c r="N121" s="121">
        <v>3.4744713627386437E-5</v>
      </c>
      <c r="O121" s="119">
        <v>250.97131216221118</v>
      </c>
    </row>
    <row r="122" spans="3:15" x14ac:dyDescent="0.25">
      <c r="C122" s="116" t="s">
        <v>300</v>
      </c>
      <c r="D122" s="117">
        <v>44689</v>
      </c>
      <c r="E122" s="116" t="s">
        <v>354</v>
      </c>
      <c r="F122" s="118">
        <v>6</v>
      </c>
      <c r="G122" s="118">
        <v>3250</v>
      </c>
      <c r="H122" s="119">
        <v>2.5999999999999999E-3</v>
      </c>
      <c r="I122" s="119">
        <v>0.45829999999999999</v>
      </c>
      <c r="J122" s="118">
        <v>4.0999999999999996</v>
      </c>
      <c r="K122" s="119">
        <v>136.17503204022546</v>
      </c>
      <c r="L122" s="120">
        <v>1.266</v>
      </c>
      <c r="M122" s="121">
        <v>1.6670000000000001E-3</v>
      </c>
      <c r="N122" s="121">
        <v>3.4662406188281768E-5</v>
      </c>
      <c r="O122" s="119">
        <v>253.98493152595779</v>
      </c>
    </row>
    <row r="123" spans="3:15" x14ac:dyDescent="0.25">
      <c r="C123" s="116" t="s">
        <v>300</v>
      </c>
      <c r="D123" s="117">
        <v>44689</v>
      </c>
      <c r="E123" s="116" t="s">
        <v>354</v>
      </c>
      <c r="F123" s="118">
        <v>7</v>
      </c>
      <c r="G123" s="118">
        <v>3000</v>
      </c>
      <c r="H123" s="119">
        <v>2.5999999999999999E-3</v>
      </c>
      <c r="I123" s="119">
        <v>0.45829999999999999</v>
      </c>
      <c r="J123" s="118">
        <v>4.0999999999999996</v>
      </c>
      <c r="K123" s="119">
        <v>139.47310557408096</v>
      </c>
      <c r="L123" s="120">
        <v>1.3160000000000001</v>
      </c>
      <c r="M123" s="121">
        <v>1.6670000000000001E-3</v>
      </c>
      <c r="N123" s="121">
        <v>3.6034196840026335E-5</v>
      </c>
      <c r="O123" s="119">
        <v>257.81455637644194</v>
      </c>
    </row>
    <row r="124" spans="3:15" x14ac:dyDescent="0.25">
      <c r="C124" s="116" t="s">
        <v>300</v>
      </c>
      <c r="D124" s="117">
        <v>44689</v>
      </c>
      <c r="E124" s="116" t="s">
        <v>354</v>
      </c>
      <c r="F124" s="118">
        <v>8</v>
      </c>
      <c r="G124" s="118">
        <v>2750</v>
      </c>
      <c r="H124" s="119">
        <v>2.5999999999999999E-3</v>
      </c>
      <c r="I124" s="119">
        <v>0.45829999999999999</v>
      </c>
      <c r="J124" s="118">
        <v>4.4000000000000004</v>
      </c>
      <c r="K124" s="119">
        <v>138.78488751794873</v>
      </c>
      <c r="L124" s="120">
        <v>1.335</v>
      </c>
      <c r="M124" s="121">
        <v>1.6670000000000001E-3</v>
      </c>
      <c r="N124" s="121">
        <v>3.6555477287689268E-5</v>
      </c>
      <c r="O124" s="119">
        <v>262.84906044234441</v>
      </c>
    </row>
    <row r="125" spans="3:15" x14ac:dyDescent="0.25">
      <c r="C125" s="116" t="s">
        <v>300</v>
      </c>
      <c r="D125" s="117">
        <v>44689</v>
      </c>
      <c r="E125" s="116" t="s">
        <v>354</v>
      </c>
      <c r="F125" s="118">
        <v>8</v>
      </c>
      <c r="G125" s="118">
        <v>2750</v>
      </c>
      <c r="H125" s="119">
        <v>2.5999999999999999E-3</v>
      </c>
      <c r="I125" s="119">
        <v>0.45829999999999999</v>
      </c>
      <c r="J125" s="118">
        <v>4.4000000000000004</v>
      </c>
      <c r="K125" s="119">
        <v>135.5373273864185</v>
      </c>
      <c r="L125" s="120">
        <v>1.3045</v>
      </c>
      <c r="M125" s="121">
        <v>1.6670000000000001E-3</v>
      </c>
      <c r="N125" s="121">
        <v>3.5718684990125086E-5</v>
      </c>
      <c r="O125" s="119">
        <v>262.97320212392401</v>
      </c>
    </row>
    <row r="126" spans="3:15" x14ac:dyDescent="0.25">
      <c r="C126" s="116" t="s">
        <v>300</v>
      </c>
      <c r="D126" s="117">
        <v>44689</v>
      </c>
      <c r="E126" s="116" t="s">
        <v>354</v>
      </c>
      <c r="F126" s="118">
        <v>9</v>
      </c>
      <c r="G126" s="118">
        <v>2500</v>
      </c>
      <c r="H126" s="119">
        <v>2.5999999999999999E-3</v>
      </c>
      <c r="I126" s="119">
        <v>0.45829999999999999</v>
      </c>
      <c r="J126" s="118">
        <v>4.5</v>
      </c>
      <c r="K126" s="119">
        <v>140.62474026192226</v>
      </c>
      <c r="L126" s="120">
        <v>1.387</v>
      </c>
      <c r="M126" s="121">
        <v>1.6670000000000001E-3</v>
      </c>
      <c r="N126" s="121">
        <v>3.7982139565503628E-5</v>
      </c>
      <c r="O126" s="119">
        <v>269.55526811925915</v>
      </c>
    </row>
    <row r="127" spans="3:15" x14ac:dyDescent="0.25">
      <c r="C127" s="116" t="s">
        <v>300</v>
      </c>
      <c r="D127" s="117">
        <v>44689</v>
      </c>
      <c r="E127" s="116" t="s">
        <v>354</v>
      </c>
      <c r="F127" s="118">
        <v>10</v>
      </c>
      <c r="G127" s="116">
        <v>2250</v>
      </c>
      <c r="H127" s="119">
        <v>2.5999999999999999E-3</v>
      </c>
      <c r="I127" s="119">
        <v>0.45829999999999999</v>
      </c>
      <c r="J127" s="118">
        <v>4.7</v>
      </c>
      <c r="K127" s="119">
        <v>137.47946877392945</v>
      </c>
      <c r="L127" s="120">
        <v>1.38</v>
      </c>
      <c r="M127" s="121">
        <v>1.6670000000000001E-3</v>
      </c>
      <c r="N127" s="121">
        <v>3.7790088874259388E-5</v>
      </c>
      <c r="O127" s="119">
        <v>274.32524442086878</v>
      </c>
    </row>
    <row r="128" spans="3:15" x14ac:dyDescent="0.25">
      <c r="C128" s="116" t="s">
        <v>300</v>
      </c>
      <c r="D128" s="117">
        <v>44689</v>
      </c>
      <c r="E128" s="116" t="s">
        <v>354</v>
      </c>
      <c r="F128" s="118">
        <v>11</v>
      </c>
      <c r="G128" s="118">
        <v>2000</v>
      </c>
      <c r="H128" s="119">
        <v>2.5999999999999999E-3</v>
      </c>
      <c r="I128" s="119">
        <v>0.45829999999999999</v>
      </c>
      <c r="J128" s="118">
        <v>4.9000000000000004</v>
      </c>
      <c r="K128" s="119">
        <v>139.80286781031265</v>
      </c>
      <c r="L128" s="120">
        <v>1.4345000000000001</v>
      </c>
      <c r="M128" s="121">
        <v>1.6670000000000001E-3</v>
      </c>
      <c r="N128" s="121">
        <v>3.9285340684660971E-5</v>
      </c>
      <c r="O128" s="119">
        <v>280.46163357579331</v>
      </c>
    </row>
    <row r="129" spans="3:15" x14ac:dyDescent="0.25">
      <c r="C129" s="116" t="s">
        <v>300</v>
      </c>
      <c r="D129" s="117">
        <v>44689</v>
      </c>
      <c r="E129" s="116" t="s">
        <v>354</v>
      </c>
      <c r="F129" s="118">
        <v>12</v>
      </c>
      <c r="G129" s="118">
        <v>1750</v>
      </c>
      <c r="H129" s="119">
        <v>2.5999999999999999E-3</v>
      </c>
      <c r="I129" s="119">
        <v>0.45829999999999999</v>
      </c>
      <c r="J129" s="118">
        <v>5.0999999999999996</v>
      </c>
      <c r="K129" s="119">
        <v>135.64975067448657</v>
      </c>
      <c r="L129" s="120">
        <v>1.4</v>
      </c>
      <c r="M129" s="121">
        <v>1.6670000000000001E-3</v>
      </c>
      <c r="N129" s="121">
        <v>3.8338805134957211E-5</v>
      </c>
      <c r="O129" s="119">
        <v>282.07058947550138</v>
      </c>
    </row>
    <row r="130" spans="3:15" x14ac:dyDescent="0.25">
      <c r="C130" s="116" t="s">
        <v>300</v>
      </c>
      <c r="D130" s="117">
        <v>44689</v>
      </c>
      <c r="E130" s="116" t="s">
        <v>354</v>
      </c>
      <c r="F130" s="118">
        <v>12</v>
      </c>
      <c r="G130" s="118">
        <v>1750</v>
      </c>
      <c r="H130" s="119">
        <v>2.5999999999999999E-3</v>
      </c>
      <c r="I130" s="119">
        <v>0.45829999999999999</v>
      </c>
      <c r="J130" s="118">
        <v>5.0999999999999996</v>
      </c>
      <c r="K130" s="119">
        <v>139.39595975152258</v>
      </c>
      <c r="L130" s="120">
        <v>1.4384999999999999</v>
      </c>
      <c r="M130" s="121">
        <v>1.6670000000000001E-3</v>
      </c>
      <c r="N130" s="121">
        <v>3.9395083936800528E-5</v>
      </c>
      <c r="O130" s="119">
        <v>282.06760086079942</v>
      </c>
    </row>
    <row r="131" spans="3:15" x14ac:dyDescent="0.25">
      <c r="C131" s="116" t="s">
        <v>300</v>
      </c>
      <c r="D131" s="117">
        <v>44689</v>
      </c>
      <c r="E131" s="116" t="s">
        <v>354</v>
      </c>
      <c r="F131" s="118">
        <v>13</v>
      </c>
      <c r="G131" s="118">
        <v>1500</v>
      </c>
      <c r="H131" s="119">
        <v>2.5999999999999999E-3</v>
      </c>
      <c r="I131" s="119">
        <v>0.45829999999999999</v>
      </c>
      <c r="J131" s="118">
        <v>5.5</v>
      </c>
      <c r="K131" s="119">
        <v>140.28736032778113</v>
      </c>
      <c r="L131" s="120">
        <v>1.3885000000000001</v>
      </c>
      <c r="M131" s="121">
        <v>1.6670000000000001E-3</v>
      </c>
      <c r="N131" s="121">
        <v>3.8023293285055962E-5</v>
      </c>
      <c r="O131" s="119">
        <v>270.49688009234893</v>
      </c>
    </row>
    <row r="132" spans="3:15" x14ac:dyDescent="0.25">
      <c r="C132" s="116" t="s">
        <v>300</v>
      </c>
      <c r="D132" s="117">
        <v>44689</v>
      </c>
      <c r="E132" s="116" t="s">
        <v>354</v>
      </c>
      <c r="F132" s="118">
        <v>14</v>
      </c>
      <c r="G132" s="118">
        <v>1250</v>
      </c>
      <c r="H132" s="119">
        <v>2.5999999999999999E-3</v>
      </c>
      <c r="I132" s="119">
        <v>0.45829999999999999</v>
      </c>
      <c r="J132" s="118">
        <v>6.1</v>
      </c>
      <c r="K132" s="119">
        <v>139.00147605986541</v>
      </c>
      <c r="L132" s="120">
        <v>1.2795000000000001</v>
      </c>
      <c r="M132" s="121">
        <v>1.6670000000000001E-3</v>
      </c>
      <c r="N132" s="121">
        <v>3.5032789664252796E-5</v>
      </c>
      <c r="O132" s="119">
        <v>251.48502487266785</v>
      </c>
    </row>
    <row r="133" spans="3:15" x14ac:dyDescent="0.25">
      <c r="C133" s="116" t="s">
        <v>300</v>
      </c>
      <c r="D133" s="117">
        <v>44689</v>
      </c>
      <c r="E133" s="116" t="s">
        <v>354</v>
      </c>
      <c r="F133" s="118">
        <v>15</v>
      </c>
      <c r="G133" s="118">
        <v>1000</v>
      </c>
      <c r="H133" s="119">
        <v>2.5999999999999999E-3</v>
      </c>
      <c r="I133" s="119">
        <v>0.45829999999999999</v>
      </c>
      <c r="J133" s="118">
        <v>8.1</v>
      </c>
      <c r="K133" s="119">
        <v>138.7855766655515</v>
      </c>
      <c r="L133" s="120">
        <v>1.0834999999999999</v>
      </c>
      <c r="M133" s="121">
        <v>1.6670000000000001E-3</v>
      </c>
      <c r="N133" s="121">
        <v>2.9655370309414094E-5</v>
      </c>
      <c r="O133" s="119">
        <v>213.13000255563375</v>
      </c>
    </row>
    <row r="134" spans="3:15" x14ac:dyDescent="0.25">
      <c r="C134" s="116" t="s">
        <v>300</v>
      </c>
      <c r="D134" s="117">
        <v>44689</v>
      </c>
      <c r="E134" s="116" t="s">
        <v>354</v>
      </c>
      <c r="F134" s="118">
        <v>16</v>
      </c>
      <c r="G134" s="118">
        <v>750</v>
      </c>
      <c r="H134" s="119">
        <v>2.5999999999999999E-3</v>
      </c>
      <c r="I134" s="119">
        <v>0.45829999999999999</v>
      </c>
      <c r="J134" s="118">
        <v>9.6999999999999993</v>
      </c>
      <c r="K134" s="119">
        <v>142.76945411308512</v>
      </c>
      <c r="L134" s="120">
        <v>1.0245</v>
      </c>
      <c r="M134" s="121">
        <v>1.6670000000000001E-3</v>
      </c>
      <c r="N134" s="121">
        <v>2.8036657340355502E-5</v>
      </c>
      <c r="O134" s="119">
        <v>195.84481508354278</v>
      </c>
    </row>
    <row r="135" spans="3:15" x14ac:dyDescent="0.25">
      <c r="C135" s="116" t="s">
        <v>300</v>
      </c>
      <c r="D135" s="117">
        <v>44689</v>
      </c>
      <c r="E135" s="116" t="s">
        <v>354</v>
      </c>
      <c r="F135" s="118">
        <v>17</v>
      </c>
      <c r="G135" s="118">
        <v>600</v>
      </c>
      <c r="H135" s="119">
        <v>2.5999999999999999E-3</v>
      </c>
      <c r="I135" s="119">
        <v>0.45829999999999999</v>
      </c>
      <c r="J135" s="118">
        <v>10.1</v>
      </c>
      <c r="K135" s="119">
        <v>139.10708642121398</v>
      </c>
      <c r="L135" s="120">
        <v>1.0580000000000001</v>
      </c>
      <c r="M135" s="121">
        <v>1.6670000000000001E-3</v>
      </c>
      <c r="N135" s="121">
        <v>2.8955757077024362E-5</v>
      </c>
      <c r="O135" s="119">
        <v>207.60809402316809</v>
      </c>
    </row>
    <row r="136" spans="3:15" x14ac:dyDescent="0.25">
      <c r="C136" s="116" t="s">
        <v>300</v>
      </c>
      <c r="D136" s="117">
        <v>44689</v>
      </c>
      <c r="E136" s="116" t="s">
        <v>354</v>
      </c>
      <c r="F136" s="118">
        <v>18</v>
      </c>
      <c r="G136" s="118">
        <v>500</v>
      </c>
      <c r="H136" s="119">
        <v>2.5999999999999999E-3</v>
      </c>
      <c r="I136" s="119">
        <v>0.45829999999999999</v>
      </c>
      <c r="J136" s="118">
        <v>10.6</v>
      </c>
      <c r="K136" s="119">
        <v>137.67656693769365</v>
      </c>
      <c r="L136" s="120">
        <v>1.133</v>
      </c>
      <c r="M136" s="121">
        <v>1.6670000000000001E-3</v>
      </c>
      <c r="N136" s="121">
        <v>3.1013443054641216E-5</v>
      </c>
      <c r="O136" s="119">
        <v>224.71102920980113</v>
      </c>
    </row>
    <row r="137" spans="3:15" x14ac:dyDescent="0.25">
      <c r="C137" s="116" t="s">
        <v>300</v>
      </c>
      <c r="D137" s="117">
        <v>44689</v>
      </c>
      <c r="E137" s="116" t="s">
        <v>354</v>
      </c>
      <c r="F137" s="116">
        <v>20</v>
      </c>
      <c r="G137" s="116">
        <v>100</v>
      </c>
      <c r="H137" s="122">
        <v>2.5999999999999999E-3</v>
      </c>
      <c r="I137" s="122">
        <v>0.45829999999999999</v>
      </c>
      <c r="J137" s="118">
        <v>12.1</v>
      </c>
      <c r="K137" s="119">
        <v>140.88068468055104</v>
      </c>
      <c r="L137" s="120">
        <v>1.3474999999999999</v>
      </c>
      <c r="M137" s="121">
        <v>1.6670000000000001E-3</v>
      </c>
      <c r="N137" s="121">
        <v>3.6898424950625413E-5</v>
      </c>
      <c r="O137" s="119">
        <v>261.3731260188066</v>
      </c>
    </row>
    <row r="138" spans="3:15" x14ac:dyDescent="0.25">
      <c r="C138" s="116" t="s">
        <v>300</v>
      </c>
      <c r="D138" s="117">
        <v>44689</v>
      </c>
      <c r="E138" s="116" t="s">
        <v>354</v>
      </c>
      <c r="F138" s="116">
        <v>21</v>
      </c>
      <c r="G138" s="116">
        <v>50</v>
      </c>
      <c r="H138" s="122">
        <v>2.5999999999999999E-3</v>
      </c>
      <c r="I138" s="122">
        <v>0.45829999999999999</v>
      </c>
      <c r="J138" s="118">
        <v>12.1</v>
      </c>
      <c r="K138" s="119">
        <v>139.53312636480689</v>
      </c>
      <c r="L138" s="120">
        <v>1.379</v>
      </c>
      <c r="M138" s="121">
        <v>1.6670000000000001E-3</v>
      </c>
      <c r="N138" s="121">
        <v>3.7762653061224492E-5</v>
      </c>
      <c r="O138" s="119">
        <v>270.09108190332819</v>
      </c>
    </row>
    <row r="139" spans="3:15" x14ac:dyDescent="0.25">
      <c r="C139" s="116" t="s">
        <v>300</v>
      </c>
      <c r="D139" s="123">
        <v>44691</v>
      </c>
      <c r="E139" s="116" t="s">
        <v>355</v>
      </c>
      <c r="F139" s="118">
        <v>1</v>
      </c>
      <c r="G139" s="116">
        <v>1000</v>
      </c>
      <c r="H139" s="122">
        <v>4.3E-3</v>
      </c>
      <c r="I139" s="122">
        <v>0.45950000000000002</v>
      </c>
      <c r="J139" s="118">
        <v>8</v>
      </c>
      <c r="K139" s="119">
        <v>136.36130523606067</v>
      </c>
      <c r="L139" s="120">
        <v>1.0589999999999999</v>
      </c>
      <c r="M139" s="121">
        <v>1.6670000000000001E-3</v>
      </c>
      <c r="N139" s="121">
        <v>2.8968336445518456E-5</v>
      </c>
      <c r="O139" s="119">
        <v>211.88075602167157</v>
      </c>
    </row>
    <row r="140" spans="3:15" x14ac:dyDescent="0.25">
      <c r="C140" s="116" t="s">
        <v>300</v>
      </c>
      <c r="D140" s="123">
        <v>44691</v>
      </c>
      <c r="E140" s="116" t="s">
        <v>355</v>
      </c>
      <c r="F140" s="118">
        <v>2</v>
      </c>
      <c r="G140" s="116">
        <v>1000</v>
      </c>
      <c r="H140" s="122">
        <v>4.3E-3</v>
      </c>
      <c r="I140" s="122">
        <v>0.45950000000000002</v>
      </c>
      <c r="J140" s="118">
        <v>8</v>
      </c>
      <c r="K140" s="119">
        <v>137.74234975855475</v>
      </c>
      <c r="L140" s="120">
        <v>1.0714999999999999</v>
      </c>
      <c r="M140" s="121">
        <v>1.6670000000000001E-3</v>
      </c>
      <c r="N140" s="121">
        <v>2.9311660808435855E-5</v>
      </c>
      <c r="O140" s="119">
        <v>212.2488897545478</v>
      </c>
    </row>
    <row r="141" spans="3:15" x14ac:dyDescent="0.25">
      <c r="C141" s="116" t="s">
        <v>300</v>
      </c>
      <c r="D141" s="123">
        <v>44691</v>
      </c>
      <c r="E141" s="116" t="s">
        <v>355</v>
      </c>
      <c r="F141" s="118">
        <v>3</v>
      </c>
      <c r="G141" s="116">
        <v>1000</v>
      </c>
      <c r="H141" s="122">
        <v>4.3E-3</v>
      </c>
      <c r="I141" s="122">
        <v>0.45950000000000002</v>
      </c>
      <c r="J141" s="118">
        <v>8</v>
      </c>
      <c r="K141" s="119">
        <v>141.46201661718638</v>
      </c>
      <c r="L141" s="120">
        <v>1.0954999999999999</v>
      </c>
      <c r="M141" s="121">
        <v>1.6670000000000001E-3</v>
      </c>
      <c r="N141" s="121">
        <v>2.9970843585237261E-5</v>
      </c>
      <c r="O141" s="119">
        <v>211.32770690054832</v>
      </c>
    </row>
    <row r="142" spans="3:15" x14ac:dyDescent="0.25">
      <c r="C142" s="116" t="s">
        <v>300</v>
      </c>
      <c r="D142" s="123">
        <v>44691</v>
      </c>
      <c r="E142" s="116" t="s">
        <v>355</v>
      </c>
      <c r="F142" s="116">
        <v>4</v>
      </c>
      <c r="G142" s="116">
        <v>800</v>
      </c>
      <c r="H142" s="122">
        <v>4.3E-3</v>
      </c>
      <c r="I142" s="122">
        <v>0.45950000000000002</v>
      </c>
      <c r="J142" s="118">
        <v>9</v>
      </c>
      <c r="K142" s="119">
        <v>138.48240852962346</v>
      </c>
      <c r="L142" s="120">
        <v>1.0035000000000001</v>
      </c>
      <c r="M142" s="121">
        <v>1.6670000000000001E-3</v>
      </c>
      <c r="N142" s="121">
        <v>2.7443976274165206E-5</v>
      </c>
      <c r="O142" s="119">
        <v>197.62781832546469</v>
      </c>
    </row>
    <row r="143" spans="3:15" x14ac:dyDescent="0.25">
      <c r="C143" s="116" t="s">
        <v>300</v>
      </c>
      <c r="D143" s="123">
        <v>44691</v>
      </c>
      <c r="E143" s="116" t="s">
        <v>355</v>
      </c>
      <c r="F143" s="116">
        <v>5</v>
      </c>
      <c r="G143" s="116">
        <v>600</v>
      </c>
      <c r="H143" s="122">
        <v>4.3E-3</v>
      </c>
      <c r="I143" s="122">
        <v>0.45950000000000002</v>
      </c>
      <c r="J143" s="118">
        <v>10.3</v>
      </c>
      <c r="K143" s="119">
        <v>139.82704072888325</v>
      </c>
      <c r="L143" s="120">
        <v>1.0974999999999999</v>
      </c>
      <c r="M143" s="121">
        <v>1.6670000000000001E-3</v>
      </c>
      <c r="N143" s="121">
        <v>3.0025775483304041E-5</v>
      </c>
      <c r="O143" s="119">
        <v>214.19158502663996</v>
      </c>
    </row>
    <row r="144" spans="3:15" x14ac:dyDescent="0.25">
      <c r="C144" s="116" t="s">
        <v>300</v>
      </c>
      <c r="D144" s="123">
        <v>44691</v>
      </c>
      <c r="E144" s="116" t="s">
        <v>355</v>
      </c>
      <c r="F144" s="116">
        <v>7</v>
      </c>
      <c r="G144" s="116">
        <v>400</v>
      </c>
      <c r="H144" s="122">
        <v>4.3E-3</v>
      </c>
      <c r="I144" s="122">
        <v>0.45950000000000002</v>
      </c>
      <c r="J144" s="118">
        <v>11</v>
      </c>
      <c r="K144" s="119">
        <v>138.14866599418878</v>
      </c>
      <c r="L144" s="120">
        <v>1.21</v>
      </c>
      <c r="M144" s="121">
        <v>1.6670000000000001E-3</v>
      </c>
      <c r="N144" s="121">
        <v>3.3115694749560633E-5</v>
      </c>
      <c r="O144" s="119">
        <v>239.16043279745062</v>
      </c>
    </row>
    <row r="145" spans="3:15" x14ac:dyDescent="0.25">
      <c r="C145" s="116" t="s">
        <v>300</v>
      </c>
      <c r="D145" s="123">
        <v>44691</v>
      </c>
      <c r="E145" s="116" t="s">
        <v>355</v>
      </c>
      <c r="F145" s="116">
        <v>9</v>
      </c>
      <c r="G145" s="116">
        <v>250</v>
      </c>
      <c r="H145" s="122">
        <v>4.3E-3</v>
      </c>
      <c r="I145" s="122">
        <v>0.45950000000000002</v>
      </c>
      <c r="J145" s="118">
        <v>11.6</v>
      </c>
      <c r="K145" s="119">
        <v>139.48371824320887</v>
      </c>
      <c r="L145" s="120">
        <v>1.2885</v>
      </c>
      <c r="M145" s="121">
        <v>1.6670000000000001E-3</v>
      </c>
      <c r="N145" s="121">
        <v>3.5271771748681896E-5</v>
      </c>
      <c r="O145" s="119">
        <v>252.32888965085712</v>
      </c>
    </row>
    <row r="146" spans="3:15" x14ac:dyDescent="0.25">
      <c r="C146" s="116" t="s">
        <v>300</v>
      </c>
      <c r="D146" s="123">
        <v>44691</v>
      </c>
      <c r="E146" s="116" t="s">
        <v>355</v>
      </c>
      <c r="F146" s="116">
        <v>11</v>
      </c>
      <c r="G146" s="116">
        <v>150</v>
      </c>
      <c r="H146" s="122">
        <v>4.3E-3</v>
      </c>
      <c r="I146" s="122">
        <v>0.45950000000000002</v>
      </c>
      <c r="J146" s="118">
        <v>11.9</v>
      </c>
      <c r="K146" s="119">
        <v>136.18608835355815</v>
      </c>
      <c r="L146" s="120">
        <v>1.2835000000000001</v>
      </c>
      <c r="M146" s="121">
        <v>1.6670000000000001E-3</v>
      </c>
      <c r="N146" s="121">
        <v>3.5134442003514945E-5</v>
      </c>
      <c r="O146" s="119">
        <v>257.43042059111298</v>
      </c>
    </row>
    <row r="147" spans="3:15" x14ac:dyDescent="0.25">
      <c r="C147" s="116" t="s">
        <v>300</v>
      </c>
      <c r="D147" s="123">
        <v>44691</v>
      </c>
      <c r="E147" s="116" t="s">
        <v>355</v>
      </c>
      <c r="F147" s="118">
        <v>13</v>
      </c>
      <c r="G147" s="116">
        <v>100</v>
      </c>
      <c r="H147" s="122">
        <v>4.3E-3</v>
      </c>
      <c r="I147" s="122">
        <v>0.45950000000000002</v>
      </c>
      <c r="J147" s="118">
        <v>12.1</v>
      </c>
      <c r="K147" s="119">
        <v>138.79573018787764</v>
      </c>
      <c r="L147" s="120">
        <v>1.3105</v>
      </c>
      <c r="M147" s="121">
        <v>1.6670000000000001E-3</v>
      </c>
      <c r="N147" s="121">
        <v>3.5876022627416515E-5</v>
      </c>
      <c r="O147" s="119">
        <v>257.93316969446136</v>
      </c>
    </row>
    <row r="148" spans="3:15" x14ac:dyDescent="0.25">
      <c r="C148" s="116" t="s">
        <v>300</v>
      </c>
      <c r="D148" s="123">
        <v>44691</v>
      </c>
      <c r="E148" s="116" t="s">
        <v>355</v>
      </c>
      <c r="F148" s="118">
        <v>14</v>
      </c>
      <c r="G148" s="116">
        <v>100</v>
      </c>
      <c r="H148" s="122">
        <v>4.3E-3</v>
      </c>
      <c r="I148" s="122">
        <v>0.45950000000000002</v>
      </c>
      <c r="J148" s="118">
        <v>12.1</v>
      </c>
      <c r="K148" s="119">
        <v>135.54819506315576</v>
      </c>
      <c r="L148" s="120">
        <v>1.28</v>
      </c>
      <c r="M148" s="121">
        <v>1.6670000000000001E-3</v>
      </c>
      <c r="N148" s="121">
        <v>3.5038311181898065E-5</v>
      </c>
      <c r="O148" s="119">
        <v>257.9326944605063</v>
      </c>
    </row>
    <row r="149" spans="3:15" x14ac:dyDescent="0.25">
      <c r="C149" s="116" t="s">
        <v>300</v>
      </c>
      <c r="D149" s="123">
        <v>44691</v>
      </c>
      <c r="E149" s="116" t="s">
        <v>355</v>
      </c>
      <c r="F149" s="118">
        <v>15</v>
      </c>
      <c r="G149" s="116">
        <v>50</v>
      </c>
      <c r="H149" s="122">
        <v>4.3E-3</v>
      </c>
      <c r="I149" s="122">
        <v>0.45950000000000002</v>
      </c>
      <c r="J149" s="118">
        <v>12.4</v>
      </c>
      <c r="K149" s="119">
        <v>140.63729378743096</v>
      </c>
      <c r="L149" s="120">
        <v>1.3660000000000001</v>
      </c>
      <c r="M149" s="121">
        <v>1.6670000000000001E-3</v>
      </c>
      <c r="N149" s="121">
        <v>3.7400382798769782E-5</v>
      </c>
      <c r="O149" s="119">
        <v>265.39463177657888</v>
      </c>
    </row>
    <row r="150" spans="3:15" x14ac:dyDescent="0.25">
      <c r="C150" s="116" t="s">
        <v>300</v>
      </c>
      <c r="D150" s="123">
        <v>44691</v>
      </c>
      <c r="E150" s="116" t="s">
        <v>355</v>
      </c>
      <c r="F150" s="118">
        <v>17</v>
      </c>
      <c r="G150" s="116">
        <v>30</v>
      </c>
      <c r="H150" s="122">
        <v>4.3E-3</v>
      </c>
      <c r="I150" s="122">
        <v>0.45950000000000002</v>
      </c>
      <c r="J150" s="118">
        <v>13.5</v>
      </c>
      <c r="K150" s="119">
        <v>138.13977012419375</v>
      </c>
      <c r="L150" s="120">
        <v>1.3825000000000001</v>
      </c>
      <c r="M150" s="121">
        <v>1.6670000000000001E-3</v>
      </c>
      <c r="N150" s="121">
        <v>3.7853570957820741E-5</v>
      </c>
      <c r="O150" s="119">
        <v>273.47353281286803</v>
      </c>
    </row>
    <row r="151" spans="3:15" x14ac:dyDescent="0.25">
      <c r="C151" s="116" t="s">
        <v>300</v>
      </c>
      <c r="D151" s="123">
        <v>44691</v>
      </c>
      <c r="E151" s="116" t="s">
        <v>355</v>
      </c>
      <c r="F151" s="118">
        <v>18</v>
      </c>
      <c r="G151" s="116">
        <v>10</v>
      </c>
      <c r="H151" s="122">
        <v>4.3E-3</v>
      </c>
      <c r="I151" s="122">
        <v>0.45950000000000002</v>
      </c>
      <c r="J151" s="118">
        <v>13.8</v>
      </c>
      <c r="K151" s="119">
        <v>135.66172858639973</v>
      </c>
      <c r="L151" s="120">
        <v>1.3585</v>
      </c>
      <c r="M151" s="121">
        <v>1.6670000000000001E-3</v>
      </c>
      <c r="N151" s="121">
        <v>3.7194388181019328E-5</v>
      </c>
      <c r="O151" s="119">
        <v>273.60987190561639</v>
      </c>
    </row>
    <row r="152" spans="3:15" x14ac:dyDescent="0.25">
      <c r="C152" s="116" t="s">
        <v>300</v>
      </c>
      <c r="D152" s="123">
        <v>44691</v>
      </c>
      <c r="E152" s="116" t="s">
        <v>355</v>
      </c>
      <c r="F152" s="118">
        <v>19</v>
      </c>
      <c r="G152" s="116">
        <v>10</v>
      </c>
      <c r="H152" s="122">
        <v>4.3E-3</v>
      </c>
      <c r="I152" s="122">
        <v>0.45950000000000002</v>
      </c>
      <c r="J152" s="118">
        <v>13.8</v>
      </c>
      <c r="K152" s="119">
        <v>139.40769790512189</v>
      </c>
      <c r="L152" s="120">
        <v>1.3965000000000001</v>
      </c>
      <c r="M152" s="121">
        <v>1.6670000000000001E-3</v>
      </c>
      <c r="N152" s="121">
        <v>3.8238094244288231E-5</v>
      </c>
      <c r="O152" s="119">
        <v>273.74452643397495</v>
      </c>
    </row>
    <row r="153" spans="3:15" x14ac:dyDescent="0.25">
      <c r="C153" s="116" t="s">
        <v>300</v>
      </c>
      <c r="D153" s="123">
        <v>44691</v>
      </c>
      <c r="E153" s="116" t="s">
        <v>355</v>
      </c>
      <c r="F153" s="118">
        <v>20</v>
      </c>
      <c r="G153" s="116">
        <v>5</v>
      </c>
      <c r="H153" s="122">
        <v>4.3E-3</v>
      </c>
      <c r="I153" s="122">
        <v>0.45950000000000002</v>
      </c>
      <c r="J153" s="118">
        <v>13.8</v>
      </c>
      <c r="K153" s="119">
        <v>140.28422941411125</v>
      </c>
      <c r="L153" s="120">
        <v>1.4039999999999999</v>
      </c>
      <c r="M153" s="121">
        <v>1.6670000000000001E-3</v>
      </c>
      <c r="N153" s="121">
        <v>3.8444088862038658E-5</v>
      </c>
      <c r="O153" s="119">
        <v>273.50251002753981</v>
      </c>
    </row>
    <row r="154" spans="3:15" x14ac:dyDescent="0.25">
      <c r="C154" s="116" t="s">
        <v>300</v>
      </c>
      <c r="D154" s="124">
        <v>44692</v>
      </c>
      <c r="E154" s="125" t="s">
        <v>356</v>
      </c>
      <c r="F154" s="118">
        <v>1</v>
      </c>
      <c r="G154" s="116">
        <v>4827</v>
      </c>
      <c r="H154" s="122">
        <v>2.8E-3</v>
      </c>
      <c r="I154" s="122">
        <v>0.45779999999999998</v>
      </c>
      <c r="J154" s="118">
        <v>3.9</v>
      </c>
      <c r="K154" s="119">
        <v>136.36535533886925</v>
      </c>
      <c r="L154" s="120">
        <v>1.2295</v>
      </c>
      <c r="M154" s="121">
        <v>1.6670000000000001E-3</v>
      </c>
      <c r="N154" s="121">
        <v>3.3707289560439571E-5</v>
      </c>
      <c r="O154" s="119">
        <v>246.62634784960949</v>
      </c>
    </row>
    <row r="155" spans="3:15" x14ac:dyDescent="0.25">
      <c r="C155" s="116" t="s">
        <v>300</v>
      </c>
      <c r="D155" s="124">
        <v>44692</v>
      </c>
      <c r="E155" s="125" t="s">
        <v>356</v>
      </c>
      <c r="F155" s="118">
        <v>2</v>
      </c>
      <c r="G155" s="116">
        <v>4810</v>
      </c>
      <c r="H155" s="122">
        <v>2.8E-3</v>
      </c>
      <c r="I155" s="122">
        <v>0.45779999999999998</v>
      </c>
      <c r="J155" s="118">
        <v>4</v>
      </c>
      <c r="K155" s="119">
        <v>137.73675911415486</v>
      </c>
      <c r="L155" s="120">
        <v>1.242</v>
      </c>
      <c r="M155" s="121">
        <v>1.6670000000000001E-3</v>
      </c>
      <c r="N155" s="121">
        <v>3.4050764835164841E-5</v>
      </c>
      <c r="O155" s="119">
        <v>246.66447107998883</v>
      </c>
    </row>
    <row r="156" spans="3:15" x14ac:dyDescent="0.25">
      <c r="C156" s="116" t="s">
        <v>300</v>
      </c>
      <c r="D156" s="124">
        <v>44692</v>
      </c>
      <c r="E156" s="125" t="s">
        <v>356</v>
      </c>
      <c r="F156" s="118">
        <v>3</v>
      </c>
      <c r="G156" s="116">
        <v>4800</v>
      </c>
      <c r="H156" s="122">
        <v>2.8E-3</v>
      </c>
      <c r="I156" s="122">
        <v>0.45779999999999998</v>
      </c>
      <c r="J156" s="118">
        <v>4</v>
      </c>
      <c r="K156" s="119">
        <v>141.45498585344993</v>
      </c>
      <c r="L156" s="120">
        <v>1.2725</v>
      </c>
      <c r="M156" s="121">
        <v>1.6670000000000001E-3</v>
      </c>
      <c r="N156" s="121">
        <v>3.4888844505494508E-5</v>
      </c>
      <c r="O156" s="119">
        <v>246.10546100906814</v>
      </c>
    </row>
    <row r="157" spans="3:15" x14ac:dyDescent="0.25">
      <c r="C157" s="116" t="s">
        <v>300</v>
      </c>
      <c r="D157" s="124">
        <v>44692</v>
      </c>
      <c r="E157" s="125" t="s">
        <v>356</v>
      </c>
      <c r="F157" s="118">
        <v>4</v>
      </c>
      <c r="G157" s="116">
        <v>4500</v>
      </c>
      <c r="H157" s="122">
        <v>2.8E-3</v>
      </c>
      <c r="I157" s="122">
        <v>0.45779999999999998</v>
      </c>
      <c r="J157" s="118">
        <v>4.0999999999999996</v>
      </c>
      <c r="K157" s="119">
        <v>138.47369733974972</v>
      </c>
      <c r="L157" s="120">
        <v>1.2509999999999999</v>
      </c>
      <c r="M157" s="121">
        <v>1.6670000000000001E-3</v>
      </c>
      <c r="N157" s="121">
        <v>3.4298067032967036E-5</v>
      </c>
      <c r="O157" s="119">
        <v>247.13767083868703</v>
      </c>
    </row>
    <row r="158" spans="3:15" x14ac:dyDescent="0.25">
      <c r="C158" s="116" t="s">
        <v>300</v>
      </c>
      <c r="D158" s="124">
        <v>44692</v>
      </c>
      <c r="E158" s="125" t="s">
        <v>356</v>
      </c>
      <c r="F158" s="118">
        <v>5</v>
      </c>
      <c r="G158" s="116">
        <v>4200</v>
      </c>
      <c r="H158" s="122">
        <v>2.8E-3</v>
      </c>
      <c r="I158" s="122">
        <v>0.45779999999999998</v>
      </c>
      <c r="J158" s="118">
        <v>4.0999999999999996</v>
      </c>
      <c r="K158" s="119">
        <v>139.81739513973122</v>
      </c>
      <c r="L158" s="120">
        <v>1.2645</v>
      </c>
      <c r="M158" s="121">
        <v>1.6670000000000001E-3</v>
      </c>
      <c r="N158" s="121">
        <v>3.4669020329670337E-5</v>
      </c>
      <c r="O158" s="119">
        <v>247.41571172241225</v>
      </c>
    </row>
    <row r="159" spans="3:15" x14ac:dyDescent="0.25">
      <c r="C159" s="116" t="s">
        <v>300</v>
      </c>
      <c r="D159" s="124">
        <v>44692</v>
      </c>
      <c r="E159" s="125" t="s">
        <v>356</v>
      </c>
      <c r="F159" s="118">
        <v>6</v>
      </c>
      <c r="G159" s="116">
        <v>4000</v>
      </c>
      <c r="H159" s="122">
        <v>2.8E-3</v>
      </c>
      <c r="I159" s="122">
        <v>0.45779999999999998</v>
      </c>
      <c r="J159" s="118">
        <v>4.2</v>
      </c>
      <c r="K159" s="119">
        <v>139.47282256957089</v>
      </c>
      <c r="L159" s="120">
        <v>1.2635000000000001</v>
      </c>
      <c r="M159" s="121">
        <v>1.6670000000000001E-3</v>
      </c>
      <c r="N159" s="121">
        <v>3.4641542307692313E-5</v>
      </c>
      <c r="O159" s="119">
        <v>247.82994759033122</v>
      </c>
    </row>
    <row r="160" spans="3:15" x14ac:dyDescent="0.25">
      <c r="C160" s="116" t="s">
        <v>300</v>
      </c>
      <c r="D160" s="124">
        <v>44692</v>
      </c>
      <c r="E160" s="125" t="s">
        <v>356</v>
      </c>
      <c r="F160" s="118">
        <v>6</v>
      </c>
      <c r="G160" s="116">
        <v>4000</v>
      </c>
      <c r="H160" s="122">
        <v>2.8E-3</v>
      </c>
      <c r="I160" s="122">
        <v>0.45779999999999998</v>
      </c>
      <c r="J160" s="118">
        <v>4.2</v>
      </c>
      <c r="K160" s="119">
        <v>138.13829360300477</v>
      </c>
      <c r="L160" s="120">
        <v>1.2529999999999999</v>
      </c>
      <c r="M160" s="121">
        <v>1.6670000000000001E-3</v>
      </c>
      <c r="N160" s="121">
        <v>3.4353023076923078E-5</v>
      </c>
      <c r="O160" s="119">
        <v>248.1355617105834</v>
      </c>
    </row>
    <row r="161" spans="3:15" x14ac:dyDescent="0.25">
      <c r="C161" s="116" t="s">
        <v>300</v>
      </c>
      <c r="D161" s="124">
        <v>44692</v>
      </c>
      <c r="E161" s="125" t="s">
        <v>356</v>
      </c>
      <c r="F161" s="118">
        <v>7</v>
      </c>
      <c r="G161" s="116">
        <v>4000</v>
      </c>
      <c r="H161" s="122">
        <v>2.8E-3</v>
      </c>
      <c r="I161" s="122">
        <v>0.45779999999999998</v>
      </c>
      <c r="J161" s="118">
        <v>4.2</v>
      </c>
      <c r="K161" s="119">
        <v>136.17558485589208</v>
      </c>
      <c r="L161" s="120">
        <v>1.2350000000000001</v>
      </c>
      <c r="M161" s="121">
        <v>1.6670000000000001E-3</v>
      </c>
      <c r="N161" s="121">
        <v>3.3858418681318693E-5</v>
      </c>
      <c r="O161" s="119">
        <v>248.07985012195076</v>
      </c>
    </row>
    <row r="162" spans="3:15" x14ac:dyDescent="0.25">
      <c r="C162" s="116" t="s">
        <v>300</v>
      </c>
      <c r="D162" s="124">
        <v>44692</v>
      </c>
      <c r="E162" s="125" t="s">
        <v>356</v>
      </c>
      <c r="F162" s="118">
        <v>10</v>
      </c>
      <c r="G162" s="116">
        <v>3000</v>
      </c>
      <c r="H162" s="122">
        <v>2.8E-3</v>
      </c>
      <c r="I162" s="122">
        <v>0.45779999999999998</v>
      </c>
      <c r="J162" s="118">
        <v>4.5</v>
      </c>
      <c r="K162" s="119">
        <v>138.78587321521502</v>
      </c>
      <c r="L162" s="120">
        <v>1.31</v>
      </c>
      <c r="M162" s="121">
        <v>1.6670000000000001E-3</v>
      </c>
      <c r="N162" s="121">
        <v>3.5919270329670337E-5</v>
      </c>
      <c r="O162" s="119">
        <v>258.26310343624272</v>
      </c>
    </row>
    <row r="163" spans="3:15" x14ac:dyDescent="0.25">
      <c r="C163" s="116" t="s">
        <v>300</v>
      </c>
      <c r="D163" s="124">
        <v>44692</v>
      </c>
      <c r="E163" s="125" t="s">
        <v>356</v>
      </c>
      <c r="F163" s="118">
        <v>13</v>
      </c>
      <c r="G163" s="116">
        <v>2000</v>
      </c>
      <c r="H163" s="122">
        <v>2.8E-3</v>
      </c>
      <c r="I163" s="122">
        <v>0.45779999999999998</v>
      </c>
      <c r="J163" s="118">
        <v>5.0999999999999996</v>
      </c>
      <c r="K163" s="119">
        <v>135.54227974543801</v>
      </c>
      <c r="L163" s="120">
        <v>1.3855</v>
      </c>
      <c r="M163" s="121">
        <v>1.6670000000000001E-3</v>
      </c>
      <c r="N163" s="121">
        <v>3.7993860989010997E-5</v>
      </c>
      <c r="O163" s="119">
        <v>279.74932294354608</v>
      </c>
    </row>
    <row r="164" spans="3:15" x14ac:dyDescent="0.25">
      <c r="C164" s="116" t="s">
        <v>300</v>
      </c>
      <c r="D164" s="124">
        <v>44692</v>
      </c>
      <c r="E164" s="125" t="s">
        <v>356</v>
      </c>
      <c r="F164" s="118">
        <v>16</v>
      </c>
      <c r="G164" s="116">
        <v>1000</v>
      </c>
      <c r="H164" s="122">
        <v>2.8E-3</v>
      </c>
      <c r="I164" s="122">
        <v>0.45779999999999998</v>
      </c>
      <c r="J164" s="118">
        <v>8.1</v>
      </c>
      <c r="K164" s="119">
        <v>140.63358479125793</v>
      </c>
      <c r="L164" s="120">
        <v>1.0994999999999999</v>
      </c>
      <c r="M164" s="121">
        <v>1.6670000000000001E-3</v>
      </c>
      <c r="N164" s="121">
        <v>3.0135146703296706E-5</v>
      </c>
      <c r="O164" s="119">
        <v>213.74088378614127</v>
      </c>
    </row>
    <row r="165" spans="3:15" x14ac:dyDescent="0.25">
      <c r="C165" s="116" t="s">
        <v>300</v>
      </c>
      <c r="D165" s="124">
        <v>44692</v>
      </c>
      <c r="E165" s="125" t="s">
        <v>356</v>
      </c>
      <c r="F165" s="118">
        <v>18</v>
      </c>
      <c r="G165" s="116">
        <v>500</v>
      </c>
      <c r="H165" s="122">
        <v>2.8E-3</v>
      </c>
      <c r="I165" s="122">
        <v>0.45779999999999998</v>
      </c>
      <c r="J165" s="118">
        <v>10.9</v>
      </c>
      <c r="K165" s="119">
        <v>138.13836856951838</v>
      </c>
      <c r="L165" s="120">
        <v>1.1739999999999999</v>
      </c>
      <c r="M165" s="121">
        <v>1.6670000000000001E-3</v>
      </c>
      <c r="N165" s="121">
        <v>3.2182259340659344E-5</v>
      </c>
      <c r="O165" s="119">
        <v>232.42101143319798</v>
      </c>
    </row>
    <row r="166" spans="3:15" x14ac:dyDescent="0.25">
      <c r="C166" s="116" t="s">
        <v>300</v>
      </c>
      <c r="D166" s="124">
        <v>44692</v>
      </c>
      <c r="E166" s="125" t="s">
        <v>356</v>
      </c>
      <c r="F166" s="118">
        <v>20</v>
      </c>
      <c r="G166" s="116">
        <v>55</v>
      </c>
      <c r="H166" s="122">
        <v>2.8E-3</v>
      </c>
      <c r="I166" s="122">
        <v>0.45779999999999998</v>
      </c>
      <c r="J166" s="118">
        <v>12.8</v>
      </c>
      <c r="K166" s="119">
        <v>139.81449795987285</v>
      </c>
      <c r="L166" s="120">
        <v>1.3915</v>
      </c>
      <c r="M166" s="121">
        <v>1.6670000000000001E-3</v>
      </c>
      <c r="N166" s="121">
        <v>3.8158729120879127E-5</v>
      </c>
      <c r="O166" s="119">
        <v>272.38040172206587</v>
      </c>
    </row>
    <row r="167" spans="3:15" x14ac:dyDescent="0.25">
      <c r="C167" s="116" t="s">
        <v>300</v>
      </c>
      <c r="D167" s="124">
        <v>44692</v>
      </c>
      <c r="E167" s="125" t="s">
        <v>356</v>
      </c>
      <c r="F167" s="118">
        <v>21</v>
      </c>
      <c r="G167" s="116">
        <v>45</v>
      </c>
      <c r="H167" s="122">
        <v>2.8E-3</v>
      </c>
      <c r="I167" s="122">
        <v>0.45779999999999998</v>
      </c>
      <c r="J167" s="118">
        <v>13.3</v>
      </c>
      <c r="K167" s="119">
        <v>135.66186626354815</v>
      </c>
      <c r="L167" s="120">
        <v>1.36</v>
      </c>
      <c r="M167" s="121">
        <v>1.6670000000000001E-3</v>
      </c>
      <c r="N167" s="121">
        <v>3.7293171428571435E-5</v>
      </c>
      <c r="O167" s="119">
        <v>274.33775204205307</v>
      </c>
    </row>
    <row r="168" spans="3:15" x14ac:dyDescent="0.25">
      <c r="C168" s="116" t="s">
        <v>300</v>
      </c>
      <c r="D168" s="124">
        <v>44692</v>
      </c>
      <c r="E168" s="125" t="s">
        <v>356</v>
      </c>
      <c r="F168" s="118">
        <v>22</v>
      </c>
      <c r="G168" s="116">
        <v>30</v>
      </c>
      <c r="H168" s="122">
        <v>2.8E-3</v>
      </c>
      <c r="I168" s="122">
        <v>0.45779999999999998</v>
      </c>
      <c r="J168" s="118">
        <v>13.9</v>
      </c>
      <c r="K168" s="119">
        <v>139.40783932865924</v>
      </c>
      <c r="L168" s="120">
        <v>1.3785000000000001</v>
      </c>
      <c r="M168" s="121">
        <v>1.6670000000000001E-3</v>
      </c>
      <c r="N168" s="121">
        <v>3.7801514835164842E-5</v>
      </c>
      <c r="O168" s="119">
        <v>270.61257829429172</v>
      </c>
    </row>
    <row r="169" spans="3:15" x14ac:dyDescent="0.25">
      <c r="C169" s="116" t="s">
        <v>300</v>
      </c>
      <c r="D169" s="124">
        <v>44692</v>
      </c>
      <c r="E169" s="125" t="s">
        <v>356</v>
      </c>
      <c r="F169" s="116">
        <v>23</v>
      </c>
      <c r="G169" s="116">
        <v>10</v>
      </c>
      <c r="H169" s="122">
        <v>2.8E-3</v>
      </c>
      <c r="I169" s="122">
        <v>0.45779999999999998</v>
      </c>
      <c r="J169" s="118">
        <v>13.9</v>
      </c>
      <c r="K169" s="119">
        <v>140.29846083988349</v>
      </c>
      <c r="L169" s="120">
        <v>1.385</v>
      </c>
      <c r="M169" s="121">
        <v>1.6670000000000001E-3</v>
      </c>
      <c r="N169" s="121">
        <v>3.7980121978021981E-5</v>
      </c>
      <c r="O169" s="119">
        <v>270.16776770830228</v>
      </c>
    </row>
    <row r="170" spans="3:15" x14ac:dyDescent="0.25">
      <c r="C170" s="116" t="s">
        <v>300</v>
      </c>
      <c r="D170" s="124">
        <v>44692</v>
      </c>
      <c r="E170" s="125" t="s">
        <v>356</v>
      </c>
      <c r="F170" s="116">
        <v>24</v>
      </c>
      <c r="G170" s="116">
        <v>5</v>
      </c>
      <c r="H170" s="122">
        <v>2.8E-3</v>
      </c>
      <c r="I170" s="122">
        <v>0.45779999999999998</v>
      </c>
      <c r="J170" s="118">
        <v>13.9</v>
      </c>
      <c r="K170" s="119">
        <v>138.99555299687327</v>
      </c>
      <c r="L170" s="120">
        <v>1.3725000000000001</v>
      </c>
      <c r="M170" s="121">
        <v>1.6670000000000001E-3</v>
      </c>
      <c r="N170" s="121">
        <v>3.7636646703296712E-5</v>
      </c>
      <c r="O170" s="119">
        <v>270.22912527382545</v>
      </c>
    </row>
    <row r="171" spans="3:15" x14ac:dyDescent="0.25">
      <c r="C171" s="116" t="s">
        <v>300</v>
      </c>
      <c r="D171" s="123">
        <v>44694</v>
      </c>
      <c r="E171" s="126" t="s">
        <v>357</v>
      </c>
      <c r="F171" s="116">
        <v>1</v>
      </c>
      <c r="G171" s="126">
        <v>4827</v>
      </c>
      <c r="H171" s="122">
        <v>3.0000000000000001E-3</v>
      </c>
      <c r="I171" s="122">
        <v>0.45730000000000004</v>
      </c>
      <c r="J171" s="118">
        <v>3.9</v>
      </c>
      <c r="K171" s="119">
        <v>136.35576984283438</v>
      </c>
      <c r="L171" s="120">
        <v>1.2330000000000001</v>
      </c>
      <c r="M171" s="121">
        <v>1.6670000000000001E-3</v>
      </c>
      <c r="N171" s="121">
        <v>3.3850044023772843E-5</v>
      </c>
      <c r="O171" s="119">
        <v>247.69061157222239</v>
      </c>
    </row>
    <row r="172" spans="3:15" x14ac:dyDescent="0.25">
      <c r="C172" s="116" t="s">
        <v>300</v>
      </c>
      <c r="D172" s="123">
        <v>44694</v>
      </c>
      <c r="E172" s="126" t="s">
        <v>357</v>
      </c>
      <c r="F172" s="116">
        <v>2</v>
      </c>
      <c r="G172" s="126">
        <v>4198</v>
      </c>
      <c r="H172" s="122">
        <v>3.0000000000000001E-3</v>
      </c>
      <c r="I172" s="122">
        <v>0.45730000000000004</v>
      </c>
      <c r="J172" s="118">
        <v>4</v>
      </c>
      <c r="K172" s="119">
        <v>137.73689888026487</v>
      </c>
      <c r="L172" s="120">
        <v>1.2475000000000001</v>
      </c>
      <c r="M172" s="121">
        <v>1.6670000000000001E-3</v>
      </c>
      <c r="N172" s="121">
        <v>3.4249089258199427E-5</v>
      </c>
      <c r="O172" s="119">
        <v>248.10409945345293</v>
      </c>
    </row>
    <row r="173" spans="3:15" x14ac:dyDescent="0.25">
      <c r="C173" s="116" t="s">
        <v>300</v>
      </c>
      <c r="D173" s="123">
        <v>44694</v>
      </c>
      <c r="E173" s="126" t="s">
        <v>357</v>
      </c>
      <c r="F173" s="116">
        <v>3</v>
      </c>
      <c r="G173" s="126">
        <v>4198</v>
      </c>
      <c r="H173" s="122">
        <v>3.0000000000000001E-3</v>
      </c>
      <c r="I173" s="122">
        <v>0.45730000000000004</v>
      </c>
      <c r="J173" s="118">
        <v>4.0999999999999996</v>
      </c>
      <c r="K173" s="119">
        <v>137.66553106527806</v>
      </c>
      <c r="L173" s="120">
        <v>1.2475000000000001</v>
      </c>
      <c r="M173" s="121">
        <v>1.6670000000000001E-3</v>
      </c>
      <c r="N173" s="121">
        <v>3.4249089258199427E-5</v>
      </c>
      <c r="O173" s="119">
        <v>248.23272022969405</v>
      </c>
    </row>
    <row r="174" spans="3:15" x14ac:dyDescent="0.25">
      <c r="C174" s="116" t="s">
        <v>300</v>
      </c>
      <c r="D174" s="123">
        <v>44694</v>
      </c>
      <c r="E174" s="126" t="s">
        <v>357</v>
      </c>
      <c r="F174" s="116">
        <v>5</v>
      </c>
      <c r="G174" s="126">
        <v>3461</v>
      </c>
      <c r="H174" s="122">
        <v>3.0000000000000001E-3</v>
      </c>
      <c r="I174" s="122">
        <v>0.45730000000000004</v>
      </c>
      <c r="J174" s="118">
        <v>4.2</v>
      </c>
      <c r="K174" s="119">
        <v>138.47510237037451</v>
      </c>
      <c r="L174" s="120">
        <v>1.2725</v>
      </c>
      <c r="M174" s="121">
        <v>1.6670000000000001E-3</v>
      </c>
      <c r="N174" s="121">
        <v>3.4937098283072864E-5</v>
      </c>
      <c r="O174" s="119">
        <v>251.74993689357314</v>
      </c>
    </row>
    <row r="175" spans="3:15" x14ac:dyDescent="0.25">
      <c r="C175" s="116" t="s">
        <v>300</v>
      </c>
      <c r="D175" s="123">
        <v>44694</v>
      </c>
      <c r="E175" s="126" t="s">
        <v>357</v>
      </c>
      <c r="F175" s="116">
        <v>7</v>
      </c>
      <c r="G175" s="126">
        <v>1850</v>
      </c>
      <c r="H175" s="122">
        <v>3.0000000000000001E-3</v>
      </c>
      <c r="I175" s="122">
        <v>0.45730000000000004</v>
      </c>
      <c r="J175" s="118">
        <v>5.0999999999999996</v>
      </c>
      <c r="K175" s="119">
        <v>139.80286781031265</v>
      </c>
      <c r="L175" s="120">
        <v>1.4350000000000001</v>
      </c>
      <c r="M175" s="121">
        <v>1.6670000000000001E-3</v>
      </c>
      <c r="N175" s="121">
        <v>3.9409156944750173E-5</v>
      </c>
      <c r="O175" s="119">
        <v>281.34728250437752</v>
      </c>
    </row>
    <row r="176" spans="3:15" x14ac:dyDescent="0.25">
      <c r="C176" s="116" t="s">
        <v>300</v>
      </c>
      <c r="D176" s="123">
        <v>44694</v>
      </c>
      <c r="E176" s="126" t="s">
        <v>357</v>
      </c>
      <c r="F176" s="116">
        <v>7</v>
      </c>
      <c r="G176" s="126">
        <v>1850</v>
      </c>
      <c r="H176" s="122">
        <v>3.0000000000000001E-3</v>
      </c>
      <c r="I176" s="122">
        <v>0.45730000000000004</v>
      </c>
      <c r="J176" s="118">
        <v>5.0999999999999996</v>
      </c>
      <c r="K176" s="119">
        <v>138.13955511004067</v>
      </c>
      <c r="L176" s="120">
        <v>1.4179999999999999</v>
      </c>
      <c r="M176" s="121">
        <v>1.6670000000000001E-3</v>
      </c>
      <c r="N176" s="121">
        <v>3.8941310807836233E-5</v>
      </c>
      <c r="O176" s="119">
        <v>281.34816835682221</v>
      </c>
    </row>
    <row r="177" spans="3:15" x14ac:dyDescent="0.25">
      <c r="C177" s="116" t="s">
        <v>300</v>
      </c>
      <c r="D177" s="123">
        <v>44694</v>
      </c>
      <c r="E177" s="126" t="s">
        <v>357</v>
      </c>
      <c r="F177" s="116">
        <v>8</v>
      </c>
      <c r="G177" s="126">
        <v>1850</v>
      </c>
      <c r="H177" s="122">
        <v>3.0000000000000001E-3</v>
      </c>
      <c r="I177" s="122">
        <v>0.45730000000000004</v>
      </c>
      <c r="J177" s="118">
        <v>5.0999999999999996</v>
      </c>
      <c r="K177" s="119">
        <v>139.47876566428252</v>
      </c>
      <c r="L177" s="120">
        <v>1.4330000000000001</v>
      </c>
      <c r="M177" s="121">
        <v>1.6670000000000001E-3</v>
      </c>
      <c r="N177" s="121">
        <v>3.9354116222760294E-5</v>
      </c>
      <c r="O177" s="119">
        <v>281.60642256686219</v>
      </c>
    </row>
    <row r="178" spans="3:15" x14ac:dyDescent="0.25">
      <c r="C178" s="116" t="s">
        <v>300</v>
      </c>
      <c r="D178" s="123">
        <v>44694</v>
      </c>
      <c r="E178" s="126" t="s">
        <v>357</v>
      </c>
      <c r="F178" s="116">
        <v>11</v>
      </c>
      <c r="G178" s="116">
        <v>940</v>
      </c>
      <c r="H178" s="122">
        <v>3.0000000000000001E-3</v>
      </c>
      <c r="I178" s="122">
        <v>0.45730000000000004</v>
      </c>
      <c r="J178" s="118">
        <v>8.4</v>
      </c>
      <c r="K178" s="119">
        <v>142.76844057588926</v>
      </c>
      <c r="L178" s="120">
        <v>1.0774999999999999</v>
      </c>
      <c r="M178" s="121">
        <v>1.6670000000000001E-3</v>
      </c>
      <c r="N178" s="121">
        <v>2.9570627889060091E-5</v>
      </c>
      <c r="O178" s="119">
        <v>206.59067066983954</v>
      </c>
    </row>
    <row r="179" spans="3:15" x14ac:dyDescent="0.25">
      <c r="C179" s="116" t="s">
        <v>300</v>
      </c>
      <c r="D179" s="123">
        <v>44694</v>
      </c>
      <c r="E179" s="126" t="s">
        <v>357</v>
      </c>
      <c r="F179" s="116">
        <v>13</v>
      </c>
      <c r="G179" s="116">
        <v>755</v>
      </c>
      <c r="H179" s="122">
        <v>3.0000000000000001E-3</v>
      </c>
      <c r="I179" s="122">
        <v>0.45730000000000004</v>
      </c>
      <c r="J179" s="118">
        <v>9.4</v>
      </c>
      <c r="K179" s="119">
        <v>138.79192821270775</v>
      </c>
      <c r="L179" s="120">
        <v>1.0029999999999999</v>
      </c>
      <c r="M179" s="121">
        <v>1.6670000000000001E-3</v>
      </c>
      <c r="N179" s="121">
        <v>2.7520360994937262E-5</v>
      </c>
      <c r="O179" s="119">
        <v>197.73744300804711</v>
      </c>
    </row>
    <row r="180" spans="3:15" x14ac:dyDescent="0.25">
      <c r="C180" s="116" t="s">
        <v>300</v>
      </c>
      <c r="D180" s="123">
        <v>44694</v>
      </c>
      <c r="E180" s="126" t="s">
        <v>357</v>
      </c>
      <c r="F180" s="116">
        <v>14</v>
      </c>
      <c r="G180" s="116">
        <v>755</v>
      </c>
      <c r="H180" s="122">
        <v>3.0000000000000001E-3</v>
      </c>
      <c r="I180" s="122">
        <v>0.45730000000000004</v>
      </c>
      <c r="J180" s="118">
        <v>9.4</v>
      </c>
      <c r="K180" s="119">
        <v>135.54544375258936</v>
      </c>
      <c r="L180" s="120">
        <v>0.98150000000000004</v>
      </c>
      <c r="M180" s="121">
        <v>1.6670000000000001E-3</v>
      </c>
      <c r="N180" s="121">
        <v>2.6928673233546114E-5</v>
      </c>
      <c r="O180" s="119">
        <v>198.10826900652012</v>
      </c>
    </row>
    <row r="181" spans="3:15" x14ac:dyDescent="0.25">
      <c r="C181" s="116" t="s">
        <v>300</v>
      </c>
      <c r="D181" s="123">
        <v>44694</v>
      </c>
      <c r="E181" s="126" t="s">
        <v>357</v>
      </c>
      <c r="F181" s="116">
        <v>17</v>
      </c>
      <c r="G181" s="116">
        <v>598</v>
      </c>
      <c r="H181" s="122">
        <v>3.0000000000000001E-3</v>
      </c>
      <c r="I181" s="122">
        <v>0.45730000000000004</v>
      </c>
      <c r="J181" s="118">
        <v>10.4</v>
      </c>
      <c r="K181" s="119">
        <v>136.37698048162284</v>
      </c>
      <c r="L181" s="120">
        <v>1.0765</v>
      </c>
      <c r="M181" s="121">
        <v>1.6670000000000001E-3</v>
      </c>
      <c r="N181" s="121">
        <v>2.9543107528065158E-5</v>
      </c>
      <c r="O181" s="119">
        <v>216.07097784391794</v>
      </c>
    </row>
    <row r="182" spans="3:15" x14ac:dyDescent="0.25">
      <c r="C182" s="116" t="s">
        <v>300</v>
      </c>
      <c r="D182" s="123">
        <v>44694</v>
      </c>
      <c r="E182" s="126" t="s">
        <v>357</v>
      </c>
      <c r="F182" s="116">
        <v>19</v>
      </c>
      <c r="G182" s="116">
        <v>109</v>
      </c>
      <c r="H182" s="122">
        <v>3.0000000000000001E-3</v>
      </c>
      <c r="I182" s="122">
        <v>0.45730000000000004</v>
      </c>
      <c r="J182" s="118">
        <v>12.3</v>
      </c>
      <c r="K182" s="119">
        <v>138.13822841405084</v>
      </c>
      <c r="L182" s="120">
        <v>1.306</v>
      </c>
      <c r="M182" s="121">
        <v>1.6670000000000001E-3</v>
      </c>
      <c r="N182" s="121">
        <v>3.585903037640326E-5</v>
      </c>
      <c r="O182" s="119">
        <v>259.03785496038375</v>
      </c>
    </row>
    <row r="183" spans="3:15" x14ac:dyDescent="0.25">
      <c r="C183" s="116" t="s">
        <v>300</v>
      </c>
      <c r="D183" s="123">
        <v>44694</v>
      </c>
      <c r="E183" s="126" t="s">
        <v>357</v>
      </c>
      <c r="F183" s="116">
        <v>21</v>
      </c>
      <c r="G183" s="116">
        <v>50</v>
      </c>
      <c r="H183" s="122">
        <v>3.0000000000000001E-3</v>
      </c>
      <c r="I183" s="122">
        <v>0.45730000000000004</v>
      </c>
      <c r="J183" s="118">
        <v>12.7</v>
      </c>
      <c r="K183" s="119">
        <v>139.82959397307056</v>
      </c>
      <c r="L183" s="120">
        <v>1.3759999999999999</v>
      </c>
      <c r="M183" s="121">
        <v>1.6670000000000001E-3</v>
      </c>
      <c r="N183" s="121">
        <v>3.7785455646048864E-5</v>
      </c>
      <c r="O183" s="119">
        <v>269.68150714441202</v>
      </c>
    </row>
    <row r="184" spans="3:15" x14ac:dyDescent="0.25">
      <c r="C184" s="116" t="s">
        <v>300</v>
      </c>
      <c r="D184" s="123">
        <v>44694</v>
      </c>
      <c r="E184" s="126" t="s">
        <v>357</v>
      </c>
      <c r="F184" s="116">
        <v>22</v>
      </c>
      <c r="G184" s="116">
        <v>43</v>
      </c>
      <c r="H184" s="122">
        <v>3.0000000000000001E-3</v>
      </c>
      <c r="I184" s="122">
        <v>0.45730000000000004</v>
      </c>
      <c r="J184" s="118">
        <v>12.8</v>
      </c>
      <c r="K184" s="119">
        <v>141.46904738092283</v>
      </c>
      <c r="L184" s="120">
        <v>1.3955</v>
      </c>
      <c r="M184" s="121">
        <v>1.6670000000000001E-3</v>
      </c>
      <c r="N184" s="121">
        <v>3.8322102685450139E-5</v>
      </c>
      <c r="O184" s="119">
        <v>270.34961635436616</v>
      </c>
    </row>
    <row r="185" spans="3:15" x14ac:dyDescent="0.25">
      <c r="C185" s="116" t="s">
        <v>300</v>
      </c>
      <c r="D185" s="123">
        <v>44694</v>
      </c>
      <c r="E185" s="125" t="s">
        <v>357</v>
      </c>
      <c r="F185" s="118">
        <v>23</v>
      </c>
      <c r="G185" s="116">
        <v>18</v>
      </c>
      <c r="H185" s="122">
        <v>3.0000000000000001E-3</v>
      </c>
      <c r="I185" s="122">
        <v>0.45730000000000004</v>
      </c>
      <c r="J185" s="118">
        <v>13.9</v>
      </c>
      <c r="K185" s="119">
        <v>139.40798075219658</v>
      </c>
      <c r="L185" s="120">
        <v>1.379</v>
      </c>
      <c r="M185" s="121">
        <v>1.6670000000000001E-3</v>
      </c>
      <c r="N185" s="121">
        <v>3.7868016729033676E-5</v>
      </c>
      <c r="O185" s="119">
        <v>271.08933452103105</v>
      </c>
    </row>
    <row r="186" spans="3:15" x14ac:dyDescent="0.25">
      <c r="C186" s="116" t="s">
        <v>300</v>
      </c>
      <c r="D186" s="123">
        <v>44694</v>
      </c>
      <c r="E186" s="125" t="s">
        <v>357</v>
      </c>
      <c r="F186" s="118">
        <v>24</v>
      </c>
      <c r="G186" s="116">
        <v>10</v>
      </c>
      <c r="H186" s="122">
        <v>3.0000000000000001E-3</v>
      </c>
      <c r="I186" s="122">
        <v>0.45730000000000004</v>
      </c>
      <c r="J186" s="118">
        <v>14</v>
      </c>
      <c r="K186" s="119">
        <v>141.03087796047609</v>
      </c>
      <c r="L186" s="120">
        <v>1.3885000000000001</v>
      </c>
      <c r="M186" s="121">
        <v>1.6670000000000001E-3</v>
      </c>
      <c r="N186" s="121">
        <v>3.8129460158485589E-5</v>
      </c>
      <c r="O186" s="119">
        <v>269.82360677886498</v>
      </c>
    </row>
    <row r="187" spans="3:15" x14ac:dyDescent="0.25">
      <c r="C187" s="116" t="s">
        <v>300</v>
      </c>
      <c r="D187" s="124">
        <v>44695</v>
      </c>
      <c r="E187" s="125" t="s">
        <v>358</v>
      </c>
      <c r="F187" s="118">
        <v>1</v>
      </c>
      <c r="G187" s="116">
        <v>1000</v>
      </c>
      <c r="H187" s="122">
        <v>2.0999999999999999E-3</v>
      </c>
      <c r="I187" s="122">
        <v>0.45529999999999998</v>
      </c>
      <c r="J187" s="118">
        <v>8</v>
      </c>
      <c r="K187" s="119">
        <v>136.36144362089132</v>
      </c>
      <c r="L187" s="120">
        <v>1.0505</v>
      </c>
      <c r="M187" s="121">
        <v>1.6670000000000001E-3</v>
      </c>
      <c r="N187" s="121">
        <v>2.8922376434245369E-5</v>
      </c>
      <c r="O187" s="119">
        <v>211.54349549454275</v>
      </c>
    </row>
    <row r="188" spans="3:15" x14ac:dyDescent="0.25">
      <c r="C188" s="116" t="s">
        <v>300</v>
      </c>
      <c r="D188" s="124">
        <v>44695</v>
      </c>
      <c r="E188" s="125" t="s">
        <v>358</v>
      </c>
      <c r="F188" s="118">
        <v>2</v>
      </c>
      <c r="G188" s="116">
        <v>1000</v>
      </c>
      <c r="H188" s="122">
        <v>2.0999999999999999E-3</v>
      </c>
      <c r="I188" s="122">
        <v>0.45529999999999998</v>
      </c>
      <c r="J188" s="118">
        <v>8.1</v>
      </c>
      <c r="K188" s="119">
        <v>140.2934798408632</v>
      </c>
      <c r="L188" s="120">
        <v>1.0785</v>
      </c>
      <c r="M188" s="121">
        <v>1.6670000000000001E-3</v>
      </c>
      <c r="N188" s="121">
        <v>2.9694816857899387E-5</v>
      </c>
      <c r="O188" s="119">
        <v>211.12040909881495</v>
      </c>
    </row>
    <row r="189" spans="3:15" x14ac:dyDescent="0.25">
      <c r="C189" s="116" t="s">
        <v>300</v>
      </c>
      <c r="D189" s="124">
        <v>44695</v>
      </c>
      <c r="E189" s="125" t="s">
        <v>358</v>
      </c>
      <c r="F189" s="118">
        <v>4</v>
      </c>
      <c r="G189" s="116">
        <v>600</v>
      </c>
      <c r="H189" s="122">
        <v>2.0999999999999999E-3</v>
      </c>
      <c r="I189" s="122">
        <v>0.45529999999999998</v>
      </c>
      <c r="J189" s="118">
        <v>10.4</v>
      </c>
      <c r="K189" s="119">
        <v>137.74570414519471</v>
      </c>
      <c r="L189" s="120">
        <v>1.1094999999999999</v>
      </c>
      <c r="M189" s="121">
        <v>1.6670000000000001E-3</v>
      </c>
      <c r="N189" s="121">
        <v>3.0550018755516323E-5</v>
      </c>
      <c r="O189" s="119">
        <v>221.23389578374312</v>
      </c>
    </row>
    <row r="190" spans="3:15" x14ac:dyDescent="0.25">
      <c r="C190" s="116" t="s">
        <v>300</v>
      </c>
      <c r="D190" s="124">
        <v>44695</v>
      </c>
      <c r="E190" s="125" t="s">
        <v>358</v>
      </c>
      <c r="F190" s="118">
        <v>5</v>
      </c>
      <c r="G190" s="116">
        <v>600</v>
      </c>
      <c r="H190" s="122">
        <v>2.0999999999999999E-3</v>
      </c>
      <c r="I190" s="122">
        <v>0.45529999999999998</v>
      </c>
      <c r="J190" s="118">
        <v>10.4</v>
      </c>
      <c r="K190" s="119">
        <v>137.67544938099334</v>
      </c>
      <c r="L190" s="120">
        <v>1.1094999999999999</v>
      </c>
      <c r="M190" s="121">
        <v>1.6670000000000001E-3</v>
      </c>
      <c r="N190" s="121">
        <v>3.0550018755516323E-5</v>
      </c>
      <c r="O190" s="119">
        <v>221.34678980552781</v>
      </c>
    </row>
    <row r="191" spans="3:15" x14ac:dyDescent="0.25">
      <c r="C191" s="116" t="s">
        <v>300</v>
      </c>
      <c r="D191" s="124">
        <v>44695</v>
      </c>
      <c r="E191" s="125" t="s">
        <v>358</v>
      </c>
      <c r="F191" s="118">
        <v>6</v>
      </c>
      <c r="G191" s="116">
        <v>400</v>
      </c>
      <c r="H191" s="122">
        <v>2.0999999999999999E-3</v>
      </c>
      <c r="I191" s="122">
        <v>0.45529999999999998</v>
      </c>
      <c r="J191" s="118">
        <v>11.3</v>
      </c>
      <c r="K191" s="119">
        <v>138.48381356024825</v>
      </c>
      <c r="L191" s="120">
        <v>1.252</v>
      </c>
      <c r="M191" s="121">
        <v>1.6670000000000001E-3</v>
      </c>
      <c r="N191" s="121">
        <v>3.4481188768755521E-5</v>
      </c>
      <c r="O191" s="119">
        <v>248.44195060953695</v>
      </c>
    </row>
    <row r="192" spans="3:15" x14ac:dyDescent="0.25">
      <c r="C192" s="116" t="s">
        <v>300</v>
      </c>
      <c r="D192" s="124">
        <v>44695</v>
      </c>
      <c r="E192" s="125" t="s">
        <v>358</v>
      </c>
      <c r="F192" s="118">
        <v>7</v>
      </c>
      <c r="G192" s="116">
        <v>400</v>
      </c>
      <c r="H192" s="122">
        <v>2.0999999999999999E-3</v>
      </c>
      <c r="I192" s="122">
        <v>0.45529999999999998</v>
      </c>
      <c r="J192" s="118">
        <v>11.3</v>
      </c>
      <c r="K192" s="119">
        <v>139.81279598676647</v>
      </c>
      <c r="L192" s="120">
        <v>1.2645</v>
      </c>
      <c r="M192" s="121">
        <v>1.6670000000000001E-3</v>
      </c>
      <c r="N192" s="121">
        <v>3.4826028243601063E-5</v>
      </c>
      <c r="O192" s="119">
        <v>248.54683720716247</v>
      </c>
    </row>
    <row r="193" spans="3:15" x14ac:dyDescent="0.25">
      <c r="C193" s="116" t="s">
        <v>300</v>
      </c>
      <c r="D193" s="124">
        <v>44695</v>
      </c>
      <c r="E193" s="126" t="s">
        <v>358</v>
      </c>
      <c r="F193" s="116">
        <v>10</v>
      </c>
      <c r="G193" s="116">
        <v>150</v>
      </c>
      <c r="H193" s="122">
        <v>2.0999999999999999E-3</v>
      </c>
      <c r="I193" s="122">
        <v>0.45529999999999998</v>
      </c>
      <c r="J193" s="118">
        <v>12.1</v>
      </c>
      <c r="K193" s="119">
        <v>138.14936683143091</v>
      </c>
      <c r="L193" s="120">
        <v>1.28</v>
      </c>
      <c r="M193" s="121">
        <v>1.6670000000000001E-3</v>
      </c>
      <c r="N193" s="121">
        <v>3.5253629192409541E-5</v>
      </c>
      <c r="O193" s="119">
        <v>254.63474787642778</v>
      </c>
    </row>
    <row r="194" spans="3:15" x14ac:dyDescent="0.25">
      <c r="C194" s="116" t="s">
        <v>300</v>
      </c>
      <c r="D194" s="124">
        <v>44695</v>
      </c>
      <c r="E194" s="126" t="s">
        <v>358</v>
      </c>
      <c r="F194" s="116">
        <v>11</v>
      </c>
      <c r="G194" s="116">
        <v>150</v>
      </c>
      <c r="H194" s="122">
        <v>2.0999999999999999E-3</v>
      </c>
      <c r="I194" s="122">
        <v>0.45529999999999998</v>
      </c>
      <c r="J194" s="118">
        <v>12.1</v>
      </c>
      <c r="K194" s="119">
        <v>139.48598227928949</v>
      </c>
      <c r="L194" s="120">
        <v>1.2909999999999999</v>
      </c>
      <c r="M194" s="121">
        <v>1.6670000000000001E-3</v>
      </c>
      <c r="N194" s="121">
        <v>3.5557087930273616E-5</v>
      </c>
      <c r="O194" s="119">
        <v>254.37027685857834</v>
      </c>
    </row>
    <row r="195" spans="3:15" x14ac:dyDescent="0.25">
      <c r="C195" s="116" t="s">
        <v>300</v>
      </c>
      <c r="D195" s="124">
        <v>44695</v>
      </c>
      <c r="E195" s="125" t="s">
        <v>358</v>
      </c>
      <c r="F195" s="118">
        <v>17</v>
      </c>
      <c r="G195" s="116">
        <v>30</v>
      </c>
      <c r="H195" s="122">
        <v>2.0999999999999999E-3</v>
      </c>
      <c r="I195" s="122">
        <v>0.45529999999999998</v>
      </c>
      <c r="J195" s="118">
        <v>13.5</v>
      </c>
      <c r="K195" s="119">
        <v>142.77466659009224</v>
      </c>
      <c r="L195" s="120">
        <v>1.423</v>
      </c>
      <c r="M195" s="121">
        <v>1.6670000000000001E-3</v>
      </c>
      <c r="N195" s="121">
        <v>3.9198592784642553E-5</v>
      </c>
      <c r="O195" s="119">
        <v>274.01634841119244</v>
      </c>
    </row>
    <row r="196" spans="3:15" x14ac:dyDescent="0.25">
      <c r="C196" s="116" t="s">
        <v>300</v>
      </c>
      <c r="D196" s="124">
        <v>44695</v>
      </c>
      <c r="E196" s="125" t="s">
        <v>358</v>
      </c>
      <c r="F196" s="118">
        <v>18</v>
      </c>
      <c r="G196" s="116">
        <v>30</v>
      </c>
      <c r="H196" s="122">
        <v>2.0999999999999999E-3</v>
      </c>
      <c r="I196" s="122">
        <v>0.45529999999999998</v>
      </c>
      <c r="J196" s="118">
        <v>13.7</v>
      </c>
      <c r="K196" s="119">
        <v>138.79798321020053</v>
      </c>
      <c r="L196" s="120">
        <v>1.3865000000000001</v>
      </c>
      <c r="M196" s="121">
        <v>1.6670000000000001E-3</v>
      </c>
      <c r="N196" s="121">
        <v>3.8191661518093559E-5</v>
      </c>
      <c r="O196" s="119">
        <v>274.61250254890132</v>
      </c>
    </row>
    <row r="197" spans="3:15" x14ac:dyDescent="0.25">
      <c r="C197" s="116" t="s">
        <v>300</v>
      </c>
      <c r="D197" s="124">
        <v>44695</v>
      </c>
      <c r="E197" s="125" t="s">
        <v>358</v>
      </c>
      <c r="F197" s="118">
        <v>18</v>
      </c>
      <c r="G197" s="116">
        <v>30</v>
      </c>
      <c r="H197" s="122">
        <v>2.0999999999999999E-3</v>
      </c>
      <c r="I197" s="122">
        <v>0.45529999999999998</v>
      </c>
      <c r="J197" s="118">
        <v>13.7</v>
      </c>
      <c r="K197" s="119">
        <v>136.37988676731123</v>
      </c>
      <c r="L197" s="120">
        <v>1.3640000000000001</v>
      </c>
      <c r="M197" s="121">
        <v>1.6670000000000001E-3</v>
      </c>
      <c r="N197" s="121">
        <v>3.7570950463371589E-5</v>
      </c>
      <c r="O197" s="119">
        <v>274.93020673455146</v>
      </c>
    </row>
    <row r="198" spans="3:15" x14ac:dyDescent="0.25">
      <c r="C198" s="116" t="s">
        <v>300</v>
      </c>
      <c r="D198" s="124">
        <v>44695</v>
      </c>
      <c r="E198" s="125" t="s">
        <v>358</v>
      </c>
      <c r="F198" s="118">
        <v>21</v>
      </c>
      <c r="G198" s="116">
        <v>5</v>
      </c>
      <c r="H198" s="122">
        <v>2.0999999999999999E-3</v>
      </c>
      <c r="I198" s="122">
        <v>0.45529999999999998</v>
      </c>
      <c r="J198" s="118">
        <v>14.4</v>
      </c>
      <c r="K198" s="119">
        <v>135.55094637372216</v>
      </c>
      <c r="L198" s="120">
        <v>1.353</v>
      </c>
      <c r="M198" s="121">
        <v>1.6670000000000001E-3</v>
      </c>
      <c r="N198" s="121">
        <v>3.7267491725507508E-5</v>
      </c>
      <c r="O198" s="119">
        <v>274.37279281671942</v>
      </c>
    </row>
    <row r="199" spans="3:15" x14ac:dyDescent="0.25">
      <c r="C199" s="116" t="s">
        <v>300</v>
      </c>
      <c r="D199" s="124">
        <v>44695</v>
      </c>
      <c r="E199" s="125" t="s">
        <v>358</v>
      </c>
      <c r="F199" s="118">
        <v>22</v>
      </c>
      <c r="G199" s="116">
        <v>5</v>
      </c>
      <c r="H199" s="122">
        <v>2.0999999999999999E-3</v>
      </c>
      <c r="I199" s="122">
        <v>0.45529999999999998</v>
      </c>
      <c r="J199" s="118">
        <v>14.4</v>
      </c>
      <c r="K199" s="119">
        <v>141.46976480579389</v>
      </c>
      <c r="L199" s="120">
        <v>1.4059999999999999</v>
      </c>
      <c r="M199" s="121">
        <v>1.6670000000000001E-3</v>
      </c>
      <c r="N199" s="121">
        <v>3.87296110988526E-5</v>
      </c>
      <c r="O199" s="119">
        <v>273.22877896853299</v>
      </c>
    </row>
    <row r="200" spans="3:15" x14ac:dyDescent="0.25">
      <c r="C200" s="116" t="s">
        <v>300</v>
      </c>
      <c r="D200" s="124">
        <v>44695</v>
      </c>
      <c r="E200" s="125" t="s">
        <v>359</v>
      </c>
      <c r="F200" s="118">
        <v>1</v>
      </c>
      <c r="G200" s="116">
        <v>100</v>
      </c>
      <c r="H200" s="122">
        <v>2.0999999999999999E-3</v>
      </c>
      <c r="I200" s="122">
        <v>0.45529999999999998</v>
      </c>
      <c r="J200" s="118">
        <v>12.3</v>
      </c>
      <c r="K200" s="119">
        <v>139.8310124420635</v>
      </c>
      <c r="L200" s="120">
        <v>1.319</v>
      </c>
      <c r="M200" s="121">
        <v>1.6670000000000001E-3</v>
      </c>
      <c r="N200" s="121">
        <v>3.632952835392763E-5</v>
      </c>
      <c r="O200" s="119">
        <v>259.26672288773307</v>
      </c>
    </row>
    <row r="201" spans="3:15" x14ac:dyDescent="0.25">
      <c r="C201" s="116" t="s">
        <v>300</v>
      </c>
      <c r="D201" s="124">
        <v>44695</v>
      </c>
      <c r="E201" s="125" t="s">
        <v>359</v>
      </c>
      <c r="F201" s="118">
        <v>13</v>
      </c>
      <c r="G201" s="116">
        <v>30</v>
      </c>
      <c r="H201" s="122">
        <v>2.0999999999999999E-3</v>
      </c>
      <c r="I201" s="122">
        <v>0.45529999999999998</v>
      </c>
      <c r="J201" s="118">
        <v>13.8</v>
      </c>
      <c r="K201" s="119">
        <v>141.03974738271143</v>
      </c>
      <c r="L201" s="120">
        <v>1.4025000000000001</v>
      </c>
      <c r="M201" s="121">
        <v>1.6670000000000001E-3</v>
      </c>
      <c r="N201" s="121">
        <v>3.8633056045895851E-5</v>
      </c>
      <c r="O201" s="119">
        <v>273.37723415847637</v>
      </c>
    </row>
    <row r="202" spans="3:15" x14ac:dyDescent="0.25">
      <c r="C202" s="116" t="s">
        <v>300</v>
      </c>
      <c r="D202" s="124">
        <v>44695</v>
      </c>
      <c r="E202" s="125" t="s">
        <v>359</v>
      </c>
      <c r="F202" s="118">
        <v>21</v>
      </c>
      <c r="G202" s="116">
        <v>5</v>
      </c>
      <c r="H202" s="122">
        <v>2.0999999999999999E-3</v>
      </c>
      <c r="I202" s="122">
        <v>0.45529999999999998</v>
      </c>
      <c r="J202" s="118">
        <v>14.2</v>
      </c>
      <c r="K202" s="119">
        <v>138.77755065970265</v>
      </c>
      <c r="L202" s="120">
        <v>1.3754999999999999</v>
      </c>
      <c r="M202" s="121">
        <v>1.6670000000000001E-3</v>
      </c>
      <c r="N202" s="121">
        <v>3.7888202780229478E-5</v>
      </c>
      <c r="O202" s="119">
        <v>272.46627859104552</v>
      </c>
    </row>
    <row r="203" spans="3:15" x14ac:dyDescent="0.25">
      <c r="C203" s="116" t="s">
        <v>300</v>
      </c>
      <c r="D203" s="124">
        <v>44696</v>
      </c>
      <c r="E203" s="125" t="s">
        <v>360</v>
      </c>
      <c r="F203" s="118">
        <v>1</v>
      </c>
      <c r="G203" s="116">
        <v>4825</v>
      </c>
      <c r="H203" s="122">
        <v>2.0999999999999999E-3</v>
      </c>
      <c r="I203" s="122">
        <v>0.45529999999999998</v>
      </c>
      <c r="J203" s="118">
        <v>4</v>
      </c>
      <c r="K203" s="119">
        <v>136.35590822766503</v>
      </c>
      <c r="L203" s="120">
        <v>1.2290000000000001</v>
      </c>
      <c r="M203" s="121">
        <v>1.6670000000000001E-3</v>
      </c>
      <c r="N203" s="121">
        <v>3.3846684135039724E-5</v>
      </c>
      <c r="O203" s="119">
        <v>247.66571961557329</v>
      </c>
    </row>
    <row r="204" spans="3:15" x14ac:dyDescent="0.25">
      <c r="C204" s="116" t="s">
        <v>300</v>
      </c>
      <c r="D204" s="124">
        <v>44696</v>
      </c>
      <c r="E204" s="125" t="s">
        <v>360</v>
      </c>
      <c r="F204" s="118">
        <v>2</v>
      </c>
      <c r="G204" s="116">
        <v>4825</v>
      </c>
      <c r="H204" s="122">
        <v>2.0999999999999999E-3</v>
      </c>
      <c r="I204" s="122">
        <v>0.45529999999999998</v>
      </c>
      <c r="J204" s="118">
        <v>4.0999999999999996</v>
      </c>
      <c r="K204" s="119">
        <v>137.73703864637486</v>
      </c>
      <c r="L204" s="120">
        <v>1.2415</v>
      </c>
      <c r="M204" s="121">
        <v>1.6670000000000001E-3</v>
      </c>
      <c r="N204" s="121">
        <v>3.4191523609885266E-5</v>
      </c>
      <c r="O204" s="119">
        <v>247.68590892587167</v>
      </c>
    </row>
    <row r="205" spans="3:15" x14ac:dyDescent="0.25">
      <c r="C205" s="116" t="s">
        <v>300</v>
      </c>
      <c r="D205" s="124">
        <v>44696</v>
      </c>
      <c r="E205" s="125" t="s">
        <v>360</v>
      </c>
      <c r="F205" s="118">
        <v>4</v>
      </c>
      <c r="G205" s="116">
        <v>3950</v>
      </c>
      <c r="H205" s="122">
        <v>2.0999999999999999E-3</v>
      </c>
      <c r="I205" s="122">
        <v>0.45529999999999998</v>
      </c>
      <c r="J205" s="118">
        <v>4.2</v>
      </c>
      <c r="K205" s="119">
        <v>137.66622953821576</v>
      </c>
      <c r="L205" s="120">
        <v>1.2475000000000001</v>
      </c>
      <c r="M205" s="121">
        <v>1.6670000000000001E-3</v>
      </c>
      <c r="N205" s="121">
        <v>3.4357046557811124E-5</v>
      </c>
      <c r="O205" s="119">
        <v>249.01565672861557</v>
      </c>
    </row>
    <row r="206" spans="3:15" x14ac:dyDescent="0.25">
      <c r="C206" s="116" t="s">
        <v>300</v>
      </c>
      <c r="D206" s="124">
        <v>44696</v>
      </c>
      <c r="E206" s="125" t="s">
        <v>360</v>
      </c>
      <c r="F206" s="118">
        <v>6</v>
      </c>
      <c r="G206" s="116">
        <v>2580</v>
      </c>
      <c r="H206" s="122">
        <v>2.0999999999999999E-3</v>
      </c>
      <c r="I206" s="122">
        <v>0.45529999999999998</v>
      </c>
      <c r="J206" s="118">
        <v>4.7</v>
      </c>
      <c r="K206" s="119">
        <v>138.475242873437</v>
      </c>
      <c r="L206" s="120">
        <v>1.3594999999999999</v>
      </c>
      <c r="M206" s="121">
        <v>1.6670000000000001E-3</v>
      </c>
      <c r="N206" s="121">
        <v>3.7446808252427186E-5</v>
      </c>
      <c r="O206" s="119">
        <v>269.87357073338518</v>
      </c>
    </row>
    <row r="207" spans="3:15" x14ac:dyDescent="0.25">
      <c r="C207" s="116" t="s">
        <v>300</v>
      </c>
      <c r="D207" s="124">
        <v>44696</v>
      </c>
      <c r="E207" s="125" t="s">
        <v>360</v>
      </c>
      <c r="F207" s="118">
        <v>8</v>
      </c>
      <c r="G207" s="116">
        <v>1847</v>
      </c>
      <c r="H207" s="122">
        <v>2.0999999999999999E-3</v>
      </c>
      <c r="I207" s="122">
        <v>0.45529999999999998</v>
      </c>
      <c r="J207" s="118">
        <v>5.2</v>
      </c>
      <c r="K207" s="119">
        <v>138.14558231032325</v>
      </c>
      <c r="L207" s="120">
        <v>1.4205000000000001</v>
      </c>
      <c r="M207" s="121">
        <v>1.6670000000000001E-3</v>
      </c>
      <c r="N207" s="121">
        <v>3.9129624889673444E-5</v>
      </c>
      <c r="O207" s="119">
        <v>282.69905006405025</v>
      </c>
    </row>
    <row r="208" spans="3:15" x14ac:dyDescent="0.25">
      <c r="C208" s="116" t="s">
        <v>300</v>
      </c>
      <c r="D208" s="124">
        <v>44696</v>
      </c>
      <c r="E208" s="125" t="s">
        <v>360</v>
      </c>
      <c r="F208" s="118">
        <v>13</v>
      </c>
      <c r="G208" s="116">
        <v>785</v>
      </c>
      <c r="H208" s="122">
        <v>2.0999999999999999E-3</v>
      </c>
      <c r="I208" s="122">
        <v>0.45529999999999998</v>
      </c>
      <c r="J208" s="118">
        <v>9.4</v>
      </c>
      <c r="K208" s="119">
        <v>142.76858536691725</v>
      </c>
      <c r="L208" s="120">
        <v>1.0209999999999999</v>
      </c>
      <c r="M208" s="121">
        <v>1.6670000000000001E-3</v>
      </c>
      <c r="N208" s="121">
        <v>2.8108555273609884E-5</v>
      </c>
      <c r="O208" s="119">
        <v>196.34960451254614</v>
      </c>
    </row>
    <row r="209" spans="3:15" x14ac:dyDescent="0.25">
      <c r="C209" s="116" t="s">
        <v>300</v>
      </c>
      <c r="D209" s="124">
        <v>44696</v>
      </c>
      <c r="E209" s="125" t="s">
        <v>360</v>
      </c>
      <c r="F209" s="118">
        <v>13</v>
      </c>
      <c r="G209" s="116">
        <v>785</v>
      </c>
      <c r="H209" s="122">
        <v>2.0999999999999999E-3</v>
      </c>
      <c r="I209" s="122">
        <v>0.45529999999999998</v>
      </c>
      <c r="J209" s="118">
        <v>9.4</v>
      </c>
      <c r="K209" s="119">
        <v>139.48102970036314</v>
      </c>
      <c r="L209" s="120">
        <v>0.999</v>
      </c>
      <c r="M209" s="121">
        <v>1.6670000000000001E-3</v>
      </c>
      <c r="N209" s="121">
        <v>2.7501637797881732E-5</v>
      </c>
      <c r="O209" s="119">
        <v>196.62629288583699</v>
      </c>
    </row>
    <row r="210" spans="3:15" x14ac:dyDescent="0.25">
      <c r="C210" s="116" t="s">
        <v>300</v>
      </c>
      <c r="D210" s="124">
        <v>44696</v>
      </c>
      <c r="E210" s="125" t="s">
        <v>360</v>
      </c>
      <c r="F210" s="118">
        <v>14</v>
      </c>
      <c r="G210" s="116">
        <v>785</v>
      </c>
      <c r="H210" s="122">
        <v>2.0999999999999999E-3</v>
      </c>
      <c r="I210" s="122">
        <v>0.45529999999999998</v>
      </c>
      <c r="J210" s="118">
        <v>9.5</v>
      </c>
      <c r="K210" s="119">
        <v>138.79347716555475</v>
      </c>
      <c r="L210" s="120">
        <v>0.99250000000000005</v>
      </c>
      <c r="M210" s="121">
        <v>1.6670000000000001E-3</v>
      </c>
      <c r="N210" s="121">
        <v>2.732232127096205E-5</v>
      </c>
      <c r="O210" s="119">
        <v>196.3083700141201</v>
      </c>
    </row>
    <row r="211" spans="3:15" x14ac:dyDescent="0.25">
      <c r="C211" s="116" t="s">
        <v>300</v>
      </c>
      <c r="D211" s="124">
        <v>44696</v>
      </c>
      <c r="E211" s="125" t="s">
        <v>360</v>
      </c>
      <c r="F211" s="118">
        <v>15</v>
      </c>
      <c r="G211" s="116">
        <v>719</v>
      </c>
      <c r="H211" s="122">
        <v>2.0999999999999999E-3</v>
      </c>
      <c r="I211" s="122">
        <v>0.45529999999999998</v>
      </c>
      <c r="J211" s="118">
        <v>10</v>
      </c>
      <c r="K211" s="119">
        <v>136.37615011428329</v>
      </c>
      <c r="L211" s="120">
        <v>1.0109999999999999</v>
      </c>
      <c r="M211" s="121">
        <v>1.6670000000000001E-3</v>
      </c>
      <c r="N211" s="121">
        <v>2.783268369373345E-5</v>
      </c>
      <c r="O211" s="119">
        <v>203.53033628294492</v>
      </c>
    </row>
    <row r="212" spans="3:15" x14ac:dyDescent="0.25">
      <c r="C212" s="116" t="s">
        <v>300</v>
      </c>
      <c r="D212" s="124">
        <v>44696</v>
      </c>
      <c r="E212" s="125" t="s">
        <v>360</v>
      </c>
      <c r="F212" s="118">
        <v>17</v>
      </c>
      <c r="G212" s="116">
        <v>640</v>
      </c>
      <c r="H212" s="122">
        <v>2.0999999999999999E-3</v>
      </c>
      <c r="I212" s="122">
        <v>0.45529999999999998</v>
      </c>
      <c r="J212" s="118">
        <v>10.5</v>
      </c>
      <c r="K212" s="119">
        <v>138.13794810311575</v>
      </c>
      <c r="L212" s="120">
        <v>1.1299999999999999</v>
      </c>
      <c r="M212" s="121">
        <v>1.6670000000000001E-3</v>
      </c>
      <c r="N212" s="121">
        <v>3.1115555494263018E-5</v>
      </c>
      <c r="O212" s="119">
        <v>224.69969997739466</v>
      </c>
    </row>
    <row r="213" spans="3:15" x14ac:dyDescent="0.25">
      <c r="C213" s="116" t="s">
        <v>300</v>
      </c>
      <c r="D213" s="124">
        <v>44696</v>
      </c>
      <c r="E213" s="125" t="s">
        <v>360</v>
      </c>
      <c r="F213" s="118">
        <v>18</v>
      </c>
      <c r="G213" s="116">
        <v>300</v>
      </c>
      <c r="H213" s="122">
        <v>2.0999999999999999E-3</v>
      </c>
      <c r="I213" s="122">
        <v>0.45529999999999998</v>
      </c>
      <c r="J213" s="118">
        <v>11.7</v>
      </c>
      <c r="K213" s="119">
        <v>135.54998341502392</v>
      </c>
      <c r="L213" s="120">
        <v>1.2455000000000001</v>
      </c>
      <c r="M213" s="121">
        <v>1.6670000000000001E-3</v>
      </c>
      <c r="N213" s="121">
        <v>3.4301872241835843E-5</v>
      </c>
      <c r="O213" s="119">
        <v>252.49632187002072</v>
      </c>
    </row>
    <row r="214" spans="3:15" x14ac:dyDescent="0.25">
      <c r="C214" s="116" t="s">
        <v>300</v>
      </c>
      <c r="D214" s="124">
        <v>44696</v>
      </c>
      <c r="E214" s="125" t="s">
        <v>360</v>
      </c>
      <c r="F214" s="118">
        <v>20</v>
      </c>
      <c r="G214" s="116">
        <v>90</v>
      </c>
      <c r="H214" s="122">
        <v>2.0999999999999999E-3</v>
      </c>
      <c r="I214" s="122">
        <v>0.45529999999999998</v>
      </c>
      <c r="J214" s="118">
        <v>12.5</v>
      </c>
      <c r="K214" s="119">
        <v>141.4687604109744</v>
      </c>
      <c r="L214" s="120">
        <v>1.3265</v>
      </c>
      <c r="M214" s="121">
        <v>1.6670000000000001E-3</v>
      </c>
      <c r="N214" s="121">
        <v>3.6536432038834962E-5</v>
      </c>
      <c r="O214" s="119">
        <v>257.72779752162552</v>
      </c>
    </row>
    <row r="215" spans="3:15" x14ac:dyDescent="0.25">
      <c r="C215" s="116" t="s">
        <v>300</v>
      </c>
      <c r="D215" s="124">
        <v>44696</v>
      </c>
      <c r="E215" s="125" t="s">
        <v>360</v>
      </c>
      <c r="F215" s="118">
        <v>22</v>
      </c>
      <c r="G215" s="116">
        <v>30</v>
      </c>
      <c r="H215" s="122">
        <v>2.0999999999999999E-3</v>
      </c>
      <c r="I215" s="122">
        <v>0.45529999999999998</v>
      </c>
      <c r="J215" s="118">
        <v>13.7</v>
      </c>
      <c r="K215" s="119">
        <v>141.03931821711939</v>
      </c>
      <c r="L215" s="120">
        <v>1.3919999999999999</v>
      </c>
      <c r="M215" s="121">
        <v>1.6670000000000001E-3</v>
      </c>
      <c r="N215" s="121">
        <v>3.8343390887025597E-5</v>
      </c>
      <c r="O215" s="119">
        <v>271.3242758882019</v>
      </c>
    </row>
    <row r="216" spans="3:15" x14ac:dyDescent="0.25">
      <c r="C216" s="116" t="s">
        <v>300</v>
      </c>
      <c r="D216" s="124">
        <v>44696</v>
      </c>
      <c r="E216" s="125" t="s">
        <v>360</v>
      </c>
      <c r="F216" s="118">
        <v>23</v>
      </c>
      <c r="G216" s="116">
        <v>30</v>
      </c>
      <c r="H216" s="122">
        <v>2.0999999999999999E-3</v>
      </c>
      <c r="I216" s="122">
        <v>0.45529999999999998</v>
      </c>
      <c r="J216" s="118">
        <v>13.7</v>
      </c>
      <c r="K216" s="119">
        <v>138.77191837489647</v>
      </c>
      <c r="L216" s="120">
        <v>1.3705000000000001</v>
      </c>
      <c r="M216" s="121">
        <v>1.6670000000000001E-3</v>
      </c>
      <c r="N216" s="121">
        <v>3.7750266990291267E-5</v>
      </c>
      <c r="O216" s="119">
        <v>271.48336227876536</v>
      </c>
    </row>
    <row r="217" spans="3:15" x14ac:dyDescent="0.25">
      <c r="C217" s="116" t="s">
        <v>300</v>
      </c>
      <c r="D217" s="124">
        <v>44696</v>
      </c>
      <c r="E217" s="125" t="s">
        <v>360</v>
      </c>
      <c r="F217" s="118">
        <v>24</v>
      </c>
      <c r="G217" s="116">
        <v>5</v>
      </c>
      <c r="H217" s="122">
        <v>2.0999999999999999E-3</v>
      </c>
      <c r="I217" s="122">
        <v>0.45529999999999998</v>
      </c>
      <c r="J217" s="118">
        <v>13.9</v>
      </c>
      <c r="K217" s="119">
        <v>139.38818145696879</v>
      </c>
      <c r="L217" s="120">
        <v>1.37</v>
      </c>
      <c r="M217" s="121">
        <v>1.6670000000000001E-3</v>
      </c>
      <c r="N217" s="121">
        <v>3.773647341129744E-5</v>
      </c>
      <c r="O217" s="119">
        <v>270.18412190795237</v>
      </c>
    </row>
  </sheetData>
  <autoFilter ref="A47:R47" xr:uid="{3AB569CF-2BE9-4C9D-8E6A-07511E572BE2}"/>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Reference!$F$3:$F$4</xm:f>
          </x14:formula1>
          <xm:sqref>C25:Q25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443C3-F3D7-4D13-B182-96EBCB23C7A0}">
  <sheetPr>
    <tabColor theme="9" tint="-0.249977111117893"/>
  </sheetPr>
  <dimension ref="A1:O182"/>
  <sheetViews>
    <sheetView zoomScale="120" zoomScaleNormal="120" workbookViewId="0">
      <selection activeCell="E29" sqref="E29"/>
    </sheetView>
  </sheetViews>
  <sheetFormatPr defaultRowHeight="15" x14ac:dyDescent="0.25"/>
  <cols>
    <col min="2" max="4" width="22.140625" bestFit="1" customWidth="1"/>
    <col min="5" max="5" width="22.42578125" bestFit="1" customWidth="1"/>
    <col min="6" max="6" width="22.140625" bestFit="1" customWidth="1"/>
    <col min="7" max="7" width="22.42578125" bestFit="1" customWidth="1"/>
    <col min="8" max="8" width="13.85546875" customWidth="1"/>
    <col min="10" max="10" width="11.42578125" customWidth="1"/>
    <col min="11" max="11" width="14.7109375" customWidth="1"/>
    <col min="12" max="12" width="17.42578125" customWidth="1"/>
    <col min="13" max="13" width="17.5703125" customWidth="1"/>
    <col min="14" max="14" width="13.140625" customWidth="1"/>
    <col min="15" max="15" width="8" bestFit="1" customWidth="1"/>
  </cols>
  <sheetData>
    <row r="1" spans="1:15" s="52" customFormat="1" ht="30" x14ac:dyDescent="0.25">
      <c r="A1" s="101" t="s">
        <v>181</v>
      </c>
      <c r="B1" s="101" t="s">
        <v>182</v>
      </c>
      <c r="C1" s="101" t="s">
        <v>183</v>
      </c>
      <c r="D1" s="101" t="s">
        <v>184</v>
      </c>
      <c r="E1" s="101" t="s">
        <v>185</v>
      </c>
      <c r="F1" s="102" t="s">
        <v>186</v>
      </c>
      <c r="G1" s="102" t="s">
        <v>187</v>
      </c>
      <c r="H1" s="101" t="s">
        <v>188</v>
      </c>
      <c r="I1" s="101" t="s">
        <v>189</v>
      </c>
      <c r="J1" s="101" t="s">
        <v>190</v>
      </c>
      <c r="K1" s="101" t="s">
        <v>191</v>
      </c>
      <c r="L1" s="102" t="s">
        <v>192</v>
      </c>
      <c r="M1" s="102" t="s">
        <v>193</v>
      </c>
      <c r="N1" s="101" t="s">
        <v>194</v>
      </c>
      <c r="O1" s="102" t="s">
        <v>195</v>
      </c>
    </row>
    <row r="2" spans="1:15" x14ac:dyDescent="0.25">
      <c r="A2" s="92" t="s">
        <v>196</v>
      </c>
      <c r="B2" s="92" t="s">
        <v>197</v>
      </c>
      <c r="C2" s="92" t="s">
        <v>197</v>
      </c>
      <c r="D2" s="92" t="s">
        <v>198</v>
      </c>
      <c r="E2" s="92" t="s">
        <v>199</v>
      </c>
      <c r="F2" s="92" t="s">
        <v>198</v>
      </c>
      <c r="G2" s="92" t="s">
        <v>199</v>
      </c>
      <c r="H2" s="92" t="s">
        <v>200</v>
      </c>
      <c r="I2" s="92" t="s">
        <v>196</v>
      </c>
      <c r="J2" s="92" t="s">
        <v>196</v>
      </c>
      <c r="K2" s="92" t="s">
        <v>200</v>
      </c>
      <c r="L2" s="92"/>
      <c r="M2" s="92"/>
      <c r="N2" s="92" t="s">
        <v>201</v>
      </c>
      <c r="O2" s="92"/>
    </row>
    <row r="3" spans="1:15" ht="15.75" x14ac:dyDescent="0.25">
      <c r="A3" s="93"/>
      <c r="B3" s="94"/>
      <c r="C3" s="94"/>
      <c r="D3" s="95"/>
      <c r="E3" s="96"/>
      <c r="F3" s="95"/>
      <c r="G3" s="96"/>
      <c r="H3" s="96"/>
      <c r="I3" s="93"/>
      <c r="J3" s="93"/>
      <c r="K3" s="99"/>
      <c r="L3" s="92"/>
      <c r="M3" s="92"/>
      <c r="N3" s="92"/>
      <c r="O3" s="92"/>
    </row>
    <row r="4" spans="1:15" ht="15.75" x14ac:dyDescent="0.25">
      <c r="A4" s="93"/>
      <c r="B4" s="94"/>
      <c r="C4" s="94"/>
      <c r="D4" s="95"/>
      <c r="E4" s="96"/>
      <c r="F4" s="95"/>
      <c r="G4" s="96"/>
      <c r="H4" s="96"/>
      <c r="I4" s="93"/>
      <c r="J4" s="93"/>
      <c r="K4" s="99"/>
      <c r="L4" s="92"/>
      <c r="M4" s="92"/>
      <c r="N4" s="92"/>
      <c r="O4" s="92"/>
    </row>
    <row r="5" spans="1:15" ht="15.75" x14ac:dyDescent="0.25">
      <c r="A5" s="93"/>
      <c r="B5" s="94"/>
      <c r="C5" s="94"/>
      <c r="D5" s="95"/>
      <c r="E5" s="96"/>
      <c r="F5" s="95"/>
      <c r="G5" s="96"/>
      <c r="H5" s="96"/>
      <c r="I5" s="93"/>
      <c r="J5" s="97"/>
      <c r="K5" s="99"/>
      <c r="L5" s="92"/>
      <c r="M5" s="92"/>
      <c r="N5" s="92"/>
      <c r="O5" s="92"/>
    </row>
    <row r="6" spans="1:15" ht="15.75" x14ac:dyDescent="0.25">
      <c r="A6" s="93"/>
      <c r="B6" s="94"/>
      <c r="C6" s="94"/>
      <c r="D6" s="95"/>
      <c r="E6" s="96"/>
      <c r="F6" s="95"/>
      <c r="G6" s="96"/>
      <c r="H6" s="96"/>
      <c r="I6" s="93"/>
      <c r="J6" s="97"/>
      <c r="K6" s="99"/>
      <c r="L6" s="92"/>
      <c r="M6" s="92"/>
      <c r="N6" s="92"/>
      <c r="O6" s="92"/>
    </row>
    <row r="7" spans="1:15" ht="15.75" x14ac:dyDescent="0.25">
      <c r="A7" s="93"/>
      <c r="B7" s="94"/>
      <c r="C7" s="94"/>
      <c r="D7" s="95"/>
      <c r="E7" s="96"/>
      <c r="F7" s="95"/>
      <c r="G7" s="96"/>
      <c r="H7" s="96"/>
      <c r="I7" s="93"/>
      <c r="J7" s="97"/>
      <c r="K7" s="99"/>
      <c r="L7" s="92"/>
      <c r="M7" s="92"/>
      <c r="N7" s="92"/>
      <c r="O7" s="92"/>
    </row>
    <row r="8" spans="1:15" ht="15.75" x14ac:dyDescent="0.25">
      <c r="A8" s="93"/>
      <c r="B8" s="94"/>
      <c r="C8" s="94"/>
      <c r="D8" s="95"/>
      <c r="E8" s="96"/>
      <c r="F8" s="95"/>
      <c r="G8" s="96"/>
      <c r="H8" s="96"/>
      <c r="I8" s="93"/>
      <c r="J8" s="93"/>
      <c r="K8" s="99"/>
      <c r="L8" s="92"/>
      <c r="M8" s="92"/>
      <c r="N8" s="92"/>
      <c r="O8" s="92"/>
    </row>
    <row r="9" spans="1:15" ht="15.75" x14ac:dyDescent="0.25">
      <c r="A9" s="93"/>
      <c r="B9" s="94"/>
      <c r="C9" s="94"/>
      <c r="D9" s="95"/>
      <c r="E9" s="96"/>
      <c r="F9" s="95"/>
      <c r="G9" s="96"/>
      <c r="H9" s="96"/>
      <c r="I9" s="93"/>
      <c r="J9" s="93"/>
      <c r="K9" s="99"/>
      <c r="L9" s="92"/>
      <c r="M9" s="92"/>
      <c r="N9" s="92"/>
      <c r="O9" s="92"/>
    </row>
    <row r="10" spans="1:15" ht="15.75" x14ac:dyDescent="0.25">
      <c r="A10" s="93"/>
      <c r="B10" s="94"/>
      <c r="C10" s="94"/>
      <c r="D10" s="95"/>
      <c r="E10" s="96"/>
      <c r="F10" s="95"/>
      <c r="G10" s="96"/>
      <c r="H10" s="96"/>
      <c r="I10" s="93"/>
      <c r="J10" s="93"/>
      <c r="K10" s="99"/>
      <c r="L10" s="92"/>
      <c r="M10" s="92"/>
      <c r="N10" s="92"/>
      <c r="O10" s="92"/>
    </row>
    <row r="11" spans="1:15" ht="15.75" x14ac:dyDescent="0.25">
      <c r="A11" s="93"/>
      <c r="B11" s="94"/>
      <c r="C11" s="94"/>
      <c r="D11" s="95"/>
      <c r="E11" s="96"/>
      <c r="F11" s="95"/>
      <c r="G11" s="96"/>
      <c r="H11" s="96"/>
      <c r="I11" s="93"/>
      <c r="J11" s="93"/>
      <c r="K11" s="99"/>
      <c r="L11" s="92"/>
      <c r="M11" s="92"/>
      <c r="N11" s="92"/>
      <c r="O11" s="92"/>
    </row>
    <row r="12" spans="1:15" ht="15.75" x14ac:dyDescent="0.25">
      <c r="A12" s="93"/>
      <c r="B12" s="94"/>
      <c r="C12" s="94"/>
      <c r="D12" s="95"/>
      <c r="E12" s="96"/>
      <c r="F12" s="95"/>
      <c r="G12" s="96"/>
      <c r="H12" s="96"/>
      <c r="I12" s="93"/>
      <c r="J12" s="93"/>
      <c r="K12" s="99"/>
      <c r="L12" s="92"/>
      <c r="M12" s="92"/>
      <c r="N12" s="92"/>
      <c r="O12" s="92"/>
    </row>
    <row r="13" spans="1:15" ht="15.75" x14ac:dyDescent="0.25">
      <c r="A13" s="93"/>
      <c r="B13" s="94"/>
      <c r="C13" s="94"/>
      <c r="D13" s="95"/>
      <c r="E13" s="96"/>
      <c r="F13" s="95"/>
      <c r="G13" s="96"/>
      <c r="H13" s="96"/>
      <c r="I13" s="93"/>
      <c r="J13" s="97"/>
      <c r="K13" s="99"/>
      <c r="L13" s="92"/>
      <c r="M13" s="92"/>
      <c r="N13" s="92"/>
      <c r="O13" s="92"/>
    </row>
    <row r="14" spans="1:15" ht="15.75" x14ac:dyDescent="0.25">
      <c r="A14" s="93"/>
      <c r="B14" s="94"/>
      <c r="C14" s="94"/>
      <c r="D14" s="95"/>
      <c r="E14" s="96"/>
      <c r="F14" s="95"/>
      <c r="G14" s="96"/>
      <c r="H14" s="96"/>
      <c r="I14" s="93"/>
      <c r="J14" s="93"/>
      <c r="K14" s="99"/>
      <c r="L14" s="92"/>
      <c r="M14" s="92"/>
      <c r="N14" s="92"/>
      <c r="O14" s="92"/>
    </row>
    <row r="15" spans="1:15" ht="15.75" x14ac:dyDescent="0.25">
      <c r="A15" s="93"/>
      <c r="B15" s="94"/>
      <c r="C15" s="94"/>
      <c r="D15" s="95"/>
      <c r="E15" s="96"/>
      <c r="F15" s="95"/>
      <c r="G15" s="96"/>
      <c r="H15" s="96"/>
      <c r="I15" s="93"/>
      <c r="J15" s="93"/>
      <c r="K15" s="99"/>
      <c r="L15" s="92"/>
      <c r="M15" s="92"/>
      <c r="N15" s="92"/>
      <c r="O15" s="92"/>
    </row>
    <row r="16" spans="1:15" ht="15.75" x14ac:dyDescent="0.25">
      <c r="A16" s="93"/>
      <c r="B16" s="94"/>
      <c r="C16" s="94"/>
      <c r="D16" s="95"/>
      <c r="E16" s="96"/>
      <c r="F16" s="95"/>
      <c r="G16" s="96"/>
      <c r="H16" s="96"/>
      <c r="I16" s="93"/>
      <c r="J16" s="93"/>
      <c r="K16" s="99"/>
      <c r="L16" s="92"/>
      <c r="M16" s="92"/>
      <c r="N16" s="92"/>
      <c r="O16" s="92"/>
    </row>
    <row r="17" spans="1:11" ht="15.75" x14ac:dyDescent="0.25">
      <c r="A17" s="93"/>
      <c r="B17" s="94"/>
      <c r="C17" s="94"/>
      <c r="D17" s="95"/>
      <c r="E17" s="96"/>
      <c r="F17" s="95"/>
      <c r="G17" s="96"/>
      <c r="H17" s="96"/>
      <c r="I17" s="93"/>
      <c r="J17" s="93"/>
      <c r="K17" s="99"/>
    </row>
    <row r="18" spans="1:11" ht="15.75" x14ac:dyDescent="0.25">
      <c r="A18" s="93"/>
      <c r="B18" s="94"/>
      <c r="C18" s="94"/>
      <c r="D18" s="95"/>
      <c r="E18" s="96"/>
      <c r="F18" s="95"/>
      <c r="G18" s="96"/>
      <c r="H18" s="96"/>
      <c r="I18" s="93"/>
      <c r="J18" s="93"/>
      <c r="K18" s="99"/>
    </row>
    <row r="19" spans="1:11" ht="15.75" x14ac:dyDescent="0.25">
      <c r="A19" s="93"/>
      <c r="B19" s="94"/>
      <c r="C19" s="94"/>
      <c r="D19" s="95"/>
      <c r="E19" s="96"/>
      <c r="F19" s="95"/>
      <c r="G19" s="96"/>
      <c r="H19" s="96"/>
      <c r="I19" s="93"/>
      <c r="J19" s="93"/>
      <c r="K19" s="99"/>
    </row>
    <row r="20" spans="1:11" ht="15.75" x14ac:dyDescent="0.25">
      <c r="A20" s="93"/>
      <c r="B20" s="94"/>
      <c r="C20" s="94"/>
      <c r="D20" s="95"/>
      <c r="E20" s="96"/>
      <c r="F20" s="95"/>
      <c r="G20" s="96"/>
      <c r="H20" s="96"/>
      <c r="I20" s="93"/>
      <c r="J20" s="93"/>
      <c r="K20" s="99"/>
    </row>
    <row r="21" spans="1:11" ht="15.75" x14ac:dyDescent="0.25">
      <c r="A21" s="93"/>
      <c r="B21" s="94"/>
      <c r="C21" s="94"/>
      <c r="D21" s="95"/>
      <c r="E21" s="96"/>
      <c r="F21" s="95"/>
      <c r="G21" s="96"/>
      <c r="H21" s="96"/>
      <c r="I21" s="93"/>
      <c r="J21" s="93"/>
      <c r="K21" s="99"/>
    </row>
    <row r="22" spans="1:11" ht="15.75" x14ac:dyDescent="0.25">
      <c r="A22" s="93"/>
      <c r="B22" s="94"/>
      <c r="C22" s="94"/>
      <c r="D22" s="95"/>
      <c r="E22" s="96"/>
      <c r="F22" s="95"/>
      <c r="G22" s="96"/>
      <c r="H22" s="96"/>
      <c r="I22" s="93"/>
      <c r="J22" s="93"/>
      <c r="K22" s="99"/>
    </row>
    <row r="23" spans="1:11" ht="15.75" x14ac:dyDescent="0.25">
      <c r="A23" s="93"/>
      <c r="B23" s="94"/>
      <c r="C23" s="94"/>
      <c r="D23" s="95"/>
      <c r="E23" s="96"/>
      <c r="F23" s="95"/>
      <c r="G23" s="96"/>
      <c r="H23" s="96"/>
      <c r="I23" s="93"/>
      <c r="J23" s="93"/>
      <c r="K23" s="99"/>
    </row>
    <row r="24" spans="1:11" ht="15.75" x14ac:dyDescent="0.25">
      <c r="A24" s="93"/>
      <c r="B24" s="94"/>
      <c r="C24" s="94"/>
      <c r="D24" s="95"/>
      <c r="E24" s="96"/>
      <c r="F24" s="95"/>
      <c r="G24" s="96"/>
      <c r="H24" s="96"/>
      <c r="I24" s="93"/>
      <c r="J24" s="93"/>
      <c r="K24" s="99"/>
    </row>
    <row r="25" spans="1:11" ht="15.75" x14ac:dyDescent="0.25">
      <c r="A25" s="93"/>
      <c r="B25" s="94"/>
      <c r="C25" s="94"/>
      <c r="D25" s="95"/>
      <c r="E25" s="96"/>
      <c r="F25" s="95"/>
      <c r="G25" s="96"/>
      <c r="H25" s="96"/>
      <c r="I25" s="93"/>
      <c r="J25" s="93"/>
      <c r="K25" s="99"/>
    </row>
    <row r="26" spans="1:11" ht="15.75" x14ac:dyDescent="0.25">
      <c r="A26" s="93"/>
      <c r="B26" s="94"/>
      <c r="C26" s="94"/>
      <c r="D26" s="95"/>
      <c r="E26" s="96"/>
      <c r="F26" s="95"/>
      <c r="G26" s="96"/>
      <c r="H26" s="96"/>
      <c r="I26" s="93"/>
      <c r="J26" s="93"/>
      <c r="K26" s="99"/>
    </row>
    <row r="27" spans="1:11" ht="15.75" x14ac:dyDescent="0.25">
      <c r="A27" s="93"/>
      <c r="B27" s="94"/>
      <c r="C27" s="94"/>
      <c r="D27" s="95"/>
      <c r="E27" s="96"/>
      <c r="F27" s="95"/>
      <c r="G27" s="96"/>
      <c r="H27" s="96"/>
      <c r="I27" s="93"/>
      <c r="J27" s="93"/>
      <c r="K27" s="99"/>
    </row>
    <row r="28" spans="1:11" ht="15.75" x14ac:dyDescent="0.25">
      <c r="A28" s="93"/>
      <c r="B28" s="94"/>
      <c r="C28" s="94"/>
      <c r="D28" s="95"/>
      <c r="E28" s="96"/>
      <c r="F28" s="95"/>
      <c r="G28" s="96"/>
      <c r="H28" s="96"/>
      <c r="I28" s="93"/>
      <c r="J28" s="93"/>
      <c r="K28" s="99"/>
    </row>
    <row r="29" spans="1:11" ht="15.75" x14ac:dyDescent="0.25">
      <c r="A29" s="93"/>
      <c r="B29" s="94"/>
      <c r="C29" s="94"/>
      <c r="D29" s="95"/>
      <c r="E29" s="96"/>
      <c r="F29" s="95"/>
      <c r="G29" s="96"/>
      <c r="H29" s="96"/>
      <c r="I29" s="93"/>
      <c r="J29" s="93"/>
      <c r="K29" s="99"/>
    </row>
    <row r="30" spans="1:11" ht="15.75" x14ac:dyDescent="0.25">
      <c r="A30" s="93"/>
      <c r="B30" s="94"/>
      <c r="C30" s="94"/>
      <c r="D30" s="95"/>
      <c r="E30" s="96"/>
      <c r="F30" s="95"/>
      <c r="G30" s="96"/>
      <c r="H30" s="96"/>
      <c r="I30" s="93"/>
      <c r="J30" s="93"/>
      <c r="K30" s="99"/>
    </row>
    <row r="31" spans="1:11" ht="15.75" x14ac:dyDescent="0.25">
      <c r="A31" s="93"/>
      <c r="B31" s="94"/>
      <c r="C31" s="94"/>
      <c r="D31" s="95"/>
      <c r="E31" s="96"/>
      <c r="F31" s="95"/>
      <c r="G31" s="96"/>
      <c r="H31" s="96"/>
      <c r="I31" s="93"/>
      <c r="J31" s="93"/>
      <c r="K31" s="99"/>
    </row>
    <row r="32" spans="1:11" ht="15.75" x14ac:dyDescent="0.25">
      <c r="A32" s="93"/>
      <c r="B32" s="94"/>
      <c r="C32" s="94"/>
      <c r="D32" s="95"/>
      <c r="E32" s="96"/>
      <c r="F32" s="95"/>
      <c r="G32" s="96"/>
      <c r="H32" s="96"/>
      <c r="I32" s="93"/>
      <c r="J32" s="93"/>
      <c r="K32" s="99"/>
    </row>
    <row r="33" spans="1:11" ht="15.75" x14ac:dyDescent="0.25">
      <c r="A33" s="93"/>
      <c r="B33" s="94"/>
      <c r="C33" s="94"/>
      <c r="D33" s="95"/>
      <c r="E33" s="96"/>
      <c r="F33" s="95"/>
      <c r="G33" s="96"/>
      <c r="H33" s="96"/>
      <c r="I33" s="93"/>
      <c r="J33" s="93"/>
      <c r="K33" s="99"/>
    </row>
    <row r="34" spans="1:11" ht="15.75" x14ac:dyDescent="0.25">
      <c r="A34" s="93"/>
      <c r="B34" s="94"/>
      <c r="C34" s="94"/>
      <c r="D34" s="95"/>
      <c r="E34" s="96"/>
      <c r="F34" s="95"/>
      <c r="G34" s="96"/>
      <c r="H34" s="96"/>
      <c r="I34" s="93"/>
      <c r="J34" s="93"/>
      <c r="K34" s="99"/>
    </row>
    <row r="35" spans="1:11" ht="15.75" x14ac:dyDescent="0.25">
      <c r="A35" s="93"/>
      <c r="B35" s="94"/>
      <c r="C35" s="94"/>
      <c r="D35" s="95"/>
      <c r="E35" s="96"/>
      <c r="F35" s="95"/>
      <c r="G35" s="96"/>
      <c r="H35" s="96"/>
      <c r="I35" s="93"/>
      <c r="J35" s="93"/>
      <c r="K35" s="99"/>
    </row>
    <row r="36" spans="1:11" ht="15.75" x14ac:dyDescent="0.25">
      <c r="A36" s="93"/>
      <c r="B36" s="94"/>
      <c r="C36" s="94"/>
      <c r="D36" s="95"/>
      <c r="E36" s="96"/>
      <c r="F36" s="95"/>
      <c r="G36" s="96"/>
      <c r="H36" s="96"/>
      <c r="I36" s="93"/>
      <c r="J36" s="93"/>
      <c r="K36" s="99"/>
    </row>
    <row r="37" spans="1:11" ht="15.75" x14ac:dyDescent="0.25">
      <c r="A37" s="93"/>
      <c r="B37" s="94"/>
      <c r="C37" s="94"/>
      <c r="D37" s="95"/>
      <c r="E37" s="96"/>
      <c r="F37" s="95"/>
      <c r="G37" s="96"/>
      <c r="H37" s="96"/>
      <c r="I37" s="93"/>
      <c r="J37" s="93"/>
      <c r="K37" s="99"/>
    </row>
    <row r="38" spans="1:11" ht="15.75" x14ac:dyDescent="0.25">
      <c r="A38" s="93"/>
      <c r="B38" s="94"/>
      <c r="C38" s="94"/>
      <c r="D38" s="95"/>
      <c r="E38" s="96"/>
      <c r="F38" s="95"/>
      <c r="G38" s="96"/>
      <c r="H38" s="96"/>
      <c r="I38" s="93"/>
      <c r="J38" s="93"/>
      <c r="K38" s="99"/>
    </row>
    <row r="39" spans="1:11" ht="15.75" x14ac:dyDescent="0.25">
      <c r="A39" s="93"/>
      <c r="B39" s="94"/>
      <c r="C39" s="94"/>
      <c r="D39" s="95"/>
      <c r="E39" s="96"/>
      <c r="F39" s="95"/>
      <c r="G39" s="96"/>
      <c r="H39" s="96"/>
      <c r="I39" s="93"/>
      <c r="J39" s="93"/>
      <c r="K39" s="99"/>
    </row>
    <row r="40" spans="1:11" ht="15.75" x14ac:dyDescent="0.25">
      <c r="A40" s="93"/>
      <c r="B40" s="94"/>
      <c r="C40" s="94"/>
      <c r="D40" s="95"/>
      <c r="E40" s="96"/>
      <c r="F40" s="95"/>
      <c r="G40" s="96"/>
      <c r="H40" s="96"/>
      <c r="I40" s="93"/>
      <c r="J40" s="93"/>
      <c r="K40" s="99"/>
    </row>
    <row r="41" spans="1:11" ht="15.75" x14ac:dyDescent="0.25">
      <c r="A41" s="93"/>
      <c r="B41" s="94"/>
      <c r="C41" s="94"/>
      <c r="D41" s="95"/>
      <c r="E41" s="96"/>
      <c r="F41" s="95"/>
      <c r="G41" s="96"/>
      <c r="H41" s="96"/>
      <c r="I41" s="93"/>
      <c r="J41" s="93"/>
      <c r="K41" s="99"/>
    </row>
    <row r="42" spans="1:11" ht="15.75" x14ac:dyDescent="0.25">
      <c r="A42" s="93"/>
      <c r="B42" s="94"/>
      <c r="C42" s="94"/>
      <c r="D42" s="95"/>
      <c r="E42" s="96"/>
      <c r="F42" s="95"/>
      <c r="G42" s="96"/>
      <c r="H42" s="96"/>
      <c r="I42" s="93"/>
      <c r="J42" s="93"/>
      <c r="K42" s="99"/>
    </row>
    <row r="43" spans="1:11" ht="15.75" x14ac:dyDescent="0.25">
      <c r="A43" s="93"/>
      <c r="B43" s="94"/>
      <c r="C43" s="94"/>
      <c r="D43" s="95"/>
      <c r="E43" s="96"/>
      <c r="F43" s="95"/>
      <c r="G43" s="96"/>
      <c r="H43" s="96"/>
      <c r="I43" s="93"/>
      <c r="J43" s="93"/>
      <c r="K43" s="99"/>
    </row>
    <row r="44" spans="1:11" ht="15.75" x14ac:dyDescent="0.25">
      <c r="A44" s="93"/>
      <c r="B44" s="94"/>
      <c r="C44" s="94"/>
      <c r="D44" s="95"/>
      <c r="E44" s="96"/>
      <c r="F44" s="95"/>
      <c r="G44" s="96"/>
      <c r="H44" s="96"/>
      <c r="I44" s="93"/>
      <c r="J44" s="93"/>
      <c r="K44" s="99"/>
    </row>
    <row r="45" spans="1:11" ht="15.75" x14ac:dyDescent="0.25">
      <c r="A45" s="93"/>
      <c r="B45" s="94"/>
      <c r="C45" s="94"/>
      <c r="D45" s="95"/>
      <c r="E45" s="96"/>
      <c r="F45" s="95"/>
      <c r="G45" s="96"/>
      <c r="H45" s="96"/>
      <c r="I45" s="93"/>
      <c r="J45" s="93"/>
      <c r="K45" s="99"/>
    </row>
    <row r="46" spans="1:11" ht="15.75" x14ac:dyDescent="0.25">
      <c r="A46" s="93"/>
      <c r="B46" s="94"/>
      <c r="C46" s="94"/>
      <c r="D46" s="95"/>
      <c r="E46" s="96"/>
      <c r="F46" s="95"/>
      <c r="G46" s="96"/>
      <c r="H46" s="96"/>
      <c r="I46" s="93"/>
      <c r="J46" s="93"/>
      <c r="K46" s="100"/>
    </row>
    <row r="47" spans="1:11" ht="15.75" x14ac:dyDescent="0.25">
      <c r="A47" s="93"/>
      <c r="B47" s="94"/>
      <c r="C47" s="94"/>
      <c r="D47" s="95"/>
      <c r="E47" s="96"/>
      <c r="F47" s="95"/>
      <c r="G47" s="96"/>
      <c r="H47" s="96"/>
      <c r="I47" s="93"/>
      <c r="J47" s="93"/>
      <c r="K47" s="99"/>
    </row>
    <row r="48" spans="1:11" ht="15.75" x14ac:dyDescent="0.25">
      <c r="A48" s="93"/>
      <c r="B48" s="94"/>
      <c r="C48" s="94"/>
      <c r="D48" s="95"/>
      <c r="E48" s="96"/>
      <c r="F48" s="95"/>
      <c r="G48" s="96"/>
      <c r="H48" s="96"/>
      <c r="I48" s="93"/>
      <c r="J48" s="93"/>
      <c r="K48" s="99"/>
    </row>
    <row r="49" spans="1:11" ht="15.75" x14ac:dyDescent="0.25">
      <c r="A49" s="93"/>
      <c r="B49" s="94"/>
      <c r="C49" s="94"/>
      <c r="D49" s="95"/>
      <c r="E49" s="96"/>
      <c r="F49" s="95"/>
      <c r="G49" s="96"/>
      <c r="H49" s="96"/>
      <c r="I49" s="93"/>
      <c r="J49" s="93"/>
      <c r="K49" s="99"/>
    </row>
    <row r="50" spans="1:11" ht="15.75" x14ac:dyDescent="0.25">
      <c r="A50" s="93"/>
      <c r="B50" s="94"/>
      <c r="C50" s="94"/>
      <c r="D50" s="98"/>
      <c r="E50" s="96"/>
      <c r="F50" s="98"/>
      <c r="G50" s="96"/>
      <c r="H50" s="96"/>
      <c r="I50" s="93"/>
      <c r="J50" s="93"/>
      <c r="K50" s="99"/>
    </row>
    <row r="51" spans="1:11" ht="15.75" x14ac:dyDescent="0.25">
      <c r="A51" s="93"/>
      <c r="B51" s="94"/>
      <c r="C51" s="94"/>
      <c r="D51" s="98"/>
      <c r="E51" s="96"/>
      <c r="F51" s="98"/>
      <c r="G51" s="96"/>
      <c r="H51" s="96"/>
      <c r="I51" s="93"/>
      <c r="J51" s="93"/>
      <c r="K51" s="99"/>
    </row>
    <row r="52" spans="1:11" ht="15.75" x14ac:dyDescent="0.25">
      <c r="A52" s="93"/>
      <c r="B52" s="94"/>
      <c r="C52" s="94"/>
      <c r="D52" s="98"/>
      <c r="E52" s="96"/>
      <c r="F52" s="98"/>
      <c r="G52" s="96"/>
      <c r="H52" s="96"/>
      <c r="I52" s="93"/>
      <c r="J52" s="93"/>
      <c r="K52" s="99"/>
    </row>
    <row r="53" spans="1:11" ht="15.75" x14ac:dyDescent="0.25">
      <c r="A53" s="93"/>
      <c r="B53" s="94"/>
      <c r="C53" s="94"/>
      <c r="D53" s="98"/>
      <c r="E53" s="96"/>
      <c r="F53" s="98"/>
      <c r="G53" s="96"/>
      <c r="H53" s="96"/>
      <c r="I53" s="93"/>
      <c r="J53" s="93"/>
      <c r="K53" s="99"/>
    </row>
    <row r="54" spans="1:11" ht="15.75" x14ac:dyDescent="0.25">
      <c r="A54" s="93"/>
      <c r="B54" s="94"/>
      <c r="C54" s="94"/>
      <c r="D54" s="98"/>
      <c r="E54" s="96"/>
      <c r="F54" s="98"/>
      <c r="G54" s="96"/>
      <c r="H54" s="96"/>
      <c r="I54" s="93"/>
      <c r="J54" s="93"/>
      <c r="K54" s="99"/>
    </row>
    <row r="55" spans="1:11" ht="15.75" x14ac:dyDescent="0.25">
      <c r="A55" s="93"/>
      <c r="B55" s="94"/>
      <c r="C55" s="94"/>
      <c r="D55" s="98"/>
      <c r="E55" s="96"/>
      <c r="F55" s="98"/>
      <c r="G55" s="96"/>
      <c r="H55" s="96"/>
      <c r="I55" s="93"/>
      <c r="J55" s="93"/>
      <c r="K55" s="99"/>
    </row>
    <row r="56" spans="1:11" ht="15.75" x14ac:dyDescent="0.25">
      <c r="A56" s="93"/>
      <c r="B56" s="94"/>
      <c r="C56" s="94"/>
      <c r="D56" s="98"/>
      <c r="E56" s="96"/>
      <c r="F56" s="98"/>
      <c r="G56" s="96"/>
      <c r="H56" s="96"/>
      <c r="I56" s="93"/>
      <c r="J56" s="93"/>
      <c r="K56" s="99"/>
    </row>
    <row r="57" spans="1:11" ht="15.75" x14ac:dyDescent="0.25">
      <c r="A57" s="93"/>
      <c r="B57" s="94"/>
      <c r="C57" s="94"/>
      <c r="D57" s="98"/>
      <c r="E57" s="96"/>
      <c r="F57" s="98"/>
      <c r="G57" s="96"/>
      <c r="H57" s="96"/>
      <c r="I57" s="93"/>
      <c r="J57" s="93"/>
      <c r="K57" s="99"/>
    </row>
    <row r="58" spans="1:11" ht="15.75" x14ac:dyDescent="0.25">
      <c r="A58" s="93"/>
      <c r="B58" s="94"/>
      <c r="C58" s="94"/>
      <c r="D58" s="98"/>
      <c r="E58" s="96"/>
      <c r="F58" s="98"/>
      <c r="G58" s="96"/>
      <c r="H58" s="96"/>
      <c r="I58" s="93"/>
      <c r="J58" s="93"/>
      <c r="K58" s="99"/>
    </row>
    <row r="59" spans="1:11" ht="15.75" x14ac:dyDescent="0.25">
      <c r="A59" s="93"/>
      <c r="B59" s="94"/>
      <c r="C59" s="94"/>
      <c r="D59" s="98"/>
      <c r="E59" s="96"/>
      <c r="F59" s="98"/>
      <c r="G59" s="96"/>
      <c r="H59" s="96"/>
      <c r="I59" s="93"/>
      <c r="J59" s="93"/>
      <c r="K59" s="99"/>
    </row>
    <row r="60" spans="1:11" ht="15.75" x14ac:dyDescent="0.25">
      <c r="A60" s="93"/>
      <c r="B60" s="94"/>
      <c r="C60" s="94"/>
      <c r="D60" s="98"/>
      <c r="E60" s="96"/>
      <c r="F60" s="98"/>
      <c r="G60" s="96"/>
      <c r="H60" s="96"/>
      <c r="I60" s="93"/>
      <c r="J60" s="93"/>
      <c r="K60" s="99"/>
    </row>
    <row r="61" spans="1:11" ht="15.75" x14ac:dyDescent="0.25">
      <c r="A61" s="93"/>
      <c r="B61" s="94"/>
      <c r="C61" s="94"/>
      <c r="D61" s="98"/>
      <c r="E61" s="96"/>
      <c r="F61" s="98"/>
      <c r="G61" s="96"/>
      <c r="H61" s="96"/>
      <c r="I61" s="93"/>
      <c r="J61" s="93"/>
      <c r="K61" s="99"/>
    </row>
    <row r="62" spans="1:11" ht="15.75" x14ac:dyDescent="0.25">
      <c r="A62" s="93"/>
      <c r="B62" s="94"/>
      <c r="C62" s="94"/>
      <c r="D62" s="98"/>
      <c r="E62" s="96"/>
      <c r="F62" s="98"/>
      <c r="G62" s="96"/>
      <c r="H62" s="96"/>
      <c r="I62" s="93"/>
      <c r="J62" s="93"/>
      <c r="K62" s="99"/>
    </row>
    <row r="63" spans="1:11" ht="15.75" x14ac:dyDescent="0.25">
      <c r="A63" s="93"/>
      <c r="B63" s="94"/>
      <c r="C63" s="94"/>
      <c r="D63" s="98"/>
      <c r="E63" s="96"/>
      <c r="F63" s="98"/>
      <c r="G63" s="96"/>
      <c r="H63" s="96"/>
      <c r="I63" s="93"/>
      <c r="J63" s="93"/>
      <c r="K63" s="99"/>
    </row>
    <row r="64" spans="1:11" ht="15.75" x14ac:dyDescent="0.25">
      <c r="A64" s="93"/>
      <c r="B64" s="94"/>
      <c r="C64" s="94"/>
      <c r="D64" s="98"/>
      <c r="E64" s="96"/>
      <c r="F64" s="98"/>
      <c r="G64" s="96"/>
      <c r="H64" s="96"/>
      <c r="I64" s="93"/>
      <c r="J64" s="93"/>
      <c r="K64" s="99"/>
    </row>
    <row r="65" spans="1:11" ht="15.75" x14ac:dyDescent="0.25">
      <c r="A65" s="93"/>
      <c r="B65" s="94"/>
      <c r="C65" s="94"/>
      <c r="D65" s="98"/>
      <c r="E65" s="96"/>
      <c r="F65" s="98"/>
      <c r="G65" s="96"/>
      <c r="H65" s="96"/>
      <c r="I65" s="93"/>
      <c r="J65" s="93"/>
      <c r="K65" s="99"/>
    </row>
    <row r="66" spans="1:11" ht="15.75" x14ac:dyDescent="0.25">
      <c r="A66" s="93"/>
      <c r="B66" s="94"/>
      <c r="C66" s="94"/>
      <c r="D66" s="98"/>
      <c r="E66" s="96"/>
      <c r="F66" s="98"/>
      <c r="G66" s="96"/>
      <c r="H66" s="96"/>
      <c r="I66" s="93"/>
      <c r="J66" s="93"/>
      <c r="K66" s="99"/>
    </row>
    <row r="67" spans="1:11" ht="15.75" x14ac:dyDescent="0.25">
      <c r="A67" s="93"/>
      <c r="B67" s="94"/>
      <c r="C67" s="94"/>
      <c r="D67" s="98"/>
      <c r="E67" s="96"/>
      <c r="F67" s="98"/>
      <c r="G67" s="96"/>
      <c r="H67" s="96"/>
      <c r="I67" s="93"/>
      <c r="J67" s="93"/>
      <c r="K67" s="99"/>
    </row>
    <row r="68" spans="1:11" ht="15.75" x14ac:dyDescent="0.25">
      <c r="A68" s="93"/>
      <c r="B68" s="94"/>
      <c r="C68" s="94"/>
      <c r="D68" s="98"/>
      <c r="E68" s="96"/>
      <c r="F68" s="98"/>
      <c r="G68" s="96"/>
      <c r="H68" s="96"/>
      <c r="I68" s="93"/>
      <c r="J68" s="93"/>
      <c r="K68" s="99"/>
    </row>
    <row r="69" spans="1:11" ht="15.75" x14ac:dyDescent="0.25">
      <c r="A69" s="93"/>
      <c r="B69" s="94"/>
      <c r="C69" s="94"/>
      <c r="D69" s="98"/>
      <c r="E69" s="96"/>
      <c r="F69" s="98"/>
      <c r="G69" s="96"/>
      <c r="H69" s="96"/>
      <c r="I69" s="93"/>
      <c r="J69" s="93"/>
      <c r="K69" s="99"/>
    </row>
    <row r="70" spans="1:11" ht="15.75" x14ac:dyDescent="0.25">
      <c r="A70" s="93"/>
      <c r="B70" s="94"/>
      <c r="C70" s="94"/>
      <c r="D70" s="98"/>
      <c r="E70" s="96"/>
      <c r="F70" s="98"/>
      <c r="G70" s="96"/>
      <c r="H70" s="96"/>
      <c r="I70" s="93"/>
      <c r="J70" s="93"/>
      <c r="K70" s="99"/>
    </row>
    <row r="71" spans="1:11" ht="15.75" x14ac:dyDescent="0.25">
      <c r="A71" s="93"/>
      <c r="B71" s="94"/>
      <c r="C71" s="94"/>
      <c r="D71" s="98"/>
      <c r="E71" s="96"/>
      <c r="F71" s="98"/>
      <c r="G71" s="96"/>
      <c r="H71" s="96"/>
      <c r="I71" s="93"/>
      <c r="J71" s="93"/>
      <c r="K71" s="99"/>
    </row>
    <row r="72" spans="1:11" ht="15.75" x14ac:dyDescent="0.25">
      <c r="A72" s="93"/>
      <c r="B72" s="94"/>
      <c r="C72" s="94"/>
      <c r="D72" s="98"/>
      <c r="E72" s="96"/>
      <c r="F72" s="98"/>
      <c r="G72" s="96"/>
      <c r="H72" s="96"/>
      <c r="I72" s="93"/>
      <c r="J72" s="93"/>
      <c r="K72" s="99"/>
    </row>
    <row r="73" spans="1:11" ht="15.75" x14ac:dyDescent="0.25">
      <c r="A73" s="93"/>
      <c r="B73" s="94"/>
      <c r="C73" s="94"/>
      <c r="D73" s="98"/>
      <c r="E73" s="96"/>
      <c r="F73" s="98"/>
      <c r="G73" s="96"/>
      <c r="H73" s="96"/>
      <c r="I73" s="93"/>
      <c r="J73" s="93"/>
      <c r="K73" s="99"/>
    </row>
    <row r="74" spans="1:11" ht="15.75" x14ac:dyDescent="0.25">
      <c r="A74" s="93"/>
      <c r="B74" s="94"/>
      <c r="C74" s="94"/>
      <c r="D74" s="98"/>
      <c r="E74" s="96"/>
      <c r="F74" s="98"/>
      <c r="G74" s="96"/>
      <c r="H74" s="96"/>
      <c r="I74" s="93"/>
      <c r="J74" s="93"/>
      <c r="K74" s="99"/>
    </row>
    <row r="75" spans="1:11" ht="15.75" x14ac:dyDescent="0.25">
      <c r="A75" s="93"/>
      <c r="B75" s="94"/>
      <c r="C75" s="94"/>
      <c r="D75" s="98"/>
      <c r="E75" s="96"/>
      <c r="F75" s="98"/>
      <c r="G75" s="96"/>
      <c r="H75" s="96"/>
      <c r="I75" s="93"/>
      <c r="J75" s="93"/>
      <c r="K75" s="99"/>
    </row>
    <row r="76" spans="1:11" ht="15.75" x14ac:dyDescent="0.25">
      <c r="A76" s="93"/>
      <c r="B76" s="94"/>
      <c r="C76" s="94"/>
      <c r="D76" s="98"/>
      <c r="E76" s="96"/>
      <c r="F76" s="98"/>
      <c r="G76" s="96"/>
      <c r="H76" s="96"/>
      <c r="I76" s="93"/>
      <c r="J76" s="93"/>
      <c r="K76" s="99"/>
    </row>
    <row r="77" spans="1:11" ht="15.75" x14ac:dyDescent="0.25">
      <c r="A77" s="93"/>
      <c r="B77" s="94"/>
      <c r="C77" s="94"/>
      <c r="D77" s="98"/>
      <c r="E77" s="96"/>
      <c r="F77" s="98"/>
      <c r="G77" s="96"/>
      <c r="H77" s="96"/>
      <c r="I77" s="93"/>
      <c r="J77" s="93"/>
      <c r="K77" s="99"/>
    </row>
    <row r="78" spans="1:11" ht="15.75" x14ac:dyDescent="0.25">
      <c r="A78" s="93"/>
      <c r="B78" s="94"/>
      <c r="C78" s="94"/>
      <c r="D78" s="98"/>
      <c r="E78" s="96"/>
      <c r="F78" s="98"/>
      <c r="G78" s="96"/>
      <c r="H78" s="96"/>
      <c r="I78" s="93"/>
      <c r="J78" s="93"/>
      <c r="K78" s="99"/>
    </row>
    <row r="79" spans="1:11" ht="15.75" x14ac:dyDescent="0.25">
      <c r="A79" s="93"/>
      <c r="B79" s="94"/>
      <c r="C79" s="94"/>
      <c r="D79" s="98"/>
      <c r="E79" s="96"/>
      <c r="F79" s="98"/>
      <c r="G79" s="96"/>
      <c r="H79" s="96"/>
      <c r="I79" s="93"/>
      <c r="J79" s="93"/>
      <c r="K79" s="99"/>
    </row>
    <row r="80" spans="1:11" ht="15.75" x14ac:dyDescent="0.25">
      <c r="A80" s="93"/>
      <c r="B80" s="94"/>
      <c r="C80" s="94"/>
      <c r="D80" s="98"/>
      <c r="E80" s="96"/>
      <c r="F80" s="98"/>
      <c r="G80" s="96"/>
      <c r="H80" s="96"/>
      <c r="I80" s="93"/>
      <c r="J80" s="93"/>
      <c r="K80" s="99"/>
    </row>
    <row r="81" spans="1:11" ht="15.75" x14ac:dyDescent="0.25">
      <c r="A81" s="93"/>
      <c r="B81" s="94"/>
      <c r="C81" s="94"/>
      <c r="D81" s="98"/>
      <c r="E81" s="96"/>
      <c r="F81" s="98"/>
      <c r="G81" s="96"/>
      <c r="H81" s="96"/>
      <c r="I81" s="93"/>
      <c r="J81" s="93"/>
      <c r="K81" s="99"/>
    </row>
    <row r="82" spans="1:11" ht="15.75" x14ac:dyDescent="0.25">
      <c r="A82" s="93"/>
      <c r="B82" s="94"/>
      <c r="C82" s="94"/>
      <c r="D82" s="98"/>
      <c r="E82" s="96"/>
      <c r="F82" s="98"/>
      <c r="G82" s="96"/>
      <c r="H82" s="96"/>
      <c r="I82" s="93"/>
      <c r="J82" s="93"/>
      <c r="K82" s="99"/>
    </row>
    <row r="83" spans="1:11" ht="15.75" x14ac:dyDescent="0.25">
      <c r="A83" s="93"/>
      <c r="B83" s="94"/>
      <c r="C83" s="94"/>
      <c r="D83" s="98"/>
      <c r="E83" s="96"/>
      <c r="F83" s="98"/>
      <c r="G83" s="96"/>
      <c r="H83" s="96"/>
      <c r="I83" s="93"/>
      <c r="J83" s="93"/>
      <c r="K83" s="99"/>
    </row>
    <row r="84" spans="1:11" ht="15.75" x14ac:dyDescent="0.25">
      <c r="A84" s="93"/>
      <c r="B84" s="94"/>
      <c r="C84" s="94"/>
      <c r="D84" s="98"/>
      <c r="E84" s="96"/>
      <c r="F84" s="98"/>
      <c r="G84" s="96"/>
      <c r="H84" s="96"/>
      <c r="I84" s="93"/>
      <c r="J84" s="93"/>
      <c r="K84" s="99"/>
    </row>
    <row r="85" spans="1:11" ht="15.75" x14ac:dyDescent="0.25">
      <c r="A85" s="93"/>
      <c r="B85" s="94"/>
      <c r="C85" s="94"/>
      <c r="D85" s="98"/>
      <c r="E85" s="96"/>
      <c r="F85" s="98"/>
      <c r="G85" s="96"/>
      <c r="H85" s="96"/>
      <c r="I85" s="93"/>
      <c r="J85" s="93"/>
      <c r="K85" s="99"/>
    </row>
    <row r="86" spans="1:11" ht="15.75" x14ac:dyDescent="0.25">
      <c r="A86" s="93"/>
      <c r="B86" s="94"/>
      <c r="C86" s="94"/>
      <c r="D86" s="98"/>
      <c r="E86" s="96"/>
      <c r="F86" s="98"/>
      <c r="G86" s="96"/>
      <c r="H86" s="96"/>
      <c r="I86" s="93"/>
      <c r="J86" s="93"/>
      <c r="K86" s="99"/>
    </row>
    <row r="87" spans="1:11" ht="15.75" x14ac:dyDescent="0.25">
      <c r="A87" s="93"/>
      <c r="B87" s="94"/>
      <c r="C87" s="94"/>
      <c r="D87" s="98"/>
      <c r="E87" s="96"/>
      <c r="F87" s="98"/>
      <c r="G87" s="96"/>
      <c r="H87" s="96"/>
      <c r="I87" s="93"/>
      <c r="J87" s="93"/>
      <c r="K87" s="99"/>
    </row>
    <row r="88" spans="1:11" ht="15.75" x14ac:dyDescent="0.25">
      <c r="A88" s="93"/>
      <c r="B88" s="94"/>
      <c r="C88" s="94"/>
      <c r="D88" s="98"/>
      <c r="E88" s="96"/>
      <c r="F88" s="98"/>
      <c r="G88" s="96"/>
      <c r="H88" s="96"/>
      <c r="I88" s="93"/>
      <c r="J88" s="93"/>
      <c r="K88" s="99"/>
    </row>
    <row r="89" spans="1:11" ht="15.75" x14ac:dyDescent="0.25">
      <c r="A89" s="93"/>
      <c r="B89" s="94"/>
      <c r="C89" s="94"/>
      <c r="D89" s="98"/>
      <c r="E89" s="96"/>
      <c r="F89" s="98"/>
      <c r="G89" s="96"/>
      <c r="H89" s="96"/>
      <c r="I89" s="93"/>
      <c r="J89" s="93"/>
      <c r="K89" s="99"/>
    </row>
    <row r="90" spans="1:11" ht="15.75" x14ac:dyDescent="0.25">
      <c r="A90" s="93"/>
      <c r="B90" s="94"/>
      <c r="C90" s="94"/>
      <c r="D90" s="98"/>
      <c r="E90" s="96"/>
      <c r="F90" s="98"/>
      <c r="G90" s="96"/>
      <c r="H90" s="96"/>
      <c r="I90" s="93"/>
      <c r="J90" s="93"/>
      <c r="K90" s="99"/>
    </row>
    <row r="91" spans="1:11" ht="15.75" x14ac:dyDescent="0.25">
      <c r="A91" s="93"/>
      <c r="B91" s="94"/>
      <c r="C91" s="94"/>
      <c r="D91" s="98"/>
      <c r="E91" s="96"/>
      <c r="F91" s="98"/>
      <c r="G91" s="96"/>
      <c r="H91" s="96"/>
      <c r="I91" s="93"/>
      <c r="J91" s="93"/>
      <c r="K91" s="99"/>
    </row>
    <row r="92" spans="1:11" ht="15.75" x14ac:dyDescent="0.25">
      <c r="A92" s="93"/>
      <c r="B92" s="94"/>
      <c r="C92" s="94"/>
      <c r="D92" s="98"/>
      <c r="E92" s="96"/>
      <c r="F92" s="98"/>
      <c r="G92" s="96"/>
      <c r="H92" s="96"/>
      <c r="I92" s="93"/>
      <c r="J92" s="93"/>
      <c r="K92" s="99"/>
    </row>
    <row r="93" spans="1:11" ht="15.75" x14ac:dyDescent="0.25">
      <c r="A93" s="93"/>
      <c r="B93" s="94"/>
      <c r="C93" s="94"/>
      <c r="D93" s="98"/>
      <c r="E93" s="96"/>
      <c r="F93" s="98"/>
      <c r="G93" s="96"/>
      <c r="H93" s="96"/>
      <c r="I93" s="93"/>
      <c r="J93" s="93"/>
      <c r="K93" s="99"/>
    </row>
    <row r="94" spans="1:11" ht="15.75" x14ac:dyDescent="0.25">
      <c r="A94" s="93"/>
      <c r="B94" s="94"/>
      <c r="C94" s="94"/>
      <c r="D94" s="98"/>
      <c r="E94" s="96"/>
      <c r="F94" s="98"/>
      <c r="G94" s="96"/>
      <c r="H94" s="96"/>
      <c r="I94" s="93"/>
      <c r="J94" s="93"/>
      <c r="K94" s="99"/>
    </row>
    <row r="95" spans="1:11" ht="15.75" x14ac:dyDescent="0.25">
      <c r="A95" s="93"/>
      <c r="B95" s="94"/>
      <c r="C95" s="94"/>
      <c r="D95" s="98"/>
      <c r="E95" s="96"/>
      <c r="F95" s="98"/>
      <c r="G95" s="96"/>
      <c r="H95" s="96"/>
      <c r="I95" s="93"/>
      <c r="J95" s="93"/>
      <c r="K95" s="99"/>
    </row>
    <row r="96" spans="1:11" ht="15.75" x14ac:dyDescent="0.25">
      <c r="A96" s="93"/>
      <c r="B96" s="94"/>
      <c r="C96" s="94"/>
      <c r="D96" s="95"/>
      <c r="E96" s="96"/>
      <c r="F96" s="95"/>
      <c r="G96" s="96"/>
      <c r="H96" s="96"/>
      <c r="I96" s="93"/>
      <c r="J96" s="93"/>
      <c r="K96" s="99"/>
    </row>
    <row r="97" spans="1:11" ht="15.75" x14ac:dyDescent="0.25">
      <c r="A97" s="93"/>
      <c r="B97" s="94"/>
      <c r="C97" s="94"/>
      <c r="D97" s="95"/>
      <c r="E97" s="96"/>
      <c r="F97" s="95"/>
      <c r="G97" s="96"/>
      <c r="H97" s="96"/>
      <c r="I97" s="93"/>
      <c r="J97" s="93"/>
      <c r="K97" s="99"/>
    </row>
    <row r="98" spans="1:11" ht="15.75" x14ac:dyDescent="0.25">
      <c r="A98" s="93"/>
      <c r="B98" s="94"/>
      <c r="C98" s="94"/>
      <c r="D98" s="95"/>
      <c r="E98" s="96"/>
      <c r="F98" s="95"/>
      <c r="G98" s="96"/>
      <c r="H98" s="96"/>
      <c r="I98" s="93"/>
      <c r="J98" s="97"/>
      <c r="K98" s="99"/>
    </row>
    <row r="99" spans="1:11" ht="15.75" x14ac:dyDescent="0.25">
      <c r="A99" s="93"/>
      <c r="B99" s="94"/>
      <c r="C99" s="94"/>
      <c r="D99" s="95"/>
      <c r="E99" s="96"/>
      <c r="F99" s="95"/>
      <c r="G99" s="96"/>
      <c r="H99" s="96"/>
      <c r="I99" s="93"/>
      <c r="J99" s="97"/>
      <c r="K99" s="99"/>
    </row>
    <row r="100" spans="1:11" ht="15.75" x14ac:dyDescent="0.25">
      <c r="A100" s="93"/>
      <c r="B100" s="94"/>
      <c r="C100" s="94"/>
      <c r="D100" s="95"/>
      <c r="E100" s="96"/>
      <c r="F100" s="95"/>
      <c r="G100" s="96"/>
      <c r="H100" s="96"/>
      <c r="I100" s="93"/>
      <c r="J100" s="97"/>
      <c r="K100" s="99"/>
    </row>
    <row r="101" spans="1:11" ht="15.75" x14ac:dyDescent="0.25">
      <c r="A101" s="93"/>
      <c r="B101" s="94"/>
      <c r="C101" s="94"/>
      <c r="D101" s="95"/>
      <c r="E101" s="96"/>
      <c r="F101" s="95"/>
      <c r="G101" s="96"/>
      <c r="H101" s="96"/>
      <c r="I101" s="93"/>
      <c r="J101" s="93"/>
      <c r="K101" s="99"/>
    </row>
    <row r="102" spans="1:11" ht="15.75" x14ac:dyDescent="0.25">
      <c r="A102" s="93"/>
      <c r="B102" s="94"/>
      <c r="C102" s="94"/>
      <c r="D102" s="95"/>
      <c r="E102" s="96"/>
      <c r="F102" s="95"/>
      <c r="G102" s="96"/>
      <c r="H102" s="96"/>
      <c r="I102" s="93"/>
      <c r="J102" s="93"/>
      <c r="K102" s="99"/>
    </row>
    <row r="103" spans="1:11" ht="15.75" x14ac:dyDescent="0.25">
      <c r="A103" s="93"/>
      <c r="B103" s="94"/>
      <c r="C103" s="94"/>
      <c r="D103" s="95"/>
      <c r="E103" s="96"/>
      <c r="F103" s="95"/>
      <c r="G103" s="96"/>
      <c r="H103" s="96"/>
      <c r="I103" s="93"/>
      <c r="J103" s="93"/>
      <c r="K103" s="99"/>
    </row>
    <row r="104" spans="1:11" ht="15.75" x14ac:dyDescent="0.25">
      <c r="A104" s="93"/>
      <c r="B104" s="94"/>
      <c r="C104" s="94"/>
      <c r="D104" s="95"/>
      <c r="E104" s="96"/>
      <c r="F104" s="95"/>
      <c r="G104" s="96"/>
      <c r="H104" s="96"/>
      <c r="I104" s="93"/>
      <c r="J104" s="93"/>
      <c r="K104" s="99"/>
    </row>
    <row r="105" spans="1:11" ht="15.75" x14ac:dyDescent="0.25">
      <c r="A105" s="93"/>
      <c r="B105" s="94"/>
      <c r="C105" s="94"/>
      <c r="D105" s="95"/>
      <c r="E105" s="96"/>
      <c r="F105" s="95"/>
      <c r="G105" s="96"/>
      <c r="H105" s="96"/>
      <c r="I105" s="93"/>
      <c r="J105" s="93"/>
      <c r="K105" s="99"/>
    </row>
    <row r="106" spans="1:11" ht="15.75" x14ac:dyDescent="0.25">
      <c r="A106" s="93"/>
      <c r="B106" s="94"/>
      <c r="C106" s="94"/>
      <c r="D106" s="95"/>
      <c r="E106" s="96"/>
      <c r="F106" s="95"/>
      <c r="G106" s="96"/>
      <c r="H106" s="96"/>
      <c r="I106" s="93"/>
      <c r="J106" s="97"/>
      <c r="K106" s="99"/>
    </row>
    <row r="107" spans="1:11" ht="15.75" x14ac:dyDescent="0.25">
      <c r="A107" s="93"/>
      <c r="B107" s="94"/>
      <c r="C107" s="94"/>
      <c r="D107" s="95"/>
      <c r="E107" s="96"/>
      <c r="F107" s="95"/>
      <c r="G107" s="96"/>
      <c r="H107" s="96"/>
      <c r="I107" s="93"/>
      <c r="J107" s="93"/>
      <c r="K107" s="99"/>
    </row>
    <row r="108" spans="1:11" ht="15.75" x14ac:dyDescent="0.25">
      <c r="A108" s="93"/>
      <c r="B108" s="94"/>
      <c r="C108" s="94"/>
      <c r="D108" s="95"/>
      <c r="E108" s="96"/>
      <c r="F108" s="95"/>
      <c r="G108" s="96"/>
      <c r="H108" s="96"/>
      <c r="I108" s="93"/>
      <c r="J108" s="93"/>
      <c r="K108" s="99"/>
    </row>
    <row r="109" spans="1:11" ht="15.75" x14ac:dyDescent="0.25">
      <c r="A109" s="93"/>
      <c r="B109" s="94"/>
      <c r="C109" s="94"/>
      <c r="D109" s="95"/>
      <c r="E109" s="96"/>
      <c r="F109" s="95"/>
      <c r="G109" s="96"/>
      <c r="H109" s="96"/>
      <c r="I109" s="93"/>
      <c r="J109" s="93"/>
      <c r="K109" s="99"/>
    </row>
    <row r="110" spans="1:11" ht="15.75" x14ac:dyDescent="0.25">
      <c r="A110" s="93"/>
      <c r="B110" s="94"/>
      <c r="C110" s="94"/>
      <c r="D110" s="95"/>
      <c r="E110" s="96"/>
      <c r="F110" s="95"/>
      <c r="G110" s="96"/>
      <c r="H110" s="96"/>
      <c r="I110" s="93"/>
      <c r="J110" s="93"/>
      <c r="K110" s="99"/>
    </row>
    <row r="111" spans="1:11" ht="15.75" x14ac:dyDescent="0.25">
      <c r="A111" s="93"/>
      <c r="B111" s="94"/>
      <c r="C111" s="94"/>
      <c r="D111" s="95"/>
      <c r="E111" s="96"/>
      <c r="F111" s="95"/>
      <c r="G111" s="96"/>
      <c r="H111" s="96"/>
      <c r="I111" s="93"/>
      <c r="J111" s="93"/>
      <c r="K111" s="99"/>
    </row>
    <row r="112" spans="1:11" ht="15.75" x14ac:dyDescent="0.25">
      <c r="A112" s="93"/>
      <c r="B112" s="94"/>
      <c r="C112" s="94"/>
      <c r="D112" s="95"/>
      <c r="E112" s="96"/>
      <c r="F112" s="95"/>
      <c r="G112" s="96"/>
      <c r="H112" s="96"/>
      <c r="I112" s="93"/>
      <c r="J112" s="93"/>
      <c r="K112" s="99"/>
    </row>
    <row r="113" spans="1:11" ht="15.75" x14ac:dyDescent="0.25">
      <c r="A113" s="93"/>
      <c r="B113" s="94"/>
      <c r="C113" s="94"/>
      <c r="D113" s="95"/>
      <c r="E113" s="96"/>
      <c r="F113" s="95"/>
      <c r="G113" s="96"/>
      <c r="H113" s="96"/>
      <c r="I113" s="93"/>
      <c r="J113" s="93"/>
      <c r="K113" s="99"/>
    </row>
    <row r="114" spans="1:11" ht="15.75" x14ac:dyDescent="0.25">
      <c r="A114" s="93"/>
      <c r="B114" s="94"/>
      <c r="C114" s="94"/>
      <c r="D114" s="95"/>
      <c r="E114" s="96"/>
      <c r="F114" s="95"/>
      <c r="G114" s="96"/>
      <c r="H114" s="96"/>
      <c r="I114" s="93"/>
      <c r="J114" s="93"/>
      <c r="K114" s="99"/>
    </row>
    <row r="115" spans="1:11" ht="15.75" x14ac:dyDescent="0.25">
      <c r="A115" s="93"/>
      <c r="B115" s="94"/>
      <c r="C115" s="94"/>
      <c r="D115" s="95"/>
      <c r="E115" s="96"/>
      <c r="F115" s="95"/>
      <c r="G115" s="96"/>
      <c r="H115" s="96"/>
      <c r="I115" s="93"/>
      <c r="J115" s="93"/>
      <c r="K115" s="99"/>
    </row>
    <row r="116" spans="1:11" ht="15.75" x14ac:dyDescent="0.25">
      <c r="A116" s="93"/>
      <c r="B116" s="94"/>
      <c r="C116" s="94"/>
      <c r="D116" s="95"/>
      <c r="E116" s="96"/>
      <c r="F116" s="95"/>
      <c r="G116" s="96"/>
      <c r="H116" s="96"/>
      <c r="I116" s="93"/>
      <c r="J116" s="93"/>
      <c r="K116" s="99"/>
    </row>
    <row r="117" spans="1:11" ht="15.75" x14ac:dyDescent="0.25">
      <c r="A117" s="93"/>
      <c r="B117" s="94"/>
      <c r="C117" s="94"/>
      <c r="D117" s="95"/>
      <c r="E117" s="96"/>
      <c r="F117" s="95"/>
      <c r="G117" s="96"/>
      <c r="H117" s="96"/>
      <c r="I117" s="93"/>
      <c r="J117" s="93"/>
      <c r="K117" s="99"/>
    </row>
    <row r="118" spans="1:11" ht="15.75" x14ac:dyDescent="0.25">
      <c r="A118" s="93"/>
      <c r="B118" s="94"/>
      <c r="C118" s="94"/>
      <c r="D118" s="95"/>
      <c r="E118" s="96"/>
      <c r="F118" s="95"/>
      <c r="G118" s="96"/>
      <c r="H118" s="96"/>
      <c r="I118" s="93"/>
      <c r="J118" s="93"/>
      <c r="K118" s="99"/>
    </row>
    <row r="119" spans="1:11" ht="15.75" x14ac:dyDescent="0.25">
      <c r="A119" s="93"/>
      <c r="B119" s="94"/>
      <c r="C119" s="94"/>
      <c r="D119" s="95"/>
      <c r="E119" s="96"/>
      <c r="F119" s="95"/>
      <c r="G119" s="96"/>
      <c r="H119" s="96"/>
      <c r="I119" s="93"/>
      <c r="J119" s="93"/>
      <c r="K119" s="99"/>
    </row>
    <row r="120" spans="1:11" ht="15.75" x14ac:dyDescent="0.25">
      <c r="A120" s="93"/>
      <c r="B120" s="94"/>
      <c r="C120" s="94"/>
      <c r="D120" s="95"/>
      <c r="E120" s="96"/>
      <c r="F120" s="95"/>
      <c r="G120" s="96"/>
      <c r="H120" s="96"/>
      <c r="I120" s="93"/>
      <c r="J120" s="93"/>
      <c r="K120" s="99"/>
    </row>
    <row r="121" spans="1:11" ht="15.75" x14ac:dyDescent="0.25">
      <c r="A121" s="93"/>
      <c r="B121" s="94"/>
      <c r="C121" s="94"/>
      <c r="D121" s="95"/>
      <c r="E121" s="96"/>
      <c r="F121" s="95"/>
      <c r="G121" s="96"/>
      <c r="H121" s="96"/>
      <c r="I121" s="93"/>
      <c r="J121" s="93"/>
      <c r="K121" s="99"/>
    </row>
    <row r="122" spans="1:11" ht="15.75" x14ac:dyDescent="0.25">
      <c r="A122" s="93"/>
      <c r="B122" s="94"/>
      <c r="C122" s="94"/>
      <c r="D122" s="95"/>
      <c r="E122" s="96"/>
      <c r="F122" s="95"/>
      <c r="G122" s="96"/>
      <c r="H122" s="96"/>
      <c r="I122" s="93"/>
      <c r="J122" s="93"/>
      <c r="K122" s="99"/>
    </row>
    <row r="123" spans="1:11" ht="15.75" x14ac:dyDescent="0.25">
      <c r="A123" s="93"/>
      <c r="B123" s="94"/>
      <c r="C123" s="94"/>
      <c r="D123" s="95"/>
      <c r="E123" s="96"/>
      <c r="F123" s="95"/>
      <c r="G123" s="96"/>
      <c r="H123" s="96"/>
      <c r="I123" s="93"/>
      <c r="J123" s="93"/>
      <c r="K123" s="99"/>
    </row>
    <row r="124" spans="1:11" ht="15.75" x14ac:dyDescent="0.25">
      <c r="A124" s="93"/>
      <c r="B124" s="94"/>
      <c r="C124" s="94"/>
      <c r="D124" s="95"/>
      <c r="E124" s="96"/>
      <c r="F124" s="95"/>
      <c r="G124" s="96"/>
      <c r="H124" s="96"/>
      <c r="I124" s="93"/>
      <c r="J124" s="93"/>
      <c r="K124" s="99"/>
    </row>
    <row r="125" spans="1:11" ht="15.75" x14ac:dyDescent="0.25">
      <c r="A125" s="93"/>
      <c r="B125" s="94"/>
      <c r="C125" s="94"/>
      <c r="D125" s="95"/>
      <c r="E125" s="96"/>
      <c r="F125" s="95"/>
      <c r="G125" s="96"/>
      <c r="H125" s="96"/>
      <c r="I125" s="93"/>
      <c r="J125" s="93"/>
      <c r="K125" s="99"/>
    </row>
    <row r="126" spans="1:11" ht="15.75" x14ac:dyDescent="0.25">
      <c r="A126" s="93"/>
      <c r="B126" s="94"/>
      <c r="C126" s="94"/>
      <c r="D126" s="95"/>
      <c r="E126" s="96"/>
      <c r="F126" s="95"/>
      <c r="G126" s="96"/>
      <c r="H126" s="96"/>
      <c r="I126" s="93"/>
      <c r="J126" s="93"/>
      <c r="K126" s="99"/>
    </row>
    <row r="127" spans="1:11" ht="15.75" x14ac:dyDescent="0.25">
      <c r="A127" s="93"/>
      <c r="B127" s="94"/>
      <c r="C127" s="94"/>
      <c r="D127" s="95"/>
      <c r="E127" s="96"/>
      <c r="F127" s="95"/>
      <c r="G127" s="96"/>
      <c r="H127" s="96"/>
      <c r="I127" s="93"/>
      <c r="J127" s="93"/>
      <c r="K127" s="99"/>
    </row>
    <row r="128" spans="1:11" ht="15.75" x14ac:dyDescent="0.25">
      <c r="A128" s="93"/>
      <c r="B128" s="94"/>
      <c r="C128" s="94"/>
      <c r="D128" s="95"/>
      <c r="E128" s="96"/>
      <c r="F128" s="95"/>
      <c r="G128" s="96"/>
      <c r="H128" s="96"/>
      <c r="I128" s="93"/>
      <c r="J128" s="93"/>
      <c r="K128" s="99"/>
    </row>
    <row r="129" spans="1:11" ht="15.75" x14ac:dyDescent="0.25">
      <c r="A129" s="93"/>
      <c r="B129" s="94"/>
      <c r="C129" s="94"/>
      <c r="D129" s="95"/>
      <c r="E129" s="96"/>
      <c r="F129" s="95"/>
      <c r="G129" s="96"/>
      <c r="H129" s="96"/>
      <c r="I129" s="93"/>
      <c r="J129" s="93"/>
      <c r="K129" s="99"/>
    </row>
    <row r="130" spans="1:11" ht="15.75" x14ac:dyDescent="0.25">
      <c r="A130" s="93"/>
      <c r="B130" s="94"/>
      <c r="C130" s="94"/>
      <c r="D130" s="95"/>
      <c r="E130" s="96"/>
      <c r="F130" s="95"/>
      <c r="G130" s="96"/>
      <c r="H130" s="96"/>
      <c r="I130" s="93"/>
      <c r="J130" s="93"/>
      <c r="K130" s="99"/>
    </row>
    <row r="131" spans="1:11" ht="15.75" x14ac:dyDescent="0.25">
      <c r="A131" s="93"/>
      <c r="B131" s="94"/>
      <c r="C131" s="94"/>
      <c r="D131" s="95"/>
      <c r="E131" s="96"/>
      <c r="F131" s="95"/>
      <c r="G131" s="96"/>
      <c r="H131" s="96"/>
      <c r="I131" s="93"/>
      <c r="J131" s="93"/>
      <c r="K131" s="99"/>
    </row>
    <row r="132" spans="1:11" ht="15.75" x14ac:dyDescent="0.25">
      <c r="A132" s="93"/>
      <c r="B132" s="94"/>
      <c r="C132" s="94"/>
      <c r="D132" s="95"/>
      <c r="E132" s="96"/>
      <c r="F132" s="95"/>
      <c r="G132" s="96"/>
      <c r="H132" s="96"/>
      <c r="I132" s="93"/>
      <c r="J132" s="93"/>
      <c r="K132" s="99"/>
    </row>
    <row r="133" spans="1:11" ht="15.75" x14ac:dyDescent="0.25">
      <c r="A133" s="93"/>
      <c r="B133" s="94"/>
      <c r="C133" s="94"/>
      <c r="D133" s="95"/>
      <c r="E133" s="96"/>
      <c r="F133" s="95"/>
      <c r="G133" s="96"/>
      <c r="H133" s="96"/>
      <c r="I133" s="93"/>
      <c r="J133" s="93"/>
      <c r="K133" s="99"/>
    </row>
    <row r="134" spans="1:11" ht="15.75" x14ac:dyDescent="0.25">
      <c r="A134" s="93"/>
      <c r="B134" s="94"/>
      <c r="C134" s="94"/>
      <c r="D134" s="95"/>
      <c r="E134" s="96"/>
      <c r="F134" s="95"/>
      <c r="G134" s="96"/>
      <c r="H134" s="96"/>
      <c r="I134" s="93"/>
      <c r="J134" s="93"/>
      <c r="K134" s="99"/>
    </row>
    <row r="135" spans="1:11" ht="15.75" x14ac:dyDescent="0.25">
      <c r="A135" s="93"/>
      <c r="B135" s="94"/>
      <c r="C135" s="94"/>
      <c r="D135" s="95"/>
      <c r="E135" s="96"/>
      <c r="F135" s="95"/>
      <c r="G135" s="96"/>
      <c r="H135" s="96"/>
      <c r="I135" s="93"/>
      <c r="J135" s="93"/>
      <c r="K135" s="99"/>
    </row>
    <row r="136" spans="1:11" ht="15.75" x14ac:dyDescent="0.25">
      <c r="A136" s="93"/>
      <c r="B136" s="94"/>
      <c r="C136" s="94"/>
      <c r="D136" s="95"/>
      <c r="E136" s="96"/>
      <c r="F136" s="95"/>
      <c r="G136" s="96"/>
      <c r="H136" s="96"/>
      <c r="I136" s="93"/>
      <c r="J136" s="93"/>
      <c r="K136" s="99"/>
    </row>
    <row r="137" spans="1:11" ht="15.75" x14ac:dyDescent="0.25">
      <c r="A137" s="93"/>
      <c r="B137" s="94"/>
      <c r="C137" s="94"/>
      <c r="D137" s="95"/>
      <c r="E137" s="96"/>
      <c r="F137" s="95"/>
      <c r="G137" s="96"/>
      <c r="H137" s="96"/>
      <c r="I137" s="93"/>
      <c r="J137" s="93"/>
      <c r="K137" s="99"/>
    </row>
    <row r="138" spans="1:11" ht="15.75" x14ac:dyDescent="0.25">
      <c r="A138" s="93"/>
      <c r="B138" s="94"/>
      <c r="C138" s="94"/>
      <c r="D138" s="95"/>
      <c r="E138" s="96"/>
      <c r="F138" s="95"/>
      <c r="G138" s="96"/>
      <c r="H138" s="96"/>
      <c r="I138" s="93"/>
      <c r="J138" s="93"/>
      <c r="K138" s="99"/>
    </row>
    <row r="139" spans="1:11" ht="15.75" x14ac:dyDescent="0.25">
      <c r="A139" s="93"/>
      <c r="B139" s="94"/>
      <c r="C139" s="94"/>
      <c r="D139" s="95"/>
      <c r="E139" s="96"/>
      <c r="F139" s="95"/>
      <c r="G139" s="96"/>
      <c r="H139" s="96"/>
      <c r="I139" s="93"/>
      <c r="J139" s="93"/>
      <c r="K139" s="99"/>
    </row>
    <row r="140" spans="1:11" ht="15.75" x14ac:dyDescent="0.25">
      <c r="A140" s="93"/>
      <c r="B140" s="94"/>
      <c r="C140" s="94"/>
      <c r="D140" s="95"/>
      <c r="E140" s="96"/>
      <c r="F140" s="95"/>
      <c r="G140" s="96"/>
      <c r="H140" s="96"/>
      <c r="I140" s="93"/>
      <c r="J140" s="93"/>
      <c r="K140" s="99"/>
    </row>
    <row r="141" spans="1:11" ht="15.75" x14ac:dyDescent="0.25">
      <c r="A141" s="93"/>
      <c r="B141" s="94"/>
      <c r="C141" s="94"/>
      <c r="D141" s="98"/>
      <c r="E141" s="96"/>
      <c r="F141" s="98"/>
      <c r="G141" s="96"/>
      <c r="H141" s="96"/>
      <c r="I141" s="93"/>
      <c r="J141" s="93"/>
      <c r="K141" s="99"/>
    </row>
    <row r="142" spans="1:11" ht="15.75" x14ac:dyDescent="0.25">
      <c r="A142" s="93"/>
      <c r="B142" s="94"/>
      <c r="C142" s="94"/>
      <c r="D142" s="98"/>
      <c r="E142" s="96"/>
      <c r="F142" s="98"/>
      <c r="G142" s="96"/>
      <c r="H142" s="96"/>
      <c r="I142" s="93"/>
      <c r="J142" s="93"/>
      <c r="K142" s="99"/>
    </row>
    <row r="143" spans="1:11" ht="15.75" x14ac:dyDescent="0.25">
      <c r="A143" s="93"/>
      <c r="B143" s="94"/>
      <c r="C143" s="94"/>
      <c r="D143" s="98"/>
      <c r="E143" s="96"/>
      <c r="F143" s="98"/>
      <c r="G143" s="96"/>
      <c r="H143" s="96"/>
      <c r="I143" s="93"/>
      <c r="J143" s="93"/>
      <c r="K143" s="99"/>
    </row>
    <row r="144" spans="1:11" ht="15.75" x14ac:dyDescent="0.25">
      <c r="A144" s="93"/>
      <c r="B144" s="94"/>
      <c r="C144" s="94"/>
      <c r="D144" s="98"/>
      <c r="E144" s="96"/>
      <c r="F144" s="98"/>
      <c r="G144" s="96"/>
      <c r="H144" s="96"/>
      <c r="I144" s="93"/>
      <c r="J144" s="93"/>
      <c r="K144" s="99"/>
    </row>
    <row r="145" spans="1:11" ht="15.75" x14ac:dyDescent="0.25">
      <c r="A145" s="93"/>
      <c r="B145" s="94"/>
      <c r="C145" s="94"/>
      <c r="D145" s="98"/>
      <c r="E145" s="96"/>
      <c r="F145" s="98"/>
      <c r="G145" s="96"/>
      <c r="H145" s="96"/>
      <c r="I145" s="93"/>
      <c r="J145" s="93"/>
      <c r="K145" s="99"/>
    </row>
    <row r="146" spans="1:11" ht="15.75" x14ac:dyDescent="0.25">
      <c r="A146" s="93"/>
      <c r="B146" s="94"/>
      <c r="C146" s="94"/>
      <c r="D146" s="98"/>
      <c r="E146" s="96"/>
      <c r="F146" s="98"/>
      <c r="G146" s="96"/>
      <c r="H146" s="96"/>
      <c r="I146" s="93"/>
      <c r="J146" s="93"/>
      <c r="K146" s="99"/>
    </row>
    <row r="147" spans="1:11" ht="15.75" x14ac:dyDescent="0.25">
      <c r="A147" s="93"/>
      <c r="B147" s="94"/>
      <c r="C147" s="94"/>
      <c r="D147" s="98"/>
      <c r="E147" s="96"/>
      <c r="F147" s="98"/>
      <c r="G147" s="96"/>
      <c r="H147" s="96"/>
      <c r="I147" s="93"/>
      <c r="J147" s="93"/>
      <c r="K147" s="99"/>
    </row>
    <row r="148" spans="1:11" ht="15.75" x14ac:dyDescent="0.25">
      <c r="A148" s="93"/>
      <c r="B148" s="94"/>
      <c r="C148" s="94"/>
      <c r="D148" s="98"/>
      <c r="E148" s="96"/>
      <c r="F148" s="98"/>
      <c r="G148" s="96"/>
      <c r="H148" s="96"/>
      <c r="I148" s="93"/>
      <c r="J148" s="93"/>
      <c r="K148" s="99"/>
    </row>
    <row r="149" spans="1:11" ht="15.75" x14ac:dyDescent="0.25">
      <c r="A149" s="93"/>
      <c r="B149" s="94"/>
      <c r="C149" s="94"/>
      <c r="D149" s="98"/>
      <c r="E149" s="96"/>
      <c r="F149" s="98"/>
      <c r="G149" s="96"/>
      <c r="H149" s="96"/>
      <c r="I149" s="93"/>
      <c r="J149" s="93"/>
      <c r="K149" s="99"/>
    </row>
    <row r="150" spans="1:11" ht="15.75" x14ac:dyDescent="0.25">
      <c r="A150" s="93"/>
      <c r="B150" s="94"/>
      <c r="C150" s="94"/>
      <c r="D150" s="98"/>
      <c r="E150" s="96"/>
      <c r="F150" s="98"/>
      <c r="G150" s="96"/>
      <c r="H150" s="96"/>
      <c r="I150" s="93"/>
      <c r="J150" s="93"/>
      <c r="K150" s="99"/>
    </row>
    <row r="151" spans="1:11" ht="15.75" x14ac:dyDescent="0.25">
      <c r="A151" s="93"/>
      <c r="B151" s="94"/>
      <c r="C151" s="94"/>
      <c r="D151" s="98"/>
      <c r="E151" s="96"/>
      <c r="F151" s="98"/>
      <c r="G151" s="96"/>
      <c r="H151" s="96"/>
      <c r="I151" s="93"/>
      <c r="J151" s="93"/>
      <c r="K151" s="99"/>
    </row>
    <row r="152" spans="1:11" ht="15.75" x14ac:dyDescent="0.25">
      <c r="A152" s="93"/>
      <c r="B152" s="94"/>
      <c r="C152" s="94"/>
      <c r="D152" s="98"/>
      <c r="E152" s="96"/>
      <c r="F152" s="98"/>
      <c r="G152" s="96"/>
      <c r="H152" s="96"/>
      <c r="I152" s="93"/>
      <c r="J152" s="93"/>
      <c r="K152" s="99"/>
    </row>
    <row r="153" spans="1:11" ht="15.75" x14ac:dyDescent="0.25">
      <c r="A153" s="93"/>
      <c r="B153" s="94"/>
      <c r="C153" s="94"/>
      <c r="D153" s="98"/>
      <c r="E153" s="96"/>
      <c r="F153" s="98"/>
      <c r="G153" s="96"/>
      <c r="H153" s="96"/>
      <c r="I153" s="93"/>
      <c r="J153" s="93"/>
      <c r="K153" s="99"/>
    </row>
    <row r="154" spans="1:11" ht="15.75" x14ac:dyDescent="0.25">
      <c r="A154" s="93"/>
      <c r="B154" s="94"/>
      <c r="C154" s="94"/>
      <c r="D154" s="98"/>
      <c r="E154" s="96"/>
      <c r="F154" s="98"/>
      <c r="G154" s="96"/>
      <c r="H154" s="96"/>
      <c r="I154" s="93"/>
      <c r="J154" s="93"/>
      <c r="K154" s="99"/>
    </row>
    <row r="155" spans="1:11" ht="15.75" x14ac:dyDescent="0.25">
      <c r="A155" s="93"/>
      <c r="B155" s="94"/>
      <c r="C155" s="94"/>
      <c r="D155" s="98"/>
      <c r="E155" s="96"/>
      <c r="F155" s="98"/>
      <c r="G155" s="96"/>
      <c r="H155" s="96"/>
      <c r="I155" s="93"/>
      <c r="J155" s="93"/>
      <c r="K155" s="99"/>
    </row>
    <row r="156" spans="1:11" ht="15.75" x14ac:dyDescent="0.25">
      <c r="A156" s="93"/>
      <c r="B156" s="94"/>
      <c r="C156" s="94"/>
      <c r="D156" s="98"/>
      <c r="E156" s="96"/>
      <c r="F156" s="98"/>
      <c r="G156" s="96"/>
      <c r="H156" s="96"/>
      <c r="I156" s="93"/>
      <c r="J156" s="93"/>
      <c r="K156" s="99"/>
    </row>
    <row r="157" spans="1:11" ht="15.75" x14ac:dyDescent="0.25">
      <c r="A157" s="93"/>
      <c r="B157" s="94"/>
      <c r="C157" s="94"/>
      <c r="D157" s="98"/>
      <c r="E157" s="96"/>
      <c r="F157" s="98"/>
      <c r="G157" s="96"/>
      <c r="H157" s="96"/>
      <c r="I157" s="93"/>
      <c r="J157" s="93"/>
      <c r="K157" s="99"/>
    </row>
    <row r="158" spans="1:11" ht="15.75" x14ac:dyDescent="0.25">
      <c r="A158" s="93"/>
      <c r="B158" s="94"/>
      <c r="C158" s="94"/>
      <c r="D158" s="98"/>
      <c r="E158" s="96"/>
      <c r="F158" s="98"/>
      <c r="G158" s="96"/>
      <c r="H158" s="96"/>
      <c r="I158" s="93"/>
      <c r="J158" s="93"/>
      <c r="K158" s="99"/>
    </row>
    <row r="159" spans="1:11" ht="15.75" x14ac:dyDescent="0.25">
      <c r="A159" s="93"/>
      <c r="B159" s="94"/>
      <c r="C159" s="94"/>
      <c r="D159" s="98"/>
      <c r="E159" s="96"/>
      <c r="F159" s="98"/>
      <c r="G159" s="96"/>
      <c r="H159" s="96"/>
      <c r="I159" s="93"/>
      <c r="J159" s="93"/>
      <c r="K159" s="99"/>
    </row>
    <row r="160" spans="1:11" ht="15.75" x14ac:dyDescent="0.25">
      <c r="A160" s="93"/>
      <c r="B160" s="94"/>
      <c r="C160" s="94"/>
      <c r="D160" s="98"/>
      <c r="E160" s="96"/>
      <c r="F160" s="98"/>
      <c r="G160" s="96"/>
      <c r="H160" s="96"/>
      <c r="I160" s="93"/>
      <c r="J160" s="93"/>
      <c r="K160" s="99"/>
    </row>
    <row r="161" spans="1:11" ht="15.75" x14ac:dyDescent="0.25">
      <c r="A161" s="93"/>
      <c r="B161" s="94"/>
      <c r="C161" s="94"/>
      <c r="D161" s="98"/>
      <c r="E161" s="96"/>
      <c r="F161" s="98"/>
      <c r="G161" s="96"/>
      <c r="H161" s="96"/>
      <c r="I161" s="93"/>
      <c r="J161" s="93"/>
      <c r="K161" s="99"/>
    </row>
    <row r="162" spans="1:11" ht="15.75" x14ac:dyDescent="0.25">
      <c r="A162" s="93"/>
      <c r="B162" s="94"/>
      <c r="C162" s="94"/>
      <c r="D162" s="98"/>
      <c r="E162" s="96"/>
      <c r="F162" s="98"/>
      <c r="G162" s="96"/>
      <c r="H162" s="96"/>
      <c r="I162" s="93"/>
      <c r="J162" s="93"/>
      <c r="K162" s="99"/>
    </row>
    <row r="163" spans="1:11" ht="15.75" x14ac:dyDescent="0.25">
      <c r="A163" s="93"/>
      <c r="B163" s="94"/>
      <c r="C163" s="94"/>
      <c r="D163" s="98"/>
      <c r="E163" s="96"/>
      <c r="F163" s="98"/>
      <c r="G163" s="96"/>
      <c r="H163" s="96"/>
      <c r="I163" s="93"/>
      <c r="J163" s="93"/>
      <c r="K163" s="99"/>
    </row>
    <row r="164" spans="1:11" ht="15.75" x14ac:dyDescent="0.25">
      <c r="A164" s="93"/>
      <c r="B164" s="94"/>
      <c r="C164" s="94"/>
      <c r="D164" s="98"/>
      <c r="E164" s="96"/>
      <c r="F164" s="98"/>
      <c r="G164" s="96"/>
      <c r="H164" s="96"/>
      <c r="I164" s="93"/>
      <c r="J164" s="93"/>
      <c r="K164" s="99"/>
    </row>
    <row r="165" spans="1:11" ht="15.75" x14ac:dyDescent="0.25">
      <c r="A165" s="93"/>
      <c r="B165" s="94"/>
      <c r="C165" s="94"/>
      <c r="D165" s="98"/>
      <c r="E165" s="96"/>
      <c r="F165" s="98"/>
      <c r="G165" s="96"/>
      <c r="H165" s="96"/>
      <c r="I165" s="93"/>
      <c r="J165" s="93"/>
      <c r="K165" s="99"/>
    </row>
    <row r="166" spans="1:11" ht="15.75" x14ac:dyDescent="0.25">
      <c r="A166" s="93"/>
      <c r="B166" s="94"/>
      <c r="C166" s="94"/>
      <c r="D166" s="98"/>
      <c r="E166" s="96"/>
      <c r="F166" s="98"/>
      <c r="G166" s="96"/>
      <c r="H166" s="96"/>
      <c r="I166" s="93"/>
      <c r="J166" s="93"/>
      <c r="K166" s="99"/>
    </row>
    <row r="167" spans="1:11" ht="15.75" x14ac:dyDescent="0.25">
      <c r="A167" s="93"/>
      <c r="B167" s="94"/>
      <c r="C167" s="94"/>
      <c r="D167" s="98"/>
      <c r="E167" s="96"/>
      <c r="F167" s="98"/>
      <c r="G167" s="96"/>
      <c r="H167" s="96"/>
      <c r="I167" s="93"/>
      <c r="J167" s="93"/>
      <c r="K167" s="99"/>
    </row>
    <row r="168" spans="1:11" ht="15.75" x14ac:dyDescent="0.25">
      <c r="A168" s="93"/>
      <c r="B168" s="94"/>
      <c r="C168" s="94"/>
      <c r="D168" s="98"/>
      <c r="E168" s="96"/>
      <c r="F168" s="98"/>
      <c r="G168" s="96"/>
      <c r="H168" s="96"/>
      <c r="I168" s="93"/>
      <c r="J168" s="93"/>
      <c r="K168" s="99"/>
    </row>
    <row r="169" spans="1:11" ht="15.75" x14ac:dyDescent="0.25">
      <c r="A169" s="93"/>
      <c r="B169" s="94"/>
      <c r="C169" s="94"/>
      <c r="D169" s="98"/>
      <c r="E169" s="96"/>
      <c r="F169" s="98"/>
      <c r="G169" s="96"/>
      <c r="H169" s="96"/>
      <c r="I169" s="93"/>
      <c r="J169" s="93"/>
      <c r="K169" s="99"/>
    </row>
    <row r="170" spans="1:11" ht="15.75" x14ac:dyDescent="0.25">
      <c r="A170" s="93"/>
      <c r="B170" s="94"/>
      <c r="C170" s="94"/>
      <c r="D170" s="98"/>
      <c r="E170" s="96"/>
      <c r="F170" s="98"/>
      <c r="G170" s="96"/>
      <c r="H170" s="96"/>
      <c r="I170" s="93"/>
      <c r="J170" s="93"/>
      <c r="K170" s="99"/>
    </row>
    <row r="171" spans="1:11" ht="15.75" x14ac:dyDescent="0.25">
      <c r="A171" s="93"/>
      <c r="B171" s="94"/>
      <c r="C171" s="94"/>
      <c r="D171" s="98"/>
      <c r="E171" s="96"/>
      <c r="F171" s="98"/>
      <c r="G171" s="96"/>
      <c r="H171" s="96"/>
      <c r="I171" s="93"/>
      <c r="J171" s="93"/>
      <c r="K171" s="99"/>
    </row>
    <row r="172" spans="1:11" ht="15.75" x14ac:dyDescent="0.25">
      <c r="A172" s="93"/>
      <c r="B172" s="94"/>
      <c r="C172" s="94"/>
      <c r="D172" s="98"/>
      <c r="E172" s="96"/>
      <c r="F172" s="98"/>
      <c r="G172" s="96"/>
      <c r="H172" s="96"/>
      <c r="I172" s="93"/>
      <c r="J172" s="93"/>
      <c r="K172" s="99"/>
    </row>
    <row r="173" spans="1:11" ht="15.75" x14ac:dyDescent="0.25">
      <c r="A173" s="93"/>
      <c r="B173" s="94"/>
      <c r="C173" s="94"/>
      <c r="D173" s="98"/>
      <c r="E173" s="96"/>
      <c r="F173" s="98"/>
      <c r="G173" s="96"/>
      <c r="H173" s="96"/>
      <c r="I173" s="93"/>
      <c r="J173" s="93"/>
      <c r="K173" s="99"/>
    </row>
    <row r="174" spans="1:11" ht="15.75" x14ac:dyDescent="0.25">
      <c r="A174" s="93"/>
      <c r="B174" s="94"/>
      <c r="C174" s="94"/>
      <c r="D174" s="98"/>
      <c r="E174" s="96"/>
      <c r="F174" s="98"/>
      <c r="G174" s="96"/>
      <c r="H174" s="96"/>
      <c r="I174" s="93"/>
      <c r="J174" s="93"/>
      <c r="K174" s="99"/>
    </row>
    <row r="175" spans="1:11" ht="15.75" x14ac:dyDescent="0.25">
      <c r="A175" s="93"/>
      <c r="B175" s="94"/>
      <c r="C175" s="94"/>
      <c r="D175" s="98"/>
      <c r="E175" s="96"/>
      <c r="F175" s="98"/>
      <c r="G175" s="96"/>
      <c r="H175" s="96"/>
      <c r="I175" s="93"/>
      <c r="J175" s="93"/>
      <c r="K175" s="99"/>
    </row>
    <row r="176" spans="1:11" ht="15.75" x14ac:dyDescent="0.25">
      <c r="A176" s="93"/>
      <c r="B176" s="94"/>
      <c r="C176" s="94"/>
      <c r="D176" s="98"/>
      <c r="E176" s="96"/>
      <c r="F176" s="98"/>
      <c r="G176" s="96"/>
      <c r="H176" s="96"/>
      <c r="I176" s="93"/>
      <c r="J176" s="93"/>
      <c r="K176" s="99"/>
    </row>
    <row r="177" spans="1:11" ht="15.75" x14ac:dyDescent="0.25">
      <c r="A177" s="93"/>
      <c r="B177" s="94"/>
      <c r="C177" s="94"/>
      <c r="D177" s="98"/>
      <c r="E177" s="96"/>
      <c r="F177" s="98"/>
      <c r="G177" s="96"/>
      <c r="H177" s="96"/>
      <c r="I177" s="93"/>
      <c r="J177" s="93"/>
      <c r="K177" s="99"/>
    </row>
    <row r="178" spans="1:11" ht="15.75" x14ac:dyDescent="0.25">
      <c r="A178" s="93"/>
      <c r="B178" s="94"/>
      <c r="C178" s="94"/>
      <c r="D178" s="98"/>
      <c r="E178" s="96"/>
      <c r="F178" s="98"/>
      <c r="G178" s="96"/>
      <c r="H178" s="96"/>
      <c r="I178" s="93"/>
      <c r="J178" s="93"/>
      <c r="K178" s="99"/>
    </row>
    <row r="179" spans="1:11" ht="15.75" x14ac:dyDescent="0.25">
      <c r="A179" s="93"/>
      <c r="B179" s="94"/>
      <c r="C179" s="94"/>
      <c r="D179" s="98"/>
      <c r="E179" s="96"/>
      <c r="F179" s="98"/>
      <c r="G179" s="96"/>
      <c r="H179" s="96"/>
      <c r="I179" s="93"/>
      <c r="J179" s="93"/>
      <c r="K179" s="99"/>
    </row>
    <row r="180" spans="1:11" ht="15.75" x14ac:dyDescent="0.25">
      <c r="A180" s="93"/>
      <c r="B180" s="94"/>
      <c r="C180" s="94"/>
      <c r="D180" s="98"/>
      <c r="E180" s="96"/>
      <c r="F180" s="98"/>
      <c r="G180" s="96"/>
      <c r="H180" s="96"/>
      <c r="I180" s="93"/>
      <c r="J180" s="93"/>
      <c r="K180" s="99"/>
    </row>
    <row r="181" spans="1:11" ht="15.75" x14ac:dyDescent="0.25">
      <c r="A181" s="93"/>
      <c r="B181" s="94"/>
      <c r="C181" s="94"/>
      <c r="D181" s="98"/>
      <c r="E181" s="96"/>
      <c r="F181" s="98"/>
      <c r="G181" s="96"/>
      <c r="H181" s="96"/>
      <c r="I181" s="93"/>
      <c r="J181" s="93"/>
      <c r="K181" s="99"/>
    </row>
    <row r="182" spans="1:11" ht="15.75" x14ac:dyDescent="0.25">
      <c r="A182" s="93"/>
      <c r="B182" s="94"/>
      <c r="C182" s="94"/>
      <c r="D182" s="98"/>
      <c r="E182" s="96"/>
      <c r="F182" s="98"/>
      <c r="G182" s="96"/>
      <c r="H182" s="96"/>
      <c r="I182" s="93"/>
      <c r="J182" s="93"/>
      <c r="K182" s="99"/>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K28"/>
  <sheetViews>
    <sheetView topLeftCell="A16" zoomScaleNormal="100" workbookViewId="0"/>
  </sheetViews>
  <sheetFormatPr defaultColWidth="9.140625" defaultRowHeight="15" x14ac:dyDescent="0.25"/>
  <cols>
    <col min="1" max="1" width="6" style="66" customWidth="1"/>
    <col min="2" max="2" width="40.7109375" style="60" customWidth="1"/>
    <col min="3" max="3" width="106.5703125" style="60" customWidth="1"/>
    <col min="4" max="16384" width="9.140625" style="60"/>
  </cols>
  <sheetData>
    <row r="1" spans="1:11" s="5" customFormat="1" ht="15.75" x14ac:dyDescent="0.25">
      <c r="B1" s="5" t="s">
        <v>202</v>
      </c>
    </row>
    <row r="2" spans="1:11" ht="15.75" x14ac:dyDescent="0.25">
      <c r="A2" s="61" t="s">
        <v>203</v>
      </c>
      <c r="B2" s="3" t="s">
        <v>126</v>
      </c>
      <c r="C2" s="1"/>
      <c r="D2" s="1"/>
      <c r="E2" s="1"/>
      <c r="F2" s="1"/>
      <c r="G2" s="1"/>
      <c r="H2" s="1"/>
      <c r="I2" s="1"/>
      <c r="J2" s="1"/>
      <c r="K2" s="1"/>
    </row>
    <row r="3" spans="1:11" ht="15.75" x14ac:dyDescent="0.25">
      <c r="A3" s="61"/>
      <c r="B3" s="1" t="s">
        <v>42</v>
      </c>
      <c r="C3" s="1"/>
      <c r="D3" s="1"/>
      <c r="E3" s="1"/>
      <c r="F3" s="1"/>
      <c r="G3" s="1"/>
      <c r="H3" s="1"/>
      <c r="I3" s="1"/>
      <c r="J3" s="1"/>
      <c r="K3" s="1"/>
    </row>
    <row r="4" spans="1:11" ht="15.75" x14ac:dyDescent="0.25">
      <c r="A4" s="15" t="s">
        <v>43</v>
      </c>
      <c r="B4" s="41" t="s">
        <v>204</v>
      </c>
      <c r="C4" s="62"/>
      <c r="D4" s="150" t="s">
        <v>205</v>
      </c>
      <c r="E4" s="150"/>
      <c r="F4" s="150"/>
      <c r="G4" s="150"/>
      <c r="H4" s="150"/>
      <c r="I4" s="150"/>
      <c r="J4" s="150"/>
      <c r="K4" s="1"/>
    </row>
    <row r="5" spans="1:11" ht="15.75" x14ac:dyDescent="0.25">
      <c r="A5" s="15" t="s">
        <v>43</v>
      </c>
      <c r="B5" s="12" t="s">
        <v>206</v>
      </c>
      <c r="C5" s="63"/>
      <c r="D5" s="156" t="s">
        <v>207</v>
      </c>
      <c r="E5" s="156"/>
      <c r="F5" s="156"/>
      <c r="G5" s="156"/>
      <c r="H5" s="156"/>
      <c r="I5" s="156"/>
      <c r="J5" s="156"/>
      <c r="K5" s="1"/>
    </row>
    <row r="6" spans="1:11" ht="15.75" x14ac:dyDescent="0.25">
      <c r="A6" s="15"/>
      <c r="B6" s="64"/>
      <c r="C6" s="64"/>
      <c r="D6" s="1"/>
      <c r="E6" s="1"/>
      <c r="F6" s="1"/>
      <c r="G6" s="1"/>
      <c r="H6" s="1"/>
      <c r="I6" s="1"/>
      <c r="J6" s="1"/>
      <c r="K6" s="1"/>
    </row>
    <row r="7" spans="1:11" ht="15.75" x14ac:dyDescent="0.25">
      <c r="A7" s="15" t="s">
        <v>43</v>
      </c>
      <c r="B7" s="12" t="s">
        <v>208</v>
      </c>
      <c r="C7" s="63"/>
      <c r="D7" s="65" t="s">
        <v>209</v>
      </c>
      <c r="E7" s="1"/>
      <c r="F7" s="1"/>
      <c r="G7" s="1"/>
      <c r="H7" s="1"/>
      <c r="I7" s="1"/>
      <c r="J7" s="1"/>
      <c r="K7" s="1"/>
    </row>
    <row r="8" spans="1:11" ht="15.75" x14ac:dyDescent="0.25">
      <c r="A8" s="15"/>
      <c r="B8" s="12" t="s">
        <v>210</v>
      </c>
      <c r="C8" s="63"/>
      <c r="D8" s="65" t="s">
        <v>211</v>
      </c>
      <c r="E8" s="1"/>
      <c r="F8" s="1"/>
      <c r="G8" s="1"/>
      <c r="H8" s="1"/>
      <c r="I8" s="1"/>
      <c r="J8" s="1"/>
      <c r="K8" s="1"/>
    </row>
    <row r="9" spans="1:11" ht="15.75" x14ac:dyDescent="0.25">
      <c r="A9" s="15" t="s">
        <v>43</v>
      </c>
      <c r="B9" s="50"/>
      <c r="C9" s="64"/>
      <c r="D9" s="1"/>
      <c r="E9" s="1"/>
      <c r="F9" s="1"/>
      <c r="G9" s="1"/>
      <c r="H9" s="1"/>
      <c r="I9" s="1"/>
      <c r="J9" s="1"/>
      <c r="K9" s="1"/>
    </row>
    <row r="10" spans="1:11" ht="63" customHeight="1" x14ac:dyDescent="0.25">
      <c r="A10" s="15" t="s">
        <v>43</v>
      </c>
      <c r="B10" s="12" t="s">
        <v>212</v>
      </c>
      <c r="C10" s="63"/>
      <c r="D10" s="157"/>
      <c r="E10" s="157"/>
      <c r="F10" s="157"/>
      <c r="G10" s="157"/>
      <c r="H10" s="157"/>
      <c r="I10" s="157"/>
      <c r="J10" s="157"/>
    </row>
    <row r="11" spans="1:11" ht="81.75" customHeight="1" x14ac:dyDescent="0.25">
      <c r="A11" s="15"/>
      <c r="B11" s="12" t="s">
        <v>213</v>
      </c>
      <c r="C11" s="63" t="str">
        <f>IF(C9="Measured","Not applicable","")</f>
        <v/>
      </c>
      <c r="D11" s="158" t="s">
        <v>214</v>
      </c>
      <c r="E11" s="158"/>
      <c r="F11" s="158"/>
      <c r="G11" s="158"/>
      <c r="H11" s="158"/>
      <c r="I11" s="158"/>
      <c r="J11" s="158"/>
      <c r="K11" s="1"/>
    </row>
    <row r="12" spans="1:11" ht="81.75" customHeight="1" x14ac:dyDescent="0.25">
      <c r="A12" s="15"/>
      <c r="B12" s="12" t="s">
        <v>215</v>
      </c>
      <c r="C12" s="63"/>
      <c r="D12" s="157"/>
      <c r="E12" s="157"/>
      <c r="F12" s="157"/>
      <c r="G12" s="157"/>
      <c r="H12" s="157"/>
      <c r="I12" s="157"/>
      <c r="J12" s="157"/>
      <c r="K12" s="1"/>
    </row>
    <row r="13" spans="1:11" ht="15.75" x14ac:dyDescent="0.25">
      <c r="K13" s="1"/>
    </row>
    <row r="14" spans="1:11" ht="15.75" x14ac:dyDescent="0.25">
      <c r="B14" s="3" t="s">
        <v>216</v>
      </c>
      <c r="K14" s="1"/>
    </row>
    <row r="15" spans="1:11" ht="15.75" x14ac:dyDescent="0.25">
      <c r="A15" s="66" t="s">
        <v>43</v>
      </c>
      <c r="B15" s="153" t="s">
        <v>217</v>
      </c>
      <c r="C15"/>
      <c r="D15" s="154" t="s">
        <v>218</v>
      </c>
      <c r="E15" s="155"/>
      <c r="F15" s="155"/>
      <c r="G15" s="155"/>
      <c r="H15" s="155"/>
      <c r="I15" s="155"/>
      <c r="J15" s="155"/>
      <c r="K15" s="1"/>
    </row>
    <row r="16" spans="1:11" ht="15.75" x14ac:dyDescent="0.25">
      <c r="B16" s="153"/>
      <c r="C16"/>
      <c r="D16" s="155"/>
      <c r="E16" s="155"/>
      <c r="F16" s="155"/>
      <c r="G16" s="155"/>
      <c r="H16" s="155"/>
      <c r="I16" s="155"/>
      <c r="J16" s="155"/>
      <c r="K16" s="1"/>
    </row>
    <row r="17" spans="1:11" ht="15.75" x14ac:dyDescent="0.25">
      <c r="B17" s="153"/>
      <c r="C17"/>
      <c r="D17" s="155"/>
      <c r="E17" s="155"/>
      <c r="F17" s="155"/>
      <c r="G17" s="155"/>
      <c r="H17" s="155"/>
      <c r="I17" s="155"/>
      <c r="J17" s="155"/>
      <c r="K17" s="1"/>
    </row>
    <row r="18" spans="1:11" ht="15.75" x14ac:dyDescent="0.25">
      <c r="B18" s="153"/>
      <c r="C18"/>
      <c r="D18" s="155"/>
      <c r="E18" s="155"/>
      <c r="F18" s="155"/>
      <c r="G18" s="155"/>
      <c r="H18" s="155"/>
      <c r="I18" s="155"/>
      <c r="J18" s="155"/>
      <c r="K18" s="1"/>
    </row>
    <row r="19" spans="1:11" ht="15.75" x14ac:dyDescent="0.25">
      <c r="B19" s="153"/>
      <c r="C19"/>
      <c r="D19" s="155"/>
      <c r="E19" s="155"/>
      <c r="F19" s="155"/>
      <c r="G19" s="155"/>
      <c r="H19" s="155"/>
      <c r="I19" s="155"/>
      <c r="J19" s="155"/>
      <c r="K19" s="1"/>
    </row>
    <row r="20" spans="1:11" ht="15.75" x14ac:dyDescent="0.25">
      <c r="B20" s="153"/>
      <c r="C20"/>
      <c r="D20" s="155"/>
      <c r="E20" s="155"/>
      <c r="F20" s="155"/>
      <c r="G20" s="155"/>
      <c r="H20" s="155"/>
      <c r="I20" s="155"/>
      <c r="J20" s="155"/>
      <c r="K20" s="1"/>
    </row>
    <row r="21" spans="1:11" ht="15.75" x14ac:dyDescent="0.25">
      <c r="B21" s="153"/>
      <c r="C21"/>
      <c r="D21" s="155"/>
      <c r="E21" s="155"/>
      <c r="F21" s="155"/>
      <c r="G21" s="155"/>
      <c r="H21" s="155"/>
      <c r="I21" s="155"/>
      <c r="J21" s="155"/>
      <c r="K21" s="1"/>
    </row>
    <row r="22" spans="1:11" ht="15.75" x14ac:dyDescent="0.25">
      <c r="K22" s="1"/>
    </row>
    <row r="23" spans="1:11" ht="15.75" x14ac:dyDescent="0.25">
      <c r="A23" s="67"/>
      <c r="B23" s="13" t="s">
        <v>219</v>
      </c>
      <c r="C23" s="64"/>
      <c r="D23" s="1"/>
      <c r="E23" s="1"/>
      <c r="F23" s="1"/>
      <c r="G23" s="1"/>
      <c r="H23" s="1"/>
      <c r="I23" s="1"/>
      <c r="J23" s="1"/>
      <c r="K23" s="1"/>
    </row>
    <row r="24" spans="1:11" ht="15.75" customHeight="1" x14ac:dyDescent="0.25">
      <c r="A24" s="17" t="s">
        <v>43</v>
      </c>
      <c r="B24" s="12" t="s">
        <v>220</v>
      </c>
      <c r="C24" s="63"/>
      <c r="D24" s="142" t="s">
        <v>221</v>
      </c>
      <c r="E24" s="142"/>
      <c r="F24" s="142"/>
      <c r="G24" s="142"/>
      <c r="H24" s="142"/>
      <c r="I24" s="142"/>
      <c r="J24" s="142"/>
      <c r="K24" s="1"/>
    </row>
    <row r="25" spans="1:11" ht="15.75" x14ac:dyDescent="0.25">
      <c r="A25" s="15"/>
      <c r="B25" s="12"/>
      <c r="C25" s="63"/>
      <c r="D25" s="142"/>
      <c r="E25" s="142"/>
      <c r="F25" s="142"/>
      <c r="G25" s="142"/>
      <c r="H25" s="142"/>
      <c r="I25" s="142"/>
      <c r="J25" s="142"/>
      <c r="K25" s="1"/>
    </row>
    <row r="26" spans="1:11" ht="15.75" x14ac:dyDescent="0.25">
      <c r="A26" s="17"/>
      <c r="B26" s="68"/>
      <c r="C26" s="63"/>
      <c r="D26" s="142"/>
      <c r="E26" s="142"/>
      <c r="F26" s="142"/>
      <c r="G26" s="142"/>
      <c r="H26" s="142"/>
      <c r="I26" s="142"/>
      <c r="J26" s="142"/>
      <c r="K26" s="1"/>
    </row>
    <row r="27" spans="1:11" ht="15.75" x14ac:dyDescent="0.25">
      <c r="A27" s="15"/>
      <c r="B27" s="50"/>
      <c r="C27" s="64" t="str">
        <f>IF(C10="Measured","Not applicable","")</f>
        <v/>
      </c>
      <c r="D27" s="1"/>
      <c r="E27" s="1"/>
      <c r="F27" s="1"/>
      <c r="G27" s="1"/>
      <c r="H27" s="1"/>
      <c r="I27" s="1"/>
      <c r="J27" s="1"/>
      <c r="K27" s="1"/>
    </row>
    <row r="28" spans="1:11" ht="15.75" x14ac:dyDescent="0.25">
      <c r="A28" s="15"/>
      <c r="B28" s="69"/>
      <c r="C28" s="69"/>
      <c r="D28" s="15"/>
      <c r="E28" s="15"/>
      <c r="F28" s="15"/>
      <c r="G28" s="15"/>
      <c r="H28" s="15"/>
      <c r="I28" s="15"/>
      <c r="J28" s="15"/>
    </row>
  </sheetData>
  <mergeCells count="8">
    <mergeCell ref="B15:B21"/>
    <mergeCell ref="D15:J21"/>
    <mergeCell ref="D24:J26"/>
    <mergeCell ref="D4:J4"/>
    <mergeCell ref="D5:J5"/>
    <mergeCell ref="D10:J10"/>
    <mergeCell ref="D11:J11"/>
    <mergeCell ref="D12:J12"/>
  </mergeCells>
  <dataValidations count="1">
    <dataValidation type="list" allowBlank="1" showInputMessage="1" showErrorMessage="1" sqref="C10" xr:uid="{00000000-0002-0000-0500-000000000000}">
      <formula1>#REF!</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G28"/>
  <sheetViews>
    <sheetView workbookViewId="0">
      <selection activeCell="A2" sqref="A2"/>
    </sheetView>
  </sheetViews>
  <sheetFormatPr defaultRowHeight="15" x14ac:dyDescent="0.25"/>
  <cols>
    <col min="1" max="1" width="28.7109375" bestFit="1" customWidth="1"/>
    <col min="2" max="2" width="26.5703125" bestFit="1" customWidth="1"/>
    <col min="3" max="3" width="23.42578125" bestFit="1" customWidth="1"/>
    <col min="4" max="4" width="32.7109375" bestFit="1" customWidth="1"/>
    <col min="5" max="5" width="16.7109375" bestFit="1" customWidth="1"/>
    <col min="6" max="6" width="45.5703125" bestFit="1" customWidth="1"/>
    <col min="7" max="7" width="31.42578125" customWidth="1"/>
  </cols>
  <sheetData>
    <row r="1" spans="1:7" ht="15.75" x14ac:dyDescent="0.25">
      <c r="A1" s="5" t="s">
        <v>222</v>
      </c>
    </row>
    <row r="2" spans="1:7" s="52" customFormat="1" ht="15.75" x14ac:dyDescent="0.25">
      <c r="A2" s="52" t="s">
        <v>223</v>
      </c>
      <c r="B2" s="53" t="s">
        <v>91</v>
      </c>
      <c r="C2" s="54" t="s">
        <v>113</v>
      </c>
      <c r="D2" s="52" t="s">
        <v>224</v>
      </c>
      <c r="E2" s="52" t="s">
        <v>225</v>
      </c>
      <c r="F2" s="52" t="s">
        <v>171</v>
      </c>
      <c r="G2" s="90" t="s">
        <v>226</v>
      </c>
    </row>
    <row r="3" spans="1:7" x14ac:dyDescent="0.25">
      <c r="A3" t="s">
        <v>92</v>
      </c>
      <c r="B3" t="s">
        <v>92</v>
      </c>
      <c r="C3" t="s">
        <v>114</v>
      </c>
      <c r="D3" t="s">
        <v>227</v>
      </c>
      <c r="E3" t="s">
        <v>228</v>
      </c>
      <c r="F3" t="s">
        <v>172</v>
      </c>
      <c r="G3" t="s">
        <v>92</v>
      </c>
    </row>
    <row r="4" spans="1:7" x14ac:dyDescent="0.25">
      <c r="A4" t="s">
        <v>229</v>
      </c>
      <c r="B4" t="s">
        <v>230</v>
      </c>
      <c r="C4" t="s">
        <v>231</v>
      </c>
      <c r="D4" t="s">
        <v>232</v>
      </c>
      <c r="E4" t="s">
        <v>233</v>
      </c>
      <c r="F4" t="s">
        <v>173</v>
      </c>
      <c r="G4" s="89" t="s">
        <v>234</v>
      </c>
    </row>
    <row r="5" spans="1:7" x14ac:dyDescent="0.25">
      <c r="A5" t="s">
        <v>235</v>
      </c>
      <c r="B5" t="s">
        <v>236</v>
      </c>
      <c r="C5" t="s">
        <v>237</v>
      </c>
      <c r="G5" s="89" t="s">
        <v>238</v>
      </c>
    </row>
    <row r="6" spans="1:7" x14ac:dyDescent="0.25">
      <c r="C6" t="s">
        <v>239</v>
      </c>
      <c r="G6" s="89" t="s">
        <v>240</v>
      </c>
    </row>
    <row r="7" spans="1:7" x14ac:dyDescent="0.25">
      <c r="C7" t="s">
        <v>241</v>
      </c>
      <c r="G7" s="89" t="s">
        <v>242</v>
      </c>
    </row>
    <row r="8" spans="1:7" x14ac:dyDescent="0.25">
      <c r="G8" s="89" t="s">
        <v>243</v>
      </c>
    </row>
    <row r="9" spans="1:7" x14ac:dyDescent="0.25">
      <c r="G9" s="89" t="s">
        <v>244</v>
      </c>
    </row>
    <row r="10" spans="1:7" x14ac:dyDescent="0.25">
      <c r="G10" s="89" t="s">
        <v>245</v>
      </c>
    </row>
    <row r="11" spans="1:7" x14ac:dyDescent="0.25">
      <c r="G11" s="89" t="s">
        <v>246</v>
      </c>
    </row>
    <row r="12" spans="1:7" x14ac:dyDescent="0.25">
      <c r="G12" s="89" t="s">
        <v>247</v>
      </c>
    </row>
    <row r="13" spans="1:7" x14ac:dyDescent="0.25">
      <c r="G13" s="89" t="s">
        <v>248</v>
      </c>
    </row>
    <row r="14" spans="1:7" x14ac:dyDescent="0.25">
      <c r="G14" s="89" t="s">
        <v>249</v>
      </c>
    </row>
    <row r="15" spans="1:7" x14ac:dyDescent="0.25">
      <c r="G15" s="89" t="s">
        <v>250</v>
      </c>
    </row>
    <row r="16" spans="1:7" x14ac:dyDescent="0.25">
      <c r="G16" s="89" t="s">
        <v>251</v>
      </c>
    </row>
    <row r="17" spans="7:7" x14ac:dyDescent="0.25">
      <c r="G17" s="89" t="s">
        <v>252</v>
      </c>
    </row>
    <row r="18" spans="7:7" x14ac:dyDescent="0.25">
      <c r="G18" s="89" t="s">
        <v>253</v>
      </c>
    </row>
    <row r="19" spans="7:7" x14ac:dyDescent="0.25">
      <c r="G19" s="89" t="s">
        <v>254</v>
      </c>
    </row>
    <row r="20" spans="7:7" x14ac:dyDescent="0.25">
      <c r="G20" s="89" t="s">
        <v>255</v>
      </c>
    </row>
    <row r="21" spans="7:7" x14ac:dyDescent="0.25">
      <c r="G21" s="89" t="s">
        <v>256</v>
      </c>
    </row>
    <row r="22" spans="7:7" x14ac:dyDescent="0.25">
      <c r="G22" s="89" t="s">
        <v>257</v>
      </c>
    </row>
    <row r="23" spans="7:7" x14ac:dyDescent="0.25">
      <c r="G23" s="89" t="s">
        <v>258</v>
      </c>
    </row>
    <row r="24" spans="7:7" x14ac:dyDescent="0.25">
      <c r="G24" s="89" t="s">
        <v>259</v>
      </c>
    </row>
    <row r="25" spans="7:7" x14ac:dyDescent="0.25">
      <c r="G25" s="89" t="s">
        <v>260</v>
      </c>
    </row>
    <row r="26" spans="7:7" x14ac:dyDescent="0.25">
      <c r="G26" s="89" t="s">
        <v>261</v>
      </c>
    </row>
    <row r="27" spans="7:7" x14ac:dyDescent="0.25">
      <c r="G27" s="89" t="s">
        <v>262</v>
      </c>
    </row>
    <row r="28" spans="7:7" x14ac:dyDescent="0.25">
      <c r="G28" s="89" t="s">
        <v>263</v>
      </c>
    </row>
  </sheetData>
  <hyperlinks>
    <hyperlink ref="G2" r:id="rId1" xr:uid="{00000000-0004-0000-0600-000000000000}"/>
  </hyperlinks>
  <pageMargins left="0.7" right="0.7" top="0.75" bottom="0.75" header="0.3" footer="0.3"/>
  <pageSetup paperSize="0"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EE52F4F8521EF4AA8C8D3E40BA49875" ma:contentTypeVersion="13" ma:contentTypeDescription="Create a new document." ma:contentTypeScope="" ma:versionID="19beeadd30001695173ad68e96d7f8bd">
  <xsd:schema xmlns:xsd="http://www.w3.org/2001/XMLSchema" xmlns:xs="http://www.w3.org/2001/XMLSchema" xmlns:p="http://schemas.microsoft.com/office/2006/metadata/properties" xmlns:ns3="11d34b9a-f1f1-44db-a3b1-2554e7e305c7" xmlns:ns4="0b42f73d-72a4-4a8d-b7cc-3867c65c1eb9" targetNamespace="http://schemas.microsoft.com/office/2006/metadata/properties" ma:root="true" ma:fieldsID="e402e1e9a0a0527c9a6361b0b13624e1" ns3:_="" ns4:_="">
    <xsd:import namespace="11d34b9a-f1f1-44db-a3b1-2554e7e305c7"/>
    <xsd:import namespace="0b42f73d-72a4-4a8d-b7cc-3867c65c1eb9"/>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LengthInSeconds"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1d34b9a-f1f1-44db-a3b1-2554e7e305c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42f73d-72a4-4a8d-b7cc-3867c65c1eb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C9F9EB5-919D-4B5F-89E6-FA91985542BD}">
  <ds:schemaRefs>
    <ds:schemaRef ds:uri="http://purl.org/dc/terms/"/>
    <ds:schemaRef ds:uri="http://schemas.microsoft.com/office/2006/metadata/properties"/>
    <ds:schemaRef ds:uri="http://purl.org/dc/dcmitype/"/>
    <ds:schemaRef ds:uri="http://schemas.microsoft.com/office/2006/documentManagement/types"/>
    <ds:schemaRef ds:uri="http://purl.org/dc/elements/1.1/"/>
    <ds:schemaRef ds:uri="http://www.w3.org/XML/1998/namespace"/>
    <ds:schemaRef ds:uri="http://schemas.microsoft.com/office/infopath/2007/PartnerControls"/>
    <ds:schemaRef ds:uri="http://schemas.openxmlformats.org/package/2006/metadata/core-properties"/>
    <ds:schemaRef ds:uri="0b42f73d-72a4-4a8d-b7cc-3867c65c1eb9"/>
    <ds:schemaRef ds:uri="11d34b9a-f1f1-44db-a3b1-2554e7e305c7"/>
  </ds:schemaRefs>
</ds:datastoreItem>
</file>

<file path=customXml/itemProps2.xml><?xml version="1.0" encoding="utf-8"?>
<ds:datastoreItem xmlns:ds="http://schemas.openxmlformats.org/officeDocument/2006/customXml" ds:itemID="{1C009FEA-83CF-4B1B-A24A-1CA775EF34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1d34b9a-f1f1-44db-a3b1-2554e7e305c7"/>
    <ds:schemaRef ds:uri="0b42f73d-72a4-4a8d-b7cc-3867c65c1e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759DDDA-4037-4079-BD55-B79C26134D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Conditions</vt:lpstr>
      <vt:lpstr>Decision tree</vt:lpstr>
      <vt:lpstr>CHECKLIST</vt:lpstr>
      <vt:lpstr>(1) Dataset overview</vt:lpstr>
      <vt:lpstr>(2a) In-situ sensor</vt:lpstr>
      <vt:lpstr>(2b) Sample</vt:lpstr>
      <vt:lpstr>Sample data format</vt:lpstr>
      <vt:lpstr>(2c) Model</vt:lpstr>
      <vt:lpstr>Reference</vt:lpstr>
      <vt:lpstr>Version</vt:lpstr>
      <vt:lpstr>Relationship_of_citation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Rob</dc:creator>
  <cp:keywords/>
  <dc:description/>
  <cp:lastModifiedBy>Anita Flohr</cp:lastModifiedBy>
  <cp:revision/>
  <dcterms:created xsi:type="dcterms:W3CDTF">2012-01-11T11:15:58Z</dcterms:created>
  <dcterms:modified xsi:type="dcterms:W3CDTF">2022-09-02T11:38:38Z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0x0101003EE52F4F8521EF4AA8C8D3E40BA49875</vt:lpwstr>
  </property>
</Properties>
</file>