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498043962a09e1f/Documentos/Systems_Biology_master/Internship/Internship/Thresholding/Context-Specific model/"/>
    </mc:Choice>
  </mc:AlternateContent>
  <xr:revisionPtr revIDLastSave="764" documentId="11_F25DC773A252ABDACC10483B5918531C5BDE58E1" xr6:coauthVersionLast="47" xr6:coauthVersionMax="47" xr10:uidLastSave="{77A87DCA-AF21-459A-B489-DFB1405FCADB}"/>
  <bookViews>
    <workbookView xWindow="382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65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<sst xmlns="http://schemas.openxmlformats.org/spreadsheetml/2006/main" count="144" uniqueCount="46">
  <si>
    <t>FASTCORE_G_IMR90_Y1</t>
  </si>
  <si>
    <t>FASTCORE_G_IMR90_Y2</t>
  </si>
  <si>
    <t>FASTCORE_G_IMR90_Y3</t>
  </si>
  <si>
    <t>FASTCORE_G_IMR90_O1</t>
  </si>
  <si>
    <t>FASTCORE_G_IMR90_O2</t>
  </si>
  <si>
    <t>FASTCORE_G_IMR90_O3</t>
  </si>
  <si>
    <t>FASTCORE_IMR90_Y1_LT2</t>
  </si>
  <si>
    <t>FASTCORE_IMR90_Y2_LT2</t>
  </si>
  <si>
    <t>FASTCORE_IMR90_Y3_LT2</t>
  </si>
  <si>
    <t>FASTCORE_IMR90_O1_LT2</t>
  </si>
  <si>
    <t>FASTCORE_IMR90_O2_LT2</t>
  </si>
  <si>
    <t>FASTCORE_IMR90_O3_LT2</t>
  </si>
  <si>
    <t>FASTCORE_IMR90_Y1_LG</t>
  </si>
  <si>
    <t>FASTCORE_IMR90_Y2_LG</t>
  </si>
  <si>
    <t>FASTCORE_IMR90_Y3_LG</t>
  </si>
  <si>
    <t>FASTCORE_IMR90_O1_LG</t>
  </si>
  <si>
    <t>FASTCORE_IMR90_O2_LG</t>
  </si>
  <si>
    <t>FASTCORE_IMR90_O3_LG</t>
  </si>
  <si>
    <t>GENES</t>
  </si>
  <si>
    <t>REACTIONS</t>
  </si>
  <si>
    <t>NORM HK_GENES_EIS</t>
  </si>
  <si>
    <t>HK_GENES_EIS</t>
  </si>
  <si>
    <t>HK_REACT_EIS_OR</t>
  </si>
  <si>
    <t>NORM_HK_REACT_EIS_OR</t>
  </si>
  <si>
    <t>HK_REACT_EIS_AND</t>
  </si>
  <si>
    <t>NORM_HK_REACT_EIS_AND</t>
  </si>
  <si>
    <t>HK_GENES_ATLAS</t>
  </si>
  <si>
    <t>NORM HK_GENES_ATLAS</t>
  </si>
  <si>
    <t>HK_REACT_ATLAS_OR</t>
  </si>
  <si>
    <t>NORM_HK_REACT_ATLAS_OR</t>
  </si>
  <si>
    <t>HK_REACT_ATLAS_AND</t>
  </si>
  <si>
    <t>NORM_HK_REACT_ATLAS_AND</t>
  </si>
  <si>
    <t>HK_GENES_JOSHI</t>
  </si>
  <si>
    <t>NORM HK_GENES_JOSHI</t>
  </si>
  <si>
    <t>HK_REACT_JOSHI_OR</t>
  </si>
  <si>
    <t>NORM_HK_REACT_JOSHI_OR</t>
  </si>
  <si>
    <t>HK_REACT_JOSHI_AND</t>
  </si>
  <si>
    <t>NORM_HK_REACT_JOSHI_AND</t>
  </si>
  <si>
    <t>FASTCORE_IMR90_Y2_SD</t>
  </si>
  <si>
    <t>FASTCORE_IMR90_Y3_SD</t>
  </si>
  <si>
    <t>FASTCORE_IMR90_Y1_SD</t>
  </si>
  <si>
    <t>FASTCORE_IMR90_O1_SD</t>
  </si>
  <si>
    <t>FASTCORE_IMR90_O2_SD</t>
  </si>
  <si>
    <t>FASTCORE_IMR90_O3_SD</t>
  </si>
  <si>
    <t>model_p_genes</t>
  </si>
  <si>
    <t>model_p_react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</si>
</sst>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A12" zoomScale="85" workbookViewId="0">
      <selection activeCell="J87" sqref="J87"/>
    </sheetView>
  </sheetViews>
  <sheetFormatPr defaultRowHeight="14.5" x14ac:dyDescent="0.35"/>
  <cols>
    <col min="1" max="1" width="23.26953125" customWidth="1"/>
    <col min="3" max="3" width="10.90625" customWidth="1"/>
    <col min="4" max="4" width="14.453125" customWidth="1"/>
    <col min="5" max="5" width="19.36328125" customWidth="1"/>
    <col min="6" max="6" width="17.7265625" customWidth="1"/>
    <col min="7" max="7" width="24.81640625" customWidth="1"/>
    <col min="8" max="8" width="19.1796875" customWidth="1"/>
    <col min="9" max="9" width="25" customWidth="1"/>
    <col min="10" max="10" width="17.1796875" customWidth="1"/>
    <col min="11" max="11" width="23.54296875" customWidth="1"/>
    <col min="12" max="12" width="21.26953125" customWidth="1"/>
    <col min="13" max="13" width="27.36328125" customWidth="1"/>
    <col min="14" max="14" width="23.26953125" customWidth="1"/>
    <col min="15" max="15" width="27.26953125" customWidth="1"/>
    <col min="16" max="16" width="16.54296875" customWidth="1"/>
    <col min="17" max="17" width="23.7265625" customWidth="1"/>
    <col min="18" max="18" width="21.36328125" customWidth="1"/>
    <col min="19" max="19" width="26.36328125" customWidth="1"/>
    <col min="20" max="20" width="21.26953125" customWidth="1"/>
    <col min="21" max="21" width="27.7265625" customWidth="1"/>
    <col min="25" max="25" width="17.08984375" customWidth="1"/>
  </cols>
  <sheetData>
    <row r="1" spans="1:13" x14ac:dyDescent="0.35">
      <c r="B1" t="s">
        <v>18</v>
      </c>
      <c r="C1" t="s">
        <v>19</v>
      </c>
      <c r="D1" t="s">
        <v>21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</row>
    <row r="2" spans="1:13" x14ac:dyDescent="0.35">
      <c r="A2" t="s">
        <v>0</v>
      </c>
      <c r="B2">
        <v>1928</v>
      </c>
      <c r="C2">
        <v>5296</v>
      </c>
      <c r="D2">
        <v>0.9</v>
      </c>
      <c r="E2" s="1">
        <f>(D2)*($M$8/B2)</f>
        <v>1.1259336099585062</v>
      </c>
      <c r="F2">
        <v>0.81</v>
      </c>
      <c r="G2" s="1">
        <f>(F2)*($M$9/C2)</f>
        <v>1.7856401057401814</v>
      </c>
      <c r="H2">
        <v>0.84</v>
      </c>
      <c r="I2" s="1">
        <f>(H2)*($M$9/C2)</f>
        <v>1.8517749244712991</v>
      </c>
    </row>
    <row r="3" spans="1:13" x14ac:dyDescent="0.35">
      <c r="A3" t="s">
        <v>1</v>
      </c>
      <c r="B3">
        <v>1919</v>
      </c>
      <c r="C3">
        <v>5320</v>
      </c>
      <c r="D3">
        <v>0.9</v>
      </c>
      <c r="E3" s="1">
        <f t="shared" ref="E3:E25" si="0">(D3)*($M$8/B3)</f>
        <v>1.1312141740489838</v>
      </c>
      <c r="F3">
        <v>0.82</v>
      </c>
      <c r="G3" s="1">
        <f t="shared" ref="G3:G25" si="1">(F3)*($M$9/C3)</f>
        <v>1.7995300751879699</v>
      </c>
      <c r="H3">
        <v>0.84</v>
      </c>
      <c r="I3" s="1">
        <f t="shared" ref="I3:I25" si="2">(H3)*($M$9/C3)</f>
        <v>1.8434210526315788</v>
      </c>
    </row>
    <row r="4" spans="1:13" x14ac:dyDescent="0.35">
      <c r="A4" t="s">
        <v>2</v>
      </c>
      <c r="B4">
        <v>1913</v>
      </c>
      <c r="C4">
        <v>5305</v>
      </c>
      <c r="D4">
        <v>0.89</v>
      </c>
      <c r="E4" s="1">
        <f t="shared" si="0"/>
        <v>1.1221536853110299</v>
      </c>
      <c r="F4">
        <v>0.81</v>
      </c>
      <c r="G4" s="1">
        <f t="shared" si="1"/>
        <v>1.7826107445805845</v>
      </c>
      <c r="H4">
        <v>0.84</v>
      </c>
      <c r="I4" s="1">
        <f t="shared" si="2"/>
        <v>1.8486333647502358</v>
      </c>
    </row>
    <row r="5" spans="1:13" x14ac:dyDescent="0.35">
      <c r="A5" t="s">
        <v>3</v>
      </c>
      <c r="B5">
        <v>1910</v>
      </c>
      <c r="C5">
        <v>5217</v>
      </c>
      <c r="D5">
        <v>0.9</v>
      </c>
      <c r="E5" s="1">
        <f t="shared" si="0"/>
        <v>1.1365445026178012</v>
      </c>
      <c r="F5">
        <v>0.8</v>
      </c>
      <c r="G5" s="1">
        <f t="shared" si="1"/>
        <v>1.7903009392371094</v>
      </c>
      <c r="H5">
        <v>0.83</v>
      </c>
      <c r="I5" s="1">
        <f t="shared" si="2"/>
        <v>1.8574372244585009</v>
      </c>
    </row>
    <row r="6" spans="1:13" x14ac:dyDescent="0.35">
      <c r="A6" t="s">
        <v>4</v>
      </c>
      <c r="B6">
        <v>1972</v>
      </c>
      <c r="C6">
        <v>5554</v>
      </c>
      <c r="D6">
        <v>0.91</v>
      </c>
      <c r="E6" s="1">
        <f t="shared" si="0"/>
        <v>1.1130425963488846</v>
      </c>
      <c r="F6">
        <v>0.81</v>
      </c>
      <c r="G6" s="1">
        <f t="shared" si="1"/>
        <v>1.7026917536910338</v>
      </c>
      <c r="H6">
        <v>0.84</v>
      </c>
      <c r="I6" s="1">
        <f t="shared" si="2"/>
        <v>1.765754411235146</v>
      </c>
    </row>
    <row r="7" spans="1:13" x14ac:dyDescent="0.35">
      <c r="A7" t="s">
        <v>5</v>
      </c>
      <c r="B7">
        <v>1942</v>
      </c>
      <c r="C7">
        <v>5410</v>
      </c>
      <c r="D7">
        <v>0.89</v>
      </c>
      <c r="E7" s="1">
        <f t="shared" si="0"/>
        <v>1.1053964984552009</v>
      </c>
      <c r="F7">
        <v>0.8</v>
      </c>
      <c r="G7" s="1">
        <f t="shared" si="1"/>
        <v>1.7264325323475047</v>
      </c>
      <c r="H7">
        <v>0.83</v>
      </c>
      <c r="I7" s="1">
        <f t="shared" si="2"/>
        <v>1.7911737523105358</v>
      </c>
    </row>
    <row r="8" spans="1:13" x14ac:dyDescent="0.35">
      <c r="A8" t="s">
        <v>6</v>
      </c>
      <c r="B8">
        <v>2184</v>
      </c>
      <c r="C8">
        <v>7766</v>
      </c>
      <c r="D8">
        <v>0.97</v>
      </c>
      <c r="E8" s="1">
        <f t="shared" si="0"/>
        <v>1.0712637362637363</v>
      </c>
      <c r="F8">
        <v>0.94</v>
      </c>
      <c r="G8" s="1">
        <f t="shared" si="1"/>
        <v>1.4131470512490341</v>
      </c>
      <c r="H8">
        <v>0.96</v>
      </c>
      <c r="I8" s="1">
        <f t="shared" si="2"/>
        <v>1.4432140097862476</v>
      </c>
      <c r="L8" t="s">
        <v>44</v>
      </c>
      <c r="M8">
        <v>2412</v>
      </c>
    </row>
    <row r="9" spans="1:13" x14ac:dyDescent="0.35">
      <c r="A9" t="s">
        <v>7</v>
      </c>
      <c r="B9">
        <v>2202</v>
      </c>
      <c r="C9">
        <v>7911</v>
      </c>
      <c r="D9">
        <v>0.98</v>
      </c>
      <c r="E9" s="1">
        <f t="shared" si="0"/>
        <v>1.0734604904632152</v>
      </c>
      <c r="F9">
        <v>0.95</v>
      </c>
      <c r="G9" s="1">
        <f t="shared" si="1"/>
        <v>1.402003539375553</v>
      </c>
      <c r="H9">
        <v>0.97</v>
      </c>
      <c r="I9" s="1">
        <f t="shared" si="2"/>
        <v>1.4315194033624068</v>
      </c>
      <c r="L9" t="s">
        <v>45</v>
      </c>
      <c r="M9">
        <v>11675</v>
      </c>
    </row>
    <row r="10" spans="1:13" x14ac:dyDescent="0.35">
      <c r="A10" t="s">
        <v>8</v>
      </c>
      <c r="B10">
        <v>2199</v>
      </c>
      <c r="C10">
        <v>7819</v>
      </c>
      <c r="D10">
        <v>0.97</v>
      </c>
      <c r="E10" s="1">
        <f t="shared" si="0"/>
        <v>1.0639563437926329</v>
      </c>
      <c r="F10">
        <v>0.94</v>
      </c>
      <c r="G10" s="1">
        <f t="shared" si="1"/>
        <v>1.4035682312316151</v>
      </c>
      <c r="H10">
        <v>0.95</v>
      </c>
      <c r="I10" s="1">
        <f t="shared" si="2"/>
        <v>1.418499808159611</v>
      </c>
    </row>
    <row r="11" spans="1:13" x14ac:dyDescent="0.35">
      <c r="A11" t="s">
        <v>9</v>
      </c>
      <c r="B11">
        <v>2210</v>
      </c>
      <c r="C11">
        <v>7798</v>
      </c>
      <c r="D11">
        <v>0.97</v>
      </c>
      <c r="E11" s="1">
        <f t="shared" si="0"/>
        <v>1.0586606334841628</v>
      </c>
      <c r="F11">
        <v>0.94</v>
      </c>
      <c r="G11" s="1">
        <f t="shared" si="1"/>
        <v>1.4073480379584509</v>
      </c>
      <c r="H11">
        <v>0.96</v>
      </c>
      <c r="I11" s="1">
        <f t="shared" si="2"/>
        <v>1.4372916132341624</v>
      </c>
    </row>
    <row r="12" spans="1:13" x14ac:dyDescent="0.35">
      <c r="A12" t="s">
        <v>10</v>
      </c>
      <c r="B12">
        <v>2173</v>
      </c>
      <c r="C12">
        <v>7692</v>
      </c>
      <c r="D12">
        <v>0.95</v>
      </c>
      <c r="E12" s="1">
        <f t="shared" si="0"/>
        <v>1.0544868844914865</v>
      </c>
      <c r="F12">
        <v>0.88</v>
      </c>
      <c r="G12" s="1">
        <f t="shared" si="1"/>
        <v>1.3356734269370776</v>
      </c>
      <c r="H12">
        <v>0.91</v>
      </c>
      <c r="I12" s="1">
        <f t="shared" si="2"/>
        <v>1.3812077483099325</v>
      </c>
    </row>
    <row r="13" spans="1:13" x14ac:dyDescent="0.35">
      <c r="A13" t="s">
        <v>11</v>
      </c>
      <c r="B13">
        <v>2159</v>
      </c>
      <c r="C13">
        <v>7969</v>
      </c>
      <c r="D13">
        <v>0.9</v>
      </c>
      <c r="E13" s="1">
        <f t="shared" si="0"/>
        <v>1.0054654932839278</v>
      </c>
      <c r="F13">
        <v>0.93</v>
      </c>
      <c r="G13" s="1">
        <f t="shared" si="1"/>
        <v>1.3624984314217594</v>
      </c>
      <c r="H13">
        <v>0.95</v>
      </c>
      <c r="I13" s="1">
        <f t="shared" si="2"/>
        <v>1.3917994729577112</v>
      </c>
    </row>
    <row r="14" spans="1:13" x14ac:dyDescent="0.35">
      <c r="A14" t="s">
        <v>12</v>
      </c>
      <c r="B14">
        <v>2246</v>
      </c>
      <c r="C14">
        <v>7576</v>
      </c>
      <c r="D14">
        <v>0.99</v>
      </c>
      <c r="E14" s="1">
        <f t="shared" si="0"/>
        <v>1.0631700801424755</v>
      </c>
      <c r="F14">
        <v>0.99</v>
      </c>
      <c r="G14" s="1">
        <f t="shared" si="1"/>
        <v>1.5256401795142556</v>
      </c>
      <c r="H14">
        <v>1</v>
      </c>
      <c r="I14" s="1">
        <f t="shared" si="2"/>
        <v>1.541050686378036</v>
      </c>
    </row>
    <row r="15" spans="1:13" x14ac:dyDescent="0.35">
      <c r="A15" t="s">
        <v>13</v>
      </c>
      <c r="B15">
        <v>2247</v>
      </c>
      <c r="C15">
        <v>7552</v>
      </c>
      <c r="D15">
        <v>0.99</v>
      </c>
      <c r="E15" s="1">
        <f t="shared" si="0"/>
        <v>1.0626969292389854</v>
      </c>
      <c r="F15">
        <v>0.99</v>
      </c>
      <c r="G15" s="1">
        <f t="shared" si="1"/>
        <v>1.5304886122881354</v>
      </c>
      <c r="H15">
        <v>1</v>
      </c>
      <c r="I15" s="1">
        <f t="shared" si="2"/>
        <v>1.5459480932203389</v>
      </c>
    </row>
    <row r="16" spans="1:13" x14ac:dyDescent="0.35">
      <c r="A16" t="s">
        <v>14</v>
      </c>
      <c r="B16">
        <v>2199</v>
      </c>
      <c r="C16">
        <v>7819</v>
      </c>
      <c r="D16">
        <v>0.99</v>
      </c>
      <c r="E16" s="1">
        <f t="shared" si="0"/>
        <v>1.0858935879945428</v>
      </c>
      <c r="F16">
        <v>0.99</v>
      </c>
      <c r="G16" s="1">
        <f t="shared" si="1"/>
        <v>1.4782261158715948</v>
      </c>
      <c r="H16">
        <v>1</v>
      </c>
      <c r="I16" s="1">
        <f t="shared" si="2"/>
        <v>1.4931576927995907</v>
      </c>
    </row>
    <row r="17" spans="1:9" x14ac:dyDescent="0.35">
      <c r="A17" t="s">
        <v>15</v>
      </c>
      <c r="B17">
        <v>2254</v>
      </c>
      <c r="C17">
        <v>7570</v>
      </c>
      <c r="D17">
        <v>0.99</v>
      </c>
      <c r="E17" s="1">
        <f t="shared" si="0"/>
        <v>1.0593966282165039</v>
      </c>
      <c r="F17">
        <v>0.99</v>
      </c>
      <c r="G17" s="1">
        <f t="shared" si="1"/>
        <v>1.5268494055482165</v>
      </c>
      <c r="H17">
        <v>1</v>
      </c>
      <c r="I17" s="1">
        <f t="shared" si="2"/>
        <v>1.5422721268163804</v>
      </c>
    </row>
    <row r="18" spans="1:9" x14ac:dyDescent="0.35">
      <c r="A18" t="s">
        <v>16</v>
      </c>
      <c r="B18">
        <v>2215</v>
      </c>
      <c r="C18">
        <v>7455</v>
      </c>
      <c r="D18">
        <v>0.98</v>
      </c>
      <c r="E18" s="1">
        <f t="shared" si="0"/>
        <v>1.0671602708803611</v>
      </c>
      <c r="F18">
        <v>0.95</v>
      </c>
      <c r="G18" s="1">
        <f t="shared" si="1"/>
        <v>1.4877598926894702</v>
      </c>
      <c r="H18">
        <v>0.97</v>
      </c>
      <c r="I18" s="1">
        <f t="shared" si="2"/>
        <v>1.5190811535881958</v>
      </c>
    </row>
    <row r="19" spans="1:9" x14ac:dyDescent="0.35">
      <c r="A19" t="s">
        <v>17</v>
      </c>
      <c r="B19">
        <v>2239</v>
      </c>
      <c r="C19">
        <v>7509</v>
      </c>
      <c r="D19">
        <v>0.99</v>
      </c>
      <c r="E19" s="1">
        <f t="shared" si="0"/>
        <v>1.0664939705225547</v>
      </c>
      <c r="F19">
        <v>0.99</v>
      </c>
      <c r="G19" s="1">
        <f t="shared" si="1"/>
        <v>1.539252896524171</v>
      </c>
      <c r="H19">
        <v>1</v>
      </c>
      <c r="I19" s="1">
        <f t="shared" si="2"/>
        <v>1.5548009055799707</v>
      </c>
    </row>
    <row r="20" spans="1:9" x14ac:dyDescent="0.35">
      <c r="A20" t="s">
        <v>40</v>
      </c>
      <c r="B20">
        <v>2193</v>
      </c>
      <c r="C20">
        <v>7202</v>
      </c>
      <c r="D20">
        <v>0.98</v>
      </c>
      <c r="E20" s="1">
        <f t="shared" si="0"/>
        <v>1.0778659370725032</v>
      </c>
      <c r="F20">
        <v>0.96</v>
      </c>
      <c r="G20" s="1">
        <f t="shared" si="1"/>
        <v>1.5562343793390725</v>
      </c>
      <c r="H20">
        <v>0.97</v>
      </c>
      <c r="I20" s="1">
        <f t="shared" si="2"/>
        <v>1.5724451541238544</v>
      </c>
    </row>
    <row r="21" spans="1:9" x14ac:dyDescent="0.35">
      <c r="A21" t="s">
        <v>38</v>
      </c>
      <c r="B21">
        <v>2203</v>
      </c>
      <c r="C21">
        <v>7003</v>
      </c>
      <c r="D21">
        <v>0.98</v>
      </c>
      <c r="E21" s="1">
        <f t="shared" si="0"/>
        <v>1.0729732183386291</v>
      </c>
      <c r="F21">
        <v>0.96</v>
      </c>
      <c r="G21" s="1">
        <f t="shared" si="1"/>
        <v>1.6004569470227046</v>
      </c>
      <c r="H21">
        <v>0.98</v>
      </c>
      <c r="I21" s="1">
        <f t="shared" si="2"/>
        <v>1.6337998000856775</v>
      </c>
    </row>
    <row r="22" spans="1:9" x14ac:dyDescent="0.35">
      <c r="A22" t="s">
        <v>39</v>
      </c>
      <c r="B22">
        <v>2203</v>
      </c>
      <c r="C22">
        <v>6922</v>
      </c>
      <c r="D22">
        <v>0.98</v>
      </c>
      <c r="E22" s="1">
        <f t="shared" si="0"/>
        <v>1.0729732183386291</v>
      </c>
      <c r="F22">
        <v>0.96</v>
      </c>
      <c r="G22" s="1">
        <f t="shared" si="1"/>
        <v>1.6191852065876913</v>
      </c>
      <c r="H22">
        <v>0.98</v>
      </c>
      <c r="I22" s="1">
        <f t="shared" si="2"/>
        <v>1.6529182317249349</v>
      </c>
    </row>
    <row r="23" spans="1:9" x14ac:dyDescent="0.35">
      <c r="A23" t="s">
        <v>41</v>
      </c>
      <c r="B23">
        <v>2202</v>
      </c>
      <c r="C23">
        <v>7010</v>
      </c>
      <c r="D23">
        <v>0.98</v>
      </c>
      <c r="E23" s="1">
        <f t="shared" si="0"/>
        <v>1.0734604904632152</v>
      </c>
      <c r="F23">
        <v>0.96</v>
      </c>
      <c r="G23" s="1">
        <f t="shared" si="1"/>
        <v>1.5988587731811696</v>
      </c>
      <c r="H23">
        <v>0.98</v>
      </c>
      <c r="I23" s="1">
        <f t="shared" si="2"/>
        <v>1.6321683309557775</v>
      </c>
    </row>
    <row r="24" spans="1:9" x14ac:dyDescent="0.35">
      <c r="A24" t="s">
        <v>42</v>
      </c>
      <c r="B24">
        <v>2186</v>
      </c>
      <c r="C24">
        <v>6996</v>
      </c>
      <c r="D24">
        <v>0.97</v>
      </c>
      <c r="E24" s="1">
        <f t="shared" si="0"/>
        <v>1.0702836230558097</v>
      </c>
      <c r="F24">
        <v>0.93</v>
      </c>
      <c r="G24" s="1">
        <f t="shared" si="1"/>
        <v>1.5519939965694682</v>
      </c>
      <c r="H24">
        <v>0.96</v>
      </c>
      <c r="I24" s="1">
        <f t="shared" si="2"/>
        <v>1.6020583190394511</v>
      </c>
    </row>
    <row r="25" spans="1:9" x14ac:dyDescent="0.35">
      <c r="A25" t="s">
        <v>43</v>
      </c>
      <c r="B25">
        <v>2190</v>
      </c>
      <c r="C25">
        <v>7036</v>
      </c>
      <c r="D25">
        <v>0.98</v>
      </c>
      <c r="E25" s="1">
        <f t="shared" si="0"/>
        <v>1.0793424657534245</v>
      </c>
      <c r="F25">
        <v>0.97</v>
      </c>
      <c r="G25" s="1">
        <f t="shared" si="1"/>
        <v>1.6095437748720864</v>
      </c>
      <c r="H25">
        <v>0.98</v>
      </c>
      <c r="I25" s="1">
        <f t="shared" si="2"/>
        <v>1.6261370096645822</v>
      </c>
    </row>
    <row r="33" spans="1:9" x14ac:dyDescent="0.35">
      <c r="B33" t="s">
        <v>18</v>
      </c>
      <c r="C33" t="s">
        <v>19</v>
      </c>
      <c r="D33" t="s">
        <v>26</v>
      </c>
      <c r="E33" t="s">
        <v>27</v>
      </c>
      <c r="F33" t="s">
        <v>28</v>
      </c>
      <c r="G33" t="s">
        <v>29</v>
      </c>
      <c r="H33" t="s">
        <v>30</v>
      </c>
      <c r="I33" t="s">
        <v>31</v>
      </c>
    </row>
    <row r="34" spans="1:9" x14ac:dyDescent="0.35">
      <c r="A34" t="s">
        <v>0</v>
      </c>
      <c r="B34">
        <v>1928</v>
      </c>
      <c r="C34">
        <v>5296</v>
      </c>
      <c r="D34">
        <v>0.93</v>
      </c>
      <c r="E34">
        <f>(D34)*($M$8/B34)</f>
        <v>1.1634647302904564</v>
      </c>
      <c r="F34">
        <v>0.88</v>
      </c>
      <c r="G34">
        <f>(F34)*($M$9/C34)</f>
        <v>1.9399546827794563</v>
      </c>
      <c r="H34">
        <v>0.92</v>
      </c>
      <c r="I34">
        <f>(H34)*($M$9/C34)</f>
        <v>2.0281344410876132</v>
      </c>
    </row>
    <row r="35" spans="1:9" x14ac:dyDescent="0.35">
      <c r="A35" t="s">
        <v>1</v>
      </c>
      <c r="B35">
        <v>1919</v>
      </c>
      <c r="C35">
        <v>5320</v>
      </c>
      <c r="D35">
        <v>0.93</v>
      </c>
      <c r="E35">
        <f t="shared" ref="E35:E57" si="3">(D35)*($M$8/B35)</f>
        <v>1.16892131318395</v>
      </c>
      <c r="F35">
        <v>0.88</v>
      </c>
      <c r="G35">
        <f t="shared" ref="G35:G57" si="4">(F35)*($M$9/C35)</f>
        <v>1.9312030075187969</v>
      </c>
      <c r="H35">
        <v>0.92</v>
      </c>
      <c r="I35">
        <f t="shared" ref="I35:I57" si="5">(H35)*($M$9/C35)</f>
        <v>2.018984962406015</v>
      </c>
    </row>
    <row r="36" spans="1:9" x14ac:dyDescent="0.35">
      <c r="A36" t="s">
        <v>2</v>
      </c>
      <c r="B36">
        <v>1913</v>
      </c>
      <c r="C36">
        <v>5305</v>
      </c>
      <c r="D36">
        <v>0.93</v>
      </c>
      <c r="E36">
        <f t="shared" si="3"/>
        <v>1.1725875588081549</v>
      </c>
      <c r="F36">
        <v>0.88</v>
      </c>
      <c r="G36">
        <f t="shared" si="4"/>
        <v>1.9366635249764375</v>
      </c>
      <c r="H36">
        <v>0.92</v>
      </c>
      <c r="I36">
        <f t="shared" si="5"/>
        <v>2.0246936852026391</v>
      </c>
    </row>
    <row r="37" spans="1:9" x14ac:dyDescent="0.35">
      <c r="A37" t="s">
        <v>3</v>
      </c>
      <c r="B37">
        <v>1910</v>
      </c>
      <c r="C37">
        <v>5217</v>
      </c>
      <c r="D37">
        <v>0.94</v>
      </c>
      <c r="E37">
        <f t="shared" si="3"/>
        <v>1.1870575916230366</v>
      </c>
      <c r="F37">
        <v>0.88</v>
      </c>
      <c r="G37">
        <f t="shared" si="4"/>
        <v>1.9693310331608203</v>
      </c>
      <c r="H37">
        <v>0.92</v>
      </c>
      <c r="I37">
        <f t="shared" si="5"/>
        <v>2.0588460801226756</v>
      </c>
    </row>
    <row r="38" spans="1:9" x14ac:dyDescent="0.35">
      <c r="A38" t="s">
        <v>4</v>
      </c>
      <c r="B38">
        <v>1972</v>
      </c>
      <c r="C38">
        <v>5554</v>
      </c>
      <c r="D38">
        <v>0.94</v>
      </c>
      <c r="E38">
        <f t="shared" si="3"/>
        <v>1.14973630831643</v>
      </c>
      <c r="F38">
        <v>0.88</v>
      </c>
      <c r="G38">
        <f t="shared" si="4"/>
        <v>1.8498379546272958</v>
      </c>
      <c r="H38">
        <v>0.92</v>
      </c>
      <c r="I38">
        <f t="shared" si="5"/>
        <v>1.9339214980194457</v>
      </c>
    </row>
    <row r="39" spans="1:9" x14ac:dyDescent="0.35">
      <c r="A39" t="s">
        <v>5</v>
      </c>
      <c r="B39">
        <v>1942</v>
      </c>
      <c r="C39">
        <v>5410</v>
      </c>
      <c r="D39">
        <v>0.93</v>
      </c>
      <c r="E39">
        <f t="shared" si="3"/>
        <v>1.1550772399588054</v>
      </c>
      <c r="F39">
        <v>0.88</v>
      </c>
      <c r="G39">
        <f t="shared" si="4"/>
        <v>1.8990757855822551</v>
      </c>
      <c r="H39">
        <v>0.92</v>
      </c>
      <c r="I39">
        <f t="shared" si="5"/>
        <v>1.9853974121996303</v>
      </c>
    </row>
    <row r="40" spans="1:9" x14ac:dyDescent="0.35">
      <c r="A40" t="s">
        <v>6</v>
      </c>
      <c r="B40">
        <v>2184</v>
      </c>
      <c r="C40">
        <v>7766</v>
      </c>
      <c r="D40">
        <v>0.97</v>
      </c>
      <c r="E40">
        <f t="shared" si="3"/>
        <v>1.0712637362637363</v>
      </c>
      <c r="F40">
        <v>0.96</v>
      </c>
      <c r="G40">
        <f t="shared" si="4"/>
        <v>1.4432140097862476</v>
      </c>
      <c r="H40">
        <v>0.99</v>
      </c>
      <c r="I40">
        <f t="shared" si="5"/>
        <v>1.488314447592068</v>
      </c>
    </row>
    <row r="41" spans="1:9" x14ac:dyDescent="0.35">
      <c r="A41" t="s">
        <v>7</v>
      </c>
      <c r="B41">
        <v>2202</v>
      </c>
      <c r="C41">
        <v>7911</v>
      </c>
      <c r="D41">
        <v>0.97</v>
      </c>
      <c r="E41">
        <f t="shared" si="3"/>
        <v>1.0625068119891008</v>
      </c>
      <c r="F41">
        <v>0.96</v>
      </c>
      <c r="G41">
        <f t="shared" si="4"/>
        <v>1.4167614713689798</v>
      </c>
      <c r="H41">
        <v>0.99</v>
      </c>
      <c r="I41">
        <f t="shared" si="5"/>
        <v>1.4610352673492606</v>
      </c>
    </row>
    <row r="42" spans="1:9" x14ac:dyDescent="0.35">
      <c r="A42" t="s">
        <v>8</v>
      </c>
      <c r="B42">
        <v>2199</v>
      </c>
      <c r="C42">
        <v>7819</v>
      </c>
      <c r="D42">
        <v>0.97</v>
      </c>
      <c r="E42">
        <f t="shared" si="3"/>
        <v>1.0639563437926329</v>
      </c>
      <c r="F42">
        <v>0.96</v>
      </c>
      <c r="G42">
        <f t="shared" si="4"/>
        <v>1.433431385087607</v>
      </c>
      <c r="H42">
        <v>0.99</v>
      </c>
      <c r="I42">
        <f t="shared" si="5"/>
        <v>1.4782261158715948</v>
      </c>
    </row>
    <row r="43" spans="1:9" x14ac:dyDescent="0.35">
      <c r="A43" t="s">
        <v>9</v>
      </c>
      <c r="B43">
        <v>2210</v>
      </c>
      <c r="C43">
        <v>7798</v>
      </c>
      <c r="D43">
        <v>0.98</v>
      </c>
      <c r="E43">
        <f t="shared" si="3"/>
        <v>1.0695746606334839</v>
      </c>
      <c r="F43">
        <v>0.96</v>
      </c>
      <c r="G43">
        <f t="shared" si="4"/>
        <v>1.4372916132341624</v>
      </c>
      <c r="H43">
        <v>0.99</v>
      </c>
      <c r="I43">
        <f t="shared" si="5"/>
        <v>1.4822069761477301</v>
      </c>
    </row>
    <row r="44" spans="1:9" x14ac:dyDescent="0.35">
      <c r="A44" t="s">
        <v>10</v>
      </c>
      <c r="B44">
        <v>2173</v>
      </c>
      <c r="C44">
        <v>7692</v>
      </c>
      <c r="D44">
        <v>0.96</v>
      </c>
      <c r="E44">
        <f t="shared" si="3"/>
        <v>1.065586746433502</v>
      </c>
      <c r="F44">
        <v>0.9</v>
      </c>
      <c r="G44">
        <f t="shared" si="4"/>
        <v>1.3660296411856474</v>
      </c>
      <c r="H44">
        <v>0.94</v>
      </c>
      <c r="I44">
        <f t="shared" si="5"/>
        <v>1.4267420696827873</v>
      </c>
    </row>
    <row r="45" spans="1:9" x14ac:dyDescent="0.35">
      <c r="A45" t="s">
        <v>11</v>
      </c>
      <c r="B45">
        <v>2159</v>
      </c>
      <c r="C45">
        <v>7969</v>
      </c>
      <c r="D45">
        <v>0.9</v>
      </c>
      <c r="E45">
        <f t="shared" si="3"/>
        <v>1.0054654932839278</v>
      </c>
      <c r="F45">
        <v>0.96</v>
      </c>
      <c r="G45">
        <f t="shared" si="4"/>
        <v>1.4064499937256871</v>
      </c>
      <c r="H45">
        <v>0.97</v>
      </c>
      <c r="I45">
        <f t="shared" si="5"/>
        <v>1.421100514493663</v>
      </c>
    </row>
    <row r="46" spans="1:9" x14ac:dyDescent="0.35">
      <c r="A46" t="s">
        <v>12</v>
      </c>
      <c r="B46">
        <v>2246</v>
      </c>
      <c r="C46">
        <v>7576</v>
      </c>
      <c r="D46">
        <v>0.98</v>
      </c>
      <c r="E46">
        <f t="shared" si="3"/>
        <v>1.0524309884238647</v>
      </c>
      <c r="F46">
        <v>0.99</v>
      </c>
      <c r="G46">
        <f t="shared" si="4"/>
        <v>1.5256401795142556</v>
      </c>
      <c r="H46">
        <v>1</v>
      </c>
      <c r="I46">
        <f t="shared" si="5"/>
        <v>1.541050686378036</v>
      </c>
    </row>
    <row r="47" spans="1:9" x14ac:dyDescent="0.35">
      <c r="A47" t="s">
        <v>13</v>
      </c>
      <c r="B47">
        <v>2247</v>
      </c>
      <c r="C47">
        <v>7552</v>
      </c>
      <c r="D47">
        <v>0.98</v>
      </c>
      <c r="E47">
        <f t="shared" si="3"/>
        <v>1.0519626168224299</v>
      </c>
      <c r="F47">
        <v>0.99</v>
      </c>
      <c r="G47">
        <f t="shared" si="4"/>
        <v>1.5304886122881354</v>
      </c>
      <c r="H47">
        <v>1</v>
      </c>
      <c r="I47">
        <f t="shared" si="5"/>
        <v>1.5459480932203389</v>
      </c>
    </row>
    <row r="48" spans="1:9" x14ac:dyDescent="0.35">
      <c r="A48" t="s">
        <v>14</v>
      </c>
      <c r="B48">
        <v>2199</v>
      </c>
      <c r="C48">
        <v>7819</v>
      </c>
      <c r="D48">
        <v>0.98</v>
      </c>
      <c r="E48">
        <f t="shared" si="3"/>
        <v>1.074924965893588</v>
      </c>
      <c r="F48">
        <v>0.98</v>
      </c>
      <c r="G48">
        <f t="shared" si="4"/>
        <v>1.4632945389435987</v>
      </c>
      <c r="H48">
        <v>1</v>
      </c>
      <c r="I48">
        <f t="shared" si="5"/>
        <v>1.4931576927995907</v>
      </c>
    </row>
    <row r="49" spans="1:9" x14ac:dyDescent="0.35">
      <c r="A49" t="s">
        <v>15</v>
      </c>
      <c r="B49">
        <v>2254</v>
      </c>
      <c r="C49">
        <v>7570</v>
      </c>
      <c r="D49">
        <v>0.98</v>
      </c>
      <c r="E49">
        <f t="shared" si="3"/>
        <v>1.048695652173913</v>
      </c>
      <c r="F49">
        <v>0.98</v>
      </c>
      <c r="G49">
        <f t="shared" si="4"/>
        <v>1.5114266842800528</v>
      </c>
      <c r="H49">
        <v>1</v>
      </c>
      <c r="I49">
        <f t="shared" si="5"/>
        <v>1.5422721268163804</v>
      </c>
    </row>
    <row r="50" spans="1:9" x14ac:dyDescent="0.35">
      <c r="A50" t="s">
        <v>16</v>
      </c>
      <c r="B50">
        <v>2215</v>
      </c>
      <c r="C50">
        <v>7455</v>
      </c>
      <c r="D50">
        <v>0.97</v>
      </c>
      <c r="E50">
        <f t="shared" si="3"/>
        <v>1.0562708803611738</v>
      </c>
      <c r="F50">
        <v>0.95</v>
      </c>
      <c r="G50">
        <f t="shared" si="4"/>
        <v>1.4877598926894702</v>
      </c>
      <c r="H50">
        <v>0.98</v>
      </c>
      <c r="I50">
        <f t="shared" si="5"/>
        <v>1.5347417840375588</v>
      </c>
    </row>
    <row r="51" spans="1:9" x14ac:dyDescent="0.35">
      <c r="A51" t="s">
        <v>17</v>
      </c>
      <c r="B51">
        <v>2239</v>
      </c>
      <c r="C51">
        <v>7509</v>
      </c>
      <c r="D51">
        <v>0.98</v>
      </c>
      <c r="E51">
        <f t="shared" si="3"/>
        <v>1.05572130415364</v>
      </c>
      <c r="F51">
        <v>0.99</v>
      </c>
      <c r="G51">
        <f t="shared" si="4"/>
        <v>1.539252896524171</v>
      </c>
      <c r="H51">
        <v>1</v>
      </c>
      <c r="I51">
        <f t="shared" si="5"/>
        <v>1.5548009055799707</v>
      </c>
    </row>
    <row r="52" spans="1:9" x14ac:dyDescent="0.35">
      <c r="A52" t="s">
        <v>40</v>
      </c>
      <c r="B52">
        <v>2193</v>
      </c>
      <c r="C52">
        <v>7202</v>
      </c>
      <c r="D52">
        <v>0.98</v>
      </c>
      <c r="E52">
        <f t="shared" si="3"/>
        <v>1.0778659370725032</v>
      </c>
      <c r="F52">
        <v>0.97</v>
      </c>
      <c r="G52">
        <f t="shared" si="4"/>
        <v>1.5724451541238544</v>
      </c>
      <c r="H52">
        <v>0.99</v>
      </c>
      <c r="I52">
        <f t="shared" si="5"/>
        <v>1.6048667036934186</v>
      </c>
    </row>
    <row r="53" spans="1:9" x14ac:dyDescent="0.35">
      <c r="A53" t="s">
        <v>38</v>
      </c>
      <c r="B53">
        <v>2203</v>
      </c>
      <c r="C53">
        <v>7003</v>
      </c>
      <c r="D53">
        <v>0.98</v>
      </c>
      <c r="E53">
        <f t="shared" si="3"/>
        <v>1.0729732183386291</v>
      </c>
      <c r="F53">
        <v>0.97</v>
      </c>
      <c r="G53">
        <f t="shared" si="4"/>
        <v>1.617128373554191</v>
      </c>
      <c r="H53">
        <v>0.99</v>
      </c>
      <c r="I53">
        <f t="shared" si="5"/>
        <v>1.6504712266171642</v>
      </c>
    </row>
    <row r="54" spans="1:9" x14ac:dyDescent="0.35">
      <c r="A54" t="s">
        <v>39</v>
      </c>
      <c r="B54">
        <v>2203</v>
      </c>
      <c r="C54">
        <v>6922</v>
      </c>
      <c r="D54">
        <v>0.98</v>
      </c>
      <c r="E54">
        <f t="shared" si="3"/>
        <v>1.0729732183386291</v>
      </c>
      <c r="F54">
        <v>0.97</v>
      </c>
      <c r="G54">
        <f t="shared" si="4"/>
        <v>1.6360517191563131</v>
      </c>
      <c r="H54">
        <v>0.99</v>
      </c>
      <c r="I54">
        <f t="shared" si="5"/>
        <v>1.6697847442935567</v>
      </c>
    </row>
    <row r="55" spans="1:9" x14ac:dyDescent="0.35">
      <c r="A55" t="s">
        <v>41</v>
      </c>
      <c r="B55">
        <v>2202</v>
      </c>
      <c r="C55">
        <v>7010</v>
      </c>
      <c r="D55">
        <v>0.97</v>
      </c>
      <c r="E55">
        <f t="shared" si="3"/>
        <v>1.0625068119891008</v>
      </c>
      <c r="F55">
        <v>0.97</v>
      </c>
      <c r="G55">
        <f t="shared" si="4"/>
        <v>1.6155135520684736</v>
      </c>
      <c r="H55">
        <v>0.99</v>
      </c>
      <c r="I55">
        <f t="shared" si="5"/>
        <v>1.6488231098430812</v>
      </c>
    </row>
    <row r="56" spans="1:9" x14ac:dyDescent="0.35">
      <c r="A56" t="s">
        <v>42</v>
      </c>
      <c r="B56">
        <v>2186</v>
      </c>
      <c r="C56">
        <v>6996</v>
      </c>
      <c r="D56">
        <v>0.97</v>
      </c>
      <c r="E56">
        <f t="shared" si="3"/>
        <v>1.0702836230558097</v>
      </c>
      <c r="F56">
        <v>0.92</v>
      </c>
      <c r="G56">
        <f t="shared" si="4"/>
        <v>1.535305889079474</v>
      </c>
      <c r="H56">
        <v>0.96</v>
      </c>
      <c r="I56">
        <f t="shared" si="5"/>
        <v>1.6020583190394511</v>
      </c>
    </row>
    <row r="57" spans="1:9" x14ac:dyDescent="0.35">
      <c r="A57" t="s">
        <v>43</v>
      </c>
      <c r="B57">
        <v>2190</v>
      </c>
      <c r="C57">
        <v>7036</v>
      </c>
      <c r="D57">
        <v>0.97</v>
      </c>
      <c r="E57">
        <f t="shared" si="3"/>
        <v>1.0683287671232875</v>
      </c>
      <c r="F57">
        <v>0.97</v>
      </c>
      <c r="G57">
        <f t="shared" si="4"/>
        <v>1.6095437748720864</v>
      </c>
      <c r="H57">
        <v>1</v>
      </c>
      <c r="I57">
        <f t="shared" si="5"/>
        <v>1.6593234792495737</v>
      </c>
    </row>
    <row r="64" spans="1:9" x14ac:dyDescent="0.35">
      <c r="B64" t="s">
        <v>18</v>
      </c>
      <c r="C64" t="s">
        <v>19</v>
      </c>
      <c r="D64" t="s">
        <v>32</v>
      </c>
      <c r="E64" t="s">
        <v>33</v>
      </c>
      <c r="F64" t="s">
        <v>34</v>
      </c>
      <c r="G64" t="s">
        <v>35</v>
      </c>
      <c r="H64" t="s">
        <v>36</v>
      </c>
      <c r="I64" t="s">
        <v>37</v>
      </c>
    </row>
    <row r="65" spans="1:9" x14ac:dyDescent="0.35">
      <c r="A65" t="s">
        <v>0</v>
      </c>
      <c r="B65">
        <v>1928</v>
      </c>
      <c r="C65">
        <v>5296</v>
      </c>
      <c r="D65">
        <v>0.89</v>
      </c>
      <c r="E65" s="1">
        <f>(D65)*($M$8/B65)</f>
        <v>1.1134232365145229</v>
      </c>
      <c r="F65">
        <v>0.69</v>
      </c>
      <c r="G65" s="1">
        <f>(F65)*($M$9/C65)</f>
        <v>1.5211008308157099</v>
      </c>
      <c r="H65">
        <v>0.72</v>
      </c>
      <c r="I65" s="1">
        <f>(H65)*($M$9/C65)</f>
        <v>1.5872356495468278</v>
      </c>
    </row>
    <row r="66" spans="1:9" x14ac:dyDescent="0.35">
      <c r="A66" t="s">
        <v>1</v>
      </c>
      <c r="B66">
        <v>1919</v>
      </c>
      <c r="C66">
        <v>5320</v>
      </c>
      <c r="D66">
        <v>0.89</v>
      </c>
      <c r="E66" s="1">
        <f t="shared" ref="E66:E88" si="6">(D66)*($M$8/B66)</f>
        <v>1.1186451276706617</v>
      </c>
      <c r="F66">
        <v>0.69</v>
      </c>
      <c r="G66" s="1">
        <f t="shared" ref="G66:G88" si="7">(F66)*($M$9/C66)</f>
        <v>1.5142387218045112</v>
      </c>
      <c r="H66">
        <v>0.72</v>
      </c>
      <c r="I66" s="1">
        <f t="shared" ref="I66:I88" si="8">(H66)*($M$9/C66)</f>
        <v>1.5800751879699249</v>
      </c>
    </row>
    <row r="67" spans="1:9" x14ac:dyDescent="0.35">
      <c r="A67" t="s">
        <v>2</v>
      </c>
      <c r="B67">
        <v>1913</v>
      </c>
      <c r="C67">
        <v>5305</v>
      </c>
      <c r="D67">
        <v>0.89</v>
      </c>
      <c r="E67" s="1">
        <f t="shared" si="6"/>
        <v>1.1221536853110299</v>
      </c>
      <c r="F67">
        <v>0.69</v>
      </c>
      <c r="G67" s="1">
        <f t="shared" si="7"/>
        <v>1.5185202639019793</v>
      </c>
      <c r="H67">
        <v>0.72</v>
      </c>
      <c r="I67" s="1">
        <f t="shared" si="8"/>
        <v>1.5845428840716305</v>
      </c>
    </row>
    <row r="68" spans="1:9" x14ac:dyDescent="0.35">
      <c r="A68" t="s">
        <v>3</v>
      </c>
      <c r="B68">
        <v>1910</v>
      </c>
      <c r="C68">
        <v>5217</v>
      </c>
      <c r="D68">
        <v>0.89</v>
      </c>
      <c r="E68" s="1">
        <f t="shared" si="6"/>
        <v>1.1239162303664922</v>
      </c>
      <c r="F68">
        <v>0.68</v>
      </c>
      <c r="G68" s="1">
        <f t="shared" si="7"/>
        <v>1.5217557983515431</v>
      </c>
      <c r="H68">
        <v>0.71</v>
      </c>
      <c r="I68" s="1">
        <f t="shared" si="8"/>
        <v>1.5888920835729343</v>
      </c>
    </row>
    <row r="69" spans="1:9" x14ac:dyDescent="0.35">
      <c r="A69" t="s">
        <v>4</v>
      </c>
      <c r="B69">
        <v>1972</v>
      </c>
      <c r="C69">
        <v>5554</v>
      </c>
      <c r="D69">
        <v>0.89</v>
      </c>
      <c r="E69" s="1">
        <f t="shared" si="6"/>
        <v>1.088580121703854</v>
      </c>
      <c r="F69">
        <v>0.69</v>
      </c>
      <c r="G69" s="1">
        <f t="shared" si="7"/>
        <v>1.450441123514584</v>
      </c>
      <c r="H69">
        <v>0.72</v>
      </c>
      <c r="I69" s="1">
        <f t="shared" si="8"/>
        <v>1.5135037810586964</v>
      </c>
    </row>
    <row r="70" spans="1:9" x14ac:dyDescent="0.35">
      <c r="A70" t="s">
        <v>5</v>
      </c>
      <c r="B70">
        <v>1942</v>
      </c>
      <c r="C70">
        <v>5410</v>
      </c>
      <c r="D70">
        <v>0.88</v>
      </c>
      <c r="E70" s="1">
        <f t="shared" si="6"/>
        <v>1.0929763130792998</v>
      </c>
      <c r="F70">
        <v>0.69</v>
      </c>
      <c r="G70" s="1">
        <f t="shared" si="7"/>
        <v>1.4890480591497226</v>
      </c>
      <c r="H70">
        <v>0.72</v>
      </c>
      <c r="I70" s="1">
        <f t="shared" si="8"/>
        <v>1.5537892791127541</v>
      </c>
    </row>
    <row r="71" spans="1:9" x14ac:dyDescent="0.35">
      <c r="A71" t="s">
        <v>6</v>
      </c>
      <c r="B71">
        <v>2184</v>
      </c>
      <c r="C71">
        <v>7766</v>
      </c>
      <c r="D71">
        <v>0.98</v>
      </c>
      <c r="E71" s="1">
        <f t="shared" si="6"/>
        <v>1.0823076923076924</v>
      </c>
      <c r="F71">
        <v>0.91</v>
      </c>
      <c r="G71" s="1">
        <f t="shared" si="7"/>
        <v>1.3680466134432139</v>
      </c>
      <c r="H71">
        <v>0.96</v>
      </c>
      <c r="I71" s="1">
        <f t="shared" si="8"/>
        <v>1.4432140097862476</v>
      </c>
    </row>
    <row r="72" spans="1:9" x14ac:dyDescent="0.35">
      <c r="A72" t="s">
        <v>7</v>
      </c>
      <c r="B72">
        <v>2202</v>
      </c>
      <c r="C72">
        <v>7911</v>
      </c>
      <c r="D72">
        <v>0.98</v>
      </c>
      <c r="E72" s="1">
        <f t="shared" si="6"/>
        <v>1.0734604904632152</v>
      </c>
      <c r="F72">
        <v>0.91</v>
      </c>
      <c r="G72" s="1">
        <f t="shared" si="7"/>
        <v>1.3429718114018456</v>
      </c>
      <c r="H72">
        <v>0.96</v>
      </c>
      <c r="I72" s="1">
        <f t="shared" si="8"/>
        <v>1.4167614713689798</v>
      </c>
    </row>
    <row r="73" spans="1:9" x14ac:dyDescent="0.35">
      <c r="A73" t="s">
        <v>8</v>
      </c>
      <c r="B73">
        <v>2199</v>
      </c>
      <c r="C73">
        <v>7819</v>
      </c>
      <c r="D73">
        <v>0.98</v>
      </c>
      <c r="E73" s="1">
        <f t="shared" si="6"/>
        <v>1.074924965893588</v>
      </c>
      <c r="F73">
        <v>0.92</v>
      </c>
      <c r="G73" s="1">
        <f t="shared" si="7"/>
        <v>1.3737050773756234</v>
      </c>
      <c r="H73">
        <v>0.96</v>
      </c>
      <c r="I73" s="1">
        <f t="shared" si="8"/>
        <v>1.433431385087607</v>
      </c>
    </row>
    <row r="74" spans="1:9" x14ac:dyDescent="0.35">
      <c r="A74" t="s">
        <v>9</v>
      </c>
      <c r="B74">
        <v>2210</v>
      </c>
      <c r="C74">
        <v>7798</v>
      </c>
      <c r="D74">
        <v>0.98</v>
      </c>
      <c r="E74" s="1">
        <f t="shared" si="6"/>
        <v>1.0695746606334839</v>
      </c>
      <c r="F74">
        <v>0.92</v>
      </c>
      <c r="G74" s="1">
        <f t="shared" si="7"/>
        <v>1.3774044626827391</v>
      </c>
      <c r="H74">
        <v>0.96</v>
      </c>
      <c r="I74" s="1">
        <f t="shared" si="8"/>
        <v>1.4372916132341624</v>
      </c>
    </row>
    <row r="75" spans="1:9" x14ac:dyDescent="0.35">
      <c r="A75" t="s">
        <v>10</v>
      </c>
      <c r="B75">
        <v>2173</v>
      </c>
      <c r="C75">
        <v>7692</v>
      </c>
      <c r="D75">
        <v>0.95</v>
      </c>
      <c r="E75" s="1">
        <f t="shared" si="6"/>
        <v>1.0544868844914865</v>
      </c>
      <c r="F75">
        <v>0.78</v>
      </c>
      <c r="G75" s="1">
        <f t="shared" si="7"/>
        <v>1.1838923556942278</v>
      </c>
      <c r="H75">
        <v>0.82</v>
      </c>
      <c r="I75" s="1">
        <f t="shared" si="8"/>
        <v>1.2446047841913677</v>
      </c>
    </row>
    <row r="76" spans="1:9" x14ac:dyDescent="0.35">
      <c r="A76" t="s">
        <v>11</v>
      </c>
      <c r="B76">
        <v>2159</v>
      </c>
      <c r="C76">
        <v>7969</v>
      </c>
      <c r="D76">
        <v>0.89</v>
      </c>
      <c r="E76" s="1">
        <f t="shared" si="6"/>
        <v>0.99429365446966189</v>
      </c>
      <c r="F76">
        <v>0.82</v>
      </c>
      <c r="G76" s="1">
        <f t="shared" si="7"/>
        <v>1.2013427029740242</v>
      </c>
      <c r="H76">
        <v>0.85</v>
      </c>
      <c r="I76" s="1">
        <f t="shared" si="8"/>
        <v>1.2452942652779522</v>
      </c>
    </row>
    <row r="77" spans="1:9" x14ac:dyDescent="0.35">
      <c r="A77" t="s">
        <v>12</v>
      </c>
      <c r="B77">
        <v>2246</v>
      </c>
      <c r="C77">
        <v>7576</v>
      </c>
      <c r="D77">
        <v>0.99</v>
      </c>
      <c r="E77" s="1">
        <f t="shared" si="6"/>
        <v>1.0631700801424755</v>
      </c>
      <c r="F77">
        <v>0.95</v>
      </c>
      <c r="G77" s="1">
        <f t="shared" si="7"/>
        <v>1.4639981520591341</v>
      </c>
      <c r="H77">
        <v>0.99</v>
      </c>
      <c r="I77" s="1">
        <f t="shared" si="8"/>
        <v>1.5256401795142556</v>
      </c>
    </row>
    <row r="78" spans="1:9" x14ac:dyDescent="0.35">
      <c r="A78" t="s">
        <v>13</v>
      </c>
      <c r="B78">
        <v>2247</v>
      </c>
      <c r="C78">
        <v>7552</v>
      </c>
      <c r="D78">
        <v>0.99</v>
      </c>
      <c r="E78" s="1">
        <f t="shared" si="6"/>
        <v>1.0626969292389854</v>
      </c>
      <c r="F78">
        <v>0.95</v>
      </c>
      <c r="G78" s="1">
        <f t="shared" si="7"/>
        <v>1.4686506885593218</v>
      </c>
      <c r="H78">
        <v>0.99</v>
      </c>
      <c r="I78" s="1">
        <f t="shared" si="8"/>
        <v>1.5304886122881354</v>
      </c>
    </row>
    <row r="79" spans="1:9" x14ac:dyDescent="0.35">
      <c r="A79" t="s">
        <v>14</v>
      </c>
      <c r="B79">
        <v>2199</v>
      </c>
      <c r="C79">
        <v>7819</v>
      </c>
      <c r="D79">
        <v>0.99</v>
      </c>
      <c r="E79" s="1">
        <f t="shared" si="6"/>
        <v>1.0858935879945428</v>
      </c>
      <c r="F79">
        <v>0.95</v>
      </c>
      <c r="G79" s="1">
        <f t="shared" si="7"/>
        <v>1.418499808159611</v>
      </c>
      <c r="H79">
        <v>0.99</v>
      </c>
      <c r="I79" s="1">
        <f t="shared" si="8"/>
        <v>1.4782261158715948</v>
      </c>
    </row>
    <row r="80" spans="1:9" x14ac:dyDescent="0.35">
      <c r="A80" t="s">
        <v>15</v>
      </c>
      <c r="B80">
        <v>2254</v>
      </c>
      <c r="C80">
        <v>7570</v>
      </c>
      <c r="D80">
        <v>0.99</v>
      </c>
      <c r="E80" s="1">
        <f t="shared" si="6"/>
        <v>1.0593966282165039</v>
      </c>
      <c r="F80">
        <v>0.95</v>
      </c>
      <c r="G80" s="1">
        <f t="shared" si="7"/>
        <v>1.4651585204755613</v>
      </c>
      <c r="H80">
        <v>0.99</v>
      </c>
      <c r="I80" s="1">
        <f t="shared" si="8"/>
        <v>1.5268494055482165</v>
      </c>
    </row>
    <row r="81" spans="1:9" x14ac:dyDescent="0.35">
      <c r="A81" t="s">
        <v>16</v>
      </c>
      <c r="B81">
        <v>2215</v>
      </c>
      <c r="C81">
        <v>7455</v>
      </c>
      <c r="D81">
        <v>0.98</v>
      </c>
      <c r="E81" s="1">
        <f t="shared" si="6"/>
        <v>1.0671602708803611</v>
      </c>
      <c r="F81">
        <v>0.93</v>
      </c>
      <c r="G81" s="1">
        <f t="shared" si="7"/>
        <v>1.4564386317907445</v>
      </c>
      <c r="H81">
        <v>0.97</v>
      </c>
      <c r="I81" s="1">
        <f t="shared" si="8"/>
        <v>1.5190811535881958</v>
      </c>
    </row>
    <row r="82" spans="1:9" x14ac:dyDescent="0.35">
      <c r="A82" t="s">
        <v>17</v>
      </c>
      <c r="B82">
        <v>2239</v>
      </c>
      <c r="C82">
        <v>7509</v>
      </c>
      <c r="D82">
        <v>0.99</v>
      </c>
      <c r="E82" s="1">
        <f t="shared" si="6"/>
        <v>1.0664939705225547</v>
      </c>
      <c r="F82">
        <v>0.96</v>
      </c>
      <c r="G82" s="1">
        <f t="shared" si="7"/>
        <v>1.4926088693567718</v>
      </c>
      <c r="H82">
        <v>0.99</v>
      </c>
      <c r="I82" s="1">
        <f t="shared" si="8"/>
        <v>1.539252896524171</v>
      </c>
    </row>
    <row r="83" spans="1:9" x14ac:dyDescent="0.35">
      <c r="A83" t="s">
        <v>40</v>
      </c>
      <c r="B83">
        <v>2193</v>
      </c>
      <c r="C83">
        <v>7202</v>
      </c>
      <c r="D83">
        <v>0.98</v>
      </c>
      <c r="E83" s="1">
        <f t="shared" si="6"/>
        <v>1.0778659370725032</v>
      </c>
      <c r="F83">
        <v>0.93</v>
      </c>
      <c r="G83" s="1">
        <f t="shared" si="7"/>
        <v>1.5076020549847264</v>
      </c>
      <c r="H83">
        <v>0.97</v>
      </c>
      <c r="I83" s="1">
        <f t="shared" si="8"/>
        <v>1.5724451541238544</v>
      </c>
    </row>
    <row r="84" spans="1:9" x14ac:dyDescent="0.35">
      <c r="A84" t="s">
        <v>38</v>
      </c>
      <c r="B84">
        <v>2203</v>
      </c>
      <c r="C84">
        <v>7003</v>
      </c>
      <c r="D84">
        <v>0.98</v>
      </c>
      <c r="E84" s="1">
        <f t="shared" si="6"/>
        <v>1.0729732183386291</v>
      </c>
      <c r="F84">
        <v>0.85</v>
      </c>
      <c r="G84" s="1">
        <f t="shared" si="7"/>
        <v>1.4170712551763529</v>
      </c>
      <c r="H84">
        <v>0.88</v>
      </c>
      <c r="I84" s="1">
        <f t="shared" si="8"/>
        <v>1.4670855347708125</v>
      </c>
    </row>
    <row r="85" spans="1:9" x14ac:dyDescent="0.35">
      <c r="A85" t="s">
        <v>39</v>
      </c>
      <c r="B85">
        <v>2203</v>
      </c>
      <c r="C85">
        <v>6922</v>
      </c>
      <c r="D85">
        <v>0.98</v>
      </c>
      <c r="E85" s="1">
        <f t="shared" si="6"/>
        <v>1.0729732183386291</v>
      </c>
      <c r="F85">
        <v>0.85</v>
      </c>
      <c r="G85" s="1">
        <f t="shared" si="7"/>
        <v>1.4336535683328517</v>
      </c>
      <c r="H85">
        <v>0.88</v>
      </c>
      <c r="I85" s="1">
        <f t="shared" si="8"/>
        <v>1.4842531060387172</v>
      </c>
    </row>
    <row r="86" spans="1:9" x14ac:dyDescent="0.35">
      <c r="A86" t="s">
        <v>41</v>
      </c>
      <c r="B86">
        <v>2202</v>
      </c>
      <c r="C86">
        <v>7010</v>
      </c>
      <c r="D86">
        <v>0.98</v>
      </c>
      <c r="E86" s="1">
        <f t="shared" si="6"/>
        <v>1.0734604904632152</v>
      </c>
      <c r="F86">
        <v>0.85</v>
      </c>
      <c r="G86" s="1">
        <f t="shared" si="7"/>
        <v>1.4156562054208273</v>
      </c>
      <c r="H86">
        <v>0.88</v>
      </c>
      <c r="I86" s="1">
        <f t="shared" si="8"/>
        <v>1.4656205420827388</v>
      </c>
    </row>
    <row r="87" spans="1:9" x14ac:dyDescent="0.35">
      <c r="A87" t="s">
        <v>42</v>
      </c>
      <c r="B87">
        <v>2186</v>
      </c>
      <c r="C87">
        <v>6996</v>
      </c>
      <c r="D87">
        <v>0.97</v>
      </c>
      <c r="E87" s="1">
        <f t="shared" si="6"/>
        <v>1.0702836230558097</v>
      </c>
      <c r="F87">
        <v>0.83</v>
      </c>
      <c r="G87" s="1">
        <f t="shared" si="7"/>
        <v>1.3851129216695253</v>
      </c>
      <c r="H87">
        <v>0.87</v>
      </c>
      <c r="I87" s="1">
        <f t="shared" si="8"/>
        <v>1.4518653516295026</v>
      </c>
    </row>
    <row r="88" spans="1:9" x14ac:dyDescent="0.35">
      <c r="A88" t="s">
        <v>43</v>
      </c>
      <c r="B88">
        <v>2190</v>
      </c>
      <c r="C88">
        <v>7036</v>
      </c>
      <c r="D88">
        <v>0.97</v>
      </c>
      <c r="E88" s="1">
        <f t="shared" si="6"/>
        <v>1.0683287671232875</v>
      </c>
      <c r="F88">
        <v>0.86</v>
      </c>
      <c r="G88" s="1">
        <f t="shared" si="7"/>
        <v>1.4270181921546334</v>
      </c>
      <c r="H88">
        <v>0.88</v>
      </c>
      <c r="I88" s="1">
        <f t="shared" si="8"/>
        <v>1.4602046617396249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A513-8C40-4DE1-859A-B31B6077BD69}">
  <dimension ref="A1:AE21"/>
  <sheetViews>
    <sheetView topLeftCell="S1" workbookViewId="0">
      <selection activeCell="AD4" sqref="AD4:AE5"/>
    </sheetView>
  </sheetViews>
  <sheetFormatPr defaultRowHeight="14.5" x14ac:dyDescent="0.35"/>
  <cols>
    <col min="1" max="1" width="27.7265625" customWidth="1"/>
    <col min="2" max="2" width="23.81640625" customWidth="1"/>
    <col min="3" max="4" width="22.1796875" customWidth="1"/>
    <col min="5" max="5" width="23.54296875" customWidth="1"/>
    <col min="6" max="6" width="24.1796875" customWidth="1"/>
    <col min="7" max="7" width="23.08984375" customWidth="1"/>
    <col min="8" max="8" width="22.81640625" customWidth="1"/>
    <col min="9" max="9" width="23.453125" customWidth="1"/>
    <col min="10" max="10" width="24" customWidth="1"/>
    <col min="11" max="12" width="24.1796875" customWidth="1"/>
    <col min="13" max="13" width="23.7265625" customWidth="1"/>
    <col min="14" max="14" width="23.36328125" customWidth="1"/>
    <col min="15" max="15" width="24.90625" customWidth="1"/>
    <col min="16" max="16" width="23.7265625" customWidth="1"/>
    <col min="17" max="17" width="24.26953125" customWidth="1"/>
    <col min="18" max="18" width="24.54296875" customWidth="1"/>
    <col min="19" max="19" width="24.453125" customWidth="1"/>
    <col min="20" max="20" width="24.26953125" customWidth="1"/>
    <col min="21" max="21" width="23" customWidth="1"/>
    <col min="22" max="22" width="23.1796875" customWidth="1"/>
    <col min="23" max="23" width="25.81640625" customWidth="1"/>
    <col min="24" max="24" width="26.81640625" customWidth="1"/>
    <col min="25" max="25" width="23" customWidth="1"/>
    <col min="30" max="30" width="15.453125" customWidth="1"/>
  </cols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40</v>
      </c>
      <c r="U1" t="s">
        <v>38</v>
      </c>
      <c r="V1" t="s">
        <v>39</v>
      </c>
      <c r="W1" t="s">
        <v>41</v>
      </c>
      <c r="X1" t="s">
        <v>42</v>
      </c>
      <c r="Y1" t="s">
        <v>43</v>
      </c>
    </row>
    <row r="2" spans="1:31" x14ac:dyDescent="0.35">
      <c r="A2" t="s">
        <v>18</v>
      </c>
      <c r="B2">
        <v>1928</v>
      </c>
      <c r="C2">
        <v>1919</v>
      </c>
      <c r="D2">
        <v>1913</v>
      </c>
      <c r="E2">
        <v>1910</v>
      </c>
      <c r="F2">
        <v>1972</v>
      </c>
      <c r="G2">
        <v>1942</v>
      </c>
      <c r="H2">
        <v>2184</v>
      </c>
      <c r="I2">
        <v>2202</v>
      </c>
      <c r="J2">
        <v>2199</v>
      </c>
      <c r="K2">
        <v>2210</v>
      </c>
      <c r="L2">
        <v>2173</v>
      </c>
      <c r="M2">
        <v>2159</v>
      </c>
      <c r="N2">
        <v>2246</v>
      </c>
      <c r="O2">
        <v>2247</v>
      </c>
      <c r="P2">
        <v>2199</v>
      </c>
      <c r="Q2">
        <v>2254</v>
      </c>
      <c r="R2">
        <v>2215</v>
      </c>
      <c r="S2">
        <v>2239</v>
      </c>
      <c r="T2">
        <v>2193</v>
      </c>
      <c r="U2">
        <v>2203</v>
      </c>
      <c r="V2">
        <v>2203</v>
      </c>
      <c r="W2">
        <v>2202</v>
      </c>
      <c r="X2">
        <v>2186</v>
      </c>
      <c r="Y2">
        <v>2190</v>
      </c>
    </row>
    <row r="3" spans="1:31" x14ac:dyDescent="0.35">
      <c r="A3" t="s">
        <v>19</v>
      </c>
      <c r="B3">
        <v>5296</v>
      </c>
      <c r="C3">
        <v>5320</v>
      </c>
      <c r="D3">
        <v>5305</v>
      </c>
      <c r="E3">
        <v>5217</v>
      </c>
      <c r="F3">
        <v>5554</v>
      </c>
      <c r="G3">
        <v>5410</v>
      </c>
      <c r="H3">
        <v>7766</v>
      </c>
      <c r="I3">
        <v>7911</v>
      </c>
      <c r="J3">
        <v>7819</v>
      </c>
      <c r="K3">
        <v>7798</v>
      </c>
      <c r="L3">
        <v>7692</v>
      </c>
      <c r="M3">
        <v>7969</v>
      </c>
      <c r="N3">
        <v>7576</v>
      </c>
      <c r="O3">
        <v>7552</v>
      </c>
      <c r="P3">
        <v>7819</v>
      </c>
      <c r="Q3">
        <v>7570</v>
      </c>
      <c r="R3">
        <v>7455</v>
      </c>
      <c r="S3">
        <v>7509</v>
      </c>
      <c r="T3">
        <v>7202</v>
      </c>
      <c r="U3">
        <v>7003</v>
      </c>
      <c r="V3">
        <v>6922</v>
      </c>
      <c r="W3">
        <v>7010</v>
      </c>
      <c r="X3">
        <v>6996</v>
      </c>
      <c r="Y3">
        <v>7036</v>
      </c>
    </row>
    <row r="4" spans="1:31" x14ac:dyDescent="0.35">
      <c r="A4" t="s">
        <v>21</v>
      </c>
      <c r="B4">
        <v>0.9</v>
      </c>
      <c r="C4">
        <v>0.9</v>
      </c>
      <c r="D4">
        <v>0.89</v>
      </c>
      <c r="E4">
        <v>0.9</v>
      </c>
      <c r="F4">
        <v>0.91</v>
      </c>
      <c r="G4">
        <v>0.89</v>
      </c>
      <c r="H4">
        <v>0.97</v>
      </c>
      <c r="I4">
        <v>0.98</v>
      </c>
      <c r="J4">
        <v>0.97</v>
      </c>
      <c r="K4">
        <v>0.97</v>
      </c>
      <c r="L4">
        <v>0.95</v>
      </c>
      <c r="M4">
        <v>0.9</v>
      </c>
      <c r="N4">
        <v>0.99</v>
      </c>
      <c r="O4">
        <v>0.99</v>
      </c>
      <c r="P4">
        <v>0.99</v>
      </c>
      <c r="Q4">
        <v>0.99</v>
      </c>
      <c r="R4">
        <v>0.98</v>
      </c>
      <c r="S4">
        <v>0.99</v>
      </c>
      <c r="T4">
        <v>0.98</v>
      </c>
      <c r="U4">
        <v>0.98</v>
      </c>
      <c r="V4">
        <v>0.98</v>
      </c>
      <c r="W4">
        <v>0.98</v>
      </c>
      <c r="X4">
        <v>0.97</v>
      </c>
      <c r="Y4">
        <v>0.98</v>
      </c>
      <c r="AD4" t="s">
        <v>44</v>
      </c>
      <c r="AE4">
        <v>2412</v>
      </c>
    </row>
    <row r="5" spans="1:31" x14ac:dyDescent="0.35">
      <c r="A5" t="s">
        <v>20</v>
      </c>
      <c r="AD5" t="s">
        <v>45</v>
      </c>
      <c r="AE5">
        <v>11675</v>
      </c>
    </row>
    <row r="6" spans="1:31" x14ac:dyDescent="0.35">
      <c r="A6" t="s">
        <v>22</v>
      </c>
      <c r="B6">
        <v>0.81</v>
      </c>
      <c r="C6">
        <v>0.82</v>
      </c>
      <c r="D6">
        <v>0.81</v>
      </c>
      <c r="E6">
        <v>0.8</v>
      </c>
      <c r="F6">
        <v>0.81</v>
      </c>
      <c r="G6">
        <v>0.8</v>
      </c>
      <c r="H6">
        <v>0.94</v>
      </c>
      <c r="I6">
        <v>0.95</v>
      </c>
      <c r="J6">
        <v>0.94</v>
      </c>
      <c r="K6">
        <v>0.94</v>
      </c>
      <c r="L6">
        <v>0.88</v>
      </c>
      <c r="M6">
        <v>0.93</v>
      </c>
      <c r="N6">
        <v>0.99</v>
      </c>
      <c r="O6">
        <v>0.99</v>
      </c>
      <c r="P6">
        <v>0.99</v>
      </c>
      <c r="Q6">
        <v>0.99</v>
      </c>
      <c r="R6">
        <v>0.95</v>
      </c>
      <c r="S6">
        <v>0.99</v>
      </c>
      <c r="T6">
        <v>0.96</v>
      </c>
      <c r="U6">
        <v>0.96</v>
      </c>
      <c r="V6">
        <v>0.96</v>
      </c>
      <c r="W6">
        <v>0.96</v>
      </c>
      <c r="X6">
        <v>0.93</v>
      </c>
      <c r="Y6">
        <v>0.97</v>
      </c>
    </row>
    <row r="7" spans="1:31" x14ac:dyDescent="0.35">
      <c r="A7" t="s">
        <v>23</v>
      </c>
    </row>
    <row r="8" spans="1:31" x14ac:dyDescent="0.35">
      <c r="A8" t="s">
        <v>24</v>
      </c>
      <c r="B8">
        <v>0.84</v>
      </c>
      <c r="C8">
        <v>0.84</v>
      </c>
      <c r="D8">
        <v>0.84</v>
      </c>
      <c r="E8">
        <v>0.83</v>
      </c>
      <c r="F8">
        <v>0.84</v>
      </c>
      <c r="G8">
        <v>0.83</v>
      </c>
      <c r="H8">
        <v>0.96</v>
      </c>
      <c r="I8">
        <v>0.97</v>
      </c>
      <c r="J8">
        <v>0.95</v>
      </c>
      <c r="K8">
        <v>0.96</v>
      </c>
      <c r="L8">
        <v>0.91</v>
      </c>
      <c r="M8">
        <v>0.95</v>
      </c>
      <c r="N8">
        <v>1</v>
      </c>
      <c r="O8">
        <v>1</v>
      </c>
      <c r="P8">
        <v>1</v>
      </c>
      <c r="Q8">
        <v>1</v>
      </c>
      <c r="R8">
        <v>0.97</v>
      </c>
      <c r="S8">
        <v>1</v>
      </c>
      <c r="T8">
        <v>0.97</v>
      </c>
      <c r="U8">
        <v>0.98</v>
      </c>
      <c r="V8">
        <v>0.98</v>
      </c>
      <c r="W8">
        <v>0.98</v>
      </c>
      <c r="X8">
        <v>0.96</v>
      </c>
      <c r="Y8">
        <v>0.98</v>
      </c>
    </row>
    <row r="9" spans="1:31" x14ac:dyDescent="0.35">
      <c r="A9" t="s">
        <v>25</v>
      </c>
    </row>
    <row r="10" spans="1:31" x14ac:dyDescent="0.35">
      <c r="A10" t="s">
        <v>26</v>
      </c>
      <c r="B10">
        <v>0.93</v>
      </c>
      <c r="C10">
        <v>0.93</v>
      </c>
      <c r="D10">
        <v>0.93</v>
      </c>
      <c r="E10">
        <v>0.94</v>
      </c>
      <c r="F10">
        <v>0.94</v>
      </c>
      <c r="G10">
        <v>0.93</v>
      </c>
      <c r="H10">
        <v>0.97</v>
      </c>
      <c r="I10">
        <v>0.97</v>
      </c>
      <c r="J10">
        <v>0.97</v>
      </c>
      <c r="K10">
        <v>0.98</v>
      </c>
      <c r="L10">
        <v>0.96</v>
      </c>
      <c r="M10">
        <v>0.9</v>
      </c>
      <c r="N10">
        <v>0.98</v>
      </c>
      <c r="O10">
        <v>0.98</v>
      </c>
      <c r="P10">
        <v>0.98</v>
      </c>
      <c r="Q10">
        <v>0.98</v>
      </c>
      <c r="R10">
        <v>0.97</v>
      </c>
      <c r="S10">
        <v>0.98</v>
      </c>
      <c r="T10">
        <v>0.98</v>
      </c>
      <c r="U10">
        <v>0.98</v>
      </c>
      <c r="V10">
        <v>0.98</v>
      </c>
      <c r="W10">
        <v>0.97</v>
      </c>
      <c r="X10">
        <v>0.97</v>
      </c>
      <c r="Y10">
        <v>0.97</v>
      </c>
    </row>
    <row r="11" spans="1:31" x14ac:dyDescent="0.35">
      <c r="A11" t="s">
        <v>27</v>
      </c>
    </row>
    <row r="12" spans="1:31" x14ac:dyDescent="0.35">
      <c r="A12" t="s">
        <v>28</v>
      </c>
      <c r="B12">
        <v>0.88</v>
      </c>
      <c r="C12">
        <v>0.88</v>
      </c>
      <c r="D12">
        <v>0.88</v>
      </c>
      <c r="E12">
        <v>0.88</v>
      </c>
      <c r="F12">
        <v>0.88</v>
      </c>
      <c r="G12">
        <v>0.88</v>
      </c>
      <c r="H12">
        <v>0.96</v>
      </c>
      <c r="I12">
        <v>0.96</v>
      </c>
      <c r="J12">
        <v>0.96</v>
      </c>
      <c r="K12">
        <v>0.96</v>
      </c>
      <c r="L12">
        <v>0.9</v>
      </c>
      <c r="M12">
        <v>0.96</v>
      </c>
      <c r="N12">
        <v>0.99</v>
      </c>
      <c r="O12">
        <v>0.99</v>
      </c>
      <c r="P12">
        <v>0.98</v>
      </c>
      <c r="Q12">
        <v>0.98</v>
      </c>
      <c r="R12">
        <v>0.95</v>
      </c>
      <c r="S12">
        <v>0.99</v>
      </c>
      <c r="T12">
        <v>0.97</v>
      </c>
      <c r="U12">
        <v>0.97</v>
      </c>
      <c r="V12">
        <v>0.97</v>
      </c>
      <c r="W12">
        <v>0.97</v>
      </c>
      <c r="X12">
        <v>0.92</v>
      </c>
      <c r="Y12">
        <v>0.97</v>
      </c>
    </row>
    <row r="13" spans="1:31" x14ac:dyDescent="0.35">
      <c r="A13" t="s">
        <v>29</v>
      </c>
    </row>
    <row r="14" spans="1:31" x14ac:dyDescent="0.35">
      <c r="A14" t="s">
        <v>30</v>
      </c>
      <c r="B14">
        <v>0.92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0.99</v>
      </c>
      <c r="I14">
        <v>0.99</v>
      </c>
      <c r="J14">
        <v>0.99</v>
      </c>
      <c r="K14">
        <v>0.99</v>
      </c>
      <c r="L14">
        <v>0.94</v>
      </c>
      <c r="M14">
        <v>0.97</v>
      </c>
      <c r="N14">
        <v>1</v>
      </c>
      <c r="O14">
        <v>1</v>
      </c>
      <c r="P14">
        <v>1</v>
      </c>
      <c r="Q14">
        <v>1</v>
      </c>
      <c r="R14">
        <v>0.98</v>
      </c>
      <c r="S14">
        <v>1</v>
      </c>
      <c r="T14">
        <v>0.99</v>
      </c>
      <c r="U14">
        <v>0.99</v>
      </c>
      <c r="V14">
        <v>0.99</v>
      </c>
      <c r="W14">
        <v>0.99</v>
      </c>
      <c r="X14">
        <v>0.96</v>
      </c>
      <c r="Y14">
        <v>1</v>
      </c>
    </row>
    <row r="15" spans="1:31" x14ac:dyDescent="0.35">
      <c r="A15" t="s">
        <v>31</v>
      </c>
    </row>
    <row r="16" spans="1:31" x14ac:dyDescent="0.35">
      <c r="A16" t="s">
        <v>32</v>
      </c>
      <c r="B16">
        <v>0.89</v>
      </c>
      <c r="C16">
        <v>0.89</v>
      </c>
      <c r="D16">
        <v>0.89</v>
      </c>
      <c r="E16">
        <v>0.89</v>
      </c>
      <c r="F16">
        <v>0.89</v>
      </c>
      <c r="G16">
        <v>0.88</v>
      </c>
      <c r="H16">
        <v>0.98</v>
      </c>
      <c r="I16">
        <v>0.98</v>
      </c>
      <c r="J16">
        <v>0.98</v>
      </c>
      <c r="K16">
        <v>0.98</v>
      </c>
      <c r="L16">
        <v>0.95</v>
      </c>
      <c r="M16">
        <v>0.89</v>
      </c>
      <c r="N16">
        <v>0.99</v>
      </c>
      <c r="O16">
        <v>0.99</v>
      </c>
      <c r="P16">
        <v>0.99</v>
      </c>
      <c r="Q16">
        <v>0.99</v>
      </c>
      <c r="R16">
        <v>0.98</v>
      </c>
      <c r="S16">
        <v>0.99</v>
      </c>
      <c r="T16">
        <v>0.98</v>
      </c>
      <c r="U16">
        <v>0.98</v>
      </c>
      <c r="V16">
        <v>0.98</v>
      </c>
      <c r="W16">
        <v>0.98</v>
      </c>
      <c r="X16">
        <v>0.97</v>
      </c>
      <c r="Y16">
        <v>0.97</v>
      </c>
    </row>
    <row r="17" spans="1:25" x14ac:dyDescent="0.35">
      <c r="A17" t="s">
        <v>33</v>
      </c>
    </row>
    <row r="18" spans="1:25" x14ac:dyDescent="0.35">
      <c r="A18" t="s">
        <v>34</v>
      </c>
      <c r="B18">
        <v>0.69</v>
      </c>
      <c r="C18">
        <v>0.69</v>
      </c>
      <c r="D18">
        <v>0.69</v>
      </c>
      <c r="E18">
        <v>0.68</v>
      </c>
      <c r="F18">
        <v>0.69</v>
      </c>
      <c r="G18">
        <v>0.69</v>
      </c>
      <c r="H18">
        <v>0.91</v>
      </c>
      <c r="I18">
        <v>0.91</v>
      </c>
      <c r="J18">
        <v>0.92</v>
      </c>
      <c r="K18">
        <v>0.92</v>
      </c>
      <c r="L18">
        <v>0.78</v>
      </c>
      <c r="M18">
        <v>0.82</v>
      </c>
      <c r="N18">
        <v>0.95</v>
      </c>
      <c r="O18">
        <v>0.95</v>
      </c>
      <c r="P18">
        <v>0.95</v>
      </c>
      <c r="Q18">
        <v>0.95</v>
      </c>
      <c r="R18">
        <v>0.93</v>
      </c>
      <c r="S18">
        <v>0.96</v>
      </c>
      <c r="T18">
        <v>0.93</v>
      </c>
      <c r="U18">
        <v>0.85</v>
      </c>
      <c r="V18">
        <v>0.85</v>
      </c>
      <c r="W18">
        <v>0.85</v>
      </c>
      <c r="X18">
        <v>0.83</v>
      </c>
      <c r="Y18">
        <v>0.86</v>
      </c>
    </row>
    <row r="19" spans="1:25" x14ac:dyDescent="0.35">
      <c r="A19" t="s">
        <v>35</v>
      </c>
    </row>
    <row r="20" spans="1:25" x14ac:dyDescent="0.35">
      <c r="A20" t="s">
        <v>36</v>
      </c>
      <c r="B20">
        <v>0.72</v>
      </c>
      <c r="C20">
        <v>0.72</v>
      </c>
      <c r="D20">
        <v>0.72</v>
      </c>
      <c r="E20">
        <v>0.71</v>
      </c>
      <c r="F20">
        <v>0.72</v>
      </c>
      <c r="G20">
        <v>0.72</v>
      </c>
      <c r="H20">
        <v>0.96</v>
      </c>
      <c r="I20">
        <v>0.96</v>
      </c>
      <c r="J20">
        <v>0.96</v>
      </c>
      <c r="K20">
        <v>0.96</v>
      </c>
      <c r="L20">
        <v>0.82</v>
      </c>
      <c r="M20">
        <v>0.85</v>
      </c>
      <c r="N20">
        <v>0.99</v>
      </c>
      <c r="O20">
        <v>0.99</v>
      </c>
      <c r="P20">
        <v>0.99</v>
      </c>
      <c r="Q20">
        <v>0.99</v>
      </c>
      <c r="R20">
        <v>0.97</v>
      </c>
      <c r="S20">
        <v>0.99</v>
      </c>
      <c r="T20">
        <v>0.97</v>
      </c>
      <c r="U20">
        <v>0.88</v>
      </c>
      <c r="V20">
        <v>0.88</v>
      </c>
      <c r="W20">
        <v>0.88</v>
      </c>
      <c r="X20">
        <v>0.87</v>
      </c>
      <c r="Y20">
        <v>0.88</v>
      </c>
    </row>
    <row r="21" spans="1:25" x14ac:dyDescent="0.35">
      <c r="A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Pablo Tejero Sanz</cp:lastModifiedBy>
  <dcterms:created xsi:type="dcterms:W3CDTF">2015-06-05T18:17:20Z</dcterms:created>
  <dcterms:modified xsi:type="dcterms:W3CDTF">2024-06-22T16:14:03Z</dcterms:modified>
</cp:coreProperties>
</file>