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ProyectoCATIE\FenixWS-master\Administrativo\"/>
    </mc:Choice>
  </mc:AlternateContent>
  <bookViews>
    <workbookView xWindow="0" yWindow="600" windowWidth="20490" windowHeight="7755"/>
  </bookViews>
  <sheets>
    <sheet name="Financiamiento" sheetId="1" r:id="rId1"/>
    <sheet name="Cronograma General" sheetId="2" r:id="rId2"/>
    <sheet name="Cronograma Semana 14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C43" i="1"/>
  <c r="C9" i="1" l="1"/>
</calcChain>
</file>

<file path=xl/sharedStrings.xml><?xml version="1.0" encoding="utf-8"?>
<sst xmlns="http://schemas.openxmlformats.org/spreadsheetml/2006/main" count="148" uniqueCount="116">
  <si>
    <t>Depósito CATIE</t>
  </si>
  <si>
    <t>Arduino Yún</t>
  </si>
  <si>
    <t>Sensor Viento</t>
  </si>
  <si>
    <t>Sensor Radiación</t>
  </si>
  <si>
    <t>Detalle</t>
  </si>
  <si>
    <t>Fecha</t>
  </si>
  <si>
    <t>Monto en Colones</t>
  </si>
  <si>
    <t>SS461C</t>
  </si>
  <si>
    <t>SD Card</t>
  </si>
  <si>
    <t>Saldo Final</t>
  </si>
  <si>
    <t>Incluído el envío/ Comprado en CRCibernética</t>
  </si>
  <si>
    <t>Comprado por Internet en Ebay/ Sin costo de envío</t>
  </si>
  <si>
    <t>Cronograma de actividades</t>
  </si>
  <si>
    <t>Semana 10</t>
  </si>
  <si>
    <t>Semana 11</t>
  </si>
  <si>
    <t xml:space="preserve">Semana 12 </t>
  </si>
  <si>
    <t>Semana 13</t>
  </si>
  <si>
    <t>Semana 14</t>
  </si>
  <si>
    <t>Horas de Trabajo</t>
  </si>
  <si>
    <t>10 horas</t>
  </si>
  <si>
    <t>Semana 9</t>
  </si>
  <si>
    <t>Investigación//negociación (monto requerido para proyecto) con el CATIE</t>
  </si>
  <si>
    <t>Investigación// trámites</t>
  </si>
  <si>
    <t>Investigación// compra de sensores</t>
  </si>
  <si>
    <t>Investigación</t>
  </si>
  <si>
    <t>Semana 15</t>
  </si>
  <si>
    <t>Pruebas con sensores// calibración</t>
  </si>
  <si>
    <t>calibración// pruebas finales</t>
  </si>
  <si>
    <t>Semana 16</t>
  </si>
  <si>
    <t>entrega proyecto</t>
  </si>
  <si>
    <t>Lunes</t>
  </si>
  <si>
    <t>Martes</t>
  </si>
  <si>
    <t>Miércoles</t>
  </si>
  <si>
    <t>Jueves</t>
  </si>
  <si>
    <t>Viernes</t>
  </si>
  <si>
    <t>Domingo</t>
  </si>
  <si>
    <t>Resultados a obtener</t>
  </si>
  <si>
    <t>1. Código en Arduino para cada sensor y pruebas</t>
  </si>
  <si>
    <t>2. Pruebas de laboratorio para cada sensor</t>
  </si>
  <si>
    <t xml:space="preserve">3. </t>
  </si>
  <si>
    <t xml:space="preserve">Case Arduino </t>
  </si>
  <si>
    <t>case para arduino comprado en Ebay/Sin costo de envío</t>
  </si>
  <si>
    <t>Voltage Sensor</t>
  </si>
  <si>
    <t>RCV420</t>
  </si>
  <si>
    <t>Conversor 420 mA to 0.5V /comprado en Ebay sin costo de envío</t>
  </si>
  <si>
    <t>envío sensores</t>
  </si>
  <si>
    <t>costo de envío de sensor de viento, temp, humedad y ss461c</t>
  </si>
  <si>
    <t>Compra por Internet en APOGEE, Inc/ Sin envío</t>
  </si>
  <si>
    <t>envío sensor radiación</t>
  </si>
  <si>
    <t>envío sensor de radiación solar</t>
  </si>
  <si>
    <t>envío case, voltage arduino</t>
  </si>
  <si>
    <t>envío de case para arduino y chip voltage</t>
  </si>
  <si>
    <t>sensor temp</t>
  </si>
  <si>
    <t>envío 420 adaptador</t>
  </si>
  <si>
    <t>envío de adaptador 420</t>
  </si>
  <si>
    <t>viáticos</t>
  </si>
  <si>
    <t>protector sensor temp</t>
  </si>
  <si>
    <t>ADC Ardafruit</t>
  </si>
  <si>
    <t>compra de ADC externo para mejorar calidad de mediciones/ comprado en CRCibernética con envío incluido</t>
  </si>
  <si>
    <t>Power Suply</t>
  </si>
  <si>
    <t>fuentes para alimentar circuito y sensores, comprado en Ebay/ sin costo de envío</t>
  </si>
  <si>
    <t>Power Suply step</t>
  </si>
  <si>
    <t>fuentes para alimentar circuito y sensores, comprado en CRCibernética/ con costo de envío</t>
  </si>
  <si>
    <t>Adaptador</t>
  </si>
  <si>
    <t>adaptador 120 V AC - 24 V DC/ comprado en Teltron San José</t>
  </si>
  <si>
    <t>Cautin</t>
  </si>
  <si>
    <t>Cautín y desoldador para circuito PCB/ comprado en Electrónica Hidal San José</t>
  </si>
  <si>
    <t>Pasajes San José</t>
  </si>
  <si>
    <t>gastos para realizar compras en San José</t>
  </si>
  <si>
    <t>Envío pretector sensor temp</t>
  </si>
  <si>
    <t>envío de protector de sensor de temperatura</t>
  </si>
  <si>
    <t>SHT71</t>
  </si>
  <si>
    <t>repuesto para sensor SHT71 comprado en Ebay / sin costo de envío</t>
  </si>
  <si>
    <t>Conectores</t>
  </si>
  <si>
    <t>conectores y pines del circuito comprado en crcibernetica/ con costo de envío</t>
  </si>
  <si>
    <t>RTC</t>
  </si>
  <si>
    <t>RTC para tiempo real en arduino, comprado en CRCibernética/incluye costo de envío</t>
  </si>
  <si>
    <t>Varios</t>
  </si>
  <si>
    <t>Compra de Silicón, cinta métrica, extensión y tape comprado en Walmart</t>
  </si>
  <si>
    <t>Financiamiento Otorgado por el CATIE para el desarrollo de la estación</t>
  </si>
  <si>
    <t>factura</t>
  </si>
  <si>
    <t>Caja Plexo/Soldadura</t>
  </si>
  <si>
    <t>caja para dataloger plexo y soldadura para pcb/comprado en Almacé Mauro San José</t>
  </si>
  <si>
    <t>tornillos para la caja, conectores, adaptador DC, tabla para caja plexo, cable HDMI para los circuitos entre otras cosas, comprado en Electrónica Fausto Jara en Cartago</t>
  </si>
  <si>
    <t>factura digital</t>
  </si>
  <si>
    <t>SD Card para Arduino Yún/Comprado en Compubetel</t>
  </si>
  <si>
    <t>varios</t>
  </si>
  <si>
    <t>cables telefónico para alambrado, termocontraíble, cautín y soldadura comprados en fausto jara</t>
  </si>
  <si>
    <t>Sensor de temperatura SHT71 comprado por Internet en Amazon/ Sin costo de envío</t>
  </si>
  <si>
    <t>sensor de precipitación comprado por Internet en Amazon/ Sin costo de envío</t>
  </si>
  <si>
    <t>Turrialba</t>
  </si>
  <si>
    <t>por viajes a turrialba para definir detalles</t>
  </si>
  <si>
    <t>sensores de voltaje para lectura en el arduino comprado en Ebay/Sin costo de envío</t>
  </si>
  <si>
    <t>Kenneth</t>
  </si>
  <si>
    <t>sensor de prueba para temperatura comprado en CRCibernética/incluído costo de envío</t>
  </si>
  <si>
    <t>Viáticos</t>
  </si>
  <si>
    <t>compra de protector para el sensor de temp y humedad comprado en ebay/Sin costo de envío</t>
  </si>
  <si>
    <t>hoja de segueta y lija comprado en Ferretería los Ángeles</t>
  </si>
  <si>
    <t>Viaje a Turrialba</t>
  </si>
  <si>
    <t>pases y almuerzo a Turrialba para visita de torre</t>
  </si>
  <si>
    <t>Batería RTC</t>
  </si>
  <si>
    <t>Adaptador DC</t>
  </si>
  <si>
    <t>repuesto para adaptador DC 12V comprado en fausto jara</t>
  </si>
  <si>
    <t>compra de batería para módulo RTC comprado en fausto jara</t>
  </si>
  <si>
    <t>Spray y Lija</t>
  </si>
  <si>
    <t>Spray y lija para detalles en sensor de precipitación</t>
  </si>
  <si>
    <t>Gazas metalicas</t>
  </si>
  <si>
    <t>gazas metálicas para cables al tubo comprado en RM Industrial Solin S.A</t>
  </si>
  <si>
    <t>conectores macho/hembra comprado en CRCibernética / con costo de envío</t>
  </si>
  <si>
    <t>facturado</t>
  </si>
  <si>
    <t>Taxi</t>
  </si>
  <si>
    <t xml:space="preserve">gastos en el viaje al CATIE </t>
  </si>
  <si>
    <t>Alimento</t>
  </si>
  <si>
    <t>alimento casa de Josue</t>
  </si>
  <si>
    <t>Stickers y Logo</t>
  </si>
  <si>
    <t>Logo y stickers para estación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</si>
</sst>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46" workbookViewId="0">
      <selection activeCell="B48" sqref="B48"/>
    </sheetView>
  </sheetViews>
  <sheetFormatPr baseColWidth="10" defaultRowHeight="15" x14ac:dyDescent="0.25"/>
  <cols>
    <col min="1" max="1" width="26.140625" bestFit="1" customWidth="1"/>
    <col min="2" max="2" width="17.42578125" bestFit="1" customWidth="1"/>
    <col min="3" max="3" width="10.7109375" bestFit="1" customWidth="1"/>
    <col min="4" max="4" width="149" bestFit="1" customWidth="1"/>
    <col min="5" max="5" width="13.140625" bestFit="1" customWidth="1"/>
  </cols>
  <sheetData>
    <row r="1" spans="1:5" x14ac:dyDescent="0.25">
      <c r="A1" s="5" t="s">
        <v>4</v>
      </c>
      <c r="B1" s="5" t="s">
        <v>6</v>
      </c>
      <c r="C1" s="5" t="s">
        <v>5</v>
      </c>
      <c r="D1" s="5" t="s">
        <v>4</v>
      </c>
    </row>
    <row r="2" spans="1:5" x14ac:dyDescent="0.25">
      <c r="A2" s="1" t="s">
        <v>0</v>
      </c>
      <c r="B2" s="10">
        <v>820000</v>
      </c>
      <c r="C2" s="4">
        <v>42132</v>
      </c>
      <c r="D2" s="2" t="s">
        <v>79</v>
      </c>
    </row>
    <row r="3" spans="1:5" x14ac:dyDescent="0.25">
      <c r="A3" s="1"/>
      <c r="B3" s="7"/>
      <c r="C3" s="4"/>
      <c r="D3" s="2"/>
    </row>
    <row r="4" spans="1:5" x14ac:dyDescent="0.25">
      <c r="A4" s="3" t="s">
        <v>1</v>
      </c>
      <c r="B4" s="8">
        <v>58642</v>
      </c>
      <c r="C4" s="4">
        <v>42115</v>
      </c>
      <c r="D4" s="2" t="s">
        <v>10</v>
      </c>
      <c r="E4" t="s">
        <v>84</v>
      </c>
    </row>
    <row r="5" spans="1:5" x14ac:dyDescent="0.25">
      <c r="A5" s="3" t="s">
        <v>8</v>
      </c>
      <c r="B5" s="8">
        <v>3390</v>
      </c>
      <c r="C5" s="4">
        <v>42123</v>
      </c>
      <c r="D5" s="2" t="s">
        <v>85</v>
      </c>
      <c r="E5" t="s">
        <v>80</v>
      </c>
    </row>
    <row r="6" spans="1:5" x14ac:dyDescent="0.25">
      <c r="A6" s="3" t="s">
        <v>71</v>
      </c>
      <c r="B6" s="9">
        <v>27936.02</v>
      </c>
      <c r="C6" s="4">
        <v>42128</v>
      </c>
      <c r="D6" s="2" t="s">
        <v>88</v>
      </c>
      <c r="E6" t="s">
        <v>84</v>
      </c>
    </row>
    <row r="7" spans="1:5" x14ac:dyDescent="0.25">
      <c r="A7" s="3" t="s">
        <v>2</v>
      </c>
      <c r="B7" s="8">
        <v>38619</v>
      </c>
      <c r="C7" s="4">
        <v>42128</v>
      </c>
      <c r="D7" s="2" t="s">
        <v>11</v>
      </c>
      <c r="E7" t="s">
        <v>84</v>
      </c>
    </row>
    <row r="8" spans="1:5" x14ac:dyDescent="0.25">
      <c r="A8" s="3" t="s">
        <v>3</v>
      </c>
      <c r="B8" s="8">
        <v>208718</v>
      </c>
      <c r="C8" s="4">
        <v>42135</v>
      </c>
      <c r="D8" s="2" t="s">
        <v>47</v>
      </c>
      <c r="E8" s="26"/>
    </row>
    <row r="9" spans="1:5" x14ac:dyDescent="0.25">
      <c r="A9" s="3" t="s">
        <v>7</v>
      </c>
      <c r="B9" s="8">
        <v>5154.46</v>
      </c>
      <c r="C9" s="4">
        <f>C6</f>
        <v>42128</v>
      </c>
      <c r="D9" s="2" t="s">
        <v>89</v>
      </c>
      <c r="E9" t="s">
        <v>84</v>
      </c>
    </row>
    <row r="10" spans="1:5" x14ac:dyDescent="0.25">
      <c r="A10" s="3" t="s">
        <v>90</v>
      </c>
      <c r="B10" s="8">
        <v>15000</v>
      </c>
      <c r="C10" s="4"/>
      <c r="D10" s="2" t="s">
        <v>91</v>
      </c>
      <c r="E10" s="27"/>
    </row>
    <row r="11" spans="1:5" x14ac:dyDescent="0.25">
      <c r="A11" s="3" t="s">
        <v>40</v>
      </c>
      <c r="B11" s="8">
        <v>7195</v>
      </c>
      <c r="C11" s="4">
        <v>42140</v>
      </c>
      <c r="D11" s="2" t="s">
        <v>41</v>
      </c>
      <c r="E11" s="26"/>
    </row>
    <row r="12" spans="1:5" x14ac:dyDescent="0.25">
      <c r="A12" s="3" t="s">
        <v>42</v>
      </c>
      <c r="B12" s="8">
        <v>3418</v>
      </c>
      <c r="C12" s="4">
        <v>42140</v>
      </c>
      <c r="D12" s="2" t="s">
        <v>92</v>
      </c>
      <c r="E12" s="26"/>
    </row>
    <row r="13" spans="1:5" x14ac:dyDescent="0.25">
      <c r="A13" s="3" t="s">
        <v>43</v>
      </c>
      <c r="B13" s="8">
        <v>7515</v>
      </c>
      <c r="C13" s="4">
        <v>42140</v>
      </c>
      <c r="D13" s="18" t="s">
        <v>44</v>
      </c>
      <c r="E13" s="26"/>
    </row>
    <row r="14" spans="1:5" x14ac:dyDescent="0.25">
      <c r="A14" s="3" t="s">
        <v>45</v>
      </c>
      <c r="B14" s="8">
        <v>27000</v>
      </c>
      <c r="C14" s="4">
        <v>42143</v>
      </c>
      <c r="D14" s="19" t="s">
        <v>46</v>
      </c>
      <c r="E14" t="s">
        <v>93</v>
      </c>
    </row>
    <row r="15" spans="1:5" x14ac:dyDescent="0.25">
      <c r="A15" s="3" t="s">
        <v>48</v>
      </c>
      <c r="B15" s="8">
        <v>63331</v>
      </c>
      <c r="C15" s="4">
        <v>42150</v>
      </c>
      <c r="D15" s="14" t="s">
        <v>49</v>
      </c>
      <c r="E15" t="s">
        <v>80</v>
      </c>
    </row>
    <row r="16" spans="1:5" x14ac:dyDescent="0.25">
      <c r="A16" s="3" t="s">
        <v>86</v>
      </c>
      <c r="B16" s="8">
        <v>3360</v>
      </c>
      <c r="C16" s="4">
        <v>42147</v>
      </c>
      <c r="D16" s="20" t="s">
        <v>87</v>
      </c>
      <c r="E16" t="s">
        <v>80</v>
      </c>
    </row>
    <row r="17" spans="1:5" x14ac:dyDescent="0.25">
      <c r="A17" s="3" t="s">
        <v>50</v>
      </c>
      <c r="B17" s="8">
        <v>10000</v>
      </c>
      <c r="C17" s="22">
        <v>42160</v>
      </c>
      <c r="D17" s="21" t="s">
        <v>51</v>
      </c>
      <c r="E17" t="s">
        <v>93</v>
      </c>
    </row>
    <row r="18" spans="1:5" x14ac:dyDescent="0.25">
      <c r="A18" s="3" t="s">
        <v>52</v>
      </c>
      <c r="B18" s="8">
        <v>2914</v>
      </c>
      <c r="C18" s="22">
        <v>42158</v>
      </c>
      <c r="D18" s="21" t="s">
        <v>94</v>
      </c>
      <c r="E18" t="s">
        <v>84</v>
      </c>
    </row>
    <row r="19" spans="1:5" x14ac:dyDescent="0.25">
      <c r="A19" s="3" t="s">
        <v>53</v>
      </c>
      <c r="B19" s="8">
        <v>5000</v>
      </c>
      <c r="C19" s="22">
        <v>42167</v>
      </c>
      <c r="D19" s="21" t="s">
        <v>54</v>
      </c>
      <c r="E19" t="s">
        <v>93</v>
      </c>
    </row>
    <row r="20" spans="1:5" x14ac:dyDescent="0.25">
      <c r="A20" s="3" t="s">
        <v>95</v>
      </c>
      <c r="B20" s="8">
        <v>15000</v>
      </c>
      <c r="C20" s="22">
        <v>41436</v>
      </c>
      <c r="D20" s="21" t="s">
        <v>55</v>
      </c>
      <c r="E20" s="27"/>
    </row>
    <row r="21" spans="1:5" x14ac:dyDescent="0.25">
      <c r="A21" s="3" t="s">
        <v>56</v>
      </c>
      <c r="B21" s="8">
        <v>28932</v>
      </c>
      <c r="C21" s="22">
        <v>42171</v>
      </c>
      <c r="D21" s="21" t="s">
        <v>96</v>
      </c>
      <c r="E21" s="26"/>
    </row>
    <row r="22" spans="1:5" x14ac:dyDescent="0.25">
      <c r="A22" s="3" t="s">
        <v>57</v>
      </c>
      <c r="B22" s="8">
        <v>13009</v>
      </c>
      <c r="C22" s="22">
        <v>42180</v>
      </c>
      <c r="D22" s="21" t="s">
        <v>58</v>
      </c>
      <c r="E22" t="s">
        <v>80</v>
      </c>
    </row>
    <row r="23" spans="1:5" x14ac:dyDescent="0.25">
      <c r="A23" s="3" t="s">
        <v>59</v>
      </c>
      <c r="B23" s="8">
        <v>4950</v>
      </c>
      <c r="C23" s="4">
        <v>42177</v>
      </c>
      <c r="D23" s="2" t="s">
        <v>60</v>
      </c>
      <c r="E23" s="26"/>
    </row>
    <row r="24" spans="1:5" x14ac:dyDescent="0.25">
      <c r="A24" s="3" t="s">
        <v>61</v>
      </c>
      <c r="B24" s="8">
        <v>17401</v>
      </c>
      <c r="C24" s="4">
        <v>42186</v>
      </c>
      <c r="D24" s="2" t="s">
        <v>62</v>
      </c>
      <c r="E24" t="s">
        <v>80</v>
      </c>
    </row>
    <row r="25" spans="1:5" x14ac:dyDescent="0.25">
      <c r="A25" s="3" t="s">
        <v>81</v>
      </c>
      <c r="B25" s="8">
        <v>20571.45</v>
      </c>
      <c r="C25" s="4">
        <v>42187</v>
      </c>
      <c r="D25" s="2" t="s">
        <v>82</v>
      </c>
      <c r="E25" t="s">
        <v>80</v>
      </c>
    </row>
    <row r="26" spans="1:5" x14ac:dyDescent="0.25">
      <c r="A26" s="3" t="s">
        <v>63</v>
      </c>
      <c r="B26" s="8">
        <v>5999</v>
      </c>
      <c r="C26" s="4">
        <v>42187</v>
      </c>
      <c r="D26" s="23" t="s">
        <v>64</v>
      </c>
      <c r="E26" t="s">
        <v>80</v>
      </c>
    </row>
    <row r="27" spans="1:5" x14ac:dyDescent="0.25">
      <c r="A27" s="3" t="s">
        <v>65</v>
      </c>
      <c r="B27" s="8">
        <v>8373.2999999999993</v>
      </c>
      <c r="C27" s="4">
        <v>42187</v>
      </c>
      <c r="D27" s="23" t="s">
        <v>66</v>
      </c>
      <c r="E27" t="s">
        <v>80</v>
      </c>
    </row>
    <row r="28" spans="1:5" x14ac:dyDescent="0.25">
      <c r="A28" s="3" t="s">
        <v>104</v>
      </c>
      <c r="B28" s="8">
        <v>2349.9899999999998</v>
      </c>
      <c r="C28" s="4">
        <v>42180</v>
      </c>
      <c r="D28" s="29" t="s">
        <v>105</v>
      </c>
      <c r="E28" t="s">
        <v>80</v>
      </c>
    </row>
    <row r="29" spans="1:5" x14ac:dyDescent="0.25">
      <c r="A29" s="3" t="s">
        <v>67</v>
      </c>
      <c r="B29" s="8">
        <v>5000</v>
      </c>
      <c r="C29" s="4">
        <v>42187</v>
      </c>
      <c r="D29" s="23" t="s">
        <v>68</v>
      </c>
      <c r="E29" s="28"/>
    </row>
    <row r="30" spans="1:5" x14ac:dyDescent="0.25">
      <c r="A30" s="3" t="s">
        <v>69</v>
      </c>
      <c r="B30" s="8">
        <v>9750</v>
      </c>
      <c r="C30" s="4">
        <v>42187</v>
      </c>
      <c r="D30" s="23" t="s">
        <v>70</v>
      </c>
      <c r="E30" t="s">
        <v>93</v>
      </c>
    </row>
    <row r="31" spans="1:5" x14ac:dyDescent="0.25">
      <c r="A31" s="3" t="s">
        <v>71</v>
      </c>
      <c r="B31" s="8">
        <v>31386</v>
      </c>
      <c r="C31" s="4">
        <v>42188</v>
      </c>
      <c r="D31" s="24" t="s">
        <v>72</v>
      </c>
      <c r="E31" t="s">
        <v>84</v>
      </c>
    </row>
    <row r="32" spans="1:5" x14ac:dyDescent="0.25">
      <c r="A32" s="3" t="s">
        <v>73</v>
      </c>
      <c r="B32" s="8">
        <v>10382</v>
      </c>
      <c r="C32" s="4">
        <v>42188</v>
      </c>
      <c r="D32" s="24" t="s">
        <v>74</v>
      </c>
      <c r="E32" t="s">
        <v>80</v>
      </c>
    </row>
    <row r="33" spans="1:5" x14ac:dyDescent="0.25">
      <c r="A33" s="3" t="s">
        <v>77</v>
      </c>
      <c r="B33" s="8">
        <v>7632.56</v>
      </c>
      <c r="C33" s="4">
        <v>42188</v>
      </c>
      <c r="D33" s="24" t="s">
        <v>83</v>
      </c>
      <c r="E33" t="s">
        <v>80</v>
      </c>
    </row>
    <row r="34" spans="1:5" x14ac:dyDescent="0.25">
      <c r="A34" s="3" t="s">
        <v>75</v>
      </c>
      <c r="B34" s="8">
        <v>7951</v>
      </c>
      <c r="C34" s="4">
        <v>42191</v>
      </c>
      <c r="D34" s="25" t="s">
        <v>76</v>
      </c>
    </row>
    <row r="35" spans="1:5" x14ac:dyDescent="0.25">
      <c r="A35" s="3" t="s">
        <v>77</v>
      </c>
      <c r="B35" s="8">
        <v>5170</v>
      </c>
      <c r="C35" s="4">
        <v>42192</v>
      </c>
      <c r="D35" s="25" t="s">
        <v>78</v>
      </c>
      <c r="E35" t="s">
        <v>80</v>
      </c>
    </row>
    <row r="36" spans="1:5" x14ac:dyDescent="0.25">
      <c r="A36" s="3" t="s">
        <v>77</v>
      </c>
      <c r="B36" s="8">
        <v>1100</v>
      </c>
      <c r="C36" s="4">
        <v>42189</v>
      </c>
      <c r="D36" s="25" t="s">
        <v>97</v>
      </c>
      <c r="E36" t="s">
        <v>80</v>
      </c>
    </row>
    <row r="37" spans="1:5" x14ac:dyDescent="0.25">
      <c r="A37" s="3" t="s">
        <v>98</v>
      </c>
      <c r="B37" s="8">
        <v>12500</v>
      </c>
      <c r="C37" s="4">
        <v>42193</v>
      </c>
      <c r="D37" s="29" t="s">
        <v>99</v>
      </c>
    </row>
    <row r="38" spans="1:5" x14ac:dyDescent="0.25">
      <c r="A38" s="3" t="s">
        <v>100</v>
      </c>
      <c r="B38" s="8">
        <v>1620</v>
      </c>
      <c r="C38" s="4">
        <v>42193</v>
      </c>
      <c r="D38" s="29" t="s">
        <v>103</v>
      </c>
      <c r="E38" t="s">
        <v>80</v>
      </c>
    </row>
    <row r="39" spans="1:5" x14ac:dyDescent="0.25">
      <c r="A39" s="3" t="s">
        <v>101</v>
      </c>
      <c r="B39" s="8">
        <v>6850</v>
      </c>
      <c r="C39" s="4">
        <v>42194</v>
      </c>
      <c r="D39" s="29" t="s">
        <v>102</v>
      </c>
    </row>
    <row r="40" spans="1:5" x14ac:dyDescent="0.25">
      <c r="A40" s="3" t="s">
        <v>106</v>
      </c>
      <c r="B40" s="8">
        <v>3238.58</v>
      </c>
      <c r="C40" s="4">
        <v>42197</v>
      </c>
      <c r="D40" s="30" t="s">
        <v>107</v>
      </c>
      <c r="E40" t="s">
        <v>80</v>
      </c>
    </row>
    <row r="41" spans="1:5" x14ac:dyDescent="0.25">
      <c r="A41" s="3" t="s">
        <v>73</v>
      </c>
      <c r="B41" s="8">
        <v>5397</v>
      </c>
      <c r="C41" s="4">
        <v>42198</v>
      </c>
      <c r="D41" s="30" t="s">
        <v>108</v>
      </c>
      <c r="E41" t="s">
        <v>109</v>
      </c>
    </row>
    <row r="42" spans="1:5" x14ac:dyDescent="0.25">
      <c r="A42" s="3" t="s">
        <v>110</v>
      </c>
      <c r="B42" s="8">
        <v>3500</v>
      </c>
      <c r="C42" s="4">
        <v>42198</v>
      </c>
      <c r="D42" s="30" t="s">
        <v>111</v>
      </c>
    </row>
    <row r="43" spans="1:5" x14ac:dyDescent="0.25">
      <c r="A43" s="3" t="s">
        <v>112</v>
      </c>
      <c r="B43" s="8">
        <v>4000</v>
      </c>
      <c r="C43" s="4">
        <f>C42</f>
        <v>42198</v>
      </c>
      <c r="D43" s="30" t="s">
        <v>113</v>
      </c>
    </row>
    <row r="44" spans="1:5" x14ac:dyDescent="0.25">
      <c r="A44" s="3" t="s">
        <v>114</v>
      </c>
      <c r="B44" s="8">
        <v>14500</v>
      </c>
      <c r="C44" s="4">
        <v>42198</v>
      </c>
      <c r="D44" s="30" t="s">
        <v>115</v>
      </c>
    </row>
    <row r="45" spans="1:5" x14ac:dyDescent="0.25">
      <c r="A45" s="3"/>
      <c r="B45" s="8"/>
      <c r="C45" s="4"/>
      <c r="D45" s="30"/>
    </row>
    <row r="46" spans="1:5" x14ac:dyDescent="0.25">
      <c r="A46" s="2"/>
      <c r="B46" s="8"/>
      <c r="C46" s="2"/>
      <c r="D46" s="2"/>
    </row>
    <row r="47" spans="1:5" x14ac:dyDescent="0.25">
      <c r="A47" s="6" t="s">
        <v>9</v>
      </c>
      <c r="B47" s="10">
        <f>B2-SUM(B4:B44)</f>
        <v>86244.640000000014</v>
      </c>
      <c r="C47" s="2"/>
      <c r="D47" s="2"/>
    </row>
    <row r="48" spans="1:5" x14ac:dyDescent="0.25">
      <c r="B48" s="11"/>
    </row>
    <row r="49" spans="2:3" x14ac:dyDescent="0.25">
      <c r="B49" s="11"/>
      <c r="C49" s="11"/>
    </row>
    <row r="51" spans="2:3" x14ac:dyDescent="0.25">
      <c r="B51" s="11"/>
    </row>
    <row r="52" spans="2:3" x14ac:dyDescent="0.25">
      <c r="B5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21" sqref="F21"/>
    </sheetView>
  </sheetViews>
  <sheetFormatPr baseColWidth="10" defaultRowHeight="15" x14ac:dyDescent="0.25"/>
  <cols>
    <col min="4" max="4" width="43.85546875" customWidth="1"/>
    <col min="5" max="5" width="15.7109375" bestFit="1" customWidth="1"/>
  </cols>
  <sheetData>
    <row r="1" spans="1:5" x14ac:dyDescent="0.25">
      <c r="A1" s="33" t="s">
        <v>12</v>
      </c>
      <c r="B1" s="33"/>
      <c r="C1" s="33"/>
      <c r="D1" s="33"/>
      <c r="E1" s="13" t="s">
        <v>18</v>
      </c>
    </row>
    <row r="2" spans="1:5" x14ac:dyDescent="0.25">
      <c r="A2" s="13" t="s">
        <v>20</v>
      </c>
      <c r="B2" s="32" t="s">
        <v>24</v>
      </c>
      <c r="C2" s="33"/>
      <c r="D2" s="33"/>
      <c r="E2" s="16" t="s">
        <v>19</v>
      </c>
    </row>
    <row r="3" spans="1:5" x14ac:dyDescent="0.25">
      <c r="A3" s="13" t="s">
        <v>13</v>
      </c>
      <c r="B3" s="31" t="s">
        <v>21</v>
      </c>
      <c r="C3" s="31"/>
      <c r="D3" s="31"/>
      <c r="E3" s="12" t="s">
        <v>19</v>
      </c>
    </row>
    <row r="4" spans="1:5" x14ac:dyDescent="0.25">
      <c r="A4" s="13" t="s">
        <v>14</v>
      </c>
      <c r="B4" s="31" t="s">
        <v>22</v>
      </c>
      <c r="C4" s="31"/>
      <c r="D4" s="31"/>
      <c r="E4" s="12" t="s">
        <v>19</v>
      </c>
    </row>
    <row r="5" spans="1:5" x14ac:dyDescent="0.25">
      <c r="A5" s="13" t="s">
        <v>15</v>
      </c>
      <c r="B5" s="31" t="s">
        <v>23</v>
      </c>
      <c r="C5" s="31"/>
      <c r="D5" s="31"/>
      <c r="E5" s="12" t="s">
        <v>19</v>
      </c>
    </row>
    <row r="6" spans="1:5" x14ac:dyDescent="0.25">
      <c r="A6" s="13" t="s">
        <v>16</v>
      </c>
      <c r="B6" s="31" t="s">
        <v>26</v>
      </c>
      <c r="C6" s="31"/>
      <c r="D6" s="31"/>
      <c r="E6" s="12"/>
    </row>
    <row r="7" spans="1:5" x14ac:dyDescent="0.25">
      <c r="A7" s="15" t="s">
        <v>17</v>
      </c>
      <c r="B7" s="31" t="s">
        <v>26</v>
      </c>
      <c r="C7" s="31"/>
      <c r="D7" s="31"/>
      <c r="E7" s="12"/>
    </row>
    <row r="8" spans="1:5" x14ac:dyDescent="0.25">
      <c r="A8" s="13" t="s">
        <v>25</v>
      </c>
      <c r="B8" s="31" t="s">
        <v>27</v>
      </c>
      <c r="C8" s="31"/>
      <c r="D8" s="31"/>
      <c r="E8" s="12"/>
    </row>
    <row r="9" spans="1:5" x14ac:dyDescent="0.25">
      <c r="A9" s="15" t="s">
        <v>28</v>
      </c>
      <c r="B9" s="31" t="s">
        <v>29</v>
      </c>
      <c r="C9" s="31"/>
      <c r="D9" s="31"/>
      <c r="E9" s="12"/>
    </row>
  </sheetData>
  <mergeCells count="9">
    <mergeCell ref="B7:D7"/>
    <mergeCell ref="B2:D2"/>
    <mergeCell ref="B8:D8"/>
    <mergeCell ref="B9:D9"/>
    <mergeCell ref="A1:D1"/>
    <mergeCell ref="B3:D3"/>
    <mergeCell ref="B4:D4"/>
    <mergeCell ref="B5:D5"/>
    <mergeCell ref="B6:D6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1" sqref="H1:K1"/>
    </sheetView>
  </sheetViews>
  <sheetFormatPr baseColWidth="10" defaultRowHeight="15" x14ac:dyDescent="0.25"/>
  <cols>
    <col min="1" max="1" width="10.5703125" customWidth="1"/>
    <col min="2" max="2" width="9.140625" customWidth="1"/>
    <col min="3" max="3" width="9.85546875" customWidth="1"/>
    <col min="4" max="4" width="11.85546875" customWidth="1"/>
    <col min="5" max="5" width="11.140625" customWidth="1"/>
    <col min="6" max="6" width="10.85546875" customWidth="1"/>
  </cols>
  <sheetData>
    <row r="1" spans="1:11" x14ac:dyDescent="0.25">
      <c r="A1" s="33" t="s">
        <v>17</v>
      </c>
      <c r="B1" s="33"/>
      <c r="C1" s="33"/>
      <c r="D1" s="33"/>
      <c r="E1" s="33"/>
      <c r="F1" s="33"/>
      <c r="H1" s="34" t="s">
        <v>36</v>
      </c>
      <c r="I1" s="34"/>
      <c r="J1" s="34"/>
      <c r="K1" s="34"/>
    </row>
    <row r="2" spans="1:11" x14ac:dyDescent="0.25">
      <c r="A2" s="17" t="s">
        <v>35</v>
      </c>
      <c r="B2" s="17" t="s">
        <v>30</v>
      </c>
      <c r="C2" s="17" t="s">
        <v>31</v>
      </c>
      <c r="D2" s="17" t="s">
        <v>32</v>
      </c>
      <c r="E2" s="17" t="s">
        <v>33</v>
      </c>
      <c r="F2" s="17" t="s">
        <v>34</v>
      </c>
      <c r="H2" s="34" t="s">
        <v>37</v>
      </c>
      <c r="I2" s="34"/>
      <c r="J2" s="34"/>
      <c r="K2" s="34"/>
    </row>
    <row r="3" spans="1:11" x14ac:dyDescent="0.25">
      <c r="H3" s="34" t="s">
        <v>38</v>
      </c>
      <c r="I3" s="34"/>
      <c r="J3" s="34"/>
      <c r="K3" s="34"/>
    </row>
    <row r="4" spans="1:11" x14ac:dyDescent="0.25">
      <c r="H4" s="34" t="s">
        <v>39</v>
      </c>
      <c r="I4" s="34"/>
      <c r="J4" s="34"/>
      <c r="K4" s="34"/>
    </row>
  </sheetData>
  <mergeCells count="5">
    <mergeCell ref="A1:F1"/>
    <mergeCell ref="H1:K1"/>
    <mergeCell ref="H2:K2"/>
    <mergeCell ref="H3:K3"/>
    <mergeCell ref="H4:K4"/>
  </mergeCells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CB7567C57F8040BE7D2C8C954FE079" ma:contentTypeVersion="2" ma:contentTypeDescription="Crear nuevo documento." ma:contentTypeScope="" ma:versionID="c201f0ed5a21548aa5b384841cd7c264">
  <xsd:schema xmlns:xsd="http://www.w3.org/2001/XMLSchema" xmlns:xs="http://www.w3.org/2001/XMLSchema" xmlns:p="http://schemas.microsoft.com/office/2006/metadata/properties" xmlns:ns2="409ad68d-d29f-430f-a549-5a7ade0042f6" targetNamespace="http://schemas.microsoft.com/office/2006/metadata/properties" ma:root="true" ma:fieldsID="4fc83237e4d928d2f469e6c5948e5a4b" ns2:_="">
    <xsd:import namespace="409ad68d-d29f-430f-a549-5a7ade0042f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9ad68d-d29f-430f-a549-5a7ade0042f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347B21-6382-4DE6-BE64-5BC6730743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0E311A-3E06-46C3-BFCF-CFA9E18FD2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9ad68d-d29f-430f-a549-5a7ade0042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906EAE-D6DC-4D55-85F7-AF5E9E05AF5D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409ad68d-d29f-430f-a549-5a7ade0042f6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Financiamiento</vt:lpstr>
      <vt:lpstr>Cronograma General</vt:lpstr>
      <vt:lpstr>Cronograma Semana 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Jhonny Rojas</dc:creator>
  <cp:lastModifiedBy>Jhonny Rojas</cp:lastModifiedBy>
  <dcterms:created xsi:type="dcterms:W3CDTF">2015-04-22T00:06:36Z</dcterms:created>
  <dcterms:modified xsi:type="dcterms:W3CDTF">2015-07-14T03:39:12Z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0x010100DDCB7567C57F8040BE7D2C8C954FE079</vt:lpwstr>
  </property>
</Properties>
</file>