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<sst xmlns="http://schemas.openxmlformats.org/spreadsheetml/2006/main" count="101" uniqueCount="101">
  <si>
    <t>OPTIMISTA</t>
  </si>
  <si>
    <t>MÁS PROBABLE</t>
  </si>
  <si>
    <t>PESIMISTA</t>
  </si>
  <si>
    <t>Duracion esperada</t>
  </si>
  <si>
    <t>Desv estandard</t>
  </si>
  <si>
    <t>Varianza</t>
  </si>
  <si>
    <t>Rellenar el acta</t>
  </si>
  <si>
    <t>Firmar el acta</t>
  </si>
  <si>
    <t>Definir supuestos</t>
  </si>
  <si>
    <t>Definir restricciones</t>
  </si>
  <si>
    <t>Identificar los interesados</t>
  </si>
  <si>
    <t>Elaborar el plan de proyecto</t>
  </si>
  <si>
    <t>Unificar todos los documentos para crear el Plan de Dirección del Proyecto</t>
  </si>
  <si>
    <t>Elaborar el plan de gestión de cambios</t>
  </si>
  <si>
    <t>Elaborar el plan de gestión de la configuración</t>
  </si>
  <si>
    <t>Planificar las comunicaciones</t>
  </si>
  <si>
    <t>Realizar tabla de comunicaciones</t>
  </si>
  <si>
    <t>Elaborar el plan de gestión del alcance</t>
  </si>
  <si>
    <t>Elaborar el plan de gestión de requisitos</t>
  </si>
  <si>
    <t>Realizar la tabla de requisitos</t>
  </si>
  <si>
    <t>Realizar la matriz de trazabilidad de los requisitos</t>
  </si>
  <si>
    <t>Definición y elaboración del alcance</t>
  </si>
  <si>
    <t>Realización del diagrama EDT</t>
  </si>
  <si>
    <t>Realización del diccionario EDT</t>
  </si>
  <si>
    <t>Elaborar el plan de gestión del cronograma</t>
  </si>
  <si>
    <t>Elicitación de actividades</t>
  </si>
  <si>
    <t>Determinar la secuenciación de actividades</t>
  </si>
  <si>
    <t>Estimación de tiempo de las actividades</t>
  </si>
  <si>
    <t>Definición de hitos</t>
  </si>
  <si>
    <t>Realizar el cronograma</t>
  </si>
  <si>
    <t>Realizar el plan de gestión de los costes</t>
  </si>
  <si>
    <t>Estimación de costes</t>
  </si>
  <si>
    <t>Calcular presupuesto</t>
  </si>
  <si>
    <t>Definición de la unidad temporal</t>
  </si>
  <si>
    <t>Realización de coste total y acumulado de la unidad temporal</t>
  </si>
  <si>
    <t>Elaboración de plan de gestión de la calidad</t>
  </si>
  <si>
    <t>Realización de plan de mejora</t>
  </si>
  <si>
    <t>Definición de la estructura y la gestión de riesgos</t>
  </si>
  <si>
    <t>Identificar y definir los riesgos</t>
  </si>
  <si>
    <t>Elaborar el plan de gestión de los recursos</t>
  </si>
  <si>
    <t>Elaborar Matriz de Asignación de Responsabilidades</t>
  </si>
  <si>
    <t>Elaborar Estructura de Desglose de Recursos</t>
  </si>
  <si>
    <t>Elaborar el plan de gestión de las adquisiciones</t>
  </si>
  <si>
    <t>Registro de clientes, se debe implementar un formulario y un sistema para dar de alta nuevos clientes</t>
  </si>
  <si>
    <t>El registro permanente de datos personales del comprador será opcional.</t>
  </si>
  <si>
    <t>Los productos agotados están claramente marcados.</t>
  </si>
  <si>
    <t>Cada ítem vendido en la tienda dispondrá de sólo una imagen.</t>
  </si>
  <si>
    <t>La tienda se estructurará por secciones, departamentos o fabricantes, según corresponda por el tipo de artículo.</t>
  </si>
  <si>
    <t>En el catálogo podremos navegar por los diferentes productos organizados, si procede, por secciones, departamentos o fabricantes.</t>
  </si>
  <si>
    <t>En el catálogo podremos enviar productos a la cesta de la compra, indicando la cantidad.</t>
  </si>
  <si>
    <t>Desde el catálogo podremos revisar el estado de la cesta.</t>
  </si>
  <si>
    <t>Se debe mostrar un catálogo de productos detallado.</t>
  </si>
  <si>
    <t>Se deberá poder buscar en el catálogo de productos por el nombre o título del producto, así como por departamento, sección o fabricante.</t>
  </si>
  <si>
    <t>La búsqueda estará disponible en la página de inicio de la tienda.</t>
  </si>
  <si>
    <t>Buscador de productos, de debe implementar un buscador en la barra superior de la barra de menú que pueda buscar por nombre de producto o id</t>
  </si>
  <si>
    <t>La cesta de la compra siempre estará visible.</t>
  </si>
  <si>
    <t>La cesta de la compra dispondrá de un mecanismo simple para que el usuario pueda ampliar o reducir el número de unidades de los productos del pedido.</t>
  </si>
  <si>
    <t>Las compras rápidas se realizan con no más de tres pasos, sin que el cliente se registre.</t>
  </si>
  <si>
    <t>Desde la cesta de la compra podremos finalizar la compra</t>
  </si>
  <si>
    <t>En el proceso de compra se registran los datos del cliente, los datos de envío y la forma de pago.</t>
  </si>
  <si>
    <t>Al finalizar el proceso de compra el cliente recibe un correo con los datos del producto comprado, el importe y la dirección de entrega.</t>
  </si>
  <si>
    <t>Se debe implementar la funcionalidad de un carrito de la compra en un desplegable tipo compra.</t>
  </si>
  <si>
    <t>Se deben de definir y mostrar al usuario las distintas formas de entrega que tiene su compra y el precio añadido que esa entrega conlleva.</t>
  </si>
  <si>
    <t>El cliente deberá ver en la pantalla de pago los distintos sistemas de pago de los que la aplicación dispone y elegir por el cual quiere realizar el pago.</t>
  </si>
  <si>
    <t>Ficha de producto para el cliente, se deben de mostrar detalles de interés para el cliente sobre el producto.</t>
  </si>
  <si>
    <t>Atención al cliente, se deberá de tener un apartado de preguntas frecuentes, así como indicar la dirección de correo para solución de problemas no encontrados en las FQS</t>
  </si>
  <si>
    <t>Ficha de producto de administrador. Se deben de mostrar detalles de interés para el administrador sobre el producto.</t>
  </si>
  <si>
    <t>Gestión de clientes, el administrador debe de tener un sistema de CAU</t>
  </si>
  <si>
    <t>Gestión de ventas (pedidos), el administrador tiene que tener un control de las ventas que se realizan, así como un control del estado de los productos, (en proceso, en tránsito, enviado, recibido).</t>
  </si>
  <si>
    <t>El cliente tiene acceso directo al seguimiento de su pedido, aunque sea un cliente anónimo.</t>
  </si>
  <si>
    <t>Seguimiento de pedidos, el cliente tiene que tener un control de las compras que realiza, así como un control del estado de los productos, (en proceso, en tránsito, enviado, recibido).</t>
  </si>
  <si>
    <t>Se debe informar al usuario sobre la política de entrega gratuita al solicitar envío a domicilio.</t>
  </si>
  <si>
    <t>Términos del servicio (términos de uso), deberá de crear ventanas emergentes para que el cliente acepte los términos de servicio cuando se registre.</t>
  </si>
  <si>
    <t>Aviso de privacidad, se deberá de crear ventanas emergentes para que el cliente acepte los términos de privacidad cuando se registre.</t>
  </si>
  <si>
    <t>Procedimiento de devolución (política de devolución), el cliente tiene que tener la opción de leer política de devolución.</t>
  </si>
  <si>
    <t>La marca corporativa de la empresa cliente debe reflejarse en el sitio web.</t>
  </si>
  <si>
    <t>Escaparate (página de inicio), se debe de mostrar en la página de inicio ofertas y datos de interés para el público</t>
  </si>
  <si>
    <t>Se deben de mostrar en la página principal, al final de la página, los datos de la empresa, como los datos de contacto</t>
  </si>
  <si>
    <t>Las versiones del producto para pruebas estarán disponibles en algún PaaS.</t>
  </si>
  <si>
    <t>El producto final debe entregarse como un contenedor de aplicaciones con las instrucciones de instalación y puesta en producción.</t>
  </si>
  <si>
    <t>Definición del estado actual del proyecto</t>
  </si>
  <si>
    <t>Elaborar el registro de decisiones</t>
  </si>
  <si>
    <t>Elaborar el Product Backlog</t>
  </si>
  <si>
    <t>Elaborar el Sprint Planning de la Iteración 1</t>
  </si>
  <si>
    <t>Elaborar el Sprint Planning de la Iteración 2</t>
  </si>
  <si>
    <t>Elaborar el Sprint Planning de la Iteración 3</t>
  </si>
  <si>
    <t>Elaborar la retrospectiva de la Iteración 1</t>
  </si>
  <si>
    <t>Elaborar la retrospectiva de la Iteración 2</t>
  </si>
  <si>
    <t>Elaborar la retrospectiva de la Iteración 3</t>
  </si>
  <si>
    <t>Elaborar control de calidad de la Iteración 1</t>
  </si>
  <si>
    <t>Elaborar control de calidad de la Iteración 2</t>
  </si>
  <si>
    <t>Elaborar control de calidad de la Iteración 3</t>
  </si>
  <si>
    <t>Elaborar informe de desempeño de la Iteración 1</t>
  </si>
  <si>
    <t>Elaborar informe de desempeño de la Iteración 2</t>
  </si>
  <si>
    <t>Elaborar informe de desempeño de la Iteración 3</t>
  </si>
  <si>
    <t>Informe del seguimiento de todos los seguimientos</t>
  </si>
  <si>
    <t>Detección de defectos</t>
  </si>
  <si>
    <t>Corrección de defectos</t>
  </si>
  <si>
    <t>Elaboración de las lecciones aprendidas</t>
  </si>
  <si>
    <t>Elaborar informe técnico</t>
  </si>
  <si>
    <t>Presentar el proyecto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</si>
</sst>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2.0"/>
      <color rgb="FF000000"/>
      <name val="Arial"/>
    </font>
    <font>
      <b/>
      <sz val="20.0"/>
      <color rgb="FFCC0000"/>
      <name val="Arial"/>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horizontal="center" readingOrder="0" shrinkToFit="0" wrapText="1"/>
    </xf>
    <xf borderId="0" fillId="0" fontId="1" numFmtId="0" xfId="0" applyAlignment="1" applyFont="1">
      <alignment readingOrder="0"/>
    </xf>
    <xf borderId="0" fillId="0" fontId="1" numFmtId="0" xfId="0" applyFont="1"/>
    <xf borderId="1" fillId="2" fontId="3" numFmtId="0" xfId="0" applyAlignment="1" applyBorder="1" applyFill="1" applyFont="1">
      <alignment horizontal="left" readingOrder="0" shrinkToFit="0" vertical="top" wrapText="1"/>
    </xf>
    <xf borderId="1" fillId="0" fontId="2" numFmtId="0" xfId="0" applyAlignment="1" applyBorder="1" applyFont="1">
      <alignment horizontal="left" readingOrder="0" shrinkToFit="0" wrapText="1"/>
    </xf>
    <xf borderId="1" fillId="3" fontId="2" numFmtId="0" xfId="0" applyAlignment="1" applyBorder="1" applyFill="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3" max="3" width="16.25"/>
    <col customWidth="1" min="5" max="5" width="17.75"/>
    <col customWidth="1" min="6" max="6" width="13.25"/>
  </cols>
  <sheetData>
    <row r="1">
      <c r="B1" s="1" t="s">
        <v>0</v>
      </c>
      <c r="C1" s="1" t="s">
        <v>1</v>
      </c>
      <c r="D1" s="1" t="s">
        <v>2</v>
      </c>
      <c r="E1" s="1" t="s">
        <v>3</v>
      </c>
      <c r="G1" s="1" t="s">
        <v>4</v>
      </c>
      <c r="H1" s="1" t="s">
        <v>5</v>
      </c>
    </row>
    <row r="2">
      <c r="A2" s="2" t="s">
        <v>6</v>
      </c>
      <c r="B2" s="3">
        <v>2.0</v>
      </c>
      <c r="C2" s="3">
        <v>4.0</v>
      </c>
      <c r="D2" s="3">
        <v>6.0</v>
      </c>
      <c r="E2" s="4">
        <f t="shared" ref="E2:E96" si="1">ROUND(((B2+4*C2+D2)/6),2)</f>
        <v>4</v>
      </c>
      <c r="F2" s="4">
        <f t="shared" ref="F2:F96" si="2">ROUND((E2/24),2)</f>
        <v>0.17</v>
      </c>
      <c r="G2" s="4">
        <f t="shared" ref="G2:G96" si="3">ROUND(((D2-B2)/6),2)</f>
        <v>0.67</v>
      </c>
      <c r="H2" s="4">
        <f t="shared" ref="H2:H96" si="4">ROUND(G2^2,4)</f>
        <v>0.4489</v>
      </c>
    </row>
    <row r="3">
      <c r="A3" s="2" t="s">
        <v>7</v>
      </c>
      <c r="B3" s="3">
        <v>0.05</v>
      </c>
      <c r="C3" s="3">
        <v>0.1</v>
      </c>
      <c r="D3" s="3">
        <v>0.15</v>
      </c>
      <c r="E3" s="4">
        <f t="shared" si="1"/>
        <v>0.1</v>
      </c>
      <c r="F3" s="4">
        <f t="shared" si="2"/>
        <v>0</v>
      </c>
      <c r="G3" s="4">
        <f t="shared" si="3"/>
        <v>0.02</v>
      </c>
      <c r="H3" s="4">
        <f t="shared" si="4"/>
        <v>0.0004</v>
      </c>
    </row>
    <row r="4">
      <c r="A4" s="2" t="s">
        <v>8</v>
      </c>
      <c r="B4" s="3">
        <v>1.0</v>
      </c>
      <c r="C4" s="3">
        <v>1.5</v>
      </c>
      <c r="D4" s="3">
        <v>2.5</v>
      </c>
      <c r="E4" s="4">
        <f t="shared" si="1"/>
        <v>1.58</v>
      </c>
      <c r="F4" s="4">
        <f t="shared" si="2"/>
        <v>0.07</v>
      </c>
      <c r="G4" s="4">
        <f t="shared" si="3"/>
        <v>0.25</v>
      </c>
      <c r="H4" s="4">
        <f t="shared" si="4"/>
        <v>0.0625</v>
      </c>
    </row>
    <row r="5">
      <c r="A5" s="2" t="s">
        <v>9</v>
      </c>
      <c r="B5" s="3">
        <v>1.0</v>
      </c>
      <c r="C5" s="3">
        <v>1.5</v>
      </c>
      <c r="D5" s="3">
        <v>2.5</v>
      </c>
      <c r="E5" s="4">
        <f t="shared" si="1"/>
        <v>1.58</v>
      </c>
      <c r="F5" s="4">
        <f t="shared" si="2"/>
        <v>0.07</v>
      </c>
      <c r="G5" s="4">
        <f t="shared" si="3"/>
        <v>0.25</v>
      </c>
      <c r="H5" s="4">
        <f t="shared" si="4"/>
        <v>0.0625</v>
      </c>
    </row>
    <row r="6">
      <c r="A6" s="2" t="s">
        <v>10</v>
      </c>
      <c r="B6" s="3">
        <v>0.25</v>
      </c>
      <c r="C6" s="3">
        <v>0.5</v>
      </c>
      <c r="D6" s="3">
        <v>1.0</v>
      </c>
      <c r="E6" s="4">
        <f t="shared" si="1"/>
        <v>0.54</v>
      </c>
      <c r="F6" s="4">
        <f t="shared" si="2"/>
        <v>0.02</v>
      </c>
      <c r="G6" s="4">
        <f t="shared" si="3"/>
        <v>0.13</v>
      </c>
      <c r="H6" s="4">
        <f t="shared" si="4"/>
        <v>0.0169</v>
      </c>
    </row>
    <row r="7">
      <c r="A7" s="2" t="s">
        <v>11</v>
      </c>
      <c r="B7" s="3">
        <v>3.0</v>
      </c>
      <c r="C7" s="3">
        <v>4.0</v>
      </c>
      <c r="D7" s="3">
        <v>5.0</v>
      </c>
      <c r="E7" s="4">
        <f t="shared" si="1"/>
        <v>4</v>
      </c>
      <c r="F7" s="4">
        <f t="shared" si="2"/>
        <v>0.17</v>
      </c>
      <c r="G7" s="4">
        <f t="shared" si="3"/>
        <v>0.33</v>
      </c>
      <c r="H7" s="4">
        <f t="shared" si="4"/>
        <v>0.1089</v>
      </c>
    </row>
    <row r="8">
      <c r="A8" s="2" t="s">
        <v>12</v>
      </c>
      <c r="B8" s="3">
        <v>0.5</v>
      </c>
      <c r="C8" s="3">
        <v>1.0</v>
      </c>
      <c r="D8" s="3">
        <v>2.0</v>
      </c>
      <c r="E8" s="4">
        <f t="shared" si="1"/>
        <v>1.08</v>
      </c>
      <c r="F8" s="4">
        <f t="shared" si="2"/>
        <v>0.05</v>
      </c>
      <c r="G8" s="4">
        <f t="shared" si="3"/>
        <v>0.25</v>
      </c>
      <c r="H8" s="4">
        <f t="shared" si="4"/>
        <v>0.0625</v>
      </c>
    </row>
    <row r="9">
      <c r="A9" s="2" t="s">
        <v>13</v>
      </c>
      <c r="B9" s="3">
        <v>2.0</v>
      </c>
      <c r="C9" s="3">
        <v>3.0</v>
      </c>
      <c r="D9" s="3">
        <v>5.0</v>
      </c>
      <c r="E9" s="4">
        <f t="shared" si="1"/>
        <v>3.17</v>
      </c>
      <c r="F9" s="4">
        <f t="shared" si="2"/>
        <v>0.13</v>
      </c>
      <c r="G9" s="4">
        <f t="shared" si="3"/>
        <v>0.5</v>
      </c>
      <c r="H9" s="4">
        <f t="shared" si="4"/>
        <v>0.25</v>
      </c>
    </row>
    <row r="10">
      <c r="A10" s="2" t="s">
        <v>14</v>
      </c>
      <c r="B10" s="3">
        <v>1.0</v>
      </c>
      <c r="C10" s="3">
        <v>1.5</v>
      </c>
      <c r="D10" s="3">
        <v>2.0</v>
      </c>
      <c r="E10" s="4">
        <f t="shared" si="1"/>
        <v>1.5</v>
      </c>
      <c r="F10" s="4">
        <f t="shared" si="2"/>
        <v>0.06</v>
      </c>
      <c r="G10" s="4">
        <f t="shared" si="3"/>
        <v>0.17</v>
      </c>
      <c r="H10" s="4">
        <f t="shared" si="4"/>
        <v>0.0289</v>
      </c>
    </row>
    <row r="11">
      <c r="A11" s="2" t="s">
        <v>15</v>
      </c>
      <c r="B11" s="3">
        <v>0.75</v>
      </c>
      <c r="C11" s="3">
        <v>1.5</v>
      </c>
      <c r="D11" s="3">
        <v>2.0</v>
      </c>
      <c r="E11" s="4">
        <f t="shared" si="1"/>
        <v>1.46</v>
      </c>
      <c r="F11" s="4">
        <f t="shared" si="2"/>
        <v>0.06</v>
      </c>
      <c r="G11" s="4">
        <f t="shared" si="3"/>
        <v>0.21</v>
      </c>
      <c r="H11" s="4">
        <f t="shared" si="4"/>
        <v>0.0441</v>
      </c>
    </row>
    <row r="12">
      <c r="A12" s="2" t="s">
        <v>16</v>
      </c>
      <c r="B12" s="3">
        <v>1.5</v>
      </c>
      <c r="C12" s="3">
        <v>2.0</v>
      </c>
      <c r="D12" s="3">
        <v>3.0</v>
      </c>
      <c r="E12" s="4">
        <f t="shared" si="1"/>
        <v>2.08</v>
      </c>
      <c r="F12" s="4">
        <f t="shared" si="2"/>
        <v>0.09</v>
      </c>
      <c r="G12" s="4">
        <f t="shared" si="3"/>
        <v>0.25</v>
      </c>
      <c r="H12" s="4">
        <f t="shared" si="4"/>
        <v>0.0625</v>
      </c>
    </row>
    <row r="13">
      <c r="A13" s="2" t="s">
        <v>17</v>
      </c>
      <c r="B13" s="3">
        <v>1.25</v>
      </c>
      <c r="C13" s="3">
        <v>1.75</v>
      </c>
      <c r="D13" s="3">
        <v>2.5</v>
      </c>
      <c r="E13" s="4">
        <f t="shared" si="1"/>
        <v>1.79</v>
      </c>
      <c r="F13" s="4">
        <f t="shared" si="2"/>
        <v>0.07</v>
      </c>
      <c r="G13" s="4">
        <f t="shared" si="3"/>
        <v>0.21</v>
      </c>
      <c r="H13" s="4">
        <f t="shared" si="4"/>
        <v>0.0441</v>
      </c>
    </row>
    <row r="14">
      <c r="A14" s="2" t="s">
        <v>18</v>
      </c>
      <c r="B14" s="3">
        <v>1.0</v>
      </c>
      <c r="C14" s="3">
        <v>1.5</v>
      </c>
      <c r="D14" s="3">
        <v>2.0</v>
      </c>
      <c r="E14" s="4">
        <f t="shared" si="1"/>
        <v>1.5</v>
      </c>
      <c r="F14" s="4">
        <f t="shared" si="2"/>
        <v>0.06</v>
      </c>
      <c r="G14" s="4">
        <f t="shared" si="3"/>
        <v>0.17</v>
      </c>
      <c r="H14" s="4">
        <f t="shared" si="4"/>
        <v>0.0289</v>
      </c>
    </row>
    <row r="15">
      <c r="A15" s="2" t="s">
        <v>19</v>
      </c>
      <c r="B15" s="3">
        <v>1.75</v>
      </c>
      <c r="C15" s="3">
        <v>2.0</v>
      </c>
      <c r="D15" s="3">
        <v>3.0</v>
      </c>
      <c r="E15" s="4">
        <f t="shared" si="1"/>
        <v>2.13</v>
      </c>
      <c r="F15" s="4">
        <f t="shared" si="2"/>
        <v>0.09</v>
      </c>
      <c r="G15" s="4">
        <f t="shared" si="3"/>
        <v>0.21</v>
      </c>
      <c r="H15" s="4">
        <f t="shared" si="4"/>
        <v>0.0441</v>
      </c>
    </row>
    <row r="16">
      <c r="A16" s="2" t="s">
        <v>20</v>
      </c>
      <c r="B16" s="3">
        <v>1.0</v>
      </c>
      <c r="C16" s="3">
        <v>1.5</v>
      </c>
      <c r="D16" s="3">
        <v>2.0</v>
      </c>
      <c r="E16" s="4">
        <f t="shared" si="1"/>
        <v>1.5</v>
      </c>
      <c r="F16" s="4">
        <f t="shared" si="2"/>
        <v>0.06</v>
      </c>
      <c r="G16" s="4">
        <f t="shared" si="3"/>
        <v>0.17</v>
      </c>
      <c r="H16" s="4">
        <f t="shared" si="4"/>
        <v>0.0289</v>
      </c>
    </row>
    <row r="17">
      <c r="A17" s="2" t="s">
        <v>21</v>
      </c>
      <c r="B17" s="3">
        <v>2.0</v>
      </c>
      <c r="C17" s="3">
        <v>2.5</v>
      </c>
      <c r="D17" s="3">
        <v>3.0</v>
      </c>
      <c r="E17" s="4">
        <f t="shared" si="1"/>
        <v>2.5</v>
      </c>
      <c r="F17" s="4">
        <f t="shared" si="2"/>
        <v>0.1</v>
      </c>
      <c r="G17" s="4">
        <f t="shared" si="3"/>
        <v>0.17</v>
      </c>
      <c r="H17" s="4">
        <f t="shared" si="4"/>
        <v>0.0289</v>
      </c>
    </row>
    <row r="18">
      <c r="A18" s="5" t="s">
        <v>22</v>
      </c>
      <c r="B18" s="3">
        <v>1.5</v>
      </c>
      <c r="C18" s="3">
        <v>2.0</v>
      </c>
      <c r="D18" s="3">
        <v>5.0</v>
      </c>
      <c r="E18" s="4">
        <f t="shared" si="1"/>
        <v>2.42</v>
      </c>
      <c r="F18" s="4">
        <f t="shared" si="2"/>
        <v>0.1</v>
      </c>
      <c r="G18" s="4">
        <f t="shared" si="3"/>
        <v>0.58</v>
      </c>
      <c r="H18" s="4">
        <f t="shared" si="4"/>
        <v>0.3364</v>
      </c>
    </row>
    <row r="19">
      <c r="A19" s="2" t="s">
        <v>23</v>
      </c>
      <c r="B19" s="3">
        <v>3.0</v>
      </c>
      <c r="C19" s="3">
        <v>4.0</v>
      </c>
      <c r="D19" s="3">
        <v>6.0</v>
      </c>
      <c r="E19" s="4">
        <f t="shared" si="1"/>
        <v>4.17</v>
      </c>
      <c r="F19" s="4">
        <f t="shared" si="2"/>
        <v>0.17</v>
      </c>
      <c r="G19" s="4">
        <f t="shared" si="3"/>
        <v>0.5</v>
      </c>
      <c r="H19" s="4">
        <f t="shared" si="4"/>
        <v>0.25</v>
      </c>
    </row>
    <row r="20">
      <c r="A20" s="2" t="s">
        <v>24</v>
      </c>
      <c r="B20" s="3">
        <v>1.5</v>
      </c>
      <c r="C20" s="3">
        <v>2.0</v>
      </c>
      <c r="D20" s="3">
        <v>2.5</v>
      </c>
      <c r="E20" s="4">
        <f t="shared" si="1"/>
        <v>2</v>
      </c>
      <c r="F20" s="4">
        <f t="shared" si="2"/>
        <v>0.08</v>
      </c>
      <c r="G20" s="4">
        <f t="shared" si="3"/>
        <v>0.17</v>
      </c>
      <c r="H20" s="4">
        <f t="shared" si="4"/>
        <v>0.0289</v>
      </c>
    </row>
    <row r="21">
      <c r="A21" s="2" t="s">
        <v>25</v>
      </c>
      <c r="B21" s="3">
        <v>1.0</v>
      </c>
      <c r="C21" s="3">
        <v>1.5</v>
      </c>
      <c r="D21" s="3">
        <v>2.5</v>
      </c>
      <c r="E21" s="4">
        <f t="shared" si="1"/>
        <v>1.58</v>
      </c>
      <c r="F21" s="4">
        <f t="shared" si="2"/>
        <v>0.07</v>
      </c>
      <c r="G21" s="4">
        <f t="shared" si="3"/>
        <v>0.25</v>
      </c>
      <c r="H21" s="4">
        <f t="shared" si="4"/>
        <v>0.0625</v>
      </c>
    </row>
    <row r="22">
      <c r="A22" s="2" t="s">
        <v>26</v>
      </c>
      <c r="B22" s="3">
        <v>1.0</v>
      </c>
      <c r="C22" s="3">
        <v>1.5</v>
      </c>
      <c r="D22" s="3">
        <v>2.5</v>
      </c>
      <c r="E22" s="4">
        <f t="shared" si="1"/>
        <v>1.58</v>
      </c>
      <c r="F22" s="4">
        <f t="shared" si="2"/>
        <v>0.07</v>
      </c>
      <c r="G22" s="4">
        <f t="shared" si="3"/>
        <v>0.25</v>
      </c>
      <c r="H22" s="4">
        <f t="shared" si="4"/>
        <v>0.0625</v>
      </c>
    </row>
    <row r="23">
      <c r="A23" s="2" t="s">
        <v>27</v>
      </c>
      <c r="B23" s="3">
        <v>0.5</v>
      </c>
      <c r="C23" s="3">
        <v>1.0</v>
      </c>
      <c r="D23" s="3">
        <v>2.0</v>
      </c>
      <c r="E23" s="4">
        <f t="shared" si="1"/>
        <v>1.08</v>
      </c>
      <c r="F23" s="4">
        <f t="shared" si="2"/>
        <v>0.05</v>
      </c>
      <c r="G23" s="4">
        <f t="shared" si="3"/>
        <v>0.25</v>
      </c>
      <c r="H23" s="4">
        <f t="shared" si="4"/>
        <v>0.0625</v>
      </c>
    </row>
    <row r="24">
      <c r="A24" s="2" t="s">
        <v>28</v>
      </c>
      <c r="B24" s="3">
        <v>0.5</v>
      </c>
      <c r="C24" s="3">
        <v>1.0</v>
      </c>
      <c r="D24" s="3">
        <v>2.0</v>
      </c>
      <c r="E24" s="4">
        <f t="shared" si="1"/>
        <v>1.08</v>
      </c>
      <c r="F24" s="4">
        <f t="shared" si="2"/>
        <v>0.05</v>
      </c>
      <c r="G24" s="4">
        <f t="shared" si="3"/>
        <v>0.25</v>
      </c>
      <c r="H24" s="4">
        <f t="shared" si="4"/>
        <v>0.0625</v>
      </c>
    </row>
    <row r="25">
      <c r="A25" s="2" t="s">
        <v>29</v>
      </c>
      <c r="B25" s="3">
        <v>2.5</v>
      </c>
      <c r="C25" s="3">
        <v>3.5</v>
      </c>
      <c r="D25" s="3">
        <v>4.5</v>
      </c>
      <c r="E25" s="4">
        <f t="shared" si="1"/>
        <v>3.5</v>
      </c>
      <c r="F25" s="4">
        <f t="shared" si="2"/>
        <v>0.15</v>
      </c>
      <c r="G25" s="4">
        <f t="shared" si="3"/>
        <v>0.33</v>
      </c>
      <c r="H25" s="4">
        <f t="shared" si="4"/>
        <v>0.1089</v>
      </c>
    </row>
    <row r="26">
      <c r="A26" s="2" t="s">
        <v>30</v>
      </c>
      <c r="B26" s="3">
        <v>0.75</v>
      </c>
      <c r="C26" s="3">
        <v>1.0</v>
      </c>
      <c r="D26" s="3">
        <v>1.5</v>
      </c>
      <c r="E26" s="4">
        <f t="shared" si="1"/>
        <v>1.04</v>
      </c>
      <c r="F26" s="4">
        <f t="shared" si="2"/>
        <v>0.04</v>
      </c>
      <c r="G26" s="4">
        <f t="shared" si="3"/>
        <v>0.13</v>
      </c>
      <c r="H26" s="4">
        <f t="shared" si="4"/>
        <v>0.0169</v>
      </c>
    </row>
    <row r="27">
      <c r="A27" s="2" t="s">
        <v>31</v>
      </c>
      <c r="B27" s="3">
        <v>1.0</v>
      </c>
      <c r="C27" s="3">
        <v>1.5</v>
      </c>
      <c r="D27" s="3">
        <v>1.75</v>
      </c>
      <c r="E27" s="4">
        <f t="shared" si="1"/>
        <v>1.46</v>
      </c>
      <c r="F27" s="4">
        <f t="shared" si="2"/>
        <v>0.06</v>
      </c>
      <c r="G27" s="4">
        <f t="shared" si="3"/>
        <v>0.13</v>
      </c>
      <c r="H27" s="4">
        <f t="shared" si="4"/>
        <v>0.0169</v>
      </c>
    </row>
    <row r="28">
      <c r="A28" s="2" t="s">
        <v>32</v>
      </c>
      <c r="B28" s="3">
        <v>0.5</v>
      </c>
      <c r="C28" s="3">
        <v>1.0</v>
      </c>
      <c r="D28" s="3">
        <v>2.0</v>
      </c>
      <c r="E28" s="4">
        <f t="shared" si="1"/>
        <v>1.08</v>
      </c>
      <c r="F28" s="4">
        <f t="shared" si="2"/>
        <v>0.05</v>
      </c>
      <c r="G28" s="4">
        <f t="shared" si="3"/>
        <v>0.25</v>
      </c>
      <c r="H28" s="4">
        <f t="shared" si="4"/>
        <v>0.0625</v>
      </c>
    </row>
    <row r="29">
      <c r="A29" s="2" t="s">
        <v>33</v>
      </c>
      <c r="B29" s="3">
        <v>0.5</v>
      </c>
      <c r="C29" s="3">
        <v>0.75</v>
      </c>
      <c r="D29" s="3">
        <v>1.25</v>
      </c>
      <c r="E29" s="4">
        <f t="shared" si="1"/>
        <v>0.79</v>
      </c>
      <c r="F29" s="4">
        <f t="shared" si="2"/>
        <v>0.03</v>
      </c>
      <c r="G29" s="4">
        <f t="shared" si="3"/>
        <v>0.13</v>
      </c>
      <c r="H29" s="4">
        <f t="shared" si="4"/>
        <v>0.0169</v>
      </c>
    </row>
    <row r="30">
      <c r="A30" s="2" t="s">
        <v>34</v>
      </c>
      <c r="B30" s="3">
        <v>0.75</v>
      </c>
      <c r="C30" s="3">
        <v>1.0</v>
      </c>
      <c r="D30" s="3">
        <v>1.5</v>
      </c>
      <c r="E30" s="4">
        <f t="shared" si="1"/>
        <v>1.04</v>
      </c>
      <c r="F30" s="4">
        <f t="shared" si="2"/>
        <v>0.04</v>
      </c>
      <c r="G30" s="4">
        <f t="shared" si="3"/>
        <v>0.13</v>
      </c>
      <c r="H30" s="4">
        <f t="shared" si="4"/>
        <v>0.0169</v>
      </c>
    </row>
    <row r="31">
      <c r="A31" s="2" t="s">
        <v>35</v>
      </c>
      <c r="B31" s="3">
        <v>0.75</v>
      </c>
      <c r="C31" s="3">
        <v>1.25</v>
      </c>
      <c r="D31" s="3">
        <v>1.5</v>
      </c>
      <c r="E31" s="4">
        <f t="shared" si="1"/>
        <v>1.21</v>
      </c>
      <c r="F31" s="4">
        <f t="shared" si="2"/>
        <v>0.05</v>
      </c>
      <c r="G31" s="4">
        <f t="shared" si="3"/>
        <v>0.13</v>
      </c>
      <c r="H31" s="4">
        <f t="shared" si="4"/>
        <v>0.0169</v>
      </c>
    </row>
    <row r="32">
      <c r="A32" s="2" t="s">
        <v>36</v>
      </c>
      <c r="B32" s="3">
        <v>0.5</v>
      </c>
      <c r="C32" s="3">
        <v>1.0</v>
      </c>
      <c r="D32" s="3">
        <v>1.25</v>
      </c>
      <c r="E32" s="4">
        <f t="shared" si="1"/>
        <v>0.96</v>
      </c>
      <c r="F32" s="4">
        <f t="shared" si="2"/>
        <v>0.04</v>
      </c>
      <c r="G32" s="4">
        <f t="shared" si="3"/>
        <v>0.13</v>
      </c>
      <c r="H32" s="4">
        <f t="shared" si="4"/>
        <v>0.0169</v>
      </c>
    </row>
    <row r="33">
      <c r="A33" s="2" t="s">
        <v>37</v>
      </c>
      <c r="B33" s="3">
        <v>1.0</v>
      </c>
      <c r="C33" s="3">
        <v>1.5</v>
      </c>
      <c r="D33" s="3">
        <v>1.75</v>
      </c>
      <c r="E33" s="4">
        <f t="shared" si="1"/>
        <v>1.46</v>
      </c>
      <c r="F33" s="4">
        <f t="shared" si="2"/>
        <v>0.06</v>
      </c>
      <c r="G33" s="4">
        <f t="shared" si="3"/>
        <v>0.13</v>
      </c>
      <c r="H33" s="4">
        <f t="shared" si="4"/>
        <v>0.0169</v>
      </c>
    </row>
    <row r="34">
      <c r="A34" s="2" t="s">
        <v>38</v>
      </c>
      <c r="B34" s="3">
        <v>0.75</v>
      </c>
      <c r="C34" s="3">
        <v>1.0</v>
      </c>
      <c r="D34" s="3">
        <v>1.25</v>
      </c>
      <c r="E34" s="4">
        <f t="shared" si="1"/>
        <v>1</v>
      </c>
      <c r="F34" s="4">
        <f t="shared" si="2"/>
        <v>0.04</v>
      </c>
      <c r="G34" s="4">
        <f t="shared" si="3"/>
        <v>0.08</v>
      </c>
      <c r="H34" s="4">
        <f t="shared" si="4"/>
        <v>0.0064</v>
      </c>
    </row>
    <row r="35">
      <c r="A35" s="2" t="s">
        <v>39</v>
      </c>
      <c r="B35" s="3">
        <v>0.75</v>
      </c>
      <c r="C35" s="3">
        <v>1.25</v>
      </c>
      <c r="D35" s="3">
        <v>2.0</v>
      </c>
      <c r="E35" s="4">
        <f t="shared" si="1"/>
        <v>1.29</v>
      </c>
      <c r="F35" s="4">
        <f t="shared" si="2"/>
        <v>0.05</v>
      </c>
      <c r="G35" s="4">
        <f t="shared" si="3"/>
        <v>0.21</v>
      </c>
      <c r="H35" s="4">
        <f t="shared" si="4"/>
        <v>0.0441</v>
      </c>
    </row>
    <row r="36">
      <c r="A36" s="2" t="s">
        <v>40</v>
      </c>
      <c r="B36" s="3">
        <v>0.5</v>
      </c>
      <c r="C36" s="3">
        <v>0.75</v>
      </c>
      <c r="D36" s="3">
        <v>1.25</v>
      </c>
      <c r="E36" s="4">
        <f t="shared" si="1"/>
        <v>0.79</v>
      </c>
      <c r="F36" s="4">
        <f t="shared" si="2"/>
        <v>0.03</v>
      </c>
      <c r="G36" s="4">
        <f t="shared" si="3"/>
        <v>0.13</v>
      </c>
      <c r="H36" s="4">
        <f t="shared" si="4"/>
        <v>0.0169</v>
      </c>
    </row>
    <row r="37">
      <c r="A37" s="2" t="s">
        <v>41</v>
      </c>
      <c r="B37" s="3">
        <v>0.5</v>
      </c>
      <c r="C37" s="3">
        <v>0.75</v>
      </c>
      <c r="D37" s="3">
        <v>1.25</v>
      </c>
      <c r="E37" s="4">
        <f t="shared" si="1"/>
        <v>0.79</v>
      </c>
      <c r="F37" s="4">
        <f t="shared" si="2"/>
        <v>0.03</v>
      </c>
      <c r="G37" s="4">
        <f t="shared" si="3"/>
        <v>0.13</v>
      </c>
      <c r="H37" s="4">
        <f t="shared" si="4"/>
        <v>0.0169</v>
      </c>
    </row>
    <row r="38">
      <c r="A38" s="2" t="s">
        <v>42</v>
      </c>
      <c r="B38" s="3">
        <v>0.75</v>
      </c>
      <c r="C38" s="3">
        <v>1.0</v>
      </c>
      <c r="D38" s="3">
        <v>1.5</v>
      </c>
      <c r="E38" s="4">
        <f t="shared" si="1"/>
        <v>1.04</v>
      </c>
      <c r="F38" s="4">
        <f t="shared" si="2"/>
        <v>0.04</v>
      </c>
      <c r="G38" s="4">
        <f t="shared" si="3"/>
        <v>0.13</v>
      </c>
      <c r="H38" s="4">
        <f t="shared" si="4"/>
        <v>0.0169</v>
      </c>
    </row>
    <row r="39">
      <c r="A39" s="2" t="s">
        <v>43</v>
      </c>
      <c r="B39" s="3">
        <v>0.75</v>
      </c>
      <c r="C39" s="3">
        <v>1.0</v>
      </c>
      <c r="D39" s="3">
        <v>1.5</v>
      </c>
      <c r="E39" s="4">
        <f t="shared" si="1"/>
        <v>1.04</v>
      </c>
      <c r="F39" s="4">
        <f t="shared" si="2"/>
        <v>0.04</v>
      </c>
      <c r="G39" s="4">
        <f t="shared" si="3"/>
        <v>0.13</v>
      </c>
      <c r="H39" s="4">
        <f t="shared" si="4"/>
        <v>0.0169</v>
      </c>
    </row>
    <row r="40">
      <c r="A40" s="2" t="s">
        <v>44</v>
      </c>
      <c r="B40" s="3">
        <v>0.25</v>
      </c>
      <c r="C40" s="3">
        <v>0.5</v>
      </c>
      <c r="D40" s="3">
        <v>1.0</v>
      </c>
      <c r="E40" s="4">
        <f t="shared" si="1"/>
        <v>0.54</v>
      </c>
      <c r="F40" s="4">
        <f t="shared" si="2"/>
        <v>0.02</v>
      </c>
      <c r="G40" s="4">
        <f t="shared" si="3"/>
        <v>0.13</v>
      </c>
      <c r="H40" s="4">
        <f t="shared" si="4"/>
        <v>0.0169</v>
      </c>
    </row>
    <row r="41">
      <c r="A41" s="6" t="s">
        <v>45</v>
      </c>
      <c r="B41" s="3">
        <v>0.25</v>
      </c>
      <c r="C41" s="3">
        <v>0.5</v>
      </c>
      <c r="D41" s="3">
        <v>0.75</v>
      </c>
      <c r="E41" s="4">
        <f t="shared" si="1"/>
        <v>0.5</v>
      </c>
      <c r="F41" s="4">
        <f t="shared" si="2"/>
        <v>0.02</v>
      </c>
      <c r="G41" s="4">
        <f t="shared" si="3"/>
        <v>0.08</v>
      </c>
      <c r="H41" s="4">
        <f t="shared" si="4"/>
        <v>0.0064</v>
      </c>
    </row>
    <row r="42">
      <c r="A42" s="6" t="s">
        <v>46</v>
      </c>
      <c r="B42" s="3">
        <v>0.25</v>
      </c>
      <c r="C42" s="3">
        <v>0.5</v>
      </c>
      <c r="D42" s="3">
        <v>0.75</v>
      </c>
      <c r="E42" s="4">
        <f t="shared" si="1"/>
        <v>0.5</v>
      </c>
      <c r="F42" s="4">
        <f t="shared" si="2"/>
        <v>0.02</v>
      </c>
      <c r="G42" s="4">
        <f t="shared" si="3"/>
        <v>0.08</v>
      </c>
      <c r="H42" s="4">
        <f t="shared" si="4"/>
        <v>0.0064</v>
      </c>
    </row>
    <row r="43">
      <c r="A43" s="6" t="s">
        <v>47</v>
      </c>
      <c r="B43" s="3">
        <v>1.0</v>
      </c>
      <c r="C43" s="3">
        <v>1.5</v>
      </c>
      <c r="D43" s="3">
        <v>2.0</v>
      </c>
      <c r="E43" s="4">
        <f t="shared" si="1"/>
        <v>1.5</v>
      </c>
      <c r="F43" s="4">
        <f t="shared" si="2"/>
        <v>0.06</v>
      </c>
      <c r="G43" s="4">
        <f t="shared" si="3"/>
        <v>0.17</v>
      </c>
      <c r="H43" s="4">
        <f t="shared" si="4"/>
        <v>0.0289</v>
      </c>
    </row>
    <row r="44">
      <c r="A44" s="6" t="s">
        <v>48</v>
      </c>
      <c r="B44" s="3">
        <v>1.0</v>
      </c>
      <c r="C44" s="3">
        <v>1.25</v>
      </c>
      <c r="D44" s="3">
        <v>1.5</v>
      </c>
      <c r="E44" s="4">
        <f t="shared" si="1"/>
        <v>1.25</v>
      </c>
      <c r="F44" s="4">
        <f t="shared" si="2"/>
        <v>0.05</v>
      </c>
      <c r="G44" s="4">
        <f t="shared" si="3"/>
        <v>0.08</v>
      </c>
      <c r="H44" s="4">
        <f t="shared" si="4"/>
        <v>0.0064</v>
      </c>
    </row>
    <row r="45">
      <c r="A45" s="6" t="s">
        <v>49</v>
      </c>
      <c r="B45" s="3">
        <v>1.0</v>
      </c>
      <c r="C45" s="3">
        <v>1.5</v>
      </c>
      <c r="D45" s="3">
        <v>2.0</v>
      </c>
      <c r="E45" s="4">
        <f t="shared" si="1"/>
        <v>1.5</v>
      </c>
      <c r="F45" s="4">
        <f t="shared" si="2"/>
        <v>0.06</v>
      </c>
      <c r="G45" s="4">
        <f t="shared" si="3"/>
        <v>0.17</v>
      </c>
      <c r="H45" s="4">
        <f t="shared" si="4"/>
        <v>0.0289</v>
      </c>
    </row>
    <row r="46">
      <c r="A46" s="2" t="s">
        <v>50</v>
      </c>
      <c r="B46" s="3">
        <v>0.25</v>
      </c>
      <c r="C46" s="3">
        <v>0.5</v>
      </c>
      <c r="D46" s="3">
        <v>0.75</v>
      </c>
      <c r="E46" s="4">
        <f t="shared" si="1"/>
        <v>0.5</v>
      </c>
      <c r="F46" s="4">
        <f t="shared" si="2"/>
        <v>0.02</v>
      </c>
      <c r="G46" s="4">
        <f t="shared" si="3"/>
        <v>0.08</v>
      </c>
      <c r="H46" s="4">
        <f t="shared" si="4"/>
        <v>0.0064</v>
      </c>
    </row>
    <row r="47">
      <c r="A47" s="2" t="s">
        <v>51</v>
      </c>
      <c r="B47" s="3">
        <v>1.0</v>
      </c>
      <c r="C47" s="3">
        <v>2.0</v>
      </c>
      <c r="D47" s="3">
        <v>2.5</v>
      </c>
      <c r="E47" s="4">
        <f t="shared" si="1"/>
        <v>1.92</v>
      </c>
      <c r="F47" s="4">
        <f t="shared" si="2"/>
        <v>0.08</v>
      </c>
      <c r="G47" s="4">
        <f t="shared" si="3"/>
        <v>0.25</v>
      </c>
      <c r="H47" s="4">
        <f t="shared" si="4"/>
        <v>0.0625</v>
      </c>
    </row>
    <row r="48">
      <c r="A48" s="2" t="s">
        <v>52</v>
      </c>
      <c r="B48" s="3">
        <v>1.0</v>
      </c>
      <c r="C48" s="3">
        <v>1.5</v>
      </c>
      <c r="D48" s="3">
        <v>2.0</v>
      </c>
      <c r="E48" s="4">
        <f t="shared" si="1"/>
        <v>1.5</v>
      </c>
      <c r="F48" s="4">
        <f t="shared" si="2"/>
        <v>0.06</v>
      </c>
      <c r="G48" s="4">
        <f t="shared" si="3"/>
        <v>0.17</v>
      </c>
      <c r="H48" s="4">
        <f t="shared" si="4"/>
        <v>0.0289</v>
      </c>
    </row>
    <row r="49">
      <c r="A49" s="2" t="s">
        <v>53</v>
      </c>
      <c r="B49" s="3">
        <v>0.25</v>
      </c>
      <c r="C49" s="3">
        <v>0.5</v>
      </c>
      <c r="D49" s="3">
        <v>0.75</v>
      </c>
      <c r="E49" s="4">
        <f t="shared" si="1"/>
        <v>0.5</v>
      </c>
      <c r="F49" s="4">
        <f t="shared" si="2"/>
        <v>0.02</v>
      </c>
      <c r="G49" s="4">
        <f t="shared" si="3"/>
        <v>0.08</v>
      </c>
      <c r="H49" s="4">
        <f t="shared" si="4"/>
        <v>0.0064</v>
      </c>
    </row>
    <row r="50">
      <c r="A50" s="2" t="s">
        <v>54</v>
      </c>
      <c r="B50" s="3">
        <v>1.0</v>
      </c>
      <c r="C50" s="3">
        <v>1.5</v>
      </c>
      <c r="D50" s="3">
        <v>2.0</v>
      </c>
      <c r="E50" s="4">
        <f t="shared" si="1"/>
        <v>1.5</v>
      </c>
      <c r="F50" s="4">
        <f t="shared" si="2"/>
        <v>0.06</v>
      </c>
      <c r="G50" s="4">
        <f t="shared" si="3"/>
        <v>0.17</v>
      </c>
      <c r="H50" s="4">
        <f t="shared" si="4"/>
        <v>0.0289</v>
      </c>
    </row>
    <row r="51">
      <c r="A51" s="2" t="s">
        <v>55</v>
      </c>
      <c r="B51" s="3">
        <v>0.25</v>
      </c>
      <c r="C51" s="3">
        <v>0.5</v>
      </c>
      <c r="D51" s="3">
        <v>0.75</v>
      </c>
      <c r="E51" s="4">
        <f t="shared" si="1"/>
        <v>0.5</v>
      </c>
      <c r="F51" s="4">
        <f t="shared" si="2"/>
        <v>0.02</v>
      </c>
      <c r="G51" s="4">
        <f t="shared" si="3"/>
        <v>0.08</v>
      </c>
      <c r="H51" s="4">
        <f t="shared" si="4"/>
        <v>0.0064</v>
      </c>
    </row>
    <row r="52">
      <c r="A52" s="2" t="s">
        <v>56</v>
      </c>
      <c r="B52" s="3">
        <v>1.0</v>
      </c>
      <c r="C52" s="3">
        <v>1.5</v>
      </c>
      <c r="D52" s="3">
        <v>2.0</v>
      </c>
      <c r="E52" s="4">
        <f t="shared" si="1"/>
        <v>1.5</v>
      </c>
      <c r="F52" s="4">
        <f t="shared" si="2"/>
        <v>0.06</v>
      </c>
      <c r="G52" s="4">
        <f t="shared" si="3"/>
        <v>0.17</v>
      </c>
      <c r="H52" s="4">
        <f t="shared" si="4"/>
        <v>0.0289</v>
      </c>
    </row>
    <row r="53">
      <c r="A53" s="2" t="s">
        <v>57</v>
      </c>
      <c r="B53" s="3">
        <v>0.5</v>
      </c>
      <c r="C53" s="3">
        <v>1.0</v>
      </c>
      <c r="D53" s="3">
        <v>1.5</v>
      </c>
      <c r="E53" s="4">
        <f t="shared" si="1"/>
        <v>1</v>
      </c>
      <c r="F53" s="4">
        <f t="shared" si="2"/>
        <v>0.04</v>
      </c>
      <c r="G53" s="4">
        <f t="shared" si="3"/>
        <v>0.17</v>
      </c>
      <c r="H53" s="4">
        <f t="shared" si="4"/>
        <v>0.0289</v>
      </c>
    </row>
    <row r="54">
      <c r="A54" s="2" t="s">
        <v>58</v>
      </c>
      <c r="B54" s="3">
        <v>0.25</v>
      </c>
      <c r="C54" s="3">
        <v>0.5</v>
      </c>
      <c r="D54" s="3">
        <v>1.5</v>
      </c>
      <c r="E54" s="4">
        <f t="shared" si="1"/>
        <v>0.63</v>
      </c>
      <c r="F54" s="4">
        <f t="shared" si="2"/>
        <v>0.03</v>
      </c>
      <c r="G54" s="4">
        <f t="shared" si="3"/>
        <v>0.21</v>
      </c>
      <c r="H54" s="4">
        <f t="shared" si="4"/>
        <v>0.0441</v>
      </c>
    </row>
    <row r="55">
      <c r="A55" s="2" t="s">
        <v>59</v>
      </c>
      <c r="B55" s="3">
        <v>0.5</v>
      </c>
      <c r="C55" s="3">
        <v>1.0</v>
      </c>
      <c r="D55" s="3">
        <v>2.0</v>
      </c>
      <c r="E55" s="4">
        <f t="shared" si="1"/>
        <v>1.08</v>
      </c>
      <c r="F55" s="4">
        <f t="shared" si="2"/>
        <v>0.05</v>
      </c>
      <c r="G55" s="4">
        <f t="shared" si="3"/>
        <v>0.25</v>
      </c>
      <c r="H55" s="4">
        <f t="shared" si="4"/>
        <v>0.0625</v>
      </c>
    </row>
    <row r="56">
      <c r="A56" s="2" t="s">
        <v>60</v>
      </c>
      <c r="B56" s="3">
        <v>1.0</v>
      </c>
      <c r="C56" s="3">
        <v>2.0</v>
      </c>
      <c r="D56" s="3">
        <v>3.5</v>
      </c>
      <c r="E56" s="4">
        <f t="shared" si="1"/>
        <v>2.08</v>
      </c>
      <c r="F56" s="4">
        <f t="shared" si="2"/>
        <v>0.09</v>
      </c>
      <c r="G56" s="4">
        <f t="shared" si="3"/>
        <v>0.42</v>
      </c>
      <c r="H56" s="4">
        <f t="shared" si="4"/>
        <v>0.1764</v>
      </c>
    </row>
    <row r="57">
      <c r="A57" s="2" t="s">
        <v>61</v>
      </c>
      <c r="B57" s="3">
        <v>1.5</v>
      </c>
      <c r="C57" s="3">
        <v>2.5</v>
      </c>
      <c r="D57" s="3">
        <v>4.0</v>
      </c>
      <c r="E57" s="4">
        <f t="shared" si="1"/>
        <v>2.58</v>
      </c>
      <c r="F57" s="4">
        <f t="shared" si="2"/>
        <v>0.11</v>
      </c>
      <c r="G57" s="4">
        <f t="shared" si="3"/>
        <v>0.42</v>
      </c>
      <c r="H57" s="4">
        <f t="shared" si="4"/>
        <v>0.1764</v>
      </c>
    </row>
    <row r="58">
      <c r="A58" s="2" t="s">
        <v>62</v>
      </c>
      <c r="B58" s="3">
        <v>0.25</v>
      </c>
      <c r="C58" s="3">
        <v>0.5</v>
      </c>
      <c r="D58" s="3">
        <v>1.5</v>
      </c>
      <c r="E58" s="4">
        <f t="shared" si="1"/>
        <v>0.63</v>
      </c>
      <c r="F58" s="4">
        <f t="shared" si="2"/>
        <v>0.03</v>
      </c>
      <c r="G58" s="4">
        <f t="shared" si="3"/>
        <v>0.21</v>
      </c>
      <c r="H58" s="4">
        <f t="shared" si="4"/>
        <v>0.0441</v>
      </c>
    </row>
    <row r="59">
      <c r="A59" s="2" t="s">
        <v>63</v>
      </c>
      <c r="B59" s="3">
        <v>0.25</v>
      </c>
      <c r="C59" s="3">
        <v>0.5</v>
      </c>
      <c r="D59" s="3">
        <v>1.0</v>
      </c>
      <c r="E59" s="4">
        <f t="shared" si="1"/>
        <v>0.54</v>
      </c>
      <c r="F59" s="4">
        <f t="shared" si="2"/>
        <v>0.02</v>
      </c>
      <c r="G59" s="4">
        <f t="shared" si="3"/>
        <v>0.13</v>
      </c>
      <c r="H59" s="4">
        <f t="shared" si="4"/>
        <v>0.0169</v>
      </c>
    </row>
    <row r="60">
      <c r="A60" s="2" t="s">
        <v>64</v>
      </c>
      <c r="B60" s="3">
        <v>0.5</v>
      </c>
      <c r="C60" s="3">
        <v>1.0</v>
      </c>
      <c r="D60" s="3">
        <v>1.5</v>
      </c>
      <c r="E60" s="4">
        <f t="shared" si="1"/>
        <v>1</v>
      </c>
      <c r="F60" s="4">
        <f t="shared" si="2"/>
        <v>0.04</v>
      </c>
      <c r="G60" s="4">
        <f t="shared" si="3"/>
        <v>0.17</v>
      </c>
      <c r="H60" s="4">
        <f t="shared" si="4"/>
        <v>0.0289</v>
      </c>
    </row>
    <row r="61">
      <c r="A61" s="2" t="s">
        <v>65</v>
      </c>
      <c r="B61" s="3">
        <v>0.5</v>
      </c>
      <c r="C61" s="3">
        <v>1.0</v>
      </c>
      <c r="D61" s="3">
        <v>1.5</v>
      </c>
      <c r="E61" s="4">
        <f t="shared" si="1"/>
        <v>1</v>
      </c>
      <c r="F61" s="4">
        <f t="shared" si="2"/>
        <v>0.04</v>
      </c>
      <c r="G61" s="4">
        <f t="shared" si="3"/>
        <v>0.17</v>
      </c>
      <c r="H61" s="4">
        <f t="shared" si="4"/>
        <v>0.0289</v>
      </c>
    </row>
    <row r="62">
      <c r="A62" s="2" t="s">
        <v>66</v>
      </c>
      <c r="B62" s="3">
        <v>0.25</v>
      </c>
      <c r="C62" s="3">
        <v>0.5</v>
      </c>
      <c r="D62" s="3">
        <v>1.0</v>
      </c>
      <c r="E62" s="4">
        <f t="shared" si="1"/>
        <v>0.54</v>
      </c>
      <c r="F62" s="4">
        <f t="shared" si="2"/>
        <v>0.02</v>
      </c>
      <c r="G62" s="4">
        <f t="shared" si="3"/>
        <v>0.13</v>
      </c>
      <c r="H62" s="4">
        <f t="shared" si="4"/>
        <v>0.0169</v>
      </c>
    </row>
    <row r="63">
      <c r="A63" s="2" t="s">
        <v>67</v>
      </c>
      <c r="B63" s="3">
        <v>0.5</v>
      </c>
      <c r="C63" s="3">
        <v>1.0</v>
      </c>
      <c r="D63" s="3">
        <v>2.0</v>
      </c>
      <c r="E63" s="4">
        <f t="shared" si="1"/>
        <v>1.08</v>
      </c>
      <c r="F63" s="4">
        <f t="shared" si="2"/>
        <v>0.05</v>
      </c>
      <c r="G63" s="4">
        <f t="shared" si="3"/>
        <v>0.25</v>
      </c>
      <c r="H63" s="4">
        <f t="shared" si="4"/>
        <v>0.0625</v>
      </c>
    </row>
    <row r="64">
      <c r="A64" s="2" t="s">
        <v>68</v>
      </c>
      <c r="B64" s="3">
        <v>1.5</v>
      </c>
      <c r="C64" s="3">
        <v>2.5</v>
      </c>
      <c r="D64" s="3">
        <v>4.0</v>
      </c>
      <c r="E64" s="4">
        <f t="shared" si="1"/>
        <v>2.58</v>
      </c>
      <c r="F64" s="4">
        <f t="shared" si="2"/>
        <v>0.11</v>
      </c>
      <c r="G64" s="4">
        <f t="shared" si="3"/>
        <v>0.42</v>
      </c>
      <c r="H64" s="4">
        <f t="shared" si="4"/>
        <v>0.1764</v>
      </c>
    </row>
    <row r="65">
      <c r="A65" s="2" t="s">
        <v>69</v>
      </c>
      <c r="B65" s="3">
        <v>1.0</v>
      </c>
      <c r="C65" s="3">
        <v>1.5</v>
      </c>
      <c r="D65" s="3">
        <v>2.5</v>
      </c>
      <c r="E65" s="4">
        <f t="shared" si="1"/>
        <v>1.58</v>
      </c>
      <c r="F65" s="4">
        <f t="shared" si="2"/>
        <v>0.07</v>
      </c>
      <c r="G65" s="4">
        <f t="shared" si="3"/>
        <v>0.25</v>
      </c>
      <c r="H65" s="4">
        <f t="shared" si="4"/>
        <v>0.0625</v>
      </c>
    </row>
    <row r="66">
      <c r="A66" s="2" t="s">
        <v>70</v>
      </c>
      <c r="B66" s="3">
        <v>1.0</v>
      </c>
      <c r="C66" s="3">
        <v>2.0</v>
      </c>
      <c r="D66" s="3">
        <v>4.0</v>
      </c>
      <c r="E66" s="4">
        <f t="shared" si="1"/>
        <v>2.17</v>
      </c>
      <c r="F66" s="4">
        <f t="shared" si="2"/>
        <v>0.09</v>
      </c>
      <c r="G66" s="4">
        <f t="shared" si="3"/>
        <v>0.5</v>
      </c>
      <c r="H66" s="4">
        <f t="shared" si="4"/>
        <v>0.25</v>
      </c>
    </row>
    <row r="67">
      <c r="A67" s="2" t="s">
        <v>71</v>
      </c>
      <c r="B67" s="3">
        <v>0.12</v>
      </c>
      <c r="C67" s="3">
        <v>0.25</v>
      </c>
      <c r="D67" s="3">
        <v>1.0</v>
      </c>
      <c r="E67" s="4">
        <f t="shared" si="1"/>
        <v>0.35</v>
      </c>
      <c r="F67" s="4">
        <f t="shared" si="2"/>
        <v>0.01</v>
      </c>
      <c r="G67" s="4">
        <f t="shared" si="3"/>
        <v>0.15</v>
      </c>
      <c r="H67" s="4">
        <f t="shared" si="4"/>
        <v>0.0225</v>
      </c>
    </row>
    <row r="68">
      <c r="A68" s="2" t="s">
        <v>72</v>
      </c>
      <c r="B68" s="3">
        <v>0.25</v>
      </c>
      <c r="C68" s="3">
        <v>0.5</v>
      </c>
      <c r="D68" s="3">
        <v>1.5</v>
      </c>
      <c r="E68" s="4">
        <f t="shared" si="1"/>
        <v>0.63</v>
      </c>
      <c r="F68" s="4">
        <f t="shared" si="2"/>
        <v>0.03</v>
      </c>
      <c r="G68" s="4">
        <f t="shared" si="3"/>
        <v>0.21</v>
      </c>
      <c r="H68" s="4">
        <f t="shared" si="4"/>
        <v>0.0441</v>
      </c>
    </row>
    <row r="69">
      <c r="A69" s="2" t="s">
        <v>73</v>
      </c>
      <c r="B69" s="3">
        <v>0.25</v>
      </c>
      <c r="C69" s="3">
        <v>0.5</v>
      </c>
      <c r="D69" s="3">
        <v>1.5</v>
      </c>
      <c r="E69" s="4">
        <f t="shared" si="1"/>
        <v>0.63</v>
      </c>
      <c r="F69" s="4">
        <f t="shared" si="2"/>
        <v>0.03</v>
      </c>
      <c r="G69" s="4">
        <f t="shared" si="3"/>
        <v>0.21</v>
      </c>
      <c r="H69" s="4">
        <f t="shared" si="4"/>
        <v>0.0441</v>
      </c>
    </row>
    <row r="70">
      <c r="A70" s="2" t="s">
        <v>74</v>
      </c>
      <c r="B70" s="3">
        <v>0.25</v>
      </c>
      <c r="C70" s="3">
        <v>0.5</v>
      </c>
      <c r="D70" s="3">
        <v>1.0</v>
      </c>
      <c r="E70" s="4">
        <f t="shared" si="1"/>
        <v>0.54</v>
      </c>
      <c r="F70" s="4">
        <f t="shared" si="2"/>
        <v>0.02</v>
      </c>
      <c r="G70" s="4">
        <f t="shared" si="3"/>
        <v>0.13</v>
      </c>
      <c r="H70" s="4">
        <f t="shared" si="4"/>
        <v>0.0169</v>
      </c>
    </row>
    <row r="71">
      <c r="A71" s="2" t="s">
        <v>75</v>
      </c>
      <c r="B71" s="3">
        <v>0.25</v>
      </c>
      <c r="C71" s="3">
        <v>0.5</v>
      </c>
      <c r="D71" s="3">
        <v>1.0</v>
      </c>
      <c r="E71" s="4">
        <f t="shared" si="1"/>
        <v>0.54</v>
      </c>
      <c r="F71" s="4">
        <f t="shared" si="2"/>
        <v>0.02</v>
      </c>
      <c r="G71" s="4">
        <f t="shared" si="3"/>
        <v>0.13</v>
      </c>
      <c r="H71" s="4">
        <f t="shared" si="4"/>
        <v>0.0169</v>
      </c>
    </row>
    <row r="72">
      <c r="A72" s="2" t="s">
        <v>76</v>
      </c>
      <c r="B72" s="3">
        <v>0.5</v>
      </c>
      <c r="C72" s="3">
        <v>1.5</v>
      </c>
      <c r="D72" s="3">
        <v>2.5</v>
      </c>
      <c r="E72" s="4">
        <f t="shared" si="1"/>
        <v>1.5</v>
      </c>
      <c r="F72" s="4">
        <f t="shared" si="2"/>
        <v>0.06</v>
      </c>
      <c r="G72" s="4">
        <f t="shared" si="3"/>
        <v>0.33</v>
      </c>
      <c r="H72" s="4">
        <f t="shared" si="4"/>
        <v>0.1089</v>
      </c>
    </row>
    <row r="73">
      <c r="A73" s="2" t="s">
        <v>77</v>
      </c>
      <c r="B73" s="3">
        <v>0.25</v>
      </c>
      <c r="C73" s="3">
        <v>0.5</v>
      </c>
      <c r="D73" s="3">
        <v>1.0</v>
      </c>
      <c r="E73" s="4">
        <f t="shared" si="1"/>
        <v>0.54</v>
      </c>
      <c r="F73" s="4">
        <f t="shared" si="2"/>
        <v>0.02</v>
      </c>
      <c r="G73" s="4">
        <f t="shared" si="3"/>
        <v>0.13</v>
      </c>
      <c r="H73" s="4">
        <f t="shared" si="4"/>
        <v>0.0169</v>
      </c>
    </row>
    <row r="74">
      <c r="A74" s="2" t="s">
        <v>78</v>
      </c>
      <c r="B74" s="3">
        <v>0.25</v>
      </c>
      <c r="C74" s="3">
        <v>0.5</v>
      </c>
      <c r="D74" s="3">
        <v>1.0</v>
      </c>
      <c r="E74" s="4">
        <f t="shared" si="1"/>
        <v>0.54</v>
      </c>
      <c r="F74" s="4">
        <f t="shared" si="2"/>
        <v>0.02</v>
      </c>
      <c r="G74" s="4">
        <f t="shared" si="3"/>
        <v>0.13</v>
      </c>
      <c r="H74" s="4">
        <f t="shared" si="4"/>
        <v>0.0169</v>
      </c>
    </row>
    <row r="75">
      <c r="A75" s="2" t="s">
        <v>79</v>
      </c>
      <c r="B75" s="3">
        <v>0.5</v>
      </c>
      <c r="C75" s="3">
        <v>1.0</v>
      </c>
      <c r="D75" s="3">
        <v>2.0</v>
      </c>
      <c r="E75" s="4">
        <f t="shared" si="1"/>
        <v>1.08</v>
      </c>
      <c r="F75" s="4">
        <f t="shared" si="2"/>
        <v>0.05</v>
      </c>
      <c r="G75" s="4">
        <f t="shared" si="3"/>
        <v>0.25</v>
      </c>
      <c r="H75" s="4">
        <f t="shared" si="4"/>
        <v>0.0625</v>
      </c>
    </row>
    <row r="76">
      <c r="A76" s="2" t="s">
        <v>80</v>
      </c>
      <c r="B76" s="3">
        <v>0.25</v>
      </c>
      <c r="C76" s="3">
        <v>0.5</v>
      </c>
      <c r="D76" s="3">
        <v>1.0</v>
      </c>
      <c r="E76" s="4">
        <f t="shared" si="1"/>
        <v>0.54</v>
      </c>
      <c r="F76" s="4">
        <f t="shared" si="2"/>
        <v>0.02</v>
      </c>
      <c r="G76" s="4">
        <f t="shared" si="3"/>
        <v>0.13</v>
      </c>
      <c r="H76" s="4">
        <f t="shared" si="4"/>
        <v>0.0169</v>
      </c>
    </row>
    <row r="77">
      <c r="A77" s="2" t="s">
        <v>81</v>
      </c>
      <c r="B77" s="3">
        <v>0.5</v>
      </c>
      <c r="C77" s="3">
        <v>1.0</v>
      </c>
      <c r="D77" s="3">
        <v>1.5</v>
      </c>
      <c r="E77" s="4">
        <f t="shared" si="1"/>
        <v>1</v>
      </c>
      <c r="F77" s="4">
        <f t="shared" si="2"/>
        <v>0.04</v>
      </c>
      <c r="G77" s="4">
        <f t="shared" si="3"/>
        <v>0.17</v>
      </c>
      <c r="H77" s="4">
        <f t="shared" si="4"/>
        <v>0.0289</v>
      </c>
    </row>
    <row r="78">
      <c r="A78" s="2" t="s">
        <v>82</v>
      </c>
      <c r="B78" s="3">
        <v>0.5</v>
      </c>
      <c r="C78" s="3">
        <v>1.5</v>
      </c>
      <c r="D78" s="3">
        <v>2.0</v>
      </c>
      <c r="E78" s="4">
        <f t="shared" si="1"/>
        <v>1.42</v>
      </c>
      <c r="F78" s="4">
        <f t="shared" si="2"/>
        <v>0.06</v>
      </c>
      <c r="G78" s="4">
        <f t="shared" si="3"/>
        <v>0.25</v>
      </c>
      <c r="H78" s="4">
        <f t="shared" si="4"/>
        <v>0.0625</v>
      </c>
    </row>
    <row r="79">
      <c r="A79" s="2" t="s">
        <v>83</v>
      </c>
      <c r="B79" s="3">
        <v>0.5</v>
      </c>
      <c r="C79" s="3">
        <v>1.0</v>
      </c>
      <c r="D79" s="3">
        <v>1.5</v>
      </c>
      <c r="E79" s="4">
        <f t="shared" si="1"/>
        <v>1</v>
      </c>
      <c r="F79" s="4">
        <f t="shared" si="2"/>
        <v>0.04</v>
      </c>
      <c r="G79" s="4">
        <f t="shared" si="3"/>
        <v>0.17</v>
      </c>
      <c r="H79" s="4">
        <f t="shared" si="4"/>
        <v>0.0289</v>
      </c>
    </row>
    <row r="80">
      <c r="A80" s="2" t="s">
        <v>84</v>
      </c>
      <c r="B80" s="3">
        <v>0.5</v>
      </c>
      <c r="C80" s="3">
        <v>1.0</v>
      </c>
      <c r="D80" s="3">
        <v>1.5</v>
      </c>
      <c r="E80" s="4">
        <f t="shared" si="1"/>
        <v>1</v>
      </c>
      <c r="F80" s="4">
        <f t="shared" si="2"/>
        <v>0.04</v>
      </c>
      <c r="G80" s="4">
        <f t="shared" si="3"/>
        <v>0.17</v>
      </c>
      <c r="H80" s="4">
        <f t="shared" si="4"/>
        <v>0.0289</v>
      </c>
    </row>
    <row r="81">
      <c r="A81" s="2" t="s">
        <v>85</v>
      </c>
      <c r="B81" s="3">
        <v>0.5</v>
      </c>
      <c r="C81" s="3">
        <v>1.0</v>
      </c>
      <c r="D81" s="3">
        <v>1.5</v>
      </c>
      <c r="E81" s="4">
        <f t="shared" si="1"/>
        <v>1</v>
      </c>
      <c r="F81" s="4">
        <f t="shared" si="2"/>
        <v>0.04</v>
      </c>
      <c r="G81" s="4">
        <f t="shared" si="3"/>
        <v>0.17</v>
      </c>
      <c r="H81" s="4">
        <f t="shared" si="4"/>
        <v>0.0289</v>
      </c>
    </row>
    <row r="82">
      <c r="A82" s="2" t="s">
        <v>86</v>
      </c>
      <c r="B82" s="3">
        <v>0.25</v>
      </c>
      <c r="C82" s="3">
        <v>0.5</v>
      </c>
      <c r="D82" s="3">
        <v>1.5</v>
      </c>
      <c r="E82" s="4">
        <f t="shared" si="1"/>
        <v>0.63</v>
      </c>
      <c r="F82" s="4">
        <f t="shared" si="2"/>
        <v>0.03</v>
      </c>
      <c r="G82" s="4">
        <f t="shared" si="3"/>
        <v>0.21</v>
      </c>
      <c r="H82" s="4">
        <f t="shared" si="4"/>
        <v>0.0441</v>
      </c>
    </row>
    <row r="83">
      <c r="A83" s="2" t="s">
        <v>87</v>
      </c>
      <c r="B83" s="3">
        <v>0.25</v>
      </c>
      <c r="C83" s="3">
        <v>0.5</v>
      </c>
      <c r="D83" s="3">
        <v>1.5</v>
      </c>
      <c r="E83" s="4">
        <f t="shared" si="1"/>
        <v>0.63</v>
      </c>
      <c r="F83" s="4">
        <f t="shared" si="2"/>
        <v>0.03</v>
      </c>
      <c r="G83" s="4">
        <f t="shared" si="3"/>
        <v>0.21</v>
      </c>
      <c r="H83" s="4">
        <f t="shared" si="4"/>
        <v>0.0441</v>
      </c>
    </row>
    <row r="84">
      <c r="A84" s="2" t="s">
        <v>88</v>
      </c>
      <c r="B84" s="3">
        <v>0.25</v>
      </c>
      <c r="C84" s="3">
        <v>0.5</v>
      </c>
      <c r="D84" s="3">
        <v>1.5</v>
      </c>
      <c r="E84" s="4">
        <f t="shared" si="1"/>
        <v>0.63</v>
      </c>
      <c r="F84" s="4">
        <f t="shared" si="2"/>
        <v>0.03</v>
      </c>
      <c r="G84" s="4">
        <f t="shared" si="3"/>
        <v>0.21</v>
      </c>
      <c r="H84" s="4">
        <f t="shared" si="4"/>
        <v>0.0441</v>
      </c>
    </row>
    <row r="85">
      <c r="A85" s="2" t="s">
        <v>89</v>
      </c>
      <c r="B85" s="3">
        <v>0.5</v>
      </c>
      <c r="C85" s="3">
        <v>1.0</v>
      </c>
      <c r="D85" s="3">
        <v>2.0</v>
      </c>
      <c r="E85" s="4">
        <f t="shared" si="1"/>
        <v>1.08</v>
      </c>
      <c r="F85" s="4">
        <f t="shared" si="2"/>
        <v>0.05</v>
      </c>
      <c r="G85" s="4">
        <f t="shared" si="3"/>
        <v>0.25</v>
      </c>
      <c r="H85" s="4">
        <f t="shared" si="4"/>
        <v>0.0625</v>
      </c>
    </row>
    <row r="86">
      <c r="A86" s="2" t="s">
        <v>90</v>
      </c>
      <c r="B86" s="3">
        <v>0.5</v>
      </c>
      <c r="C86" s="3">
        <v>1.0</v>
      </c>
      <c r="D86" s="3">
        <v>2.0</v>
      </c>
      <c r="E86" s="4">
        <f t="shared" si="1"/>
        <v>1.08</v>
      </c>
      <c r="F86" s="4">
        <f t="shared" si="2"/>
        <v>0.05</v>
      </c>
      <c r="G86" s="4">
        <f t="shared" si="3"/>
        <v>0.25</v>
      </c>
      <c r="H86" s="4">
        <f t="shared" si="4"/>
        <v>0.0625</v>
      </c>
    </row>
    <row r="87">
      <c r="A87" s="2" t="s">
        <v>91</v>
      </c>
      <c r="B87" s="3">
        <v>0.5</v>
      </c>
      <c r="C87" s="3">
        <v>1.0</v>
      </c>
      <c r="D87" s="3">
        <v>2.0</v>
      </c>
      <c r="E87" s="4">
        <f t="shared" si="1"/>
        <v>1.08</v>
      </c>
      <c r="F87" s="4">
        <f t="shared" si="2"/>
        <v>0.05</v>
      </c>
      <c r="G87" s="4">
        <f t="shared" si="3"/>
        <v>0.25</v>
      </c>
      <c r="H87" s="4">
        <f t="shared" si="4"/>
        <v>0.0625</v>
      </c>
    </row>
    <row r="88">
      <c r="A88" s="2" t="s">
        <v>92</v>
      </c>
      <c r="B88" s="3">
        <v>0.5</v>
      </c>
      <c r="C88" s="3">
        <v>1.5</v>
      </c>
      <c r="D88" s="3">
        <v>2.0</v>
      </c>
      <c r="E88" s="4">
        <f t="shared" si="1"/>
        <v>1.42</v>
      </c>
      <c r="F88" s="4">
        <f t="shared" si="2"/>
        <v>0.06</v>
      </c>
      <c r="G88" s="4">
        <f t="shared" si="3"/>
        <v>0.25</v>
      </c>
      <c r="H88" s="4">
        <f t="shared" si="4"/>
        <v>0.0625</v>
      </c>
    </row>
    <row r="89">
      <c r="A89" s="2" t="s">
        <v>93</v>
      </c>
      <c r="B89" s="3">
        <v>0.5</v>
      </c>
      <c r="C89" s="3">
        <v>1.5</v>
      </c>
      <c r="D89" s="3">
        <v>2.0</v>
      </c>
      <c r="E89" s="4">
        <f t="shared" si="1"/>
        <v>1.42</v>
      </c>
      <c r="F89" s="4">
        <f t="shared" si="2"/>
        <v>0.06</v>
      </c>
      <c r="G89" s="4">
        <f t="shared" si="3"/>
        <v>0.25</v>
      </c>
      <c r="H89" s="4">
        <f t="shared" si="4"/>
        <v>0.0625</v>
      </c>
    </row>
    <row r="90">
      <c r="A90" s="2" t="s">
        <v>94</v>
      </c>
      <c r="B90" s="3">
        <v>0.5</v>
      </c>
      <c r="C90" s="3">
        <v>1.5</v>
      </c>
      <c r="D90" s="3">
        <v>2.0</v>
      </c>
      <c r="E90" s="4">
        <f t="shared" si="1"/>
        <v>1.42</v>
      </c>
      <c r="F90" s="4">
        <f t="shared" si="2"/>
        <v>0.06</v>
      </c>
      <c r="G90" s="4">
        <f t="shared" si="3"/>
        <v>0.25</v>
      </c>
      <c r="H90" s="4">
        <f t="shared" si="4"/>
        <v>0.0625</v>
      </c>
    </row>
    <row r="91">
      <c r="A91" s="2" t="s">
        <v>95</v>
      </c>
      <c r="B91" s="3">
        <v>1.0</v>
      </c>
      <c r="C91" s="3">
        <v>2.0</v>
      </c>
      <c r="D91" s="3">
        <v>3.5</v>
      </c>
      <c r="E91" s="4">
        <f t="shared" si="1"/>
        <v>2.08</v>
      </c>
      <c r="F91" s="4">
        <f t="shared" si="2"/>
        <v>0.09</v>
      </c>
      <c r="G91" s="4">
        <f t="shared" si="3"/>
        <v>0.42</v>
      </c>
      <c r="H91" s="4">
        <f t="shared" si="4"/>
        <v>0.1764</v>
      </c>
    </row>
    <row r="92">
      <c r="A92" s="2" t="s">
        <v>96</v>
      </c>
      <c r="B92" s="3">
        <v>2.0</v>
      </c>
      <c r="C92" s="3">
        <v>3.5</v>
      </c>
      <c r="D92" s="3">
        <v>5.0</v>
      </c>
      <c r="E92" s="4">
        <f t="shared" si="1"/>
        <v>3.5</v>
      </c>
      <c r="F92" s="4">
        <f t="shared" si="2"/>
        <v>0.15</v>
      </c>
      <c r="G92" s="4">
        <f t="shared" si="3"/>
        <v>0.5</v>
      </c>
      <c r="H92" s="4">
        <f t="shared" si="4"/>
        <v>0.25</v>
      </c>
    </row>
    <row r="93">
      <c r="A93" s="2" t="s">
        <v>97</v>
      </c>
      <c r="B93" s="3">
        <v>3.0</v>
      </c>
      <c r="C93" s="3">
        <v>4.0</v>
      </c>
      <c r="D93" s="3">
        <v>6.0</v>
      </c>
      <c r="E93" s="4">
        <f t="shared" si="1"/>
        <v>4.17</v>
      </c>
      <c r="F93" s="4">
        <f t="shared" si="2"/>
        <v>0.17</v>
      </c>
      <c r="G93" s="4">
        <f t="shared" si="3"/>
        <v>0.5</v>
      </c>
      <c r="H93" s="4">
        <f t="shared" si="4"/>
        <v>0.25</v>
      </c>
    </row>
    <row r="94">
      <c r="A94" s="7" t="s">
        <v>98</v>
      </c>
      <c r="B94" s="3">
        <v>1.0</v>
      </c>
      <c r="C94" s="3">
        <v>1.5</v>
      </c>
      <c r="D94" s="3">
        <v>2.5</v>
      </c>
      <c r="E94" s="4">
        <f t="shared" si="1"/>
        <v>1.58</v>
      </c>
      <c r="F94" s="4">
        <f t="shared" si="2"/>
        <v>0.07</v>
      </c>
      <c r="G94" s="4">
        <f t="shared" si="3"/>
        <v>0.25</v>
      </c>
      <c r="H94" s="4">
        <f t="shared" si="4"/>
        <v>0.0625</v>
      </c>
    </row>
    <row r="95">
      <c r="A95" s="2" t="s">
        <v>99</v>
      </c>
      <c r="B95" s="3">
        <v>1.0</v>
      </c>
      <c r="C95" s="3">
        <v>2.0</v>
      </c>
      <c r="D95" s="3">
        <v>3.0</v>
      </c>
      <c r="E95" s="4">
        <f t="shared" si="1"/>
        <v>2</v>
      </c>
      <c r="F95" s="4">
        <f t="shared" si="2"/>
        <v>0.08</v>
      </c>
      <c r="G95" s="4">
        <f t="shared" si="3"/>
        <v>0.33</v>
      </c>
      <c r="H95" s="4">
        <f t="shared" si="4"/>
        <v>0.1089</v>
      </c>
    </row>
    <row r="96">
      <c r="A96" s="2" t="s">
        <v>100</v>
      </c>
      <c r="B96" s="3">
        <v>0.4</v>
      </c>
      <c r="C96" s="3">
        <v>0.5</v>
      </c>
      <c r="D96" s="3">
        <v>0.6</v>
      </c>
      <c r="E96" s="4">
        <f t="shared" si="1"/>
        <v>0.5</v>
      </c>
      <c r="F96" s="4">
        <f t="shared" si="2"/>
        <v>0.02</v>
      </c>
      <c r="G96" s="4">
        <f t="shared" si="3"/>
        <v>0.03</v>
      </c>
      <c r="H96" s="4">
        <f t="shared" si="4"/>
        <v>0.0009</v>
      </c>
    </row>
  </sheetData>
  <drawing r:id="rId1"/>
</worksheet>
</file>