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6D9580E2-1863-4B73-98B4-B8EE5368F521}" xr6:coauthVersionLast="47" xr6:coauthVersionMax="47" xr10:uidLastSave="{00000000-0000-0000-0000-000000000000}"/>
  <bookViews>
    <workbookView xWindow="-98" yWindow="-98" windowWidth="21795" windowHeight="12975" activeTab="4" xr2:uid="{962DEB9F-0C1D-4D7F-86BB-6D8AADC7BE8E}"/>
  </bookViews>
  <sheets>
    <sheet name="E vs K" sheetId="2" r:id="rId1"/>
    <sheet name="SawBones_TOF" sheetId="3" r:id="rId2"/>
    <sheet name="Mal#1" sheetId="5" r:id="rId3"/>
    <sheet name="Mal#2" sheetId="6" r:id="rId4"/>
    <sheet name="Mal#3" sheetId="8" r:id="rId5"/>
    <sheet name="SSW_CalibrationCurv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4" l="1"/>
  <c r="D16" i="4"/>
  <c r="D4" i="3"/>
  <c r="G21" i="3"/>
  <c r="M13" i="8"/>
  <c r="D13" i="4"/>
  <c r="E13" i="4"/>
  <c r="F13" i="4"/>
  <c r="G13" i="4"/>
  <c r="C13" i="4"/>
  <c r="K27" i="2"/>
  <c r="J27" i="2"/>
  <c r="K26" i="2"/>
  <c r="J26" i="2"/>
  <c r="K25" i="2"/>
  <c r="J25" i="2"/>
  <c r="K24" i="2"/>
  <c r="J24" i="2"/>
  <c r="K23" i="2"/>
  <c r="J23" i="2"/>
  <c r="K22" i="2"/>
  <c r="J22" i="2"/>
  <c r="K18" i="2"/>
  <c r="J18" i="2"/>
  <c r="K17" i="2"/>
  <c r="J17" i="2"/>
  <c r="K16" i="2"/>
  <c r="J16" i="2"/>
  <c r="K15" i="2"/>
  <c r="J15" i="2"/>
  <c r="K14" i="2"/>
  <c r="J14" i="2"/>
  <c r="K13" i="2"/>
  <c r="J13" i="2"/>
  <c r="K5" i="2"/>
  <c r="K6" i="2"/>
  <c r="K7" i="2"/>
  <c r="K8" i="2"/>
  <c r="K9" i="2"/>
  <c r="K4" i="2"/>
  <c r="J5" i="2"/>
  <c r="J6" i="2"/>
  <c r="J7" i="2"/>
  <c r="J8" i="2"/>
  <c r="J9" i="2"/>
  <c r="J4" i="2"/>
  <c r="M14" i="6" l="1"/>
  <c r="C21" i="4" s="1"/>
  <c r="M14" i="5"/>
  <c r="C20" i="4"/>
  <c r="N28" i="4"/>
  <c r="N29" i="4"/>
  <c r="N30" i="4"/>
  <c r="N31" i="4"/>
  <c r="N32" i="4"/>
  <c r="N33" i="4"/>
  <c r="N27" i="4"/>
  <c r="D10" i="3"/>
  <c r="D9" i="3"/>
  <c r="D8" i="3"/>
  <c r="D7" i="3"/>
  <c r="D6" i="3"/>
  <c r="D5" i="3"/>
  <c r="H20" i="3" a="1"/>
  <c r="H20" i="3"/>
  <c r="I20" i="3" a="1"/>
  <c r="I20" i="3" s="1"/>
  <c r="J20" i="3" a="1"/>
  <c r="J20" i="3"/>
  <c r="K20" i="3" a="1"/>
  <c r="K20" i="3"/>
  <c r="L20" i="3" a="1"/>
  <c r="L20" i="3"/>
  <c r="M20" i="3" a="1"/>
  <c r="M20" i="3"/>
  <c r="G20" i="3" a="1"/>
  <c r="G20" i="3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3" i="6"/>
  <c r="AC3" i="6"/>
  <c r="AC198" i="8"/>
  <c r="Z198" i="8"/>
  <c r="W198" i="8"/>
  <c r="T198" i="8"/>
  <c r="AC197" i="8"/>
  <c r="Z197" i="8"/>
  <c r="W197" i="8"/>
  <c r="T197" i="8"/>
  <c r="AC196" i="8"/>
  <c r="Z196" i="8"/>
  <c r="W196" i="8"/>
  <c r="T196" i="8"/>
  <c r="AC195" i="8"/>
  <c r="Z195" i="8"/>
  <c r="W195" i="8"/>
  <c r="T195" i="8"/>
  <c r="AC194" i="8"/>
  <c r="Z194" i="8"/>
  <c r="W194" i="8"/>
  <c r="T194" i="8"/>
  <c r="AC193" i="8"/>
  <c r="Z193" i="8"/>
  <c r="W193" i="8"/>
  <c r="T193" i="8"/>
  <c r="AC192" i="8"/>
  <c r="Z192" i="8"/>
  <c r="W192" i="8"/>
  <c r="T192" i="8"/>
  <c r="AC191" i="8"/>
  <c r="Z191" i="8"/>
  <c r="W191" i="8"/>
  <c r="T191" i="8"/>
  <c r="AC190" i="8"/>
  <c r="Z190" i="8"/>
  <c r="W190" i="8"/>
  <c r="T190" i="8"/>
  <c r="AC189" i="8"/>
  <c r="Z189" i="8"/>
  <c r="W189" i="8"/>
  <c r="T189" i="8"/>
  <c r="AC188" i="8"/>
  <c r="Z188" i="8"/>
  <c r="W188" i="8"/>
  <c r="T188" i="8"/>
  <c r="AC187" i="8"/>
  <c r="Z187" i="8"/>
  <c r="W187" i="8"/>
  <c r="T187" i="8"/>
  <c r="AC186" i="8"/>
  <c r="Z186" i="8"/>
  <c r="W186" i="8"/>
  <c r="T186" i="8"/>
  <c r="AC185" i="8"/>
  <c r="Z185" i="8"/>
  <c r="W185" i="8"/>
  <c r="T185" i="8"/>
  <c r="AC184" i="8"/>
  <c r="Z184" i="8"/>
  <c r="W184" i="8"/>
  <c r="T184" i="8"/>
  <c r="AC183" i="8"/>
  <c r="Z183" i="8"/>
  <c r="W183" i="8"/>
  <c r="T183" i="8"/>
  <c r="AC182" i="8"/>
  <c r="Z182" i="8"/>
  <c r="W182" i="8"/>
  <c r="T182" i="8"/>
  <c r="AC181" i="8"/>
  <c r="Z181" i="8"/>
  <c r="W181" i="8"/>
  <c r="T181" i="8"/>
  <c r="AC180" i="8"/>
  <c r="Z180" i="8"/>
  <c r="W180" i="8"/>
  <c r="T180" i="8"/>
  <c r="AC179" i="8"/>
  <c r="Z179" i="8"/>
  <c r="W179" i="8"/>
  <c r="T179" i="8"/>
  <c r="AC178" i="8"/>
  <c r="Z178" i="8"/>
  <c r="W178" i="8"/>
  <c r="T178" i="8"/>
  <c r="AC177" i="8"/>
  <c r="Z177" i="8"/>
  <c r="W177" i="8"/>
  <c r="T177" i="8"/>
  <c r="AC176" i="8"/>
  <c r="Z176" i="8"/>
  <c r="W176" i="8"/>
  <c r="T176" i="8"/>
  <c r="AC175" i="8"/>
  <c r="Z175" i="8"/>
  <c r="W175" i="8"/>
  <c r="T175" i="8"/>
  <c r="AC174" i="8"/>
  <c r="Z174" i="8"/>
  <c r="W174" i="8"/>
  <c r="T174" i="8"/>
  <c r="AC173" i="8"/>
  <c r="Z173" i="8"/>
  <c r="W173" i="8"/>
  <c r="T173" i="8"/>
  <c r="AC172" i="8"/>
  <c r="Z172" i="8"/>
  <c r="W172" i="8"/>
  <c r="T172" i="8"/>
  <c r="AC171" i="8"/>
  <c r="Z171" i="8"/>
  <c r="W171" i="8"/>
  <c r="T171" i="8"/>
  <c r="AC170" i="8"/>
  <c r="Z170" i="8"/>
  <c r="W170" i="8"/>
  <c r="T170" i="8"/>
  <c r="AC169" i="8"/>
  <c r="Z169" i="8"/>
  <c r="W169" i="8"/>
  <c r="T169" i="8"/>
  <c r="AC168" i="8"/>
  <c r="Z168" i="8"/>
  <c r="W168" i="8"/>
  <c r="T168" i="8"/>
  <c r="AC167" i="8"/>
  <c r="Z167" i="8"/>
  <c r="W167" i="8"/>
  <c r="T167" i="8"/>
  <c r="AC166" i="8"/>
  <c r="Z166" i="8"/>
  <c r="W166" i="8"/>
  <c r="T166" i="8"/>
  <c r="AC165" i="8"/>
  <c r="Z165" i="8"/>
  <c r="W165" i="8"/>
  <c r="T165" i="8"/>
  <c r="AC164" i="8"/>
  <c r="Z164" i="8"/>
  <c r="W164" i="8"/>
  <c r="T164" i="8"/>
  <c r="AC163" i="8"/>
  <c r="Z163" i="8"/>
  <c r="W163" i="8"/>
  <c r="T163" i="8"/>
  <c r="AC162" i="8"/>
  <c r="Z162" i="8"/>
  <c r="W162" i="8"/>
  <c r="T162" i="8"/>
  <c r="AC161" i="8"/>
  <c r="Z161" i="8"/>
  <c r="W161" i="8"/>
  <c r="T161" i="8"/>
  <c r="AC160" i="8"/>
  <c r="Z160" i="8"/>
  <c r="W160" i="8"/>
  <c r="T160" i="8"/>
  <c r="AC159" i="8"/>
  <c r="Z159" i="8"/>
  <c r="W159" i="8"/>
  <c r="T159" i="8"/>
  <c r="AC158" i="8"/>
  <c r="Z158" i="8"/>
  <c r="W158" i="8"/>
  <c r="T158" i="8"/>
  <c r="AC157" i="8"/>
  <c r="Z157" i="8"/>
  <c r="W157" i="8"/>
  <c r="T157" i="8"/>
  <c r="AC156" i="8"/>
  <c r="Z156" i="8"/>
  <c r="W156" i="8"/>
  <c r="T156" i="8"/>
  <c r="AC155" i="8"/>
  <c r="Z155" i="8"/>
  <c r="W155" i="8"/>
  <c r="T155" i="8"/>
  <c r="AC154" i="8"/>
  <c r="Z154" i="8"/>
  <c r="W154" i="8"/>
  <c r="T154" i="8"/>
  <c r="AC153" i="8"/>
  <c r="Z153" i="8"/>
  <c r="W153" i="8"/>
  <c r="T153" i="8"/>
  <c r="AC152" i="8"/>
  <c r="Z152" i="8"/>
  <c r="W152" i="8"/>
  <c r="T152" i="8"/>
  <c r="AC151" i="8"/>
  <c r="Z151" i="8"/>
  <c r="W151" i="8"/>
  <c r="T151" i="8"/>
  <c r="AC150" i="8"/>
  <c r="Z150" i="8"/>
  <c r="W150" i="8"/>
  <c r="T150" i="8"/>
  <c r="AC149" i="8"/>
  <c r="Z149" i="8"/>
  <c r="W149" i="8"/>
  <c r="T149" i="8"/>
  <c r="AC148" i="8"/>
  <c r="Z148" i="8"/>
  <c r="W148" i="8"/>
  <c r="T148" i="8"/>
  <c r="AC147" i="8"/>
  <c r="Z147" i="8"/>
  <c r="W147" i="8"/>
  <c r="T147" i="8"/>
  <c r="AC146" i="8"/>
  <c r="Z146" i="8"/>
  <c r="W146" i="8"/>
  <c r="T146" i="8"/>
  <c r="AC145" i="8"/>
  <c r="Z145" i="8"/>
  <c r="W145" i="8"/>
  <c r="T145" i="8"/>
  <c r="AC144" i="8"/>
  <c r="Z144" i="8"/>
  <c r="W144" i="8"/>
  <c r="T144" i="8"/>
  <c r="AC143" i="8"/>
  <c r="Z143" i="8"/>
  <c r="W143" i="8"/>
  <c r="T143" i="8"/>
  <c r="AC142" i="8"/>
  <c r="Z142" i="8"/>
  <c r="W142" i="8"/>
  <c r="T142" i="8"/>
  <c r="AC141" i="8"/>
  <c r="Z141" i="8"/>
  <c r="W141" i="8"/>
  <c r="T141" i="8"/>
  <c r="AC140" i="8"/>
  <c r="Z140" i="8"/>
  <c r="W140" i="8"/>
  <c r="T140" i="8"/>
  <c r="AC139" i="8"/>
  <c r="Z139" i="8"/>
  <c r="W139" i="8"/>
  <c r="T139" i="8"/>
  <c r="AC138" i="8"/>
  <c r="Z138" i="8"/>
  <c r="W138" i="8"/>
  <c r="T138" i="8"/>
  <c r="AC137" i="8"/>
  <c r="Z137" i="8"/>
  <c r="W137" i="8"/>
  <c r="T137" i="8"/>
  <c r="AC136" i="8"/>
  <c r="Z136" i="8"/>
  <c r="W136" i="8"/>
  <c r="T136" i="8"/>
  <c r="AC135" i="8"/>
  <c r="Z135" i="8"/>
  <c r="W135" i="8"/>
  <c r="T135" i="8"/>
  <c r="AC134" i="8"/>
  <c r="Z134" i="8"/>
  <c r="W134" i="8"/>
  <c r="T134" i="8"/>
  <c r="AC133" i="8"/>
  <c r="Z133" i="8"/>
  <c r="W133" i="8"/>
  <c r="T133" i="8"/>
  <c r="AC132" i="8"/>
  <c r="Z132" i="8"/>
  <c r="W132" i="8"/>
  <c r="T132" i="8"/>
  <c r="AC131" i="8"/>
  <c r="Z131" i="8"/>
  <c r="W131" i="8"/>
  <c r="T131" i="8"/>
  <c r="AC130" i="8"/>
  <c r="Z130" i="8"/>
  <c r="W130" i="8"/>
  <c r="T130" i="8"/>
  <c r="AC129" i="8"/>
  <c r="Z129" i="8"/>
  <c r="W129" i="8"/>
  <c r="T129" i="8"/>
  <c r="AC128" i="8"/>
  <c r="Z128" i="8"/>
  <c r="W128" i="8"/>
  <c r="T128" i="8"/>
  <c r="AC127" i="8"/>
  <c r="Z127" i="8"/>
  <c r="W127" i="8"/>
  <c r="T127" i="8"/>
  <c r="AC126" i="8"/>
  <c r="Z126" i="8"/>
  <c r="W126" i="8"/>
  <c r="T126" i="8"/>
  <c r="AC125" i="8"/>
  <c r="Z125" i="8"/>
  <c r="W125" i="8"/>
  <c r="T125" i="8"/>
  <c r="AC124" i="8"/>
  <c r="Z124" i="8"/>
  <c r="W124" i="8"/>
  <c r="T124" i="8"/>
  <c r="AC123" i="8"/>
  <c r="Z123" i="8"/>
  <c r="W123" i="8"/>
  <c r="T123" i="8"/>
  <c r="AC122" i="8"/>
  <c r="Z122" i="8"/>
  <c r="W122" i="8"/>
  <c r="T122" i="8"/>
  <c r="AC121" i="8"/>
  <c r="Z121" i="8"/>
  <c r="W121" i="8"/>
  <c r="T121" i="8"/>
  <c r="AC120" i="8"/>
  <c r="Z120" i="8"/>
  <c r="W120" i="8"/>
  <c r="T120" i="8"/>
  <c r="AC119" i="8"/>
  <c r="Z119" i="8"/>
  <c r="W119" i="8"/>
  <c r="T119" i="8"/>
  <c r="AC118" i="8"/>
  <c r="Z118" i="8"/>
  <c r="W118" i="8"/>
  <c r="T118" i="8"/>
  <c r="AC117" i="8"/>
  <c r="Z117" i="8"/>
  <c r="W117" i="8"/>
  <c r="T117" i="8"/>
  <c r="AC116" i="8"/>
  <c r="Z116" i="8"/>
  <c r="W116" i="8"/>
  <c r="T116" i="8"/>
  <c r="AC115" i="8"/>
  <c r="Z115" i="8"/>
  <c r="W115" i="8"/>
  <c r="T115" i="8"/>
  <c r="AC114" i="8"/>
  <c r="Z114" i="8"/>
  <c r="W114" i="8"/>
  <c r="T114" i="8"/>
  <c r="AC113" i="8"/>
  <c r="Z113" i="8"/>
  <c r="W113" i="8"/>
  <c r="T113" i="8"/>
  <c r="AC112" i="8"/>
  <c r="Z112" i="8"/>
  <c r="W112" i="8"/>
  <c r="T112" i="8"/>
  <c r="AC111" i="8"/>
  <c r="Z111" i="8"/>
  <c r="W111" i="8"/>
  <c r="T111" i="8"/>
  <c r="AC110" i="8"/>
  <c r="Z110" i="8"/>
  <c r="W110" i="8"/>
  <c r="T110" i="8"/>
  <c r="AC109" i="8"/>
  <c r="Z109" i="8"/>
  <c r="W109" i="8"/>
  <c r="T109" i="8"/>
  <c r="AC108" i="8"/>
  <c r="Z108" i="8"/>
  <c r="W108" i="8"/>
  <c r="T108" i="8"/>
  <c r="AC107" i="8"/>
  <c r="Z107" i="8"/>
  <c r="W107" i="8"/>
  <c r="T107" i="8"/>
  <c r="AC106" i="8"/>
  <c r="Z106" i="8"/>
  <c r="W106" i="8"/>
  <c r="T106" i="8"/>
  <c r="AC105" i="8"/>
  <c r="Z105" i="8"/>
  <c r="W105" i="8"/>
  <c r="T105" i="8"/>
  <c r="AC104" i="8"/>
  <c r="Z104" i="8"/>
  <c r="W104" i="8"/>
  <c r="T104" i="8"/>
  <c r="AC103" i="8"/>
  <c r="Z103" i="8"/>
  <c r="W103" i="8"/>
  <c r="T103" i="8"/>
  <c r="AC102" i="8"/>
  <c r="Z102" i="8"/>
  <c r="W102" i="8"/>
  <c r="T102" i="8"/>
  <c r="AC101" i="8"/>
  <c r="Z101" i="8"/>
  <c r="W101" i="8"/>
  <c r="T101" i="8"/>
  <c r="AC100" i="8"/>
  <c r="Z100" i="8"/>
  <c r="W100" i="8"/>
  <c r="T100" i="8"/>
  <c r="AC99" i="8"/>
  <c r="Z99" i="8"/>
  <c r="W99" i="8"/>
  <c r="T99" i="8"/>
  <c r="AC98" i="8"/>
  <c r="Z98" i="8"/>
  <c r="W98" i="8"/>
  <c r="T98" i="8"/>
  <c r="AC97" i="8"/>
  <c r="Z97" i="8"/>
  <c r="W97" i="8"/>
  <c r="T97" i="8"/>
  <c r="AC96" i="8"/>
  <c r="Z96" i="8"/>
  <c r="W96" i="8"/>
  <c r="T96" i="8"/>
  <c r="AC95" i="8"/>
  <c r="Z95" i="8"/>
  <c r="W95" i="8"/>
  <c r="T95" i="8"/>
  <c r="AC94" i="8"/>
  <c r="Z94" i="8"/>
  <c r="W94" i="8"/>
  <c r="T94" i="8"/>
  <c r="AC93" i="8"/>
  <c r="Z93" i="8"/>
  <c r="W93" i="8"/>
  <c r="T93" i="8"/>
  <c r="AC92" i="8"/>
  <c r="Z92" i="8"/>
  <c r="W92" i="8"/>
  <c r="T92" i="8"/>
  <c r="AC91" i="8"/>
  <c r="Z91" i="8"/>
  <c r="W91" i="8"/>
  <c r="T91" i="8"/>
  <c r="AC90" i="8"/>
  <c r="Z90" i="8"/>
  <c r="W90" i="8"/>
  <c r="T90" i="8"/>
  <c r="AC89" i="8"/>
  <c r="Z89" i="8"/>
  <c r="W89" i="8"/>
  <c r="T89" i="8"/>
  <c r="AC88" i="8"/>
  <c r="Z88" i="8"/>
  <c r="W88" i="8"/>
  <c r="T88" i="8"/>
  <c r="AC87" i="8"/>
  <c r="Z87" i="8"/>
  <c r="W87" i="8"/>
  <c r="T87" i="8"/>
  <c r="AC86" i="8"/>
  <c r="Z86" i="8"/>
  <c r="W86" i="8"/>
  <c r="T86" i="8"/>
  <c r="AC85" i="8"/>
  <c r="Z85" i="8"/>
  <c r="W85" i="8"/>
  <c r="T85" i="8"/>
  <c r="AC84" i="8"/>
  <c r="Z84" i="8"/>
  <c r="W84" i="8"/>
  <c r="T84" i="8"/>
  <c r="AC83" i="8"/>
  <c r="Z83" i="8"/>
  <c r="W83" i="8"/>
  <c r="T83" i="8"/>
  <c r="AC82" i="8"/>
  <c r="Z82" i="8"/>
  <c r="W82" i="8"/>
  <c r="T82" i="8"/>
  <c r="AC81" i="8"/>
  <c r="Z81" i="8"/>
  <c r="W81" i="8"/>
  <c r="T81" i="8"/>
  <c r="AC80" i="8"/>
  <c r="Z80" i="8"/>
  <c r="W80" i="8"/>
  <c r="T80" i="8"/>
  <c r="AC79" i="8"/>
  <c r="Z79" i="8"/>
  <c r="W79" i="8"/>
  <c r="T79" i="8"/>
  <c r="AC78" i="8"/>
  <c r="Z78" i="8"/>
  <c r="W78" i="8"/>
  <c r="T78" i="8"/>
  <c r="AC77" i="8"/>
  <c r="Z77" i="8"/>
  <c r="W77" i="8"/>
  <c r="T77" i="8"/>
  <c r="AC76" i="8"/>
  <c r="Z76" i="8"/>
  <c r="W76" i="8"/>
  <c r="T76" i="8"/>
  <c r="AC75" i="8"/>
  <c r="Z75" i="8"/>
  <c r="W75" i="8"/>
  <c r="T75" i="8"/>
  <c r="AC74" i="8"/>
  <c r="Z74" i="8"/>
  <c r="W74" i="8"/>
  <c r="T74" i="8"/>
  <c r="AC73" i="8"/>
  <c r="Z73" i="8"/>
  <c r="W73" i="8"/>
  <c r="T73" i="8"/>
  <c r="AC72" i="8"/>
  <c r="Z72" i="8"/>
  <c r="W72" i="8"/>
  <c r="T72" i="8"/>
  <c r="AC71" i="8"/>
  <c r="Z71" i="8"/>
  <c r="W71" i="8"/>
  <c r="T71" i="8"/>
  <c r="AC70" i="8"/>
  <c r="Z70" i="8"/>
  <c r="W70" i="8"/>
  <c r="T70" i="8"/>
  <c r="AC69" i="8"/>
  <c r="Z69" i="8"/>
  <c r="W69" i="8"/>
  <c r="T69" i="8"/>
  <c r="AC68" i="8"/>
  <c r="Z68" i="8"/>
  <c r="W68" i="8"/>
  <c r="T68" i="8"/>
  <c r="AC67" i="8"/>
  <c r="Z67" i="8"/>
  <c r="W67" i="8"/>
  <c r="T67" i="8"/>
  <c r="AC66" i="8"/>
  <c r="Z66" i="8"/>
  <c r="W66" i="8"/>
  <c r="T66" i="8"/>
  <c r="AC65" i="8"/>
  <c r="Z65" i="8"/>
  <c r="W65" i="8"/>
  <c r="T65" i="8"/>
  <c r="AC64" i="8"/>
  <c r="Z64" i="8"/>
  <c r="W64" i="8"/>
  <c r="T64" i="8"/>
  <c r="AC63" i="8"/>
  <c r="Z63" i="8"/>
  <c r="W63" i="8"/>
  <c r="T63" i="8"/>
  <c r="AC62" i="8"/>
  <c r="Z62" i="8"/>
  <c r="W62" i="8"/>
  <c r="T62" i="8"/>
  <c r="AC61" i="8"/>
  <c r="Z61" i="8"/>
  <c r="W61" i="8"/>
  <c r="T61" i="8"/>
  <c r="AC60" i="8"/>
  <c r="Z60" i="8"/>
  <c r="W60" i="8"/>
  <c r="T60" i="8"/>
  <c r="AC59" i="8"/>
  <c r="Z59" i="8"/>
  <c r="W59" i="8"/>
  <c r="T59" i="8"/>
  <c r="AC58" i="8"/>
  <c r="Z58" i="8"/>
  <c r="W58" i="8"/>
  <c r="T58" i="8"/>
  <c r="AC57" i="8"/>
  <c r="Z57" i="8"/>
  <c r="W57" i="8"/>
  <c r="T57" i="8"/>
  <c r="AC56" i="8"/>
  <c r="Z56" i="8"/>
  <c r="W56" i="8"/>
  <c r="T56" i="8"/>
  <c r="AC55" i="8"/>
  <c r="Z55" i="8"/>
  <c r="W55" i="8"/>
  <c r="T55" i="8"/>
  <c r="AC54" i="8"/>
  <c r="Z54" i="8"/>
  <c r="W54" i="8"/>
  <c r="T54" i="8"/>
  <c r="AC53" i="8"/>
  <c r="Z53" i="8"/>
  <c r="W53" i="8"/>
  <c r="T53" i="8"/>
  <c r="AC52" i="8"/>
  <c r="Z52" i="8"/>
  <c r="W52" i="8"/>
  <c r="T52" i="8"/>
  <c r="AC51" i="8"/>
  <c r="Z51" i="8"/>
  <c r="W51" i="8"/>
  <c r="T51" i="8"/>
  <c r="AC50" i="8"/>
  <c r="Z50" i="8"/>
  <c r="W50" i="8"/>
  <c r="T50" i="8"/>
  <c r="AC49" i="8"/>
  <c r="Z49" i="8"/>
  <c r="W49" i="8"/>
  <c r="T49" i="8"/>
  <c r="AC48" i="8"/>
  <c r="Z48" i="8"/>
  <c r="W48" i="8"/>
  <c r="T48" i="8"/>
  <c r="AC47" i="8"/>
  <c r="Z47" i="8"/>
  <c r="W47" i="8"/>
  <c r="T47" i="8"/>
  <c r="AC46" i="8"/>
  <c r="Z46" i="8"/>
  <c r="W46" i="8"/>
  <c r="T46" i="8"/>
  <c r="AC45" i="8"/>
  <c r="Z45" i="8"/>
  <c r="W45" i="8"/>
  <c r="T45" i="8"/>
  <c r="AC44" i="8"/>
  <c r="Z44" i="8"/>
  <c r="W44" i="8"/>
  <c r="T44" i="8"/>
  <c r="AC43" i="8"/>
  <c r="Z43" i="8"/>
  <c r="W43" i="8"/>
  <c r="T43" i="8"/>
  <c r="AC42" i="8"/>
  <c r="Z42" i="8"/>
  <c r="W42" i="8"/>
  <c r="T42" i="8"/>
  <c r="AC41" i="8"/>
  <c r="Z41" i="8"/>
  <c r="W41" i="8"/>
  <c r="T41" i="8"/>
  <c r="AC40" i="8"/>
  <c r="Z40" i="8"/>
  <c r="W40" i="8"/>
  <c r="T40" i="8"/>
  <c r="AC39" i="8"/>
  <c r="Z39" i="8"/>
  <c r="W39" i="8"/>
  <c r="T39" i="8"/>
  <c r="AC38" i="8"/>
  <c r="Z38" i="8"/>
  <c r="W38" i="8"/>
  <c r="T38" i="8"/>
  <c r="AC37" i="8"/>
  <c r="Z37" i="8"/>
  <c r="W37" i="8"/>
  <c r="T37" i="8"/>
  <c r="AC36" i="8"/>
  <c r="Z36" i="8"/>
  <c r="W36" i="8"/>
  <c r="T36" i="8"/>
  <c r="AC35" i="8"/>
  <c r="Z35" i="8"/>
  <c r="W35" i="8"/>
  <c r="T35" i="8"/>
  <c r="AC34" i="8"/>
  <c r="Z34" i="8"/>
  <c r="W34" i="8"/>
  <c r="T34" i="8"/>
  <c r="AC33" i="8"/>
  <c r="Z33" i="8"/>
  <c r="W33" i="8"/>
  <c r="T33" i="8"/>
  <c r="AC32" i="8"/>
  <c r="Z32" i="8"/>
  <c r="W32" i="8"/>
  <c r="T32" i="8"/>
  <c r="AC31" i="8"/>
  <c r="Z31" i="8"/>
  <c r="W31" i="8"/>
  <c r="T31" i="8"/>
  <c r="AC30" i="8"/>
  <c r="Z30" i="8"/>
  <c r="W30" i="8"/>
  <c r="T30" i="8"/>
  <c r="AC29" i="8"/>
  <c r="Z29" i="8"/>
  <c r="W29" i="8"/>
  <c r="T29" i="8"/>
  <c r="AC28" i="8"/>
  <c r="Z28" i="8"/>
  <c r="W28" i="8"/>
  <c r="T28" i="8"/>
  <c r="AC27" i="8"/>
  <c r="Z27" i="8"/>
  <c r="W27" i="8"/>
  <c r="T27" i="8"/>
  <c r="AC26" i="8"/>
  <c r="Z26" i="8"/>
  <c r="W26" i="8"/>
  <c r="T26" i="8"/>
  <c r="AC25" i="8"/>
  <c r="Z25" i="8"/>
  <c r="W25" i="8"/>
  <c r="T25" i="8"/>
  <c r="AC24" i="8"/>
  <c r="Z24" i="8"/>
  <c r="W24" i="8"/>
  <c r="T24" i="8"/>
  <c r="AC23" i="8"/>
  <c r="Z23" i="8"/>
  <c r="W23" i="8"/>
  <c r="T23" i="8"/>
  <c r="AC22" i="8"/>
  <c r="Z22" i="8"/>
  <c r="W22" i="8"/>
  <c r="T22" i="8"/>
  <c r="AC21" i="8"/>
  <c r="Z21" i="8"/>
  <c r="W21" i="8"/>
  <c r="T21" i="8"/>
  <c r="AC20" i="8"/>
  <c r="Z20" i="8"/>
  <c r="W20" i="8"/>
  <c r="T20" i="8"/>
  <c r="AC19" i="8"/>
  <c r="Z19" i="8"/>
  <c r="W19" i="8"/>
  <c r="T19" i="8"/>
  <c r="AC18" i="8"/>
  <c r="Z18" i="8"/>
  <c r="W18" i="8"/>
  <c r="T18" i="8"/>
  <c r="AC17" i="8"/>
  <c r="Z17" i="8"/>
  <c r="W17" i="8"/>
  <c r="T17" i="8"/>
  <c r="AC16" i="8"/>
  <c r="Z16" i="8"/>
  <c r="W16" i="8"/>
  <c r="T16" i="8"/>
  <c r="AC15" i="8"/>
  <c r="Z15" i="8"/>
  <c r="W15" i="8"/>
  <c r="T15" i="8"/>
  <c r="AC14" i="8"/>
  <c r="Z14" i="8"/>
  <c r="W14" i="8"/>
  <c r="T14" i="8"/>
  <c r="AC13" i="8"/>
  <c r="Z13" i="8"/>
  <c r="W13" i="8"/>
  <c r="T13" i="8"/>
  <c r="AC12" i="8"/>
  <c r="Z12" i="8"/>
  <c r="W12" i="8"/>
  <c r="T12" i="8"/>
  <c r="AC11" i="8"/>
  <c r="Z11" i="8"/>
  <c r="W11" i="8"/>
  <c r="T11" i="8"/>
  <c r="AC10" i="8"/>
  <c r="Z10" i="8"/>
  <c r="W10" i="8"/>
  <c r="T10" i="8"/>
  <c r="AC9" i="8"/>
  <c r="Z9" i="8"/>
  <c r="W9" i="8"/>
  <c r="T9" i="8"/>
  <c r="AC8" i="8"/>
  <c r="Z8" i="8"/>
  <c r="W8" i="8"/>
  <c r="T8" i="8"/>
  <c r="AC7" i="8"/>
  <c r="Z7" i="8"/>
  <c r="W7" i="8"/>
  <c r="T7" i="8"/>
  <c r="AC6" i="8"/>
  <c r="Z6" i="8"/>
  <c r="W6" i="8"/>
  <c r="T6" i="8"/>
  <c r="AC5" i="8"/>
  <c r="Z5" i="8"/>
  <c r="W5" i="8"/>
  <c r="T5" i="8"/>
  <c r="AC4" i="8"/>
  <c r="Z4" i="8"/>
  <c r="W4" i="8"/>
  <c r="T4" i="8"/>
  <c r="AC3" i="8"/>
  <c r="Z3" i="8"/>
  <c r="W3" i="8"/>
  <c r="T3" i="8"/>
  <c r="AC198" i="6"/>
  <c r="Z198" i="6"/>
  <c r="W198" i="6"/>
  <c r="T198" i="6"/>
  <c r="AC197" i="6"/>
  <c r="Z197" i="6"/>
  <c r="W197" i="6"/>
  <c r="T197" i="6"/>
  <c r="AC196" i="6"/>
  <c r="Z196" i="6"/>
  <c r="W196" i="6"/>
  <c r="T196" i="6"/>
  <c r="AC195" i="6"/>
  <c r="Z195" i="6"/>
  <c r="W195" i="6"/>
  <c r="T195" i="6"/>
  <c r="AC194" i="6"/>
  <c r="Z194" i="6"/>
  <c r="W194" i="6"/>
  <c r="T194" i="6"/>
  <c r="AC193" i="6"/>
  <c r="Z193" i="6"/>
  <c r="W193" i="6"/>
  <c r="T193" i="6"/>
  <c r="AC192" i="6"/>
  <c r="Z192" i="6"/>
  <c r="W192" i="6"/>
  <c r="T192" i="6"/>
  <c r="AC191" i="6"/>
  <c r="Z191" i="6"/>
  <c r="W191" i="6"/>
  <c r="T191" i="6"/>
  <c r="AC190" i="6"/>
  <c r="Z190" i="6"/>
  <c r="W190" i="6"/>
  <c r="T190" i="6"/>
  <c r="AC189" i="6"/>
  <c r="Z189" i="6"/>
  <c r="W189" i="6"/>
  <c r="T189" i="6"/>
  <c r="AC188" i="6"/>
  <c r="Z188" i="6"/>
  <c r="W188" i="6"/>
  <c r="T188" i="6"/>
  <c r="AC187" i="6"/>
  <c r="Z187" i="6"/>
  <c r="W187" i="6"/>
  <c r="T187" i="6"/>
  <c r="AC186" i="6"/>
  <c r="Z186" i="6"/>
  <c r="W186" i="6"/>
  <c r="T186" i="6"/>
  <c r="AC185" i="6"/>
  <c r="Z185" i="6"/>
  <c r="W185" i="6"/>
  <c r="T185" i="6"/>
  <c r="AC184" i="6"/>
  <c r="Z184" i="6"/>
  <c r="W184" i="6"/>
  <c r="T184" i="6"/>
  <c r="AC183" i="6"/>
  <c r="Z183" i="6"/>
  <c r="W183" i="6"/>
  <c r="T183" i="6"/>
  <c r="AC182" i="6"/>
  <c r="Z182" i="6"/>
  <c r="W182" i="6"/>
  <c r="T182" i="6"/>
  <c r="AC181" i="6"/>
  <c r="Z181" i="6"/>
  <c r="W181" i="6"/>
  <c r="T181" i="6"/>
  <c r="AC180" i="6"/>
  <c r="Z180" i="6"/>
  <c r="W180" i="6"/>
  <c r="T180" i="6"/>
  <c r="AC179" i="6"/>
  <c r="Z179" i="6"/>
  <c r="W179" i="6"/>
  <c r="T179" i="6"/>
  <c r="AC178" i="6"/>
  <c r="Z178" i="6"/>
  <c r="W178" i="6"/>
  <c r="T178" i="6"/>
  <c r="AC177" i="6"/>
  <c r="Z177" i="6"/>
  <c r="W177" i="6"/>
  <c r="T177" i="6"/>
  <c r="AC176" i="6"/>
  <c r="Z176" i="6"/>
  <c r="W176" i="6"/>
  <c r="T176" i="6"/>
  <c r="AC175" i="6"/>
  <c r="Z175" i="6"/>
  <c r="W175" i="6"/>
  <c r="T175" i="6"/>
  <c r="AC174" i="6"/>
  <c r="Z174" i="6"/>
  <c r="W174" i="6"/>
  <c r="T174" i="6"/>
  <c r="AC173" i="6"/>
  <c r="Z173" i="6"/>
  <c r="W173" i="6"/>
  <c r="T173" i="6"/>
  <c r="AC172" i="6"/>
  <c r="Z172" i="6"/>
  <c r="W172" i="6"/>
  <c r="T172" i="6"/>
  <c r="AC171" i="6"/>
  <c r="Z171" i="6"/>
  <c r="W171" i="6"/>
  <c r="T171" i="6"/>
  <c r="AC170" i="6"/>
  <c r="Z170" i="6"/>
  <c r="W170" i="6"/>
  <c r="T170" i="6"/>
  <c r="AC169" i="6"/>
  <c r="Z169" i="6"/>
  <c r="W169" i="6"/>
  <c r="T169" i="6"/>
  <c r="AC168" i="6"/>
  <c r="Z168" i="6"/>
  <c r="W168" i="6"/>
  <c r="T168" i="6"/>
  <c r="AC167" i="6"/>
  <c r="Z167" i="6"/>
  <c r="W167" i="6"/>
  <c r="T167" i="6"/>
  <c r="AC166" i="6"/>
  <c r="Z166" i="6"/>
  <c r="W166" i="6"/>
  <c r="T166" i="6"/>
  <c r="AC165" i="6"/>
  <c r="Z165" i="6"/>
  <c r="W165" i="6"/>
  <c r="T165" i="6"/>
  <c r="AC164" i="6"/>
  <c r="Z164" i="6"/>
  <c r="W164" i="6"/>
  <c r="T164" i="6"/>
  <c r="AC163" i="6"/>
  <c r="Z163" i="6"/>
  <c r="W163" i="6"/>
  <c r="T163" i="6"/>
  <c r="AC162" i="6"/>
  <c r="Z162" i="6"/>
  <c r="W162" i="6"/>
  <c r="T162" i="6"/>
  <c r="AC161" i="6"/>
  <c r="Z161" i="6"/>
  <c r="W161" i="6"/>
  <c r="T161" i="6"/>
  <c r="AC160" i="6"/>
  <c r="Z160" i="6"/>
  <c r="W160" i="6"/>
  <c r="T160" i="6"/>
  <c r="AC159" i="6"/>
  <c r="Z159" i="6"/>
  <c r="W159" i="6"/>
  <c r="T159" i="6"/>
  <c r="AC158" i="6"/>
  <c r="Z158" i="6"/>
  <c r="W158" i="6"/>
  <c r="T158" i="6"/>
  <c r="AC157" i="6"/>
  <c r="Z157" i="6"/>
  <c r="W157" i="6"/>
  <c r="T157" i="6"/>
  <c r="AC156" i="6"/>
  <c r="Z156" i="6"/>
  <c r="W156" i="6"/>
  <c r="T156" i="6"/>
  <c r="AC155" i="6"/>
  <c r="Z155" i="6"/>
  <c r="W155" i="6"/>
  <c r="T155" i="6"/>
  <c r="AC154" i="6"/>
  <c r="Z154" i="6"/>
  <c r="W154" i="6"/>
  <c r="T154" i="6"/>
  <c r="AC153" i="6"/>
  <c r="Z153" i="6"/>
  <c r="W153" i="6"/>
  <c r="T153" i="6"/>
  <c r="AC152" i="6"/>
  <c r="Z152" i="6"/>
  <c r="W152" i="6"/>
  <c r="T152" i="6"/>
  <c r="AC151" i="6"/>
  <c r="Z151" i="6"/>
  <c r="W151" i="6"/>
  <c r="T151" i="6"/>
  <c r="AC150" i="6"/>
  <c r="Z150" i="6"/>
  <c r="W150" i="6"/>
  <c r="T150" i="6"/>
  <c r="AC149" i="6"/>
  <c r="Z149" i="6"/>
  <c r="W149" i="6"/>
  <c r="T149" i="6"/>
  <c r="AC148" i="6"/>
  <c r="Z148" i="6"/>
  <c r="W148" i="6"/>
  <c r="T148" i="6"/>
  <c r="AC147" i="6"/>
  <c r="Z147" i="6"/>
  <c r="W147" i="6"/>
  <c r="T147" i="6"/>
  <c r="AC146" i="6"/>
  <c r="Z146" i="6"/>
  <c r="W146" i="6"/>
  <c r="T146" i="6"/>
  <c r="AC145" i="6"/>
  <c r="Z145" i="6"/>
  <c r="W145" i="6"/>
  <c r="T145" i="6"/>
  <c r="AC144" i="6"/>
  <c r="Z144" i="6"/>
  <c r="W144" i="6"/>
  <c r="T144" i="6"/>
  <c r="AC143" i="6"/>
  <c r="Z143" i="6"/>
  <c r="W143" i="6"/>
  <c r="T143" i="6"/>
  <c r="AC142" i="6"/>
  <c r="Z142" i="6"/>
  <c r="W142" i="6"/>
  <c r="T142" i="6"/>
  <c r="AC141" i="6"/>
  <c r="Z141" i="6"/>
  <c r="W141" i="6"/>
  <c r="T141" i="6"/>
  <c r="AC140" i="6"/>
  <c r="Z140" i="6"/>
  <c r="W140" i="6"/>
  <c r="T140" i="6"/>
  <c r="AC139" i="6"/>
  <c r="Z139" i="6"/>
  <c r="W139" i="6"/>
  <c r="T139" i="6"/>
  <c r="AC138" i="6"/>
  <c r="Z138" i="6"/>
  <c r="W138" i="6"/>
  <c r="T138" i="6"/>
  <c r="AC137" i="6"/>
  <c r="Z137" i="6"/>
  <c r="W137" i="6"/>
  <c r="T137" i="6"/>
  <c r="AC136" i="6"/>
  <c r="Z136" i="6"/>
  <c r="W136" i="6"/>
  <c r="T136" i="6"/>
  <c r="AC135" i="6"/>
  <c r="Z135" i="6"/>
  <c r="W135" i="6"/>
  <c r="T135" i="6"/>
  <c r="AC134" i="6"/>
  <c r="Z134" i="6"/>
  <c r="W134" i="6"/>
  <c r="T134" i="6"/>
  <c r="AC133" i="6"/>
  <c r="Z133" i="6"/>
  <c r="W133" i="6"/>
  <c r="T133" i="6"/>
  <c r="AC132" i="6"/>
  <c r="Z132" i="6"/>
  <c r="W132" i="6"/>
  <c r="T132" i="6"/>
  <c r="AC131" i="6"/>
  <c r="Z131" i="6"/>
  <c r="W131" i="6"/>
  <c r="T131" i="6"/>
  <c r="AC130" i="6"/>
  <c r="Z130" i="6"/>
  <c r="W130" i="6"/>
  <c r="T130" i="6"/>
  <c r="AC129" i="6"/>
  <c r="Z129" i="6"/>
  <c r="W129" i="6"/>
  <c r="T129" i="6"/>
  <c r="AC128" i="6"/>
  <c r="Z128" i="6"/>
  <c r="W128" i="6"/>
  <c r="T128" i="6"/>
  <c r="AC127" i="6"/>
  <c r="Z127" i="6"/>
  <c r="W127" i="6"/>
  <c r="T127" i="6"/>
  <c r="AC126" i="6"/>
  <c r="Z126" i="6"/>
  <c r="W126" i="6"/>
  <c r="T126" i="6"/>
  <c r="AC125" i="6"/>
  <c r="Z125" i="6"/>
  <c r="W125" i="6"/>
  <c r="T125" i="6"/>
  <c r="AC124" i="6"/>
  <c r="Z124" i="6"/>
  <c r="W124" i="6"/>
  <c r="T124" i="6"/>
  <c r="AC123" i="6"/>
  <c r="Z123" i="6"/>
  <c r="W123" i="6"/>
  <c r="T123" i="6"/>
  <c r="AC122" i="6"/>
  <c r="Z122" i="6"/>
  <c r="W122" i="6"/>
  <c r="T122" i="6"/>
  <c r="AC121" i="6"/>
  <c r="Z121" i="6"/>
  <c r="W121" i="6"/>
  <c r="T121" i="6"/>
  <c r="AC120" i="6"/>
  <c r="Z120" i="6"/>
  <c r="W120" i="6"/>
  <c r="T120" i="6"/>
  <c r="AC119" i="6"/>
  <c r="Z119" i="6"/>
  <c r="W119" i="6"/>
  <c r="T119" i="6"/>
  <c r="AC118" i="6"/>
  <c r="Z118" i="6"/>
  <c r="W118" i="6"/>
  <c r="T118" i="6"/>
  <c r="AC117" i="6"/>
  <c r="Z117" i="6"/>
  <c r="W117" i="6"/>
  <c r="T117" i="6"/>
  <c r="AC116" i="6"/>
  <c r="Z116" i="6"/>
  <c r="W116" i="6"/>
  <c r="T116" i="6"/>
  <c r="AC115" i="6"/>
  <c r="Z115" i="6"/>
  <c r="W115" i="6"/>
  <c r="T115" i="6"/>
  <c r="AC114" i="6"/>
  <c r="Z114" i="6"/>
  <c r="W114" i="6"/>
  <c r="T114" i="6"/>
  <c r="AC113" i="6"/>
  <c r="Z113" i="6"/>
  <c r="W113" i="6"/>
  <c r="T113" i="6"/>
  <c r="AC112" i="6"/>
  <c r="Z112" i="6"/>
  <c r="W112" i="6"/>
  <c r="T112" i="6"/>
  <c r="AC111" i="6"/>
  <c r="Z111" i="6"/>
  <c r="W111" i="6"/>
  <c r="T111" i="6"/>
  <c r="AC110" i="6"/>
  <c r="Z110" i="6"/>
  <c r="W110" i="6"/>
  <c r="T110" i="6"/>
  <c r="AC109" i="6"/>
  <c r="Z109" i="6"/>
  <c r="W109" i="6"/>
  <c r="T109" i="6"/>
  <c r="AC108" i="6"/>
  <c r="Z108" i="6"/>
  <c r="W108" i="6"/>
  <c r="T108" i="6"/>
  <c r="AC107" i="6"/>
  <c r="Z107" i="6"/>
  <c r="W107" i="6"/>
  <c r="T107" i="6"/>
  <c r="AC106" i="6"/>
  <c r="Z106" i="6"/>
  <c r="W106" i="6"/>
  <c r="T106" i="6"/>
  <c r="AC105" i="6"/>
  <c r="Z105" i="6"/>
  <c r="W105" i="6"/>
  <c r="T105" i="6"/>
  <c r="AC104" i="6"/>
  <c r="Z104" i="6"/>
  <c r="W104" i="6"/>
  <c r="T104" i="6"/>
  <c r="AC103" i="6"/>
  <c r="Z103" i="6"/>
  <c r="W103" i="6"/>
  <c r="T103" i="6"/>
  <c r="AC102" i="6"/>
  <c r="Z102" i="6"/>
  <c r="W102" i="6"/>
  <c r="T102" i="6"/>
  <c r="AC101" i="6"/>
  <c r="Z101" i="6"/>
  <c r="W101" i="6"/>
  <c r="T101" i="6"/>
  <c r="AC100" i="6"/>
  <c r="Z100" i="6"/>
  <c r="W100" i="6"/>
  <c r="T100" i="6"/>
  <c r="AC99" i="6"/>
  <c r="Z99" i="6"/>
  <c r="W99" i="6"/>
  <c r="T99" i="6"/>
  <c r="AC98" i="6"/>
  <c r="Z98" i="6"/>
  <c r="W98" i="6"/>
  <c r="T98" i="6"/>
  <c r="AC97" i="6"/>
  <c r="Z97" i="6"/>
  <c r="W97" i="6"/>
  <c r="T97" i="6"/>
  <c r="AC96" i="6"/>
  <c r="Z96" i="6"/>
  <c r="W96" i="6"/>
  <c r="T96" i="6"/>
  <c r="AC95" i="6"/>
  <c r="Z95" i="6"/>
  <c r="W95" i="6"/>
  <c r="T95" i="6"/>
  <c r="AC94" i="6"/>
  <c r="Z94" i="6"/>
  <c r="W94" i="6"/>
  <c r="T94" i="6"/>
  <c r="AC93" i="6"/>
  <c r="Z93" i="6"/>
  <c r="W93" i="6"/>
  <c r="T93" i="6"/>
  <c r="AC92" i="6"/>
  <c r="Z92" i="6"/>
  <c r="W92" i="6"/>
  <c r="T92" i="6"/>
  <c r="AC91" i="6"/>
  <c r="Z91" i="6"/>
  <c r="W91" i="6"/>
  <c r="T91" i="6"/>
  <c r="AC90" i="6"/>
  <c r="Z90" i="6"/>
  <c r="W90" i="6"/>
  <c r="T90" i="6"/>
  <c r="AC89" i="6"/>
  <c r="Z89" i="6"/>
  <c r="W89" i="6"/>
  <c r="T89" i="6"/>
  <c r="AC88" i="6"/>
  <c r="Z88" i="6"/>
  <c r="W88" i="6"/>
  <c r="T88" i="6"/>
  <c r="AC87" i="6"/>
  <c r="Z87" i="6"/>
  <c r="W87" i="6"/>
  <c r="T87" i="6"/>
  <c r="AC86" i="6"/>
  <c r="Z86" i="6"/>
  <c r="W86" i="6"/>
  <c r="T86" i="6"/>
  <c r="AC85" i="6"/>
  <c r="Z85" i="6"/>
  <c r="W85" i="6"/>
  <c r="T85" i="6"/>
  <c r="AC84" i="6"/>
  <c r="Z84" i="6"/>
  <c r="W84" i="6"/>
  <c r="T84" i="6"/>
  <c r="AC83" i="6"/>
  <c r="Z83" i="6"/>
  <c r="W83" i="6"/>
  <c r="T83" i="6"/>
  <c r="AC82" i="6"/>
  <c r="Z82" i="6"/>
  <c r="W82" i="6"/>
  <c r="T82" i="6"/>
  <c r="AC81" i="6"/>
  <c r="Z81" i="6"/>
  <c r="W81" i="6"/>
  <c r="T81" i="6"/>
  <c r="AC80" i="6"/>
  <c r="Z80" i="6"/>
  <c r="W80" i="6"/>
  <c r="T80" i="6"/>
  <c r="AC79" i="6"/>
  <c r="Z79" i="6"/>
  <c r="W79" i="6"/>
  <c r="T79" i="6"/>
  <c r="AC78" i="6"/>
  <c r="Z78" i="6"/>
  <c r="W78" i="6"/>
  <c r="T78" i="6"/>
  <c r="AC77" i="6"/>
  <c r="Z77" i="6"/>
  <c r="W77" i="6"/>
  <c r="T77" i="6"/>
  <c r="AC76" i="6"/>
  <c r="Z76" i="6"/>
  <c r="W76" i="6"/>
  <c r="T76" i="6"/>
  <c r="AC75" i="6"/>
  <c r="Z75" i="6"/>
  <c r="W75" i="6"/>
  <c r="T75" i="6"/>
  <c r="AC74" i="6"/>
  <c r="Z74" i="6"/>
  <c r="W74" i="6"/>
  <c r="T74" i="6"/>
  <c r="AC73" i="6"/>
  <c r="Z73" i="6"/>
  <c r="W73" i="6"/>
  <c r="T73" i="6"/>
  <c r="AC72" i="6"/>
  <c r="Z72" i="6"/>
  <c r="W72" i="6"/>
  <c r="T72" i="6"/>
  <c r="AC71" i="6"/>
  <c r="Z71" i="6"/>
  <c r="W71" i="6"/>
  <c r="T71" i="6"/>
  <c r="AC70" i="6"/>
  <c r="Z70" i="6"/>
  <c r="W70" i="6"/>
  <c r="T70" i="6"/>
  <c r="AC69" i="6"/>
  <c r="Z69" i="6"/>
  <c r="W69" i="6"/>
  <c r="T69" i="6"/>
  <c r="AC68" i="6"/>
  <c r="Z68" i="6"/>
  <c r="W68" i="6"/>
  <c r="T68" i="6"/>
  <c r="AC67" i="6"/>
  <c r="Z67" i="6"/>
  <c r="W67" i="6"/>
  <c r="T67" i="6"/>
  <c r="AC66" i="6"/>
  <c r="Z66" i="6"/>
  <c r="W66" i="6"/>
  <c r="T66" i="6"/>
  <c r="AC65" i="6"/>
  <c r="Z65" i="6"/>
  <c r="W65" i="6"/>
  <c r="T65" i="6"/>
  <c r="AC64" i="6"/>
  <c r="Z64" i="6"/>
  <c r="W64" i="6"/>
  <c r="T64" i="6"/>
  <c r="AC63" i="6"/>
  <c r="Z63" i="6"/>
  <c r="W63" i="6"/>
  <c r="T63" i="6"/>
  <c r="AC62" i="6"/>
  <c r="Z62" i="6"/>
  <c r="W62" i="6"/>
  <c r="T62" i="6"/>
  <c r="AC61" i="6"/>
  <c r="Z61" i="6"/>
  <c r="W61" i="6"/>
  <c r="T61" i="6"/>
  <c r="AC60" i="6"/>
  <c r="Z60" i="6"/>
  <c r="W60" i="6"/>
  <c r="T60" i="6"/>
  <c r="AC59" i="6"/>
  <c r="Z59" i="6"/>
  <c r="W59" i="6"/>
  <c r="T59" i="6"/>
  <c r="AC58" i="6"/>
  <c r="Z58" i="6"/>
  <c r="W58" i="6"/>
  <c r="T58" i="6"/>
  <c r="AC57" i="6"/>
  <c r="Z57" i="6"/>
  <c r="W57" i="6"/>
  <c r="T57" i="6"/>
  <c r="AC56" i="6"/>
  <c r="Z56" i="6"/>
  <c r="W56" i="6"/>
  <c r="T56" i="6"/>
  <c r="AC55" i="6"/>
  <c r="Z55" i="6"/>
  <c r="W55" i="6"/>
  <c r="T55" i="6"/>
  <c r="AC54" i="6"/>
  <c r="Z54" i="6"/>
  <c r="W54" i="6"/>
  <c r="T54" i="6"/>
  <c r="AC53" i="6"/>
  <c r="Z53" i="6"/>
  <c r="W53" i="6"/>
  <c r="T53" i="6"/>
  <c r="AC52" i="6"/>
  <c r="Z52" i="6"/>
  <c r="W52" i="6"/>
  <c r="T52" i="6"/>
  <c r="AC51" i="6"/>
  <c r="Z51" i="6"/>
  <c r="W51" i="6"/>
  <c r="T51" i="6"/>
  <c r="AC50" i="6"/>
  <c r="Z50" i="6"/>
  <c r="W50" i="6"/>
  <c r="T50" i="6"/>
  <c r="AC49" i="6"/>
  <c r="Z49" i="6"/>
  <c r="W49" i="6"/>
  <c r="T49" i="6"/>
  <c r="AC48" i="6"/>
  <c r="Z48" i="6"/>
  <c r="W48" i="6"/>
  <c r="T48" i="6"/>
  <c r="AC47" i="6"/>
  <c r="Z47" i="6"/>
  <c r="W47" i="6"/>
  <c r="T47" i="6"/>
  <c r="AC46" i="6"/>
  <c r="Z46" i="6"/>
  <c r="W46" i="6"/>
  <c r="T46" i="6"/>
  <c r="AC45" i="6"/>
  <c r="Z45" i="6"/>
  <c r="W45" i="6"/>
  <c r="T45" i="6"/>
  <c r="AC44" i="6"/>
  <c r="Z44" i="6"/>
  <c r="W44" i="6"/>
  <c r="T44" i="6"/>
  <c r="AC43" i="6"/>
  <c r="Z43" i="6"/>
  <c r="W43" i="6"/>
  <c r="T43" i="6"/>
  <c r="AC42" i="6"/>
  <c r="Z42" i="6"/>
  <c r="W42" i="6"/>
  <c r="T42" i="6"/>
  <c r="AC41" i="6"/>
  <c r="Z41" i="6"/>
  <c r="W41" i="6"/>
  <c r="T41" i="6"/>
  <c r="AC40" i="6"/>
  <c r="Z40" i="6"/>
  <c r="W40" i="6"/>
  <c r="T40" i="6"/>
  <c r="AC39" i="6"/>
  <c r="Z39" i="6"/>
  <c r="W39" i="6"/>
  <c r="T39" i="6"/>
  <c r="AC38" i="6"/>
  <c r="Z38" i="6"/>
  <c r="W38" i="6"/>
  <c r="T38" i="6"/>
  <c r="AC37" i="6"/>
  <c r="Z37" i="6"/>
  <c r="W37" i="6"/>
  <c r="T37" i="6"/>
  <c r="AC36" i="6"/>
  <c r="Z36" i="6"/>
  <c r="W36" i="6"/>
  <c r="T36" i="6"/>
  <c r="AC35" i="6"/>
  <c r="Z35" i="6"/>
  <c r="W35" i="6"/>
  <c r="T35" i="6"/>
  <c r="AC34" i="6"/>
  <c r="Z34" i="6"/>
  <c r="W34" i="6"/>
  <c r="T34" i="6"/>
  <c r="AC33" i="6"/>
  <c r="Z33" i="6"/>
  <c r="W33" i="6"/>
  <c r="T33" i="6"/>
  <c r="AC32" i="6"/>
  <c r="Z32" i="6"/>
  <c r="W32" i="6"/>
  <c r="T32" i="6"/>
  <c r="AC31" i="6"/>
  <c r="Z31" i="6"/>
  <c r="W31" i="6"/>
  <c r="T31" i="6"/>
  <c r="AC30" i="6"/>
  <c r="Z30" i="6"/>
  <c r="W30" i="6"/>
  <c r="T30" i="6"/>
  <c r="AC29" i="6"/>
  <c r="Z29" i="6"/>
  <c r="W29" i="6"/>
  <c r="T29" i="6"/>
  <c r="AC28" i="6"/>
  <c r="Z28" i="6"/>
  <c r="W28" i="6"/>
  <c r="T28" i="6"/>
  <c r="AC27" i="6"/>
  <c r="Z27" i="6"/>
  <c r="W27" i="6"/>
  <c r="T27" i="6"/>
  <c r="AC26" i="6"/>
  <c r="Z26" i="6"/>
  <c r="W26" i="6"/>
  <c r="T26" i="6"/>
  <c r="AC25" i="6"/>
  <c r="Z25" i="6"/>
  <c r="W25" i="6"/>
  <c r="T25" i="6"/>
  <c r="AC24" i="6"/>
  <c r="Z24" i="6"/>
  <c r="W24" i="6"/>
  <c r="T24" i="6"/>
  <c r="AC23" i="6"/>
  <c r="Z23" i="6"/>
  <c r="W23" i="6"/>
  <c r="T23" i="6"/>
  <c r="AC22" i="6"/>
  <c r="Z22" i="6"/>
  <c r="W22" i="6"/>
  <c r="T22" i="6"/>
  <c r="AC21" i="6"/>
  <c r="Z21" i="6"/>
  <c r="W21" i="6"/>
  <c r="T21" i="6"/>
  <c r="AC20" i="6"/>
  <c r="Z20" i="6"/>
  <c r="W20" i="6"/>
  <c r="T20" i="6"/>
  <c r="AC19" i="6"/>
  <c r="Z19" i="6"/>
  <c r="W19" i="6"/>
  <c r="T19" i="6"/>
  <c r="AC18" i="6"/>
  <c r="Z18" i="6"/>
  <c r="W18" i="6"/>
  <c r="T18" i="6"/>
  <c r="AC17" i="6"/>
  <c r="Z17" i="6"/>
  <c r="W17" i="6"/>
  <c r="T17" i="6"/>
  <c r="AC16" i="6"/>
  <c r="Z16" i="6"/>
  <c r="W16" i="6"/>
  <c r="T16" i="6"/>
  <c r="AC15" i="6"/>
  <c r="Z15" i="6"/>
  <c r="W15" i="6"/>
  <c r="T15" i="6"/>
  <c r="AC14" i="6"/>
  <c r="Z14" i="6"/>
  <c r="W14" i="6"/>
  <c r="T14" i="6"/>
  <c r="AC13" i="6"/>
  <c r="Z13" i="6"/>
  <c r="W13" i="6"/>
  <c r="T13" i="6"/>
  <c r="AC12" i="6"/>
  <c r="Z12" i="6"/>
  <c r="W12" i="6"/>
  <c r="T12" i="6"/>
  <c r="AC11" i="6"/>
  <c r="Z11" i="6"/>
  <c r="W11" i="6"/>
  <c r="T11" i="6"/>
  <c r="AC10" i="6"/>
  <c r="Z10" i="6"/>
  <c r="W10" i="6"/>
  <c r="T10" i="6"/>
  <c r="AC9" i="6"/>
  <c r="Z9" i="6"/>
  <c r="W9" i="6"/>
  <c r="T9" i="6"/>
  <c r="AC8" i="6"/>
  <c r="Z8" i="6"/>
  <c r="W8" i="6"/>
  <c r="T8" i="6"/>
  <c r="AC7" i="6"/>
  <c r="Z7" i="6"/>
  <c r="W7" i="6"/>
  <c r="T7" i="6"/>
  <c r="AC6" i="6"/>
  <c r="Z6" i="6"/>
  <c r="W6" i="6"/>
  <c r="T6" i="6"/>
  <c r="AC5" i="6"/>
  <c r="Z5" i="6"/>
  <c r="W5" i="6"/>
  <c r="T5" i="6"/>
  <c r="AC4" i="6"/>
  <c r="Z4" i="6"/>
  <c r="W4" i="6"/>
  <c r="T4" i="6"/>
  <c r="Z3" i="6"/>
  <c r="W3" i="6"/>
  <c r="T3" i="6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3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1" i="5"/>
  <c r="T102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3" i="5"/>
  <c r="T22" i="5"/>
  <c r="T21" i="5"/>
  <c r="T20" i="5"/>
  <c r="T19" i="5"/>
  <c r="T18" i="5"/>
  <c r="T16" i="5"/>
  <c r="T15" i="5"/>
  <c r="T14" i="5"/>
  <c r="T13" i="5"/>
  <c r="T12" i="5"/>
  <c r="T11" i="5"/>
  <c r="T10" i="5"/>
  <c r="T9" i="5"/>
  <c r="T7" i="5"/>
  <c r="T6" i="5"/>
  <c r="T5" i="5"/>
  <c r="T4" i="5"/>
  <c r="T3" i="5"/>
  <c r="T193" i="5"/>
  <c r="T8" i="5"/>
  <c r="T17" i="5"/>
  <c r="T24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4" i="5"/>
  <c r="T195" i="5"/>
  <c r="T196" i="5"/>
  <c r="T197" i="5"/>
  <c r="T198" i="5"/>
  <c r="B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<sst xmlns="http://schemas.openxmlformats.org/spreadsheetml/2006/main" count="80" uniqueCount="33">
  <si>
    <t>0.1</t>
  </si>
  <si>
    <t>E</t>
  </si>
  <si>
    <t>k</t>
  </si>
  <si>
    <t>0.3</t>
  </si>
  <si>
    <t>0.495</t>
  </si>
  <si>
    <t>PCF</t>
  </si>
  <si>
    <t>Mod E</t>
  </si>
  <si>
    <t>[Mpa]</t>
  </si>
  <si>
    <t>TOF</t>
  </si>
  <si>
    <t>PCF05</t>
  </si>
  <si>
    <t>PCF08</t>
  </si>
  <si>
    <t>PCF10</t>
  </si>
  <si>
    <t>PCF12</t>
  </si>
  <si>
    <t>PCF15</t>
  </si>
  <si>
    <t>PCF20</t>
  </si>
  <si>
    <t>PCF30</t>
  </si>
  <si>
    <t>Valores de TOF</t>
  </si>
  <si>
    <t>Datos Curva Calibración</t>
  </si>
  <si>
    <t>Mpa</t>
  </si>
  <si>
    <t>Mod. Poisson</t>
  </si>
  <si>
    <t>Interpolación para Poisson Dado</t>
  </si>
  <si>
    <t>Interpolación para Módulo de Elasticidad</t>
  </si>
  <si>
    <t>Mod. Elasticidad</t>
  </si>
  <si>
    <t>M#1</t>
  </si>
  <si>
    <t>M#2</t>
  </si>
  <si>
    <t>M#3</t>
  </si>
  <si>
    <t>M#4</t>
  </si>
  <si>
    <t>M#5</t>
  </si>
  <si>
    <t>TOFs</t>
  </si>
  <si>
    <t>Mal#1</t>
  </si>
  <si>
    <t>Mal#2</t>
  </si>
  <si>
    <t>Mal#3</t>
  </si>
  <si>
    <t>K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</si>
</sst>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0">
    <xf numFmtId="0" fontId="0" fillId="0" borderId="0" xfId="0"/>
    <xf numFmtId="0" fontId="3" fillId="2" borderId="0" xfId="1" applyFill="1"/>
    <xf numFmtId="0" fontId="4" fillId="2" borderId="3" xfId="1" applyFont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2" borderId="3" xfId="1" applyFill="1" applyBorder="1"/>
    <xf numFmtId="164" fontId="3" fillId="2" borderId="0" xfId="1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0" xfId="2" applyFill="1"/>
    <xf numFmtId="0" fontId="1" fillId="2" borderId="3" xfId="2" applyFill="1" applyBorder="1"/>
    <xf numFmtId="0" fontId="2" fillId="2" borderId="0" xfId="2" applyFont="1" applyFill="1" applyAlignment="1">
      <alignment horizontal="center"/>
    </xf>
    <xf numFmtId="2" fontId="1" fillId="2" borderId="1" xfId="2" applyNumberFormat="1" applyFill="1" applyBorder="1"/>
    <xf numFmtId="0" fontId="1" fillId="2" borderId="7" xfId="2" applyFill="1" applyBorder="1"/>
    <xf numFmtId="0" fontId="1" fillId="2" borderId="2" xfId="2" applyFill="1" applyBorder="1"/>
    <xf numFmtId="165" fontId="0" fillId="2" borderId="3" xfId="0" applyNumberFormat="1" applyFill="1" applyBorder="1"/>
    <xf numFmtId="166" fontId="0" fillId="2" borderId="3" xfId="0" applyNumberFormat="1" applyFill="1" applyBorder="1"/>
    <xf numFmtId="11" fontId="0" fillId="2" borderId="3" xfId="0" applyNumberFormat="1" applyFill="1" applyBorder="1"/>
    <xf numFmtId="167" fontId="0" fillId="2" borderId="3" xfId="0" applyNumberFormat="1" applyFill="1" applyBorder="1"/>
    <xf numFmtId="0" fontId="0" fillId="2" borderId="8" xfId="0" applyFill="1" applyBorder="1"/>
    <xf numFmtId="0" fontId="6" fillId="2" borderId="3" xfId="0" applyFont="1" applyFill="1" applyBorder="1"/>
    <xf numFmtId="165" fontId="6" fillId="2" borderId="3" xfId="0" applyNumberFormat="1" applyFont="1" applyFill="1" applyBorder="1"/>
    <xf numFmtId="2" fontId="1" fillId="2" borderId="3" xfId="2" applyNumberFormat="1" applyFill="1" applyBorder="1"/>
    <xf numFmtId="0" fontId="3" fillId="2" borderId="3" xfId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2" fillId="2" borderId="5" xfId="2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166" fontId="1" fillId="2" borderId="3" xfId="2" applyNumberFormat="1" applyFill="1" applyBorder="1"/>
  </cellXfs>
  <cellStyles count="3">
    <cellStyle name="Normal" xfId="0" builtinId="0"/>
    <cellStyle name="Normal 2" xfId="1" xr:uid="{FF9D94F6-BBCF-467C-AC4D-C5681270E88C}"/>
    <cellStyle name="Normal 2 2" xfId="2" xr:uid="{3D9843B6-F834-40BC-B653-D200EF7F65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v>u=0.1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 vs K'!$B$4:$B$9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</c:numCache>
            </c:numRef>
          </c:xVal>
          <c:yVal>
            <c:numRef>
              <c:f>'E vs K'!$C$4:$C$9</c:f>
              <c:numCache>
                <c:formatCode>General</c:formatCode>
                <c:ptCount val="6"/>
                <c:pt idx="0">
                  <c:v>1.4008761139878505</c:v>
                </c:pt>
                <c:pt idx="1">
                  <c:v>1.2140668286409155</c:v>
                </c:pt>
                <c:pt idx="2">
                  <c:v>1.1364514797140099</c:v>
                </c:pt>
                <c:pt idx="3">
                  <c:v>1.1021356095449999</c:v>
                </c:pt>
                <c:pt idx="4">
                  <c:v>1.0895843774985536</c:v>
                </c:pt>
                <c:pt idx="5">
                  <c:v>1.0619149270978936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D6-4AEA-9D8D-CD42318B1877}"/>
            </c:ext>
          </c:extLst>
        </c:ser>
        <c:ser>
          <c:idx val="1"/>
          <c:order val="1"/>
          <c:tx>
            <c:v>u=0.3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 vs K'!$B$13:$B$18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</c:numCache>
            </c:numRef>
          </c:xVal>
          <c:yVal>
            <c:numRef>
              <c:f>'E vs K'!$C$13:$C$18</c:f>
              <c:numCache>
                <c:formatCode>General</c:formatCode>
                <c:ptCount val="6"/>
                <c:pt idx="0">
                  <c:v>1.3259736795022041</c:v>
                </c:pt>
                <c:pt idx="1">
                  <c:v>1.1531017802399695</c:v>
                </c:pt>
                <c:pt idx="2">
                  <c:v>1.0971813204036651</c:v>
                </c:pt>
                <c:pt idx="3">
                  <c:v>1.0655488819535901</c:v>
                </c:pt>
                <c:pt idx="4">
                  <c:v>1.0484829598242356</c:v>
                </c:pt>
                <c:pt idx="5">
                  <c:v>1.0242471957523509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D6-4AEA-9D8D-CD42318B1877}"/>
            </c:ext>
          </c:extLst>
        </c:ser>
        <c:ser>
          <c:idx val="2"/>
          <c:order val="2"/>
          <c:tx>
            <c:v>u=0.495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 vs K'!$B$22:$B$27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</c:numCache>
            </c:numRef>
          </c:xVal>
          <c:yVal>
            <c:numRef>
              <c:f>'E vs K'!$C$22:$C$27</c:f>
              <c:numCache>
                <c:formatCode>General</c:formatCode>
                <c:ptCount val="6"/>
                <c:pt idx="0">
                  <c:v>1.2535678601649396</c:v>
                </c:pt>
                <c:pt idx="1">
                  <c:v>1.0971579631994441</c:v>
                </c:pt>
                <c:pt idx="2">
                  <c:v>1.044067031509573</c:v>
                </c:pt>
                <c:pt idx="3">
                  <c:v>1.0178564010016986</c:v>
                </c:pt>
                <c:pt idx="4">
                  <c:v>1.0079754145139397</c:v>
                </c:pt>
                <c:pt idx="5">
                  <c:v>0.98769792542820101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D6-4AEA-9D8D-CD42318B1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logBase val="10"/>
          <c:orientation val="minMax"/>
          <c:max val="100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 (MPa)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  <c:min val="0.9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es-MX" sz="10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189675674343524"/>
              <c:y val="4.530744798204572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1772037547003645"/>
          <c:h val="0.208814496280756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'Mal#1'!$S$2:$U$2</c:f>
              <c:strCache>
                <c:ptCount val="1"/>
                <c:pt idx="0">
                  <c:v>M#1</c:v>
                </c:pt>
              </c:strCache>
            </c:strRef>
          </c:tx>
          <c:spPr>
            <a:ln w="158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'Mal#1'!$T$3:$T$198</c:f>
              <c:numCache>
                <c:formatCode>0.00000</c:formatCode>
                <c:ptCount val="196"/>
                <c:pt idx="0">
                  <c:v>0</c:v>
                </c:pt>
                <c:pt idx="1">
                  <c:v>1.0000100001406054E-5</c:v>
                </c:pt>
                <c:pt idx="2" formatCode="0.000000">
                  <c:v>2.0000199999259394E-5</c:v>
                </c:pt>
                <c:pt idx="3">
                  <c:v>3.0000300000665447E-5</c:v>
                </c:pt>
                <c:pt idx="4">
                  <c:v>4.0000400002071501E-5</c:v>
                </c:pt>
                <c:pt idx="5">
                  <c:v>5.0000499999924841E-5</c:v>
                </c:pt>
                <c:pt idx="6">
                  <c:v>6.0000600001330895E-5</c:v>
                </c:pt>
                <c:pt idx="7">
                  <c:v>7.0000699999184235E-5</c:v>
                </c:pt>
                <c:pt idx="8">
                  <c:v>8.0000800000590289E-5</c:v>
                </c:pt>
                <c:pt idx="9">
                  <c:v>9.0000900001996342E-5</c:v>
                </c:pt>
                <c:pt idx="10">
                  <c:v>1.0000099999984968E-4</c:v>
                </c:pt>
                <c:pt idx="11">
                  <c:v>1.1000110000125574E-4</c:v>
                </c:pt>
                <c:pt idx="12">
                  <c:v>1.2000120000266179E-4</c:v>
                </c:pt>
                <c:pt idx="13">
                  <c:v>1.3000130000051513E-4</c:v>
                </c:pt>
                <c:pt idx="14">
                  <c:v>1.4000140000192118E-4</c:v>
                </c:pt>
                <c:pt idx="15">
                  <c:v>1.5000149999977452E-4</c:v>
                </c:pt>
                <c:pt idx="16">
                  <c:v>1.6000160000118058E-4</c:v>
                </c:pt>
                <c:pt idx="17">
                  <c:v>1.7000170000258663E-4</c:v>
                </c:pt>
                <c:pt idx="18">
                  <c:v>1.8000180000043997E-4</c:v>
                </c:pt>
                <c:pt idx="19">
                  <c:v>1.9000190000184602E-4</c:v>
                </c:pt>
                <c:pt idx="20">
                  <c:v>2.0000199999969936E-4</c:v>
                </c:pt>
                <c:pt idx="21">
                  <c:v>2.1000210000110542E-4</c:v>
                </c:pt>
                <c:pt idx="22">
                  <c:v>2.2000220000251147E-4</c:v>
                </c:pt>
                <c:pt idx="23">
                  <c:v>2.3000230000036481E-4</c:v>
                </c:pt>
                <c:pt idx="24">
                  <c:v>2.4000240000177087E-4</c:v>
                </c:pt>
                <c:pt idx="25">
                  <c:v>2.5000249999962421E-4</c:v>
                </c:pt>
                <c:pt idx="26">
                  <c:v>2.6000260000103026E-4</c:v>
                </c:pt>
                <c:pt idx="27">
                  <c:v>2.7000270000243631E-4</c:v>
                </c:pt>
                <c:pt idx="28">
                  <c:v>2.8000280000028965E-4</c:v>
                </c:pt>
                <c:pt idx="29">
                  <c:v>2.9000290000169571E-4</c:v>
                </c:pt>
                <c:pt idx="30">
                  <c:v>3.0000299999954905E-4</c:v>
                </c:pt>
                <c:pt idx="31">
                  <c:v>3.100031000009551E-4</c:v>
                </c:pt>
                <c:pt idx="32">
                  <c:v>3.2000320000236115E-4</c:v>
                </c:pt>
                <c:pt idx="33">
                  <c:v>3.3000330000021449E-4</c:v>
                </c:pt>
                <c:pt idx="34">
                  <c:v>3.4000340000162055E-4</c:v>
                </c:pt>
                <c:pt idx="35">
                  <c:v>3.5000349999947389E-4</c:v>
                </c:pt>
                <c:pt idx="36">
                  <c:v>3.6000360000087994E-4</c:v>
                </c:pt>
                <c:pt idx="37">
                  <c:v>3.70003700002286E-4</c:v>
                </c:pt>
                <c:pt idx="38">
                  <c:v>3.8000380000013934E-4</c:v>
                </c:pt>
                <c:pt idx="39">
                  <c:v>3.9000390000154539E-4</c:v>
                </c:pt>
                <c:pt idx="40">
                  <c:v>4.0000399999939873E-4</c:v>
                </c:pt>
                <c:pt idx="41">
                  <c:v>4.1000410000080478E-4</c:v>
                </c:pt>
                <c:pt idx="42">
                  <c:v>4.2000420000221084E-4</c:v>
                </c:pt>
                <c:pt idx="43">
                  <c:v>4.3000430000006418E-4</c:v>
                </c:pt>
                <c:pt idx="44">
                  <c:v>4.4000440000147023E-4</c:v>
                </c:pt>
                <c:pt idx="45">
                  <c:v>4.5000449999932357E-4</c:v>
                </c:pt>
                <c:pt idx="46">
                  <c:v>4.6000460000072962E-4</c:v>
                </c:pt>
                <c:pt idx="47">
                  <c:v>4.7000470000213568E-4</c:v>
                </c:pt>
                <c:pt idx="48">
                  <c:v>4.8000479999998902E-4</c:v>
                </c:pt>
                <c:pt idx="49">
                  <c:v>4.9000490000139507E-4</c:v>
                </c:pt>
                <c:pt idx="50">
                  <c:v>5.0000499999924841E-4</c:v>
                </c:pt>
                <c:pt idx="51">
                  <c:v>5.1000510000065447E-4</c:v>
                </c:pt>
                <c:pt idx="52">
                  <c:v>5.2000520000206052E-4</c:v>
                </c:pt>
                <c:pt idx="53">
                  <c:v>5.3000529999991386E-4</c:v>
                </c:pt>
                <c:pt idx="54">
                  <c:v>5.4000540000131991E-4</c:v>
                </c:pt>
                <c:pt idx="55">
                  <c:v>5.5000549999917325E-4</c:v>
                </c:pt>
                <c:pt idx="56">
                  <c:v>5.6000560000057931E-4</c:v>
                </c:pt>
                <c:pt idx="57">
                  <c:v>5.7000570000198536E-4</c:v>
                </c:pt>
                <c:pt idx="58">
                  <c:v>5.800057999998387E-4</c:v>
                </c:pt>
                <c:pt idx="59">
                  <c:v>5.9000590000124475E-4</c:v>
                </c:pt>
                <c:pt idx="60">
                  <c:v>6.0000600000265081E-4</c:v>
                </c:pt>
                <c:pt idx="61">
                  <c:v>6.1000610000050415E-4</c:v>
                </c:pt>
                <c:pt idx="62">
                  <c:v>6.200062000019102E-4</c:v>
                </c:pt>
                <c:pt idx="63">
                  <c:v>6.3000629999976354E-4</c:v>
                </c:pt>
                <c:pt idx="64">
                  <c:v>6.400064000011696E-4</c:v>
                </c:pt>
                <c:pt idx="65">
                  <c:v>6.5000650000257565E-4</c:v>
                </c:pt>
                <c:pt idx="66">
                  <c:v>6.6000660000042899E-4</c:v>
                </c:pt>
                <c:pt idx="67">
                  <c:v>6.7000670000183504E-4</c:v>
                </c:pt>
                <c:pt idx="68">
                  <c:v>6.8000679999968838E-4</c:v>
                </c:pt>
                <c:pt idx="69">
                  <c:v>6.9000690000109444E-4</c:v>
                </c:pt>
                <c:pt idx="70">
                  <c:v>7.0000700000250049E-4</c:v>
                </c:pt>
                <c:pt idx="71">
                  <c:v>7.1000710000035383E-4</c:v>
                </c:pt>
                <c:pt idx="72">
                  <c:v>7.2000720000175988E-4</c:v>
                </c:pt>
                <c:pt idx="73">
                  <c:v>7.3000729999961322E-4</c:v>
                </c:pt>
                <c:pt idx="74">
                  <c:v>7.4000740000101928E-4</c:v>
                </c:pt>
                <c:pt idx="75">
                  <c:v>7.5000750000242533E-4</c:v>
                </c:pt>
                <c:pt idx="76">
                  <c:v>7.6000760009975465E-4</c:v>
                </c:pt>
                <c:pt idx="77">
                  <c:v>7.7000770010116071E-4</c:v>
                </c:pt>
                <c:pt idx="78">
                  <c:v>7.8000780010256676E-4</c:v>
                </c:pt>
                <c:pt idx="79">
                  <c:v>7.900079001004201E-4</c:v>
                </c:pt>
                <c:pt idx="80">
                  <c:v>8.0000800010182616E-4</c:v>
                </c:pt>
                <c:pt idx="81">
                  <c:v>8.100081000996795E-4</c:v>
                </c:pt>
                <c:pt idx="82">
                  <c:v>8.2000820010108555E-4</c:v>
                </c:pt>
                <c:pt idx="83">
                  <c:v>8.300083001024916E-4</c:v>
                </c:pt>
                <c:pt idx="84">
                  <c:v>8.4000840010034494E-4</c:v>
                </c:pt>
                <c:pt idx="85">
                  <c:v>8.50008500101751E-4</c:v>
                </c:pt>
                <c:pt idx="86">
                  <c:v>8.6000860009960434E-4</c:v>
                </c:pt>
                <c:pt idx="87">
                  <c:v>8.7000870010101039E-4</c:v>
                </c:pt>
                <c:pt idx="88">
                  <c:v>8.8000880010241644E-4</c:v>
                </c:pt>
                <c:pt idx="89">
                  <c:v>8.9000890010026978E-4</c:v>
                </c:pt>
                <c:pt idx="90">
                  <c:v>9.0000900010167584E-4</c:v>
                </c:pt>
                <c:pt idx="91">
                  <c:v>9.1000910009952918E-4</c:v>
                </c:pt>
                <c:pt idx="92">
                  <c:v>9.2000920010093523E-4</c:v>
                </c:pt>
                <c:pt idx="93">
                  <c:v>9.3000930010234129E-4</c:v>
                </c:pt>
                <c:pt idx="94">
                  <c:v>9.4000940010019463E-4</c:v>
                </c:pt>
                <c:pt idx="95">
                  <c:v>9.5000950010160068E-4</c:v>
                </c:pt>
                <c:pt idx="96">
                  <c:v>9.6000960009945402E-4</c:v>
                </c:pt>
                <c:pt idx="97">
                  <c:v>9.7000970010086007E-4</c:v>
                </c:pt>
                <c:pt idx="98">
                  <c:v>9.8000980010226613E-4</c:v>
                </c:pt>
                <c:pt idx="99">
                  <c:v>9.9000990010011947E-4</c:v>
                </c:pt>
                <c:pt idx="100">
                  <c:v>1.0000100001015255E-3</c:v>
                </c:pt>
                <c:pt idx="101">
                  <c:v>1.0100101000993789E-3</c:v>
                </c:pt>
                <c:pt idx="102">
                  <c:v>1.0200102001007849E-3</c:v>
                </c:pt>
                <c:pt idx="103">
                  <c:v>1.030010300102191E-3</c:v>
                </c:pt>
                <c:pt idx="104">
                  <c:v>1.0400104001000443E-3</c:v>
                </c:pt>
                <c:pt idx="105">
                  <c:v>1.0500105001014504E-3</c:v>
                </c:pt>
                <c:pt idx="106">
                  <c:v>1.0600106000993037E-3</c:v>
                </c:pt>
                <c:pt idx="107">
                  <c:v>1.0700107001007098E-3</c:v>
                </c:pt>
                <c:pt idx="108">
                  <c:v>1.0800108001021158E-3</c:v>
                </c:pt>
                <c:pt idx="109">
                  <c:v>1.0900109000999691E-3</c:v>
                </c:pt>
                <c:pt idx="110">
                  <c:v>1.1000110001013752E-3</c:v>
                </c:pt>
                <c:pt idx="111">
                  <c:v>1.1100111000992285E-3</c:v>
                </c:pt>
                <c:pt idx="112">
                  <c:v>1.1200112001006346E-3</c:v>
                </c:pt>
                <c:pt idx="113">
                  <c:v>1.1300113001020407E-3</c:v>
                </c:pt>
                <c:pt idx="114">
                  <c:v>1.140011400099894E-3</c:v>
                </c:pt>
                <c:pt idx="115">
                  <c:v>1.1500115001013E-3</c:v>
                </c:pt>
                <c:pt idx="116">
                  <c:v>1.1600116000991534E-3</c:v>
                </c:pt>
                <c:pt idx="117">
                  <c:v>1.1700117001005594E-3</c:v>
                </c:pt>
                <c:pt idx="118">
                  <c:v>1.1800118001019655E-3</c:v>
                </c:pt>
                <c:pt idx="119">
                  <c:v>1.1900119000998188E-3</c:v>
                </c:pt>
                <c:pt idx="120">
                  <c:v>1.2000120001012249E-3</c:v>
                </c:pt>
                <c:pt idx="121">
                  <c:v>1.2100121001026309E-3</c:v>
                </c:pt>
                <c:pt idx="122">
                  <c:v>1.2200122001004843E-3</c:v>
                </c:pt>
                <c:pt idx="123">
                  <c:v>1.2300123001018903E-3</c:v>
                </c:pt>
                <c:pt idx="124">
                  <c:v>1.2400124000997437E-3</c:v>
                </c:pt>
                <c:pt idx="125">
                  <c:v>1.2500125001011497E-3</c:v>
                </c:pt>
                <c:pt idx="126">
                  <c:v>1.2600126001025558E-3</c:v>
                </c:pt>
                <c:pt idx="127">
                  <c:v>1.2700127001004091E-3</c:v>
                </c:pt>
                <c:pt idx="128">
                  <c:v>1.2800128001018152E-3</c:v>
                </c:pt>
                <c:pt idx="129">
                  <c:v>1.2900129000996685E-3</c:v>
                </c:pt>
                <c:pt idx="130">
                  <c:v>1.3000130001010746E-3</c:v>
                </c:pt>
                <c:pt idx="131">
                  <c:v>1.3100131001024806E-3</c:v>
                </c:pt>
                <c:pt idx="132">
                  <c:v>1.320013200100334E-3</c:v>
                </c:pt>
                <c:pt idx="133">
                  <c:v>1.33001330010174E-3</c:v>
                </c:pt>
                <c:pt idx="134">
                  <c:v>1.3400134000995934E-3</c:v>
                </c:pt>
                <c:pt idx="135">
                  <c:v>1.3500135001009994E-3</c:v>
                </c:pt>
                <c:pt idx="136">
                  <c:v>1.3600136001024055E-3</c:v>
                </c:pt>
                <c:pt idx="137">
                  <c:v>1.3700137001002588E-3</c:v>
                </c:pt>
                <c:pt idx="138">
                  <c:v>1.3800138001016649E-3</c:v>
                </c:pt>
                <c:pt idx="139">
                  <c:v>1.3900139000995182E-3</c:v>
                </c:pt>
                <c:pt idx="140">
                  <c:v>1.4000140001009242E-3</c:v>
                </c:pt>
                <c:pt idx="141">
                  <c:v>1.4100141001023303E-3</c:v>
                </c:pt>
                <c:pt idx="142">
                  <c:v>1.4200142001001836E-3</c:v>
                </c:pt>
                <c:pt idx="143">
                  <c:v>1.4300143001015897E-3</c:v>
                </c:pt>
                <c:pt idx="144">
                  <c:v>1.440014400099443E-3</c:v>
                </c:pt>
                <c:pt idx="145">
                  <c:v>1.4500145001008491E-3</c:v>
                </c:pt>
                <c:pt idx="146">
                  <c:v>1.4600146001022551E-3</c:v>
                </c:pt>
                <c:pt idx="147">
                  <c:v>1.4700147001001085E-3</c:v>
                </c:pt>
                <c:pt idx="148">
                  <c:v>1.4800148001015145E-3</c:v>
                </c:pt>
                <c:pt idx="149">
                  <c:v>1.4900149000993679E-3</c:v>
                </c:pt>
                <c:pt idx="150">
                  <c:v>1.5000150001007739E-3</c:v>
                </c:pt>
                <c:pt idx="151">
                  <c:v>1.51001510010218E-3</c:v>
                </c:pt>
                <c:pt idx="152">
                  <c:v>1.5200152001000333E-3</c:v>
                </c:pt>
                <c:pt idx="153">
                  <c:v>1.5300153001014394E-3</c:v>
                </c:pt>
                <c:pt idx="154">
                  <c:v>1.5400154000992927E-3</c:v>
                </c:pt>
                <c:pt idx="155">
                  <c:v>1.5500155001006988E-3</c:v>
                </c:pt>
                <c:pt idx="156">
                  <c:v>1.5600156001021048E-3</c:v>
                </c:pt>
                <c:pt idx="157">
                  <c:v>1.5700157000999582E-3</c:v>
                </c:pt>
                <c:pt idx="158">
                  <c:v>1.5800158001013642E-3</c:v>
                </c:pt>
                <c:pt idx="159">
                  <c:v>1.5900159000992176E-3</c:v>
                </c:pt>
                <c:pt idx="160">
                  <c:v>1.6000160001006236E-3</c:v>
                </c:pt>
                <c:pt idx="161">
                  <c:v>1.6100161001020297E-3</c:v>
                </c:pt>
                <c:pt idx="162">
                  <c:v>1.620016200099883E-3</c:v>
                </c:pt>
                <c:pt idx="163">
                  <c:v>1.6300163001012891E-3</c:v>
                </c:pt>
                <c:pt idx="164">
                  <c:v>1.6400164001026951E-3</c:v>
                </c:pt>
                <c:pt idx="165">
                  <c:v>1.6500165001005485E-3</c:v>
                </c:pt>
                <c:pt idx="166">
                  <c:v>1.6600166001019545E-3</c:v>
                </c:pt>
                <c:pt idx="167">
                  <c:v>1.6700167000998078E-3</c:v>
                </c:pt>
                <c:pt idx="168">
                  <c:v>1.6800168001012139E-3</c:v>
                </c:pt>
                <c:pt idx="169">
                  <c:v>1.69001690010262E-3</c:v>
                </c:pt>
                <c:pt idx="170">
                  <c:v>1.7000170001004733E-3</c:v>
                </c:pt>
                <c:pt idx="171">
                  <c:v>1.7100171001018794E-3</c:v>
                </c:pt>
                <c:pt idx="172">
                  <c:v>1.7200172000997327E-3</c:v>
                </c:pt>
                <c:pt idx="173">
                  <c:v>1.7300173001011387E-3</c:v>
                </c:pt>
                <c:pt idx="174">
                  <c:v>1.7400174001025448E-3</c:v>
                </c:pt>
                <c:pt idx="175">
                  <c:v>1.7500175001998741E-3</c:v>
                </c:pt>
                <c:pt idx="176">
                  <c:v>1.7600176002012802E-3</c:v>
                </c:pt>
                <c:pt idx="177">
                  <c:v>1.7700177002026862E-3</c:v>
                </c:pt>
                <c:pt idx="178">
                  <c:v>1.7800178002005396E-3</c:v>
                </c:pt>
                <c:pt idx="179">
                  <c:v>1.7900179002019456E-3</c:v>
                </c:pt>
                <c:pt idx="180">
                  <c:v>1.800018000199799E-3</c:v>
                </c:pt>
                <c:pt idx="181">
                  <c:v>1.810018100201205E-3</c:v>
                </c:pt>
                <c:pt idx="182">
                  <c:v>1.8200182002026111E-3</c:v>
                </c:pt>
                <c:pt idx="183">
                  <c:v>1.8300183002004644E-3</c:v>
                </c:pt>
                <c:pt idx="184">
                  <c:v>1.8400184002018705E-3</c:v>
                </c:pt>
                <c:pt idx="185">
                  <c:v>1.8500185001997238E-3</c:v>
                </c:pt>
                <c:pt idx="186">
                  <c:v>1.8600186002011299E-3</c:v>
                </c:pt>
                <c:pt idx="187">
                  <c:v>1.8700187002025359E-3</c:v>
                </c:pt>
                <c:pt idx="188">
                  <c:v>1.8800188002003893E-3</c:v>
                </c:pt>
                <c:pt idx="189">
                  <c:v>1.8900189002017953E-3</c:v>
                </c:pt>
                <c:pt idx="190">
                  <c:v>1.9000190001996486E-3</c:v>
                </c:pt>
                <c:pt idx="191">
                  <c:v>1.9100191002010547E-3</c:v>
                </c:pt>
                <c:pt idx="192">
                  <c:v>1.9200192002024608E-3</c:v>
                </c:pt>
                <c:pt idx="193">
                  <c:v>1.9300193002003141E-3</c:v>
                </c:pt>
                <c:pt idx="194">
                  <c:v>1.9400194002017201E-3</c:v>
                </c:pt>
                <c:pt idx="195">
                  <c:v>1.9500195001995735E-3</c:v>
                </c:pt>
              </c:numCache>
            </c:numRef>
          </c:xVal>
          <c:yVal>
            <c:numRef>
              <c:f>'Mal#1'!$U$3:$U$198</c:f>
              <c:numCache>
                <c:formatCode>General</c:formatCode>
                <c:ptCount val="196"/>
                <c:pt idx="0">
                  <c:v>2.3896627300000001E-4</c:v>
                </c:pt>
                <c:pt idx="1">
                  <c:v>2.3225327000000001E-4</c:v>
                </c:pt>
                <c:pt idx="2">
                  <c:v>1.70005424E-4</c:v>
                </c:pt>
                <c:pt idx="3">
                  <c:v>2.8961893200000002E-4</c:v>
                </c:pt>
                <c:pt idx="4">
                  <c:v>2.5300255200000002E-4</c:v>
                </c:pt>
                <c:pt idx="5">
                  <c:v>1.70005424E-4</c:v>
                </c:pt>
                <c:pt idx="6">
                  <c:v>2.0357043900000001E-4</c:v>
                </c:pt>
                <c:pt idx="7">
                  <c:v>2.5361282500000002E-4</c:v>
                </c:pt>
                <c:pt idx="8">
                  <c:v>2.2065808300000001E-4</c:v>
                </c:pt>
                <c:pt idx="9">
                  <c:v>2.4445872999999998E-4</c:v>
                </c:pt>
                <c:pt idx="10">
                  <c:v>1.4681505E-4</c:v>
                </c:pt>
                <c:pt idx="11">
                  <c:v>2.3896627300000001E-4</c:v>
                </c:pt>
                <c:pt idx="12">
                  <c:v>2.6825937699999998E-4</c:v>
                </c:pt>
                <c:pt idx="13">
                  <c:v>2.7619292600000001E-4</c:v>
                </c:pt>
                <c:pt idx="14">
                  <c:v>2.0357043900000001E-4</c:v>
                </c:pt>
                <c:pt idx="15">
                  <c:v>4.1594544299999999E-4</c:v>
                </c:pt>
                <c:pt idx="16">
                  <c:v>2.9511138899999999E-4</c:v>
                </c:pt>
                <c:pt idx="17">
                  <c:v>1.29117133E-4</c:v>
                </c:pt>
                <c:pt idx="18">
                  <c:v>2.9144975099999997E-4</c:v>
                </c:pt>
                <c:pt idx="19">
                  <c:v>2.1089371499999999E-4</c:v>
                </c:pt>
                <c:pt idx="20">
                  <c:v>2.5422309800000002E-4</c:v>
                </c:pt>
                <c:pt idx="21">
                  <c:v>1.9319579799999999E-4</c:v>
                </c:pt>
                <c:pt idx="22">
                  <c:v>2.5056146000000001E-4</c:v>
                </c:pt>
                <c:pt idx="23">
                  <c:v>1.2850686E-4</c:v>
                </c:pt>
                <c:pt idx="24">
                  <c:v>2.5422309800000002E-4</c:v>
                </c:pt>
                <c:pt idx="25">
                  <c:v>2.3896627300000001E-4</c:v>
                </c:pt>
                <c:pt idx="26">
                  <c:v>2.4079709199999999E-4</c:v>
                </c:pt>
                <c:pt idx="27">
                  <c:v>2.7985456399999998E-4</c:v>
                </c:pt>
                <c:pt idx="28">
                  <c:v>5.0992748499999999E-4</c:v>
                </c:pt>
                <c:pt idx="29">
                  <c:v>2.130812573E-3</c:v>
                </c:pt>
                <c:pt idx="30">
                  <c:v>9.2337800200000004E-3</c:v>
                </c:pt>
                <c:pt idx="31">
                  <c:v>1.6843884329999999E-2</c:v>
                </c:pt>
                <c:pt idx="32">
                  <c:v>1.5935187832999999E-2</c:v>
                </c:pt>
                <c:pt idx="33">
                  <c:v>1.0060089661999999E-2</c:v>
                </c:pt>
                <c:pt idx="34">
                  <c:v>2.553731762E-3</c:v>
                </c:pt>
                <c:pt idx="35">
                  <c:v>-3.6271131820000001E-3</c:v>
                </c:pt>
                <c:pt idx="36">
                  <c:v>-6.0321990750000004E-3</c:v>
                </c:pt>
                <c:pt idx="37">
                  <c:v>-6.3031602869999996E-3</c:v>
                </c:pt>
                <c:pt idx="38">
                  <c:v>-5.5549655890000001E-3</c:v>
                </c:pt>
                <c:pt idx="39">
                  <c:v>-4.9141789390000001E-3</c:v>
                </c:pt>
                <c:pt idx="40">
                  <c:v>-3.9914461629999998E-3</c:v>
                </c:pt>
                <c:pt idx="41">
                  <c:v>-3.4605086530000002E-3</c:v>
                </c:pt>
                <c:pt idx="42">
                  <c:v>-2.8185014570000001E-3</c:v>
                </c:pt>
                <c:pt idx="43">
                  <c:v>-1.795073636E-3</c:v>
                </c:pt>
                <c:pt idx="44">
                  <c:v>-1.4044989159999999E-3</c:v>
                </c:pt>
                <c:pt idx="45">
                  <c:v>-1.037724843E-3</c:v>
                </c:pt>
                <c:pt idx="46">
                  <c:v>-9.2543461099999901E-4</c:v>
                </c:pt>
                <c:pt idx="47">
                  <c:v>-8.91869596E-4</c:v>
                </c:pt>
                <c:pt idx="48">
                  <c:v>-1.154286986E-3</c:v>
                </c:pt>
                <c:pt idx="49">
                  <c:v>-1.207380737E-3</c:v>
                </c:pt>
                <c:pt idx="50">
                  <c:v>-1.1463534369999999E-3</c:v>
                </c:pt>
                <c:pt idx="51">
                  <c:v>-8.5891485399999996E-4</c:v>
                </c:pt>
                <c:pt idx="52">
                  <c:v>-7.24654794E-4</c:v>
                </c:pt>
                <c:pt idx="53">
                  <c:v>-6.2762138699999897E-4</c:v>
                </c:pt>
                <c:pt idx="54">
                  <c:v>-4.8786887000000002E-4</c:v>
                </c:pt>
                <c:pt idx="55">
                  <c:v>-3.3163898200000002E-4</c:v>
                </c:pt>
                <c:pt idx="56">
                  <c:v>-3.02956151E-4</c:v>
                </c:pt>
                <c:pt idx="57">
                  <c:v>-2.0348165200000001E-4</c:v>
                </c:pt>
                <c:pt idx="58" formatCode="0.00E+00">
                  <c:v>-9.5463330999999603E-5</c:v>
                </c:pt>
                <c:pt idx="59" formatCode="0.00E+00">
                  <c:v>-6.1288042999999896E-5</c:v>
                </c:pt>
                <c:pt idx="60">
                  <c:v>-1.42454352E-4</c:v>
                </c:pt>
                <c:pt idx="61" formatCode="0.00E+00">
                  <c:v>-3.13846659999997E-5</c:v>
                </c:pt>
                <c:pt idx="62" formatCode="0.00E+00">
                  <c:v>-3.0774392999999602E-5</c:v>
                </c:pt>
                <c:pt idx="63" formatCode="0.00E+00">
                  <c:v>4.4289186000000398E-5</c:v>
                </c:pt>
                <c:pt idx="64" formatCode="0.00E+00">
                  <c:v>8.8839115000000294E-5</c:v>
                </c:pt>
                <c:pt idx="65" formatCode="0.00E+00">
                  <c:v>9.7993210000000199E-5</c:v>
                </c:pt>
                <c:pt idx="66">
                  <c:v>1.65733513E-4</c:v>
                </c:pt>
                <c:pt idx="67">
                  <c:v>1.4803559600000001E-4</c:v>
                </c:pt>
                <c:pt idx="68">
                  <c:v>1.70615697E-4</c:v>
                </c:pt>
                <c:pt idx="69">
                  <c:v>1.8038006499999999E-4</c:v>
                </c:pt>
                <c:pt idx="70">
                  <c:v>2.5483337100000003E-4</c:v>
                </c:pt>
                <c:pt idx="71">
                  <c:v>1.59630783E-4</c:v>
                </c:pt>
                <c:pt idx="72">
                  <c:v>2.1516562600000001E-4</c:v>
                </c:pt>
                <c:pt idx="73">
                  <c:v>2.5849500899999999E-4</c:v>
                </c:pt>
                <c:pt idx="74">
                  <c:v>2.2920190499999999E-4</c:v>
                </c:pt>
                <c:pt idx="75">
                  <c:v>2.2615054000000001E-4</c:v>
                </c:pt>
                <c:pt idx="76">
                  <c:v>2.7436210700000001E-4</c:v>
                </c:pt>
                <c:pt idx="77">
                  <c:v>2.1150398799999999E-4</c:v>
                </c:pt>
                <c:pt idx="78">
                  <c:v>2.5117173300000001E-4</c:v>
                </c:pt>
                <c:pt idx="79">
                  <c:v>2.4506900299999998E-4</c:v>
                </c:pt>
                <c:pt idx="80">
                  <c:v>2.4567927599999999E-4</c:v>
                </c:pt>
                <c:pt idx="81">
                  <c:v>2.0357043900000001E-4</c:v>
                </c:pt>
                <c:pt idx="82">
                  <c:v>2.4506900299999998E-4</c:v>
                </c:pt>
                <c:pt idx="83">
                  <c:v>3.2257367400000001E-4</c:v>
                </c:pt>
                <c:pt idx="84">
                  <c:v>2.7497238000000001E-4</c:v>
                </c:pt>
                <c:pt idx="85">
                  <c:v>2.0234989300000001E-4</c:v>
                </c:pt>
                <c:pt idx="86">
                  <c:v>2.2676081300000001E-4</c:v>
                </c:pt>
                <c:pt idx="87">
                  <c:v>2.7009019599999999E-4</c:v>
                </c:pt>
                <c:pt idx="88">
                  <c:v>2.1577589900000001E-4</c:v>
                </c:pt>
                <c:pt idx="89">
                  <c:v>2.42017638E-4</c:v>
                </c:pt>
                <c:pt idx="90">
                  <c:v>2.6398746600000001E-4</c:v>
                </c:pt>
                <c:pt idx="91">
                  <c:v>3.0731684899999999E-4</c:v>
                </c:pt>
                <c:pt idx="92">
                  <c:v>1.6512324E-4</c:v>
                </c:pt>
                <c:pt idx="93">
                  <c:v>2.2676081300000001E-4</c:v>
                </c:pt>
                <c:pt idx="94">
                  <c:v>2.5361282500000002E-4</c:v>
                </c:pt>
                <c:pt idx="95">
                  <c:v>1.9868825499999999E-4</c:v>
                </c:pt>
                <c:pt idx="96">
                  <c:v>1.4071232E-4</c:v>
                </c:pt>
                <c:pt idx="97">
                  <c:v>2.7680319900000002E-4</c:v>
                </c:pt>
                <c:pt idx="98">
                  <c:v>1.6512324E-4</c:v>
                </c:pt>
                <c:pt idx="99">
                  <c:v>2.4018681899999999E-4</c:v>
                </c:pt>
                <c:pt idx="100">
                  <c:v>3.6285169200000003E-4</c:v>
                </c:pt>
                <c:pt idx="101">
                  <c:v>4.7453165099999999E-4</c:v>
                </c:pt>
                <c:pt idx="102">
                  <c:v>2.8107510999999998E-4</c:v>
                </c:pt>
                <c:pt idx="103">
                  <c:v>2.6703883099999997E-4</c:v>
                </c:pt>
                <c:pt idx="104">
                  <c:v>2.36525181E-4</c:v>
                </c:pt>
                <c:pt idx="105">
                  <c:v>1.82821157E-4</c:v>
                </c:pt>
                <c:pt idx="106">
                  <c:v>1.4864586900000001E-4</c:v>
                </c:pt>
                <c:pt idx="107">
                  <c:v>2.24929994E-4</c:v>
                </c:pt>
                <c:pt idx="108">
                  <c:v>2.3469436199999999E-4</c:v>
                </c:pt>
                <c:pt idx="109">
                  <c:v>2.06011531E-4</c:v>
                </c:pt>
                <c:pt idx="110">
                  <c:v>2.3225327000000001E-4</c:v>
                </c:pt>
                <c:pt idx="111">
                  <c:v>2.01129347E-4</c:v>
                </c:pt>
                <c:pt idx="112">
                  <c:v>2.1760671799999999E-4</c:v>
                </c:pt>
                <c:pt idx="113">
                  <c:v>1.6024105600000001E-4</c:v>
                </c:pt>
                <c:pt idx="114">
                  <c:v>1.9136497900000001E-4</c:v>
                </c:pt>
                <c:pt idx="115">
                  <c:v>2.24319721E-4</c:v>
                </c:pt>
                <c:pt idx="116">
                  <c:v>1.77938973E-4</c:v>
                </c:pt>
                <c:pt idx="117">
                  <c:v>2.2615054000000001E-4</c:v>
                </c:pt>
                <c:pt idx="118">
                  <c:v>1.88923887E-4</c:v>
                </c:pt>
                <c:pt idx="119">
                  <c:v>2.2309917499999999E-4</c:v>
                </c:pt>
                <c:pt idx="120">
                  <c:v>2.3286354300000001E-4</c:v>
                </c:pt>
                <c:pt idx="121">
                  <c:v>2.9328056999999998E-4</c:v>
                </c:pt>
                <c:pt idx="122">
                  <c:v>2.2920190499999999E-4</c:v>
                </c:pt>
                <c:pt idx="123">
                  <c:v>4.64767283E-4</c:v>
                </c:pt>
                <c:pt idx="124">
                  <c:v>2.6459773900000002E-4</c:v>
                </c:pt>
                <c:pt idx="125">
                  <c:v>3.32338042E-4</c:v>
                </c:pt>
                <c:pt idx="126">
                  <c:v>2.6276692000000001E-4</c:v>
                </c:pt>
                <c:pt idx="127">
                  <c:v>3.2623531200000002E-4</c:v>
                </c:pt>
                <c:pt idx="128">
                  <c:v>8.4862900000000005E-4</c:v>
                </c:pt>
                <c:pt idx="129">
                  <c:v>3.5258966510000002E-3</c:v>
                </c:pt>
                <c:pt idx="130">
                  <c:v>3.4862289059999999E-3</c:v>
                </c:pt>
                <c:pt idx="131">
                  <c:v>3.830422878E-3</c:v>
                </c:pt>
                <c:pt idx="132">
                  <c:v>3.6979936370000002E-3</c:v>
                </c:pt>
                <c:pt idx="133">
                  <c:v>2.6672425399999998E-3</c:v>
                </c:pt>
                <c:pt idx="134">
                  <c:v>4.7331110499999998E-4</c:v>
                </c:pt>
                <c:pt idx="135">
                  <c:v>-3.1943352200000002E-4</c:v>
                </c:pt>
                <c:pt idx="136">
                  <c:v>-8.4792994000000002E-4</c:v>
                </c:pt>
                <c:pt idx="137">
                  <c:v>-5.6232217600000003E-4</c:v>
                </c:pt>
                <c:pt idx="138">
                  <c:v>-7.4174243799999997E-4</c:v>
                </c:pt>
                <c:pt idx="139">
                  <c:v>-1.4643056700000001E-3</c:v>
                </c:pt>
                <c:pt idx="140">
                  <c:v>-1.2299608379999999E-3</c:v>
                </c:pt>
                <c:pt idx="141">
                  <c:v>-1.250099847E-3</c:v>
                </c:pt>
                <c:pt idx="142">
                  <c:v>-9.7486672400000005E-4</c:v>
                </c:pt>
                <c:pt idx="143">
                  <c:v>-6.0870292400000002E-4</c:v>
                </c:pt>
                <c:pt idx="144">
                  <c:v>-6.7095076999999998E-4</c:v>
                </c:pt>
                <c:pt idx="145">
                  <c:v>-5.3302907200000001E-4</c:v>
                </c:pt>
                <c:pt idx="146">
                  <c:v>-3.9083546300000001E-4</c:v>
                </c:pt>
                <c:pt idx="147">
                  <c:v>-4.11584745E-4</c:v>
                </c:pt>
                <c:pt idx="148">
                  <c:v>-3.2065406800000002E-4</c:v>
                </c:pt>
                <c:pt idx="149">
                  <c:v>-2.0592274399999999E-4</c:v>
                </c:pt>
                <c:pt idx="150">
                  <c:v>-1.34520803E-4</c:v>
                </c:pt>
                <c:pt idx="151" formatCode="0.00E+00">
                  <c:v>-8.3868143999999795E-5</c:v>
                </c:pt>
                <c:pt idx="152" formatCode="0.00E+00">
                  <c:v>6.4522600000003699E-6</c:v>
                </c:pt>
                <c:pt idx="153" formatCode="0.00E+00">
                  <c:v>-4.8472310000000001E-5</c:v>
                </c:pt>
                <c:pt idx="154" formatCode="0.00E+00">
                  <c:v>6.3817922000000099E-5</c:v>
                </c:pt>
                <c:pt idx="155" formatCode="0.00E+00">
                  <c:v>4.0017274999999999E-5</c:v>
                </c:pt>
                <c:pt idx="156" formatCode="0.00E+00">
                  <c:v>9.9824029000000397E-5</c:v>
                </c:pt>
                <c:pt idx="157" formatCode="0.00E+00">
                  <c:v>8.5177477000000304E-5</c:v>
                </c:pt>
                <c:pt idx="158">
                  <c:v>1.9807798199999999E-4</c:v>
                </c:pt>
                <c:pt idx="159">
                  <c:v>1.1263976199999999E-4</c:v>
                </c:pt>
                <c:pt idx="160">
                  <c:v>2.6764910399999998E-4</c:v>
                </c:pt>
                <c:pt idx="161">
                  <c:v>2.2737108600000001E-4</c:v>
                </c:pt>
                <c:pt idx="162">
                  <c:v>3.56748962E-4</c:v>
                </c:pt>
                <c:pt idx="163">
                  <c:v>2.2004781E-4</c:v>
                </c:pt>
                <c:pt idx="164">
                  <c:v>5.4715413799999999E-4</c:v>
                </c:pt>
                <c:pt idx="165">
                  <c:v>1.8038006499999999E-4</c:v>
                </c:pt>
                <c:pt idx="166">
                  <c:v>2.3347381600000001E-4</c:v>
                </c:pt>
                <c:pt idx="167">
                  <c:v>5.2091239900000003E-4</c:v>
                </c:pt>
                <c:pt idx="168">
                  <c:v>2.3340334819999999E-3</c:v>
                </c:pt>
                <c:pt idx="169">
                  <c:v>1.02875394E-4</c:v>
                </c:pt>
                <c:pt idx="170">
                  <c:v>6.2526908200000002E-4</c:v>
                </c:pt>
                <c:pt idx="171">
                  <c:v>1.542509401E-3</c:v>
                </c:pt>
                <c:pt idx="172">
                  <c:v>1.64512967E-4</c:v>
                </c:pt>
                <c:pt idx="173">
                  <c:v>7.1558948599999999E-4</c:v>
                </c:pt>
                <c:pt idx="174">
                  <c:v>1.454630089E-3</c:v>
                </c:pt>
                <c:pt idx="175">
                  <c:v>-3.87173825E-4</c:v>
                </c:pt>
                <c:pt idx="176">
                  <c:v>7.42441498E-4</c:v>
                </c:pt>
                <c:pt idx="177">
                  <c:v>1.8549691770000001E-3</c:v>
                </c:pt>
                <c:pt idx="178" formatCode="0.00E+00">
                  <c:v>8.9449388000000296E-5</c:v>
                </c:pt>
                <c:pt idx="179">
                  <c:v>3.2562503900000002E-4</c:v>
                </c:pt>
                <c:pt idx="180">
                  <c:v>2.7497238000000001E-4</c:v>
                </c:pt>
                <c:pt idx="181">
                  <c:v>-1.10720156E-4</c:v>
                </c:pt>
                <c:pt idx="182">
                  <c:v>-1.2043293720000001E-3</c:v>
                </c:pt>
                <c:pt idx="183">
                  <c:v>-4.95802419E-4</c:v>
                </c:pt>
                <c:pt idx="184">
                  <c:v>-6.8437677600000004E-4</c:v>
                </c:pt>
                <c:pt idx="185">
                  <c:v>-1.4611598999999999E-4</c:v>
                </c:pt>
                <c:pt idx="186" formatCode="0.00E+00">
                  <c:v>-3.3215484999999898E-5</c:v>
                </c:pt>
                <c:pt idx="187">
                  <c:v>5.0382475499999996E-4</c:v>
                </c:pt>
                <c:pt idx="188">
                  <c:v>-2.02261106E-4</c:v>
                </c:pt>
                <c:pt idx="189">
                  <c:v>1.4315341200000001E-4</c:v>
                </c:pt>
                <c:pt idx="190">
                  <c:v>-3.03566424E-4</c:v>
                </c:pt>
                <c:pt idx="191">
                  <c:v>-1.9676864900000001E-4</c:v>
                </c:pt>
                <c:pt idx="192">
                  <c:v>-3.0661778900000001E-4</c:v>
                </c:pt>
                <c:pt idx="193">
                  <c:v>-1.36351622E-4</c:v>
                </c:pt>
                <c:pt idx="194">
                  <c:v>-1.0095578799999999E-4</c:v>
                </c:pt>
                <c:pt idx="195" formatCode="0.00E+00">
                  <c:v>-7.7155140999999602E-5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09-438C-AA3B-4A08581B2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'Mal#1'!$V$2:$X$2</c:f>
              <c:strCache>
                <c:ptCount val="1"/>
                <c:pt idx="0">
                  <c:v>M#2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'Mal#1'!$W$3:$W$198</c:f>
              <c:numCache>
                <c:formatCode>General</c:formatCode>
                <c:ptCount val="196"/>
                <c:pt idx="0">
                  <c:v>0</c:v>
                </c:pt>
                <c:pt idx="1">
                  <c:v>1.0000099990747913E-5</c:v>
                </c:pt>
                <c:pt idx="2">
                  <c:v>2.0000199981495825E-5</c:v>
                </c:pt>
                <c:pt idx="3">
                  <c:v>3.0000300000665447E-5</c:v>
                </c:pt>
                <c:pt idx="4">
                  <c:v>4.000039999141336E-5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7.0000699992078808E-5</c:v>
                </c:pt>
                <c:pt idx="8">
                  <c:v>8.000079998282672E-5</c:v>
                </c:pt>
                <c:pt idx="9">
                  <c:v>9.0000899973574633E-5</c:v>
                </c:pt>
                <c:pt idx="10">
                  <c:v>1.0000099999274425E-4</c:v>
                </c:pt>
                <c:pt idx="11">
                  <c:v>1.1000109998349217E-4</c:v>
                </c:pt>
                <c:pt idx="12">
                  <c:v>1.2000119997424008E-4</c:v>
                </c:pt>
                <c:pt idx="13">
                  <c:v>1.300012999934097E-4</c:v>
                </c:pt>
                <c:pt idx="14">
                  <c:v>1.4000139998415762E-4</c:v>
                </c:pt>
                <c:pt idx="15">
                  <c:v>1.5000149997490553E-4</c:v>
                </c:pt>
                <c:pt idx="16">
                  <c:v>1.6000159999407515E-4</c:v>
                </c:pt>
                <c:pt idx="17">
                  <c:v>1.7000169998482306E-4</c:v>
                </c:pt>
                <c:pt idx="18">
                  <c:v>1.8000179997557098E-4</c:v>
                </c:pt>
                <c:pt idx="19">
                  <c:v>1.900018999947406E-4</c:v>
                </c:pt>
                <c:pt idx="20">
                  <c:v>2.0000199998548851E-4</c:v>
                </c:pt>
                <c:pt idx="21">
                  <c:v>2.1000209997623642E-4</c:v>
                </c:pt>
                <c:pt idx="22">
                  <c:v>2.2000219999540604E-4</c:v>
                </c:pt>
                <c:pt idx="23">
                  <c:v>2.3000229998615396E-4</c:v>
                </c:pt>
                <c:pt idx="24">
                  <c:v>2.4000239997690187E-4</c:v>
                </c:pt>
                <c:pt idx="25">
                  <c:v>2.5000249999607149E-4</c:v>
                </c:pt>
                <c:pt idx="26">
                  <c:v>2.600025999868194E-4</c:v>
                </c:pt>
                <c:pt idx="27">
                  <c:v>2.7000269997756732E-4</c:v>
                </c:pt>
                <c:pt idx="28">
                  <c:v>2.8000279999673694E-4</c:v>
                </c:pt>
                <c:pt idx="29">
                  <c:v>2.9000289998748485E-4</c:v>
                </c:pt>
                <c:pt idx="30">
                  <c:v>3.0000299997823276E-4</c:v>
                </c:pt>
                <c:pt idx="31">
                  <c:v>3.1000309999740239E-4</c:v>
                </c:pt>
                <c:pt idx="32">
                  <c:v>3.200031999881503E-4</c:v>
                </c:pt>
                <c:pt idx="33">
                  <c:v>3.3000329997889821E-4</c:v>
                </c:pt>
                <c:pt idx="34">
                  <c:v>3.4000339999806783E-4</c:v>
                </c:pt>
                <c:pt idx="35">
                  <c:v>3.5000349998881575E-4</c:v>
                </c:pt>
                <c:pt idx="36">
                  <c:v>3.6000359997956366E-4</c:v>
                </c:pt>
                <c:pt idx="37">
                  <c:v>3.7000369999873328E-4</c:v>
                </c:pt>
                <c:pt idx="38">
                  <c:v>3.8000379998948119E-4</c:v>
                </c:pt>
                <c:pt idx="39">
                  <c:v>3.9000389998022911E-4</c:v>
                </c:pt>
                <c:pt idx="40">
                  <c:v>4.0000399999939873E-4</c:v>
                </c:pt>
                <c:pt idx="41">
                  <c:v>4.1000409999014664E-4</c:v>
                </c:pt>
                <c:pt idx="42">
                  <c:v>4.2000419998089455E-4</c:v>
                </c:pt>
                <c:pt idx="43">
                  <c:v>4.3000430000006418E-4</c:v>
                </c:pt>
                <c:pt idx="44">
                  <c:v>4.4000439999081209E-4</c:v>
                </c:pt>
                <c:pt idx="45">
                  <c:v>4.5000449998156E-4</c:v>
                </c:pt>
                <c:pt idx="46">
                  <c:v>4.6000460000072962E-4</c:v>
                </c:pt>
                <c:pt idx="47">
                  <c:v>4.7000469999147754E-4</c:v>
                </c:pt>
                <c:pt idx="48">
                  <c:v>4.8000479998222545E-4</c:v>
                </c:pt>
                <c:pt idx="49">
                  <c:v>4.9000490000139507E-4</c:v>
                </c:pt>
                <c:pt idx="50">
                  <c:v>5.0000499999214298E-4</c:v>
                </c:pt>
                <c:pt idx="51">
                  <c:v>5.100050999828909E-4</c:v>
                </c:pt>
                <c:pt idx="52">
                  <c:v>5.2000519997363881E-4</c:v>
                </c:pt>
                <c:pt idx="53">
                  <c:v>5.3000529999280843E-4</c:v>
                </c:pt>
                <c:pt idx="54">
                  <c:v>5.4000539998355634E-4</c:v>
                </c:pt>
                <c:pt idx="55">
                  <c:v>5.5000549997430426E-4</c:v>
                </c:pt>
                <c:pt idx="56">
                  <c:v>5.6000559999347388E-4</c:v>
                </c:pt>
                <c:pt idx="57">
                  <c:v>5.7000569998422179E-4</c:v>
                </c:pt>
                <c:pt idx="58">
                  <c:v>5.800057999749697E-4</c:v>
                </c:pt>
                <c:pt idx="59">
                  <c:v>5.9000589999413933E-4</c:v>
                </c:pt>
                <c:pt idx="60">
                  <c:v>6.0000599998488724E-4</c:v>
                </c:pt>
                <c:pt idx="61">
                  <c:v>6.1000609997563515E-4</c:v>
                </c:pt>
                <c:pt idx="62">
                  <c:v>6.2000619999480477E-4</c:v>
                </c:pt>
                <c:pt idx="63">
                  <c:v>6.3000629998555269E-4</c:v>
                </c:pt>
                <c:pt idx="64">
                  <c:v>6.400063999763006E-4</c:v>
                </c:pt>
                <c:pt idx="65">
                  <c:v>6.5000649999547022E-4</c:v>
                </c:pt>
                <c:pt idx="66">
                  <c:v>6.6000659998621813E-4</c:v>
                </c:pt>
                <c:pt idx="67">
                  <c:v>6.7000669997696605E-4</c:v>
                </c:pt>
                <c:pt idx="68">
                  <c:v>6.8000679999613567E-4</c:v>
                </c:pt>
                <c:pt idx="69">
                  <c:v>6.9000689998688358E-4</c:v>
                </c:pt>
                <c:pt idx="70">
                  <c:v>7.0000699997763149E-4</c:v>
                </c:pt>
                <c:pt idx="71">
                  <c:v>7.1000709999680112E-4</c:v>
                </c:pt>
                <c:pt idx="72">
                  <c:v>7.2000719998754903E-4</c:v>
                </c:pt>
                <c:pt idx="73">
                  <c:v>7.3000729997829694E-4</c:v>
                </c:pt>
                <c:pt idx="74">
                  <c:v>7.4000739999746656E-4</c:v>
                </c:pt>
                <c:pt idx="75">
                  <c:v>7.5000749998821448E-4</c:v>
                </c:pt>
                <c:pt idx="76">
                  <c:v>7.6000759997896239E-4</c:v>
                </c:pt>
                <c:pt idx="77">
                  <c:v>7.7000769999813201E-4</c:v>
                </c:pt>
                <c:pt idx="78">
                  <c:v>7.8000779998887992E-4</c:v>
                </c:pt>
                <c:pt idx="79">
                  <c:v>7.9000789997962784E-4</c:v>
                </c:pt>
                <c:pt idx="80">
                  <c:v>8.0000799999879746E-4</c:v>
                </c:pt>
                <c:pt idx="81">
                  <c:v>8.1000809998954537E-4</c:v>
                </c:pt>
                <c:pt idx="82">
                  <c:v>8.2000819998029328E-4</c:v>
                </c:pt>
                <c:pt idx="83">
                  <c:v>8.3000829999946291E-4</c:v>
                </c:pt>
                <c:pt idx="84">
                  <c:v>8.4000839999021082E-4</c:v>
                </c:pt>
                <c:pt idx="85">
                  <c:v>8.5000849998095873E-4</c:v>
                </c:pt>
                <c:pt idx="86">
                  <c:v>8.6000860000012835E-4</c:v>
                </c:pt>
                <c:pt idx="87">
                  <c:v>8.7000869999087627E-4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9.0000899999154171E-4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9.3000929999220716E-4</c:v>
                </c:pt>
                <c:pt idx="94">
                  <c:v>9.4000939998295507E-4</c:v>
                </c:pt>
                <c:pt idx="95">
                  <c:v>9.5000949997370299E-4</c:v>
                </c:pt>
                <c:pt idx="96">
                  <c:v>9.6000959999287261E-4</c:v>
                </c:pt>
                <c:pt idx="97">
                  <c:v>9.7000969998362052E-4</c:v>
                </c:pt>
                <c:pt idx="98">
                  <c:v>9.8000979997436843E-4</c:v>
                </c:pt>
                <c:pt idx="99">
                  <c:v>9.9000989999353806E-4</c:v>
                </c:pt>
                <c:pt idx="100">
                  <c:v>1.000009999984286E-3</c:v>
                </c:pt>
                <c:pt idx="101">
                  <c:v>1.0100100999750339E-3</c:v>
                </c:pt>
                <c:pt idx="102">
                  <c:v>1.0200101999942035E-3</c:v>
                </c:pt>
                <c:pt idx="103">
                  <c:v>1.0300102999849514E-3</c:v>
                </c:pt>
                <c:pt idx="104">
                  <c:v>1.0400103999756993E-3</c:v>
                </c:pt>
                <c:pt idx="105">
                  <c:v>1.050010499994869E-3</c:v>
                </c:pt>
                <c:pt idx="106">
                  <c:v>1.0600105999856169E-3</c:v>
                </c:pt>
                <c:pt idx="107">
                  <c:v>1.0700106999763648E-3</c:v>
                </c:pt>
                <c:pt idx="108">
                  <c:v>1.0800107999955344E-3</c:v>
                </c:pt>
                <c:pt idx="109">
                  <c:v>1.0900108999862823E-3</c:v>
                </c:pt>
                <c:pt idx="110">
                  <c:v>1.1000109999770302E-3</c:v>
                </c:pt>
                <c:pt idx="111">
                  <c:v>1.1100110999961998E-3</c:v>
                </c:pt>
                <c:pt idx="112">
                  <c:v>1.1200111999869478E-3</c:v>
                </c:pt>
                <c:pt idx="113">
                  <c:v>1.1300112999776957E-3</c:v>
                </c:pt>
                <c:pt idx="114">
                  <c:v>1.1400113999968653E-3</c:v>
                </c:pt>
                <c:pt idx="115">
                  <c:v>1.1500114999876132E-3</c:v>
                </c:pt>
                <c:pt idx="116">
                  <c:v>1.1600115999783611E-3</c:v>
                </c:pt>
                <c:pt idx="117">
                  <c:v>1.1700116999975307E-3</c:v>
                </c:pt>
                <c:pt idx="118">
                  <c:v>1.1800117999882787E-3</c:v>
                </c:pt>
                <c:pt idx="119">
                  <c:v>1.1900118999790266E-3</c:v>
                </c:pt>
                <c:pt idx="120">
                  <c:v>1.2000119999981962E-3</c:v>
                </c:pt>
                <c:pt idx="121">
                  <c:v>1.2100120999889441E-3</c:v>
                </c:pt>
                <c:pt idx="122">
                  <c:v>1.220012199979692E-3</c:v>
                </c:pt>
                <c:pt idx="123">
                  <c:v>1.2300122999988616E-3</c:v>
                </c:pt>
                <c:pt idx="124">
                  <c:v>1.2400123999896095E-3</c:v>
                </c:pt>
                <c:pt idx="125">
                  <c:v>1.2500124999803575E-3</c:v>
                </c:pt>
                <c:pt idx="126">
                  <c:v>1.2600125999995271E-3</c:v>
                </c:pt>
                <c:pt idx="127">
                  <c:v>1.270012699990275E-3</c:v>
                </c:pt>
                <c:pt idx="128">
                  <c:v>1.2800127999810229E-3</c:v>
                </c:pt>
                <c:pt idx="129">
                  <c:v>1.2900129000001925E-3</c:v>
                </c:pt>
                <c:pt idx="130">
                  <c:v>1.3000129999909404E-3</c:v>
                </c:pt>
                <c:pt idx="131">
                  <c:v>1.3100130999816884E-3</c:v>
                </c:pt>
                <c:pt idx="132">
                  <c:v>1.320013200000858E-3</c:v>
                </c:pt>
                <c:pt idx="133">
                  <c:v>1.3300132999916059E-3</c:v>
                </c:pt>
                <c:pt idx="134">
                  <c:v>1.3400133999823538E-3</c:v>
                </c:pt>
                <c:pt idx="135">
                  <c:v>1.3500135000015234E-3</c:v>
                </c:pt>
                <c:pt idx="136">
                  <c:v>1.3600135999922713E-3</c:v>
                </c:pt>
                <c:pt idx="137">
                  <c:v>1.3700136999830193E-3</c:v>
                </c:pt>
                <c:pt idx="138">
                  <c:v>1.3800137999737672E-3</c:v>
                </c:pt>
                <c:pt idx="139">
                  <c:v>1.3900138999929368E-3</c:v>
                </c:pt>
                <c:pt idx="140">
                  <c:v>1.4000139999836847E-3</c:v>
                </c:pt>
                <c:pt idx="141">
                  <c:v>1.4100140999744326E-3</c:v>
                </c:pt>
                <c:pt idx="142">
                  <c:v>1.4200141999936022E-3</c:v>
                </c:pt>
                <c:pt idx="143">
                  <c:v>1.4300142999843501E-3</c:v>
                </c:pt>
                <c:pt idx="144">
                  <c:v>1.4400143999750981E-3</c:v>
                </c:pt>
                <c:pt idx="145">
                  <c:v>1.4500144999942677E-3</c:v>
                </c:pt>
                <c:pt idx="146">
                  <c:v>1.4600145999850156E-3</c:v>
                </c:pt>
                <c:pt idx="147">
                  <c:v>1.4700146999757635E-3</c:v>
                </c:pt>
                <c:pt idx="148">
                  <c:v>1.4800147999949331E-3</c:v>
                </c:pt>
                <c:pt idx="149">
                  <c:v>1.490014899985681E-3</c:v>
                </c:pt>
                <c:pt idx="150">
                  <c:v>1.500014999976429E-3</c:v>
                </c:pt>
                <c:pt idx="151">
                  <c:v>1.5100150999955986E-3</c:v>
                </c:pt>
                <c:pt idx="152">
                  <c:v>1.5200151999863465E-3</c:v>
                </c:pt>
                <c:pt idx="153">
                  <c:v>1.5300152999770944E-3</c:v>
                </c:pt>
                <c:pt idx="154">
                  <c:v>1.540015399996264E-3</c:v>
                </c:pt>
                <c:pt idx="155">
                  <c:v>1.5500154999870119E-3</c:v>
                </c:pt>
                <c:pt idx="156">
                  <c:v>1.5600155999777598E-3</c:v>
                </c:pt>
                <c:pt idx="157">
                  <c:v>1.5700156999969295E-3</c:v>
                </c:pt>
                <c:pt idx="158">
                  <c:v>1.5800157999876774E-3</c:v>
                </c:pt>
                <c:pt idx="159">
                  <c:v>1.5900158999784253E-3</c:v>
                </c:pt>
                <c:pt idx="160">
                  <c:v>1.6000159999975949E-3</c:v>
                </c:pt>
                <c:pt idx="161">
                  <c:v>1.6100160999883428E-3</c:v>
                </c:pt>
                <c:pt idx="162">
                  <c:v>1.6200161999790907E-3</c:v>
                </c:pt>
                <c:pt idx="163">
                  <c:v>1.6300162999982604E-3</c:v>
                </c:pt>
                <c:pt idx="164">
                  <c:v>1.6400163999890083E-3</c:v>
                </c:pt>
                <c:pt idx="165">
                  <c:v>1.6500164999797562E-3</c:v>
                </c:pt>
                <c:pt idx="166">
                  <c:v>1.6600165999989258E-3</c:v>
                </c:pt>
                <c:pt idx="167">
                  <c:v>1.6700166999896737E-3</c:v>
                </c:pt>
                <c:pt idx="168">
                  <c:v>1.6800167999804216E-3</c:v>
                </c:pt>
                <c:pt idx="169">
                  <c:v>1.6900168999995913E-3</c:v>
                </c:pt>
                <c:pt idx="170">
                  <c:v>1.7000169999903392E-3</c:v>
                </c:pt>
                <c:pt idx="171">
                  <c:v>1.7100170999810871E-3</c:v>
                </c:pt>
                <c:pt idx="172">
                  <c:v>1.7200172000002567E-3</c:v>
                </c:pt>
                <c:pt idx="173">
                  <c:v>1.7300172999910046E-3</c:v>
                </c:pt>
                <c:pt idx="174">
                  <c:v>1.7400173999817525E-3</c:v>
                </c:pt>
                <c:pt idx="175">
                  <c:v>1.7500175000009222E-3</c:v>
                </c:pt>
                <c:pt idx="176">
                  <c:v>1.7600175999916701E-3</c:v>
                </c:pt>
                <c:pt idx="177">
                  <c:v>1.770017699982418E-3</c:v>
                </c:pt>
                <c:pt idx="178">
                  <c:v>1.7800177999731659E-3</c:v>
                </c:pt>
                <c:pt idx="179">
                  <c:v>1.7900178999923355E-3</c:v>
                </c:pt>
                <c:pt idx="180">
                  <c:v>1.8000179999830834E-3</c:v>
                </c:pt>
                <c:pt idx="181">
                  <c:v>1.8100180999738313E-3</c:v>
                </c:pt>
                <c:pt idx="182">
                  <c:v>1.820018199993001E-3</c:v>
                </c:pt>
                <c:pt idx="183">
                  <c:v>1.8300182999837489E-3</c:v>
                </c:pt>
                <c:pt idx="184">
                  <c:v>1.8400183999744968E-3</c:v>
                </c:pt>
                <c:pt idx="185">
                  <c:v>1.8500184999936664E-3</c:v>
                </c:pt>
                <c:pt idx="186">
                  <c:v>1.8600185999844143E-3</c:v>
                </c:pt>
                <c:pt idx="187">
                  <c:v>1.8700186999751622E-3</c:v>
                </c:pt>
                <c:pt idx="188">
                  <c:v>1.8800187999943319E-3</c:v>
                </c:pt>
                <c:pt idx="189">
                  <c:v>1.8900188999850798E-3</c:v>
                </c:pt>
                <c:pt idx="190">
                  <c:v>1.9000189999758277E-3</c:v>
                </c:pt>
                <c:pt idx="191">
                  <c:v>1.9100190999949973E-3</c:v>
                </c:pt>
                <c:pt idx="192">
                  <c:v>1.9200191999857452E-3</c:v>
                </c:pt>
                <c:pt idx="193">
                  <c:v>1.9300192999764931E-3</c:v>
                </c:pt>
                <c:pt idx="194">
                  <c:v>1.9400193999956628E-3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'Mal#1'!$X$3:$X$198</c:f>
              <c:numCache>
                <c:formatCode>General</c:formatCode>
                <c:ptCount val="196"/>
                <c:pt idx="0">
                  <c:v>1.6878487799999999E-4</c:v>
                </c:pt>
                <c:pt idx="1">
                  <c:v>2.25540267E-4</c:v>
                </c:pt>
                <c:pt idx="2">
                  <c:v>2.0418071199999999E-4</c:v>
                </c:pt>
                <c:pt idx="3">
                  <c:v>3.1891203599999999E-4</c:v>
                </c:pt>
                <c:pt idx="4">
                  <c:v>2.48120368E-4</c:v>
                </c:pt>
                <c:pt idx="5">
                  <c:v>2.06621804E-4</c:v>
                </c:pt>
                <c:pt idx="6">
                  <c:v>1.6512324E-4</c:v>
                </c:pt>
                <c:pt idx="7">
                  <c:v>1.70005424E-4</c:v>
                </c:pt>
                <c:pt idx="8">
                  <c:v>3.0182439200000002E-4</c:v>
                </c:pt>
                <c:pt idx="9">
                  <c:v>3.0304493799999997E-4</c:v>
                </c:pt>
                <c:pt idx="10">
                  <c:v>1.9197525199999999E-4</c:v>
                </c:pt>
                <c:pt idx="11">
                  <c:v>2.06621804E-4</c:v>
                </c:pt>
                <c:pt idx="12">
                  <c:v>1.6817460499999999E-4</c:v>
                </c:pt>
                <c:pt idx="13">
                  <c:v>1.7854924600000001E-4</c:v>
                </c:pt>
                <c:pt idx="14">
                  <c:v>2.5666418999999998E-4</c:v>
                </c:pt>
                <c:pt idx="15">
                  <c:v>2.01129347E-4</c:v>
                </c:pt>
                <c:pt idx="16">
                  <c:v>1.76718427E-4</c:v>
                </c:pt>
                <c:pt idx="17">
                  <c:v>2.2309917499999999E-4</c:v>
                </c:pt>
                <c:pt idx="18">
                  <c:v>2.31032724E-4</c:v>
                </c:pt>
                <c:pt idx="19">
                  <c:v>1.9563689E-4</c:v>
                </c:pt>
                <c:pt idx="20">
                  <c:v>2.8351620199999999E-4</c:v>
                </c:pt>
                <c:pt idx="21">
                  <c:v>2.2248890199999999E-4</c:v>
                </c:pt>
                <c:pt idx="22">
                  <c:v>2.73141561E-4</c:v>
                </c:pt>
                <c:pt idx="23">
                  <c:v>2.48730641E-4</c:v>
                </c:pt>
                <c:pt idx="24">
                  <c:v>2.6764910399999998E-4</c:v>
                </c:pt>
                <c:pt idx="25">
                  <c:v>1.8526224900000001E-4</c:v>
                </c:pt>
                <c:pt idx="26">
                  <c:v>3.2440449300000002E-4</c:v>
                </c:pt>
                <c:pt idx="27">
                  <c:v>2.5361282500000002E-4</c:v>
                </c:pt>
                <c:pt idx="28">
                  <c:v>5.2518431E-4</c:v>
                </c:pt>
                <c:pt idx="29">
                  <c:v>1.526642303E-3</c:v>
                </c:pt>
                <c:pt idx="30">
                  <c:v>8.3330170719999996E-3</c:v>
                </c:pt>
                <c:pt idx="31">
                  <c:v>1.7064192882999998E-2</c:v>
                </c:pt>
                <c:pt idx="32">
                  <c:v>1.5855852343E-2</c:v>
                </c:pt>
                <c:pt idx="33">
                  <c:v>7.686737965E-3</c:v>
                </c:pt>
                <c:pt idx="34">
                  <c:v>2.1577589900000001E-4</c:v>
                </c:pt>
                <c:pt idx="35">
                  <c:v>-4.2312834519999997E-3</c:v>
                </c:pt>
                <c:pt idx="36">
                  <c:v>-4.9764267849999998E-3</c:v>
                </c:pt>
                <c:pt idx="37">
                  <c:v>-5.1247231239999998E-3</c:v>
                </c:pt>
                <c:pt idx="38">
                  <c:v>-4.754897686E-3</c:v>
                </c:pt>
                <c:pt idx="39">
                  <c:v>-4.095802846E-3</c:v>
                </c:pt>
                <c:pt idx="40">
                  <c:v>-3.6576268319999999E-3</c:v>
                </c:pt>
                <c:pt idx="41">
                  <c:v>-2.803244632E-3</c:v>
                </c:pt>
                <c:pt idx="42">
                  <c:v>-2.4395219239999998E-3</c:v>
                </c:pt>
                <c:pt idx="43">
                  <c:v>-2.3461501549999998E-3</c:v>
                </c:pt>
                <c:pt idx="44">
                  <c:v>-1.898209773E-3</c:v>
                </c:pt>
                <c:pt idx="45">
                  <c:v>-1.4667467620000001E-3</c:v>
                </c:pt>
                <c:pt idx="46">
                  <c:v>-1.3300456099999999E-3</c:v>
                </c:pt>
                <c:pt idx="47">
                  <c:v>-1.0609152169999999E-3</c:v>
                </c:pt>
                <c:pt idx="48">
                  <c:v>-7.7469718000000001E-4</c:v>
                </c:pt>
                <c:pt idx="49">
                  <c:v>-6.7522268100000005E-4</c:v>
                </c:pt>
                <c:pt idx="50">
                  <c:v>-4.8176613999999999E-4</c:v>
                </c:pt>
                <c:pt idx="51">
                  <c:v>-3.9510737399999998E-4</c:v>
                </c:pt>
                <c:pt idx="52">
                  <c:v>-2.0287137900000001E-4</c:v>
                </c:pt>
                <c:pt idx="53">
                  <c:v>-1.9371728399999999E-4</c:v>
                </c:pt>
                <c:pt idx="54">
                  <c:v>-1.5221871999999999E-4</c:v>
                </c:pt>
                <c:pt idx="55">
                  <c:v>-1.6198308800000001E-4</c:v>
                </c:pt>
                <c:pt idx="56" formatCode="0.00E+00">
                  <c:v>-8.69195089999997E-5</c:v>
                </c:pt>
                <c:pt idx="57" formatCode="0.00E+00">
                  <c:v>5.6494646000000297E-5</c:v>
                </c:pt>
                <c:pt idx="58" formatCode="0.00E+00">
                  <c:v>-2.7112754999999701E-5</c:v>
                </c:pt>
                <c:pt idx="59" formatCode="0.00E+00">
                  <c:v>4.6730278000000199E-5</c:v>
                </c:pt>
                <c:pt idx="60">
                  <c:v>2.3225327000000001E-4</c:v>
                </c:pt>
                <c:pt idx="61">
                  <c:v>1.1263976199999999E-4</c:v>
                </c:pt>
                <c:pt idx="62">
                  <c:v>1.5718969099999999E-4</c:v>
                </c:pt>
                <c:pt idx="63" formatCode="0.00E+00">
                  <c:v>7.8464474000000206E-5</c:v>
                </c:pt>
                <c:pt idx="64" formatCode="0.00E+00">
                  <c:v>-2.16202979999997E-5</c:v>
                </c:pt>
                <c:pt idx="65" formatCode="0.00E+00">
                  <c:v>1.0113898000000299E-5</c:v>
                </c:pt>
                <c:pt idx="66" formatCode="0.00E+00">
                  <c:v>1.4996082000000299E-5</c:v>
                </c:pt>
                <c:pt idx="67" formatCode="0.00E+00">
                  <c:v>8.5177477000000304E-5</c:v>
                </c:pt>
                <c:pt idx="68" formatCode="0.00E+00">
                  <c:v>9.3721299000000302E-5</c:v>
                </c:pt>
                <c:pt idx="69">
                  <c:v>1.01654848E-4</c:v>
                </c:pt>
                <c:pt idx="70" formatCode="0.00E+00">
                  <c:v>9.9213756000000395E-5</c:v>
                </c:pt>
                <c:pt idx="71">
                  <c:v>1.1569112699999999E-4</c:v>
                </c:pt>
                <c:pt idx="72">
                  <c:v>1.3277877099999999E-4</c:v>
                </c:pt>
                <c:pt idx="73" formatCode="0.00E+00">
                  <c:v>9.1890480000000104E-5</c:v>
                </c:pt>
                <c:pt idx="74">
                  <c:v>1.23014403E-4</c:v>
                </c:pt>
                <c:pt idx="75">
                  <c:v>1.6939515099999999E-4</c:v>
                </c:pt>
                <c:pt idx="76">
                  <c:v>1.64512967E-4</c:v>
                </c:pt>
                <c:pt idx="77">
                  <c:v>1.8648279499999999E-4</c:v>
                </c:pt>
                <c:pt idx="78">
                  <c:v>1.70615697E-4</c:v>
                </c:pt>
                <c:pt idx="79">
                  <c:v>1.0348566699999999E-4</c:v>
                </c:pt>
                <c:pt idx="80">
                  <c:v>1.2850686E-4</c:v>
                </c:pt>
                <c:pt idx="81">
                  <c:v>1.7122597E-4</c:v>
                </c:pt>
                <c:pt idx="82">
                  <c:v>1.5718969099999999E-4</c:v>
                </c:pt>
                <c:pt idx="83">
                  <c:v>1.6085132900000001E-4</c:v>
                </c:pt>
                <c:pt idx="84">
                  <c:v>2.9022920500000002E-4</c:v>
                </c:pt>
                <c:pt idx="85">
                  <c:v>2.0234989300000001E-4</c:v>
                </c:pt>
                <c:pt idx="86">
                  <c:v>2.3835600000000001E-4</c:v>
                </c:pt>
                <c:pt idx="87">
                  <c:v>2.4140736499999999E-4</c:v>
                </c:pt>
                <c:pt idx="88">
                  <c:v>2.31032724E-4</c:v>
                </c:pt>
                <c:pt idx="89">
                  <c:v>2.0296016600000001E-4</c:v>
                </c:pt>
                <c:pt idx="90">
                  <c:v>1.9319579799999999E-4</c:v>
                </c:pt>
                <c:pt idx="91">
                  <c:v>2.7863401800000003E-4</c:v>
                </c:pt>
                <c:pt idx="92">
                  <c:v>2.12724534E-4</c:v>
                </c:pt>
                <c:pt idx="93">
                  <c:v>1.9014443300000001E-4</c:v>
                </c:pt>
                <c:pt idx="94">
                  <c:v>2.3347381600000001E-4</c:v>
                </c:pt>
                <c:pt idx="95">
                  <c:v>1.7854924600000001E-4</c:v>
                </c:pt>
                <c:pt idx="96">
                  <c:v>1.4559450399999999E-4</c:v>
                </c:pt>
                <c:pt idx="97">
                  <c:v>2.2920190499999999E-4</c:v>
                </c:pt>
                <c:pt idx="98">
                  <c:v>2.06621804E-4</c:v>
                </c:pt>
                <c:pt idx="99">
                  <c:v>1.4986641500000001E-4</c:v>
                </c:pt>
                <c:pt idx="100">
                  <c:v>2.7985456399999998E-4</c:v>
                </c:pt>
                <c:pt idx="101">
                  <c:v>2.1516562600000001E-4</c:v>
                </c:pt>
                <c:pt idx="102">
                  <c:v>3.0548602999999998E-4</c:v>
                </c:pt>
                <c:pt idx="103">
                  <c:v>2.7985456399999998E-4</c:v>
                </c:pt>
                <c:pt idx="104">
                  <c:v>2.9450111599999999E-4</c:v>
                </c:pt>
                <c:pt idx="105">
                  <c:v>2.73751834E-4</c:v>
                </c:pt>
                <c:pt idx="106">
                  <c:v>1.9136497900000001E-4</c:v>
                </c:pt>
                <c:pt idx="107">
                  <c:v>2.6215664700000001E-4</c:v>
                </c:pt>
                <c:pt idx="108">
                  <c:v>2.3347381600000001E-4</c:v>
                </c:pt>
                <c:pt idx="109">
                  <c:v>2.2370944799999999E-4</c:v>
                </c:pt>
                <c:pt idx="110">
                  <c:v>3.4759486700000001E-4</c:v>
                </c:pt>
                <c:pt idx="111">
                  <c:v>2.24929994E-4</c:v>
                </c:pt>
                <c:pt idx="112">
                  <c:v>4.1533516999999999E-4</c:v>
                </c:pt>
                <c:pt idx="113">
                  <c:v>2.7924429099999997E-4</c:v>
                </c:pt>
                <c:pt idx="114">
                  <c:v>2.9328056999999998E-4</c:v>
                </c:pt>
                <c:pt idx="115">
                  <c:v>1.8343143E-4</c:v>
                </c:pt>
                <c:pt idx="116">
                  <c:v>2.9816275400000001E-4</c:v>
                </c:pt>
                <c:pt idx="117">
                  <c:v>2.30422451E-4</c:v>
                </c:pt>
                <c:pt idx="118">
                  <c:v>3.3172776899999999E-4</c:v>
                </c:pt>
                <c:pt idx="119">
                  <c:v>2.6581828500000002E-4</c:v>
                </c:pt>
                <c:pt idx="120">
                  <c:v>2.822251882E-3</c:v>
                </c:pt>
                <c:pt idx="121">
                  <c:v>5.9804146570000003E-3</c:v>
                </c:pt>
                <c:pt idx="122">
                  <c:v>7.9833306430000008E-3</c:v>
                </c:pt>
                <c:pt idx="123">
                  <c:v>8.3025034220000002E-3</c:v>
                </c:pt>
                <c:pt idx="124">
                  <c:v>3.524676105E-3</c:v>
                </c:pt>
                <c:pt idx="125">
                  <c:v>-2.1154669609999999E-3</c:v>
                </c:pt>
                <c:pt idx="126">
                  <c:v>-3.6454213720000001E-3</c:v>
                </c:pt>
                <c:pt idx="127">
                  <c:v>-2.8392507389999998E-3</c:v>
                </c:pt>
                <c:pt idx="128">
                  <c:v>-2.0245362840000001E-3</c:v>
                </c:pt>
                <c:pt idx="129">
                  <c:v>-1.7218408760000001E-3</c:v>
                </c:pt>
                <c:pt idx="130">
                  <c:v>-1.8530495709999999E-3</c:v>
                </c:pt>
                <c:pt idx="131">
                  <c:v>-1.642505386E-3</c:v>
                </c:pt>
                <c:pt idx="132">
                  <c:v>-1.5479130710000001E-3</c:v>
                </c:pt>
                <c:pt idx="133">
                  <c:v>-1.1793081789999999E-3</c:v>
                </c:pt>
                <c:pt idx="134">
                  <c:v>-9.5777907999999997E-4</c:v>
                </c:pt>
                <c:pt idx="135">
                  <c:v>-7.6920472300000004E-4</c:v>
                </c:pt>
                <c:pt idx="136">
                  <c:v>-5.6110163000000002E-4</c:v>
                </c:pt>
                <c:pt idx="137">
                  <c:v>-3.2980816300000001E-4</c:v>
                </c:pt>
                <c:pt idx="138">
                  <c:v>-3.4445471500000002E-4</c:v>
                </c:pt>
                <c:pt idx="139">
                  <c:v>-2.9807396699999998E-4</c:v>
                </c:pt>
                <c:pt idx="140" formatCode="0.00E+00">
                  <c:v>-3.0774392999999602E-5</c:v>
                </c:pt>
                <c:pt idx="141" formatCode="0.00E+00">
                  <c:v>-1.18559299999996E-5</c:v>
                </c:pt>
                <c:pt idx="142" formatCode="0.00E+00">
                  <c:v>-6.9831864999999799E-5</c:v>
                </c:pt>
                <c:pt idx="143" formatCode="0.00E+00">
                  <c:v>6.6869287000000398E-5</c:v>
                </c:pt>
                <c:pt idx="144" formatCode="0.00E+00">
                  <c:v>6.1376830000000305E-5</c:v>
                </c:pt>
                <c:pt idx="145" formatCode="0.00E+00">
                  <c:v>4.7340551000000303E-5</c:v>
                </c:pt>
                <c:pt idx="146" formatCode="0.00E+00">
                  <c:v>-6.4949680999999804E-5</c:v>
                </c:pt>
                <c:pt idx="147">
                  <c:v>1.02875394E-4</c:v>
                </c:pt>
                <c:pt idx="148" formatCode="0.00E+00">
                  <c:v>8.4567204000000302E-5</c:v>
                </c:pt>
                <c:pt idx="149" formatCode="0.00E+00">
                  <c:v>2.29296310000002E-5</c:v>
                </c:pt>
                <c:pt idx="150" formatCode="0.00E+00">
                  <c:v>3.6355637000000097E-5</c:v>
                </c:pt>
                <c:pt idx="151">
                  <c:v>1.9685743600000001E-4</c:v>
                </c:pt>
                <c:pt idx="152">
                  <c:v>2.6849404570000002E-3</c:v>
                </c:pt>
                <c:pt idx="153">
                  <c:v>3.752307934E-3</c:v>
                </c:pt>
                <c:pt idx="154">
                  <c:v>3.7224045569999998E-3</c:v>
                </c:pt>
                <c:pt idx="155">
                  <c:v>5.2749390690000003E-3</c:v>
                </c:pt>
                <c:pt idx="156">
                  <c:v>3.7114196430000001E-3</c:v>
                </c:pt>
                <c:pt idx="157">
                  <c:v>-9.9378518699999997E-4</c:v>
                </c:pt>
                <c:pt idx="158">
                  <c:v>-2.7165858660000001E-3</c:v>
                </c:pt>
                <c:pt idx="159">
                  <c:v>-2.027587649E-3</c:v>
                </c:pt>
                <c:pt idx="160">
                  <c:v>-1.6064992789999999E-3</c:v>
                </c:pt>
                <c:pt idx="161">
                  <c:v>-1.340420251E-3</c:v>
                </c:pt>
                <c:pt idx="162">
                  <c:v>-1.191513639E-3</c:v>
                </c:pt>
                <c:pt idx="163">
                  <c:v>-9.5777907999999997E-4</c:v>
                </c:pt>
                <c:pt idx="164">
                  <c:v>-7.5760953599999896E-4</c:v>
                </c:pt>
                <c:pt idx="165">
                  <c:v>-4.5125249000000002E-4</c:v>
                </c:pt>
                <c:pt idx="166">
                  <c:v>-1.6747554500000001E-4</c:v>
                </c:pt>
                <c:pt idx="167">
                  <c:v>-2.6328840599999998E-4</c:v>
                </c:pt>
                <c:pt idx="168">
                  <c:v>-1.14381794E-4</c:v>
                </c:pt>
                <c:pt idx="169" formatCode="0.00E+00">
                  <c:v>-7.5324321999999905E-5</c:v>
                </c:pt>
                <c:pt idx="170">
                  <c:v>-1.5588035800000001E-4</c:v>
                </c:pt>
                <c:pt idx="171" formatCode="0.00E+00">
                  <c:v>-7.2883229999999704E-5</c:v>
                </c:pt>
                <c:pt idx="172" formatCode="0.00E+00">
                  <c:v>-9.4242784999999896E-5</c:v>
                </c:pt>
                <c:pt idx="173" formatCode="0.00E+00">
                  <c:v>-7.5934595000000003E-5</c:v>
                </c:pt>
                <c:pt idx="174" formatCode="0.00E+00">
                  <c:v>-1.67381139999996E-5</c:v>
                </c:pt>
                <c:pt idx="175" formatCode="0.00E+00">
                  <c:v>4.3068640000000297E-5</c:v>
                </c:pt>
                <c:pt idx="176">
                  <c:v>1.27896587E-4</c:v>
                </c:pt>
                <c:pt idx="177" formatCode="0.00E+00">
                  <c:v>6.6869287000000398E-5</c:v>
                </c:pt>
                <c:pt idx="178">
                  <c:v>1.8160061099999999E-4</c:v>
                </c:pt>
                <c:pt idx="179" formatCode="0.00E+00">
                  <c:v>6.8700106000000094E-5</c:v>
                </c:pt>
                <c:pt idx="180">
                  <c:v>2.49340914E-4</c:v>
                </c:pt>
                <c:pt idx="181" formatCode="0.00E+00">
                  <c:v>9.9824029000000397E-5</c:v>
                </c:pt>
                <c:pt idx="182">
                  <c:v>1.0725991909999999E-3</c:v>
                </c:pt>
                <c:pt idx="183">
                  <c:v>1.679820826E-3</c:v>
                </c:pt>
                <c:pt idx="184">
                  <c:v>1.632829805E-3</c:v>
                </c:pt>
                <c:pt idx="185">
                  <c:v>7.5647777700000001E-4</c:v>
                </c:pt>
                <c:pt idx="186">
                  <c:v>1.309995388E-3</c:v>
                </c:pt>
                <c:pt idx="187">
                  <c:v>1.5107752050000001E-3</c:v>
                </c:pt>
                <c:pt idx="188">
                  <c:v>1.5510532229999999E-3</c:v>
                </c:pt>
                <c:pt idx="189">
                  <c:v>5.2213294500000004E-4</c:v>
                </c:pt>
                <c:pt idx="190">
                  <c:v>-3.2370543299999998E-4</c:v>
                </c:pt>
                <c:pt idx="191">
                  <c:v>-4.4148812200000003E-4</c:v>
                </c:pt>
                <c:pt idx="192">
                  <c:v>-8.1436492500000003E-4</c:v>
                </c:pt>
                <c:pt idx="193">
                  <c:v>-5.3058797999999999E-4</c:v>
                </c:pt>
                <c:pt idx="194">
                  <c:v>-7.1305960700000001E-4</c:v>
                </c:pt>
                <c:pt idx="195">
                  <c:v>-3.7374781899999999E-4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6C-482E-8CEF-5128E9F26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'Mal#1'!$Y$2:$AA$2</c:f>
              <c:strCache>
                <c:ptCount val="1"/>
                <c:pt idx="0">
                  <c:v>M#3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'Mal#1'!$Z$3:$Z$198</c:f>
              <c:numCache>
                <c:formatCode>General</c:formatCode>
                <c:ptCount val="196"/>
                <c:pt idx="0">
                  <c:v>0</c:v>
                </c:pt>
                <c:pt idx="1">
                  <c:v>1.0000099990747913E-5</c:v>
                </c:pt>
                <c:pt idx="2">
                  <c:v>2.0000199981495825E-5</c:v>
                </c:pt>
                <c:pt idx="3">
                  <c:v>3.0000300000665447E-5</c:v>
                </c:pt>
                <c:pt idx="4">
                  <c:v>4.000039999141336E-5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7.0000699992078808E-5</c:v>
                </c:pt>
                <c:pt idx="8">
                  <c:v>8.000079998282672E-5</c:v>
                </c:pt>
                <c:pt idx="9">
                  <c:v>9.0000900001996342E-5</c:v>
                </c:pt>
                <c:pt idx="10">
                  <c:v>1.0000099999274425E-4</c:v>
                </c:pt>
                <c:pt idx="11">
                  <c:v>1.1000109998349217E-4</c:v>
                </c:pt>
                <c:pt idx="12">
                  <c:v>1.2000120000266179E-4</c:v>
                </c:pt>
                <c:pt idx="13">
                  <c:v>1.300012999934097E-4</c:v>
                </c:pt>
                <c:pt idx="14">
                  <c:v>1.4000139998415762E-4</c:v>
                </c:pt>
                <c:pt idx="15">
                  <c:v>1.5000150000332724E-4</c:v>
                </c:pt>
                <c:pt idx="16">
                  <c:v>1.6000159999407515E-4</c:v>
                </c:pt>
                <c:pt idx="17">
                  <c:v>1.7000169998482306E-4</c:v>
                </c:pt>
                <c:pt idx="18">
                  <c:v>1.8000180000399268E-4</c:v>
                </c:pt>
                <c:pt idx="19">
                  <c:v>1.900018999947406E-4</c:v>
                </c:pt>
                <c:pt idx="20">
                  <c:v>2.0000199998548851E-4</c:v>
                </c:pt>
                <c:pt idx="21">
                  <c:v>2.1000210000465813E-4</c:v>
                </c:pt>
                <c:pt idx="22">
                  <c:v>2.2000219999540604E-4</c:v>
                </c:pt>
                <c:pt idx="23">
                  <c:v>2.3000229998615396E-4</c:v>
                </c:pt>
                <c:pt idx="24">
                  <c:v>2.4000240000532358E-4</c:v>
                </c:pt>
                <c:pt idx="25">
                  <c:v>2.5000249999607149E-4</c:v>
                </c:pt>
                <c:pt idx="26">
                  <c:v>2.600025999868194E-4</c:v>
                </c:pt>
                <c:pt idx="27">
                  <c:v>2.7000270000598903E-4</c:v>
                </c:pt>
                <c:pt idx="28">
                  <c:v>2.8000279999673694E-4</c:v>
                </c:pt>
                <c:pt idx="29">
                  <c:v>2.9000289998748485E-4</c:v>
                </c:pt>
                <c:pt idx="30">
                  <c:v>3.0000300000665447E-4</c:v>
                </c:pt>
                <c:pt idx="31">
                  <c:v>3.1000309999740239E-4</c:v>
                </c:pt>
                <c:pt idx="32">
                  <c:v>3.200031999881503E-4</c:v>
                </c:pt>
                <c:pt idx="33">
                  <c:v>3.3000330000731992E-4</c:v>
                </c:pt>
                <c:pt idx="34">
                  <c:v>3.4000339999806783E-4</c:v>
                </c:pt>
                <c:pt idx="35">
                  <c:v>3.5000349998881575E-4</c:v>
                </c:pt>
                <c:pt idx="36">
                  <c:v>3.6000360000798537E-4</c:v>
                </c:pt>
                <c:pt idx="37">
                  <c:v>3.7000369999873328E-4</c:v>
                </c:pt>
                <c:pt idx="38">
                  <c:v>3.8000379998948119E-4</c:v>
                </c:pt>
                <c:pt idx="39">
                  <c:v>3.9000390000865082E-4</c:v>
                </c:pt>
                <c:pt idx="40">
                  <c:v>4.0000399999939873E-4</c:v>
                </c:pt>
                <c:pt idx="41">
                  <c:v>4.1000409999014664E-4</c:v>
                </c:pt>
                <c:pt idx="42">
                  <c:v>4.2000420000931626E-4</c:v>
                </c:pt>
                <c:pt idx="43">
                  <c:v>4.3000430000006418E-4</c:v>
                </c:pt>
                <c:pt idx="44">
                  <c:v>4.4000439999081209E-4</c:v>
                </c:pt>
                <c:pt idx="45">
                  <c:v>4.5000449998156E-4</c:v>
                </c:pt>
                <c:pt idx="46">
                  <c:v>4.6000460000072962E-4</c:v>
                </c:pt>
                <c:pt idx="47">
                  <c:v>4.7000469999147754E-4</c:v>
                </c:pt>
                <c:pt idx="48">
                  <c:v>4.8000479998222545E-4</c:v>
                </c:pt>
                <c:pt idx="49">
                  <c:v>4.9000490000139507E-4</c:v>
                </c:pt>
                <c:pt idx="50">
                  <c:v>5.0000499999214298E-4</c:v>
                </c:pt>
                <c:pt idx="51">
                  <c:v>5.100050999828909E-4</c:v>
                </c:pt>
                <c:pt idx="52">
                  <c:v>5.2000520000206052E-4</c:v>
                </c:pt>
                <c:pt idx="53">
                  <c:v>5.3000529999280843E-4</c:v>
                </c:pt>
                <c:pt idx="54">
                  <c:v>5.4000539998355634E-4</c:v>
                </c:pt>
                <c:pt idx="55">
                  <c:v>5.5000550000272597E-4</c:v>
                </c:pt>
                <c:pt idx="56">
                  <c:v>5.6000559999347388E-4</c:v>
                </c:pt>
                <c:pt idx="57">
                  <c:v>5.7000569998422179E-4</c:v>
                </c:pt>
                <c:pt idx="58">
                  <c:v>5.8000580000339141E-4</c:v>
                </c:pt>
                <c:pt idx="59">
                  <c:v>5.9000589999413933E-4</c:v>
                </c:pt>
                <c:pt idx="60">
                  <c:v>6.0000599998488724E-4</c:v>
                </c:pt>
                <c:pt idx="61">
                  <c:v>6.1000610000405686E-4</c:v>
                </c:pt>
                <c:pt idx="62">
                  <c:v>6.2000619999480477E-4</c:v>
                </c:pt>
                <c:pt idx="63">
                  <c:v>6.3000629998555269E-4</c:v>
                </c:pt>
                <c:pt idx="64">
                  <c:v>6.4000640000472231E-4</c:v>
                </c:pt>
                <c:pt idx="65">
                  <c:v>6.5000649999547022E-4</c:v>
                </c:pt>
                <c:pt idx="66">
                  <c:v>6.6000659998621813E-4</c:v>
                </c:pt>
                <c:pt idx="67">
                  <c:v>6.7000670000538776E-4</c:v>
                </c:pt>
                <c:pt idx="68">
                  <c:v>6.8000679999613567E-4</c:v>
                </c:pt>
                <c:pt idx="69">
                  <c:v>6.9000689998688358E-4</c:v>
                </c:pt>
                <c:pt idx="70">
                  <c:v>7.000070000060532E-4</c:v>
                </c:pt>
                <c:pt idx="71">
                  <c:v>7.1000709999680112E-4</c:v>
                </c:pt>
                <c:pt idx="72">
                  <c:v>7.2000719998754903E-4</c:v>
                </c:pt>
                <c:pt idx="73">
                  <c:v>7.3000730000671865E-4</c:v>
                </c:pt>
                <c:pt idx="74">
                  <c:v>7.4000739999746656E-4</c:v>
                </c:pt>
                <c:pt idx="75">
                  <c:v>7.5000749998821448E-4</c:v>
                </c:pt>
                <c:pt idx="76">
                  <c:v>7.600076000073841E-4</c:v>
                </c:pt>
                <c:pt idx="77">
                  <c:v>7.7000769999813201E-4</c:v>
                </c:pt>
                <c:pt idx="78">
                  <c:v>7.8000779998887992E-4</c:v>
                </c:pt>
                <c:pt idx="79">
                  <c:v>7.9000790000804955E-4</c:v>
                </c:pt>
                <c:pt idx="80">
                  <c:v>8.0000799999879746E-4</c:v>
                </c:pt>
                <c:pt idx="81">
                  <c:v>8.1000809998954537E-4</c:v>
                </c:pt>
                <c:pt idx="82">
                  <c:v>8.2000820000871499E-4</c:v>
                </c:pt>
                <c:pt idx="83">
                  <c:v>8.3000829999946291E-4</c:v>
                </c:pt>
                <c:pt idx="84">
                  <c:v>8.4000839999021082E-4</c:v>
                </c:pt>
                <c:pt idx="85">
                  <c:v>8.5000850000938044E-4</c:v>
                </c:pt>
                <c:pt idx="86">
                  <c:v>8.6000860000012835E-4</c:v>
                </c:pt>
                <c:pt idx="87">
                  <c:v>8.7000869999087627E-4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9.0000899999154171E-4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9.3000929999220716E-4</c:v>
                </c:pt>
                <c:pt idx="94">
                  <c:v>9.4000939998295507E-4</c:v>
                </c:pt>
                <c:pt idx="95">
                  <c:v>9.500095000021247E-4</c:v>
                </c:pt>
                <c:pt idx="96">
                  <c:v>9.6000959999287261E-4</c:v>
                </c:pt>
                <c:pt idx="97">
                  <c:v>9.7000969998362052E-4</c:v>
                </c:pt>
                <c:pt idx="98">
                  <c:v>9.8000980000279014E-4</c:v>
                </c:pt>
                <c:pt idx="99">
                  <c:v>9.9000989999353806E-4</c:v>
                </c:pt>
                <c:pt idx="100">
                  <c:v>1.000009999984286E-3</c:v>
                </c:pt>
                <c:pt idx="101">
                  <c:v>1.0100101000034556E-3</c:v>
                </c:pt>
                <c:pt idx="102">
                  <c:v>1.0200101999942035E-3</c:v>
                </c:pt>
                <c:pt idx="103">
                  <c:v>1.0300102999849514E-3</c:v>
                </c:pt>
                <c:pt idx="104">
                  <c:v>1.040010400004121E-3</c:v>
                </c:pt>
                <c:pt idx="105">
                  <c:v>1.050010499994869E-3</c:v>
                </c:pt>
                <c:pt idx="106">
                  <c:v>1.0600105999856169E-3</c:v>
                </c:pt>
                <c:pt idx="107">
                  <c:v>1.0700107000047865E-3</c:v>
                </c:pt>
                <c:pt idx="108">
                  <c:v>1.0800107999955344E-3</c:v>
                </c:pt>
                <c:pt idx="109">
                  <c:v>1.0900108999862823E-3</c:v>
                </c:pt>
                <c:pt idx="110">
                  <c:v>1.1000110000054519E-3</c:v>
                </c:pt>
                <c:pt idx="111">
                  <c:v>1.1100110999961998E-3</c:v>
                </c:pt>
                <c:pt idx="112">
                  <c:v>1.1200111999869478E-3</c:v>
                </c:pt>
                <c:pt idx="113">
                  <c:v>1.1300113000061174E-3</c:v>
                </c:pt>
                <c:pt idx="114">
                  <c:v>1.1400113999968653E-3</c:v>
                </c:pt>
                <c:pt idx="115">
                  <c:v>1.1500114999876132E-3</c:v>
                </c:pt>
                <c:pt idx="116">
                  <c:v>1.1600116000067828E-3</c:v>
                </c:pt>
                <c:pt idx="117">
                  <c:v>1.1700116999975307E-3</c:v>
                </c:pt>
                <c:pt idx="118">
                  <c:v>1.1800117999882787E-3</c:v>
                </c:pt>
                <c:pt idx="119">
                  <c:v>1.1900119000074483E-3</c:v>
                </c:pt>
                <c:pt idx="120">
                  <c:v>1.2000119999981962E-3</c:v>
                </c:pt>
                <c:pt idx="121">
                  <c:v>1.2100120999889441E-3</c:v>
                </c:pt>
                <c:pt idx="122">
                  <c:v>1.2200122000081137E-3</c:v>
                </c:pt>
                <c:pt idx="123">
                  <c:v>1.2300122999988616E-3</c:v>
                </c:pt>
                <c:pt idx="124">
                  <c:v>1.2400123999896095E-3</c:v>
                </c:pt>
                <c:pt idx="125">
                  <c:v>1.2500125000087792E-3</c:v>
                </c:pt>
                <c:pt idx="126">
                  <c:v>1.2600125999995271E-3</c:v>
                </c:pt>
                <c:pt idx="127">
                  <c:v>1.270012699990275E-3</c:v>
                </c:pt>
                <c:pt idx="128">
                  <c:v>1.2800128000094446E-3</c:v>
                </c:pt>
                <c:pt idx="129">
                  <c:v>1.2900129000001925E-3</c:v>
                </c:pt>
                <c:pt idx="130">
                  <c:v>1.3000129999909404E-3</c:v>
                </c:pt>
                <c:pt idx="131">
                  <c:v>1.3100130999816884E-3</c:v>
                </c:pt>
                <c:pt idx="132">
                  <c:v>1.3200132009956178E-3</c:v>
                </c:pt>
                <c:pt idx="133">
                  <c:v>1.3300132999916059E-3</c:v>
                </c:pt>
                <c:pt idx="134">
                  <c:v>1.3400133999823538E-3</c:v>
                </c:pt>
                <c:pt idx="135">
                  <c:v>1.3500135009962833E-3</c:v>
                </c:pt>
                <c:pt idx="136">
                  <c:v>1.3600135999922713E-3</c:v>
                </c:pt>
                <c:pt idx="137">
                  <c:v>1.3700136999830193E-3</c:v>
                </c:pt>
                <c:pt idx="138">
                  <c:v>1.3800138009969487E-3</c:v>
                </c:pt>
                <c:pt idx="139">
                  <c:v>1.3900138999929368E-3</c:v>
                </c:pt>
                <c:pt idx="140">
                  <c:v>1.4000139999836847E-3</c:v>
                </c:pt>
                <c:pt idx="141">
                  <c:v>1.4100141009976142E-3</c:v>
                </c:pt>
                <c:pt idx="142">
                  <c:v>1.4200141999936022E-3</c:v>
                </c:pt>
                <c:pt idx="143">
                  <c:v>1.4300143010075317E-3</c:v>
                </c:pt>
                <c:pt idx="144">
                  <c:v>1.4400144009982796E-3</c:v>
                </c:pt>
                <c:pt idx="145">
                  <c:v>1.4500144999942677E-3</c:v>
                </c:pt>
                <c:pt idx="146">
                  <c:v>1.4600146010081971E-3</c:v>
                </c:pt>
                <c:pt idx="147">
                  <c:v>1.470014700998945E-3</c:v>
                </c:pt>
                <c:pt idx="148">
                  <c:v>1.4800147999949331E-3</c:v>
                </c:pt>
                <c:pt idx="149">
                  <c:v>1.4900149010088626E-3</c:v>
                </c:pt>
                <c:pt idx="150">
                  <c:v>1.5000150009996105E-3</c:v>
                </c:pt>
                <c:pt idx="151">
                  <c:v>1.5100150999955986E-3</c:v>
                </c:pt>
                <c:pt idx="152">
                  <c:v>1.520015201009528E-3</c:v>
                </c:pt>
                <c:pt idx="153">
                  <c:v>1.5300153010002759E-3</c:v>
                </c:pt>
                <c:pt idx="154">
                  <c:v>1.540015399996264E-3</c:v>
                </c:pt>
                <c:pt idx="155">
                  <c:v>1.5500155009817718E-3</c:v>
                </c:pt>
                <c:pt idx="156">
                  <c:v>1.5600156010009414E-3</c:v>
                </c:pt>
                <c:pt idx="157">
                  <c:v>1.5700157009916893E-3</c:v>
                </c:pt>
                <c:pt idx="158">
                  <c:v>1.5800158009824372E-3</c:v>
                </c:pt>
                <c:pt idx="159">
                  <c:v>1.5900159010016068E-3</c:v>
                </c:pt>
                <c:pt idx="160">
                  <c:v>1.6000160009923547E-3</c:v>
                </c:pt>
                <c:pt idx="161">
                  <c:v>1.6100161009831027E-3</c:v>
                </c:pt>
                <c:pt idx="162">
                  <c:v>1.6200162010022723E-3</c:v>
                </c:pt>
                <c:pt idx="163">
                  <c:v>1.6300163009930202E-3</c:v>
                </c:pt>
                <c:pt idx="164">
                  <c:v>1.6400164009837681E-3</c:v>
                </c:pt>
                <c:pt idx="165">
                  <c:v>1.6500165010029377E-3</c:v>
                </c:pt>
                <c:pt idx="166">
                  <c:v>1.6600166009936856E-3</c:v>
                </c:pt>
                <c:pt idx="167">
                  <c:v>1.6700167009844336E-3</c:v>
                </c:pt>
                <c:pt idx="168">
                  <c:v>1.6800168010036032E-3</c:v>
                </c:pt>
                <c:pt idx="169">
                  <c:v>1.6900169009943511E-3</c:v>
                </c:pt>
                <c:pt idx="170">
                  <c:v>1.700017000985099E-3</c:v>
                </c:pt>
                <c:pt idx="171">
                  <c:v>1.7100171010042686E-3</c:v>
                </c:pt>
                <c:pt idx="172">
                  <c:v>1.7200172009950165E-3</c:v>
                </c:pt>
                <c:pt idx="173">
                  <c:v>1.7300173009857645E-3</c:v>
                </c:pt>
                <c:pt idx="174">
                  <c:v>1.7400174010049341E-3</c:v>
                </c:pt>
                <c:pt idx="175">
                  <c:v>1.750017500995682E-3</c:v>
                </c:pt>
                <c:pt idx="176">
                  <c:v>1.7600176009864299E-3</c:v>
                </c:pt>
                <c:pt idx="177">
                  <c:v>1.7700177010055995E-3</c:v>
                </c:pt>
                <c:pt idx="178">
                  <c:v>1.7800178009963474E-3</c:v>
                </c:pt>
                <c:pt idx="179">
                  <c:v>1.7900179009870953E-3</c:v>
                </c:pt>
                <c:pt idx="180">
                  <c:v>1.800018001006265E-3</c:v>
                </c:pt>
                <c:pt idx="181">
                  <c:v>1.8100181009970129E-3</c:v>
                </c:pt>
                <c:pt idx="182">
                  <c:v>1.8200182009877608E-3</c:v>
                </c:pt>
                <c:pt idx="183">
                  <c:v>1.8300183010069304E-3</c:v>
                </c:pt>
                <c:pt idx="184">
                  <c:v>1.8400184009976783E-3</c:v>
                </c:pt>
                <c:pt idx="185">
                  <c:v>1.8500185009884262E-3</c:v>
                </c:pt>
                <c:pt idx="186">
                  <c:v>1.8600186010075959E-3</c:v>
                </c:pt>
                <c:pt idx="187">
                  <c:v>1.8700187009983438E-3</c:v>
                </c:pt>
                <c:pt idx="188">
                  <c:v>1.8800188009890917E-3</c:v>
                </c:pt>
                <c:pt idx="189">
                  <c:v>1.8900189010082613E-3</c:v>
                </c:pt>
                <c:pt idx="190">
                  <c:v>1.9000190009990092E-3</c:v>
                </c:pt>
                <c:pt idx="191">
                  <c:v>1.9100191009897571E-3</c:v>
                </c:pt>
                <c:pt idx="192">
                  <c:v>1.9200192010089268E-3</c:v>
                </c:pt>
                <c:pt idx="193">
                  <c:v>1.9300193009996747E-3</c:v>
                </c:pt>
                <c:pt idx="194">
                  <c:v>1.9400194009904226E-3</c:v>
                </c:pt>
                <c:pt idx="195">
                  <c:v>1.9500195010095922E-3</c:v>
                </c:pt>
              </c:numCache>
            </c:numRef>
          </c:xVal>
          <c:yVal>
            <c:numRef>
              <c:f>'Mal#1'!$AA$3:$AA$198</c:f>
              <c:numCache>
                <c:formatCode>General</c:formatCode>
                <c:ptCount val="196"/>
                <c:pt idx="0">
                  <c:v>3.0548602999999998E-4</c:v>
                </c:pt>
                <c:pt idx="1">
                  <c:v>2.06011531E-4</c:v>
                </c:pt>
                <c:pt idx="2">
                  <c:v>2.6642855800000002E-4</c:v>
                </c:pt>
                <c:pt idx="3">
                  <c:v>3.1036821400000001E-4</c:v>
                </c:pt>
                <c:pt idx="4">
                  <c:v>3.0792712199999999E-4</c:v>
                </c:pt>
                <c:pt idx="5">
                  <c:v>1.9075470600000001E-4</c:v>
                </c:pt>
                <c:pt idx="6">
                  <c:v>1.6634378600000001E-4</c:v>
                </c:pt>
                <c:pt idx="7">
                  <c:v>1.70615697E-4</c:v>
                </c:pt>
                <c:pt idx="8">
                  <c:v>1.6329242099999999E-4</c:v>
                </c:pt>
                <c:pt idx="9">
                  <c:v>1.7427733499999999E-4</c:v>
                </c:pt>
                <c:pt idx="10">
                  <c:v>2.4628954899999999E-4</c:v>
                </c:pt>
                <c:pt idx="11">
                  <c:v>1.1569112699999999E-4</c:v>
                </c:pt>
                <c:pt idx="12">
                  <c:v>5.5630823299999998E-4</c:v>
                </c:pt>
                <c:pt idx="13" formatCode="0.00E+00">
                  <c:v>8.8228842000000196E-5</c:v>
                </c:pt>
                <c:pt idx="14">
                  <c:v>1.6207187499999999E-4</c:v>
                </c:pt>
                <c:pt idx="15">
                  <c:v>2.5422309800000002E-4</c:v>
                </c:pt>
                <c:pt idx="16">
                  <c:v>1.5047668799999999E-4</c:v>
                </c:pt>
                <c:pt idx="17">
                  <c:v>1.64512967E-4</c:v>
                </c:pt>
                <c:pt idx="18">
                  <c:v>1.5596914499999999E-4</c:v>
                </c:pt>
                <c:pt idx="19">
                  <c:v>1.6817460499999999E-4</c:v>
                </c:pt>
                <c:pt idx="20">
                  <c:v>1.95026617E-4</c:v>
                </c:pt>
                <c:pt idx="21">
                  <c:v>2.7131074199999999E-4</c:v>
                </c:pt>
                <c:pt idx="22">
                  <c:v>1.5169723399999999E-4</c:v>
                </c:pt>
                <c:pt idx="23">
                  <c:v>2.5239227900000002E-4</c:v>
                </c:pt>
                <c:pt idx="24">
                  <c:v>1.76718427E-4</c:v>
                </c:pt>
                <c:pt idx="25">
                  <c:v>2.7558265300000001E-4</c:v>
                </c:pt>
                <c:pt idx="26">
                  <c:v>1.9807798199999999E-4</c:v>
                </c:pt>
                <c:pt idx="27">
                  <c:v>3.9763725300000002E-4</c:v>
                </c:pt>
                <c:pt idx="28">
                  <c:v>1.5327450329999999E-3</c:v>
                </c:pt>
                <c:pt idx="29">
                  <c:v>6.7908572009999996E-3</c:v>
                </c:pt>
                <c:pt idx="30">
                  <c:v>1.3524609482999999E-2</c:v>
                </c:pt>
                <c:pt idx="31">
                  <c:v>1.3713794113E-2</c:v>
                </c:pt>
                <c:pt idx="32">
                  <c:v>9.2459854799999998E-3</c:v>
                </c:pt>
                <c:pt idx="33">
                  <c:v>3.6900600879999999E-3</c:v>
                </c:pt>
                <c:pt idx="34">
                  <c:v>-1.314788785E-3</c:v>
                </c:pt>
                <c:pt idx="35">
                  <c:v>-3.5923276209999999E-3</c:v>
                </c:pt>
                <c:pt idx="36">
                  <c:v>-4.85742355E-3</c:v>
                </c:pt>
                <c:pt idx="37">
                  <c:v>-4.615755442E-3</c:v>
                </c:pt>
                <c:pt idx="38">
                  <c:v>-4.0250111780000004E-3</c:v>
                </c:pt>
                <c:pt idx="39">
                  <c:v>-3.9328599549999996E-3</c:v>
                </c:pt>
                <c:pt idx="40">
                  <c:v>-3.4391490979999999E-3</c:v>
                </c:pt>
                <c:pt idx="41">
                  <c:v>-3.1407256009999998E-3</c:v>
                </c:pt>
                <c:pt idx="42">
                  <c:v>-2.4712561200000002E-3</c:v>
                </c:pt>
                <c:pt idx="43">
                  <c:v>-2.0129410969999999E-3</c:v>
                </c:pt>
                <c:pt idx="44">
                  <c:v>-1.196395823E-3</c:v>
                </c:pt>
                <c:pt idx="45">
                  <c:v>-1.0743412229999999E-3</c:v>
                </c:pt>
                <c:pt idx="46">
                  <c:v>-1.022468018E-3</c:v>
                </c:pt>
                <c:pt idx="47">
                  <c:v>-8.5342239699999999E-4</c:v>
                </c:pt>
                <c:pt idx="48">
                  <c:v>-8.6684840300000005E-4</c:v>
                </c:pt>
                <c:pt idx="49">
                  <c:v>-5.9466664500000001E-4</c:v>
                </c:pt>
                <c:pt idx="50">
                  <c:v>-4.0426146900000002E-4</c:v>
                </c:pt>
                <c:pt idx="51">
                  <c:v>-1.47946809E-4</c:v>
                </c:pt>
                <c:pt idx="52">
                  <c:v>-3.4262389600000001E-4</c:v>
                </c:pt>
                <c:pt idx="53">
                  <c:v>-4.1524638300000002E-4</c:v>
                </c:pt>
                <c:pt idx="54">
                  <c:v>-1.9432755699999999E-4</c:v>
                </c:pt>
                <c:pt idx="55">
                  <c:v>1.17521946E-4</c:v>
                </c:pt>
                <c:pt idx="56">
                  <c:v>-2.1751793099999999E-4</c:v>
                </c:pt>
                <c:pt idx="57" formatCode="0.00E+00">
                  <c:v>-1.9179205999999899E-5</c:v>
                </c:pt>
                <c:pt idx="58">
                  <c:v>1.14470581E-4</c:v>
                </c:pt>
                <c:pt idx="59" formatCode="0.00E+00">
                  <c:v>-5.5185312999999699E-5</c:v>
                </c:pt>
                <c:pt idx="60">
                  <c:v>1.5596914499999999E-4</c:v>
                </c:pt>
                <c:pt idx="61">
                  <c:v>1.41322593E-4</c:v>
                </c:pt>
                <c:pt idx="62" formatCode="0.00E+00">
                  <c:v>-6.9737459999995797E-6</c:v>
                </c:pt>
                <c:pt idx="63">
                  <c:v>1.3033767900000001E-4</c:v>
                </c:pt>
                <c:pt idx="64" formatCode="0.00E+00">
                  <c:v>5.5274100000000203E-5</c:v>
                </c:pt>
                <c:pt idx="65" formatCode="0.00E+00">
                  <c:v>5.2222735000000298E-5</c:v>
                </c:pt>
                <c:pt idx="66" formatCode="0.00E+00">
                  <c:v>7.9685020000000307E-5</c:v>
                </c:pt>
                <c:pt idx="67">
                  <c:v>1.8404170300000001E-4</c:v>
                </c:pt>
                <c:pt idx="68">
                  <c:v>1.3644040900000001E-4</c:v>
                </c:pt>
                <c:pt idx="69">
                  <c:v>1.5718969099999999E-4</c:v>
                </c:pt>
                <c:pt idx="70">
                  <c:v>1.7244651600000001E-4</c:v>
                </c:pt>
                <c:pt idx="71">
                  <c:v>1.35830136E-4</c:v>
                </c:pt>
                <c:pt idx="72">
                  <c:v>1.8038006499999999E-4</c:v>
                </c:pt>
                <c:pt idx="73">
                  <c:v>2.48730641E-4</c:v>
                </c:pt>
                <c:pt idx="74">
                  <c:v>2.5788473599999999E-4</c:v>
                </c:pt>
                <c:pt idx="75">
                  <c:v>2.9083947800000003E-4</c:v>
                </c:pt>
                <c:pt idx="76">
                  <c:v>1.7122597E-4</c:v>
                </c:pt>
                <c:pt idx="77">
                  <c:v>2.42627911E-4</c:v>
                </c:pt>
                <c:pt idx="78">
                  <c:v>2.49340914E-4</c:v>
                </c:pt>
                <c:pt idx="79">
                  <c:v>2.37135454E-4</c:v>
                </c:pt>
                <c:pt idx="80">
                  <c:v>2.7619292600000001E-4</c:v>
                </c:pt>
                <c:pt idx="81">
                  <c:v>3.2867640399999998E-4</c:v>
                </c:pt>
                <c:pt idx="82">
                  <c:v>1.9136497900000001E-4</c:v>
                </c:pt>
                <c:pt idx="83">
                  <c:v>2.6459773900000002E-4</c:v>
                </c:pt>
                <c:pt idx="84">
                  <c:v>3.3966131799999998E-4</c:v>
                </c:pt>
                <c:pt idx="85">
                  <c:v>4.1350435099999998E-4</c:v>
                </c:pt>
                <c:pt idx="86">
                  <c:v>3.2257367400000001E-4</c:v>
                </c:pt>
                <c:pt idx="87">
                  <c:v>2.7802374500000002E-4</c:v>
                </c:pt>
                <c:pt idx="88">
                  <c:v>2.35914908E-4</c:v>
                </c:pt>
                <c:pt idx="89">
                  <c:v>2.3225327000000001E-4</c:v>
                </c:pt>
                <c:pt idx="90">
                  <c:v>1.9380607099999999E-4</c:v>
                </c:pt>
                <c:pt idx="91">
                  <c:v>1.3644040900000001E-4</c:v>
                </c:pt>
                <c:pt idx="92">
                  <c:v>1.6817460499999999E-4</c:v>
                </c:pt>
                <c:pt idx="93">
                  <c:v>2.0357043900000001E-4</c:v>
                </c:pt>
                <c:pt idx="94">
                  <c:v>2.37135454E-4</c:v>
                </c:pt>
                <c:pt idx="95">
                  <c:v>1.6878487799999999E-4</c:v>
                </c:pt>
                <c:pt idx="96">
                  <c:v>1.9868825499999999E-4</c:v>
                </c:pt>
                <c:pt idx="97">
                  <c:v>2.2676081300000001E-4</c:v>
                </c:pt>
                <c:pt idx="98">
                  <c:v>2.71921015E-4</c:v>
                </c:pt>
                <c:pt idx="99">
                  <c:v>2.6764910399999998E-4</c:v>
                </c:pt>
                <c:pt idx="100">
                  <c:v>1.76108154E-4</c:v>
                </c:pt>
                <c:pt idx="101">
                  <c:v>1.9929852799999999E-4</c:v>
                </c:pt>
                <c:pt idx="102">
                  <c:v>2.2004781E-4</c:v>
                </c:pt>
                <c:pt idx="103">
                  <c:v>2.6520801200000002E-4</c:v>
                </c:pt>
                <c:pt idx="104">
                  <c:v>1.9868825499999999E-4</c:v>
                </c:pt>
                <c:pt idx="105">
                  <c:v>2.7741347200000002E-4</c:v>
                </c:pt>
                <c:pt idx="106">
                  <c:v>3.09757941E-4</c:v>
                </c:pt>
                <c:pt idx="107">
                  <c:v>1.7488760799999999E-4</c:v>
                </c:pt>
                <c:pt idx="108">
                  <c:v>2.5727446299999998E-4</c:v>
                </c:pt>
                <c:pt idx="109">
                  <c:v>2.5178200600000001E-4</c:v>
                </c:pt>
                <c:pt idx="110">
                  <c:v>2.61546374E-4</c:v>
                </c:pt>
                <c:pt idx="111">
                  <c:v>2.6886964999999998E-4</c:v>
                </c:pt>
                <c:pt idx="112">
                  <c:v>2.5361282500000002E-4</c:v>
                </c:pt>
                <c:pt idx="113">
                  <c:v>2.60325828E-4</c:v>
                </c:pt>
                <c:pt idx="114">
                  <c:v>2.5544364399999997E-4</c:v>
                </c:pt>
                <c:pt idx="115">
                  <c:v>1.8038006499999999E-4</c:v>
                </c:pt>
                <c:pt idx="116">
                  <c:v>2.5422309800000002E-4</c:v>
                </c:pt>
                <c:pt idx="117">
                  <c:v>1.4254313900000001E-4</c:v>
                </c:pt>
                <c:pt idx="118">
                  <c:v>2.3408408899999999E-4</c:v>
                </c:pt>
                <c:pt idx="119">
                  <c:v>1.3033767900000001E-4</c:v>
                </c:pt>
                <c:pt idx="120">
                  <c:v>1.9197525199999999E-4</c:v>
                </c:pt>
                <c:pt idx="121">
                  <c:v>1.9685743600000001E-4</c:v>
                </c:pt>
                <c:pt idx="122">
                  <c:v>2.2309917499999999E-4</c:v>
                </c:pt>
                <c:pt idx="123">
                  <c:v>2.9083947800000003E-4</c:v>
                </c:pt>
                <c:pt idx="124">
                  <c:v>2.8656756700000001E-4</c:v>
                </c:pt>
                <c:pt idx="125">
                  <c:v>2.19437537E-4</c:v>
                </c:pt>
                <c:pt idx="126">
                  <c:v>1.63902694E-4</c:v>
                </c:pt>
                <c:pt idx="127">
                  <c:v>2.35914908E-4</c:v>
                </c:pt>
                <c:pt idx="128">
                  <c:v>2.6886964999999998E-4</c:v>
                </c:pt>
                <c:pt idx="129">
                  <c:v>1.3155822500000001E-4</c:v>
                </c:pt>
                <c:pt idx="130">
                  <c:v>8.8219401500000004E-4</c:v>
                </c:pt>
                <c:pt idx="131">
                  <c:v>3.6229300580000001E-3</c:v>
                </c:pt>
                <c:pt idx="132">
                  <c:v>5.6899247090000001E-3</c:v>
                </c:pt>
                <c:pt idx="133">
                  <c:v>2.873514814E-3</c:v>
                </c:pt>
                <c:pt idx="134">
                  <c:v>3.6583258919999999E-3</c:v>
                </c:pt>
                <c:pt idx="135">
                  <c:v>4.0379156980000002E-3</c:v>
                </c:pt>
                <c:pt idx="136">
                  <c:v>2.6098768780000001E-3</c:v>
                </c:pt>
                <c:pt idx="137">
                  <c:v>-1.2574231230000001E-3</c:v>
                </c:pt>
                <c:pt idx="138">
                  <c:v>-2.362017253E-3</c:v>
                </c:pt>
                <c:pt idx="139">
                  <c:v>-1.8316900159999999E-3</c:v>
                </c:pt>
                <c:pt idx="140">
                  <c:v>-1.1188911519999999E-3</c:v>
                </c:pt>
                <c:pt idx="141">
                  <c:v>-1.8713577609999999E-3</c:v>
                </c:pt>
                <c:pt idx="142">
                  <c:v>-1.086546683E-3</c:v>
                </c:pt>
                <c:pt idx="143">
                  <c:v>-1.711466235E-3</c:v>
                </c:pt>
                <c:pt idx="144">
                  <c:v>-1.0096522849999999E-3</c:v>
                </c:pt>
                <c:pt idx="145">
                  <c:v>-9.974468250000001E-4</c:v>
                </c:pt>
                <c:pt idx="146">
                  <c:v>-7.2709588600000001E-4</c:v>
                </c:pt>
                <c:pt idx="147">
                  <c:v>-5.9405637199999996E-4</c:v>
                </c:pt>
                <c:pt idx="148">
                  <c:v>-3.8595327899999999E-4</c:v>
                </c:pt>
                <c:pt idx="149">
                  <c:v>-2.5962676800000002E-4</c:v>
                </c:pt>
                <c:pt idx="150">
                  <c:v>-1.5099817399999999E-4</c:v>
                </c:pt>
                <c:pt idx="151">
                  <c:v>-2.4742130800000002E-4</c:v>
                </c:pt>
                <c:pt idx="152">
                  <c:v>-1.888351E-4</c:v>
                </c:pt>
                <c:pt idx="153" formatCode="0.00E+00">
                  <c:v>-8.8045649999997506E-6</c:v>
                </c:pt>
                <c:pt idx="154" formatCode="0.00E+00">
                  <c:v>2.8422088000000299E-5</c:v>
                </c:pt>
                <c:pt idx="155" formatCode="0.00E+00">
                  <c:v>2.6591269000000101E-5</c:v>
                </c:pt>
                <c:pt idx="156">
                  <c:v>2.9389084299999999E-4</c:v>
                </c:pt>
                <c:pt idx="157">
                  <c:v>3.2318394700000001E-4</c:v>
                </c:pt>
                <c:pt idx="158">
                  <c:v>1.33999317E-4</c:v>
                </c:pt>
                <c:pt idx="159">
                  <c:v>4.6659810200000001E-4</c:v>
                </c:pt>
                <c:pt idx="160">
                  <c:v>2.5117173300000001E-4</c:v>
                </c:pt>
                <c:pt idx="161">
                  <c:v>1.8404170300000001E-4</c:v>
                </c:pt>
                <c:pt idx="162">
                  <c:v>2.3835600000000001E-4</c:v>
                </c:pt>
                <c:pt idx="163">
                  <c:v>1.9746770900000001E-4</c:v>
                </c:pt>
                <c:pt idx="164">
                  <c:v>1.17521946E-4</c:v>
                </c:pt>
                <c:pt idx="165">
                  <c:v>1.5718969099999999E-4</c:v>
                </c:pt>
                <c:pt idx="166">
                  <c:v>1.35219863E-4</c:v>
                </c:pt>
                <c:pt idx="167">
                  <c:v>1.9685743600000001E-4</c:v>
                </c:pt>
                <c:pt idx="168">
                  <c:v>1.6085132900000001E-4</c:v>
                </c:pt>
                <c:pt idx="169">
                  <c:v>1.20573311E-4</c:v>
                </c:pt>
                <c:pt idx="170">
                  <c:v>1.88313614E-4</c:v>
                </c:pt>
                <c:pt idx="171">
                  <c:v>2.1455535300000001E-4</c:v>
                </c:pt>
                <c:pt idx="172">
                  <c:v>2.8961893200000002E-4</c:v>
                </c:pt>
                <c:pt idx="173">
                  <c:v>1.9380607099999999E-4</c:v>
                </c:pt>
                <c:pt idx="174">
                  <c:v>2.31032724E-4</c:v>
                </c:pt>
                <c:pt idx="175">
                  <c:v>1.41932866E-4</c:v>
                </c:pt>
                <c:pt idx="176">
                  <c:v>3.1586067099999998E-4</c:v>
                </c:pt>
                <c:pt idx="177">
                  <c:v>1.5902051E-4</c:v>
                </c:pt>
                <c:pt idx="178">
                  <c:v>3.6224141900000002E-4</c:v>
                </c:pt>
                <c:pt idx="179" formatCode="0.00E+00">
                  <c:v>7.6023382000000398E-5</c:v>
                </c:pt>
                <c:pt idx="180">
                  <c:v>9.70073327E-4</c:v>
                </c:pt>
                <c:pt idx="181">
                  <c:v>2.94796812E-3</c:v>
                </c:pt>
                <c:pt idx="182">
                  <c:v>3.6284225150000002E-3</c:v>
                </c:pt>
                <c:pt idx="183">
                  <c:v>1.3600377740000001E-3</c:v>
                </c:pt>
                <c:pt idx="184">
                  <c:v>3.7834318569999999E-3</c:v>
                </c:pt>
                <c:pt idx="185">
                  <c:v>4.9636998389999999E-3</c:v>
                </c:pt>
                <c:pt idx="186">
                  <c:v>1.712775568E-3</c:v>
                </c:pt>
                <c:pt idx="187">
                  <c:v>-1.3367586129999999E-3</c:v>
                </c:pt>
                <c:pt idx="188">
                  <c:v>-1.114619241E-3</c:v>
                </c:pt>
                <c:pt idx="189">
                  <c:v>-7.5028626000000001E-4</c:v>
                </c:pt>
                <c:pt idx="190">
                  <c:v>-1.2110423750000001E-3</c:v>
                </c:pt>
                <c:pt idx="191">
                  <c:v>-1.502752869E-3</c:v>
                </c:pt>
                <c:pt idx="192">
                  <c:v>9.8594042500000007E-4</c:v>
                </c:pt>
                <c:pt idx="193">
                  <c:v>1.0487985440000001E-3</c:v>
                </c:pt>
                <c:pt idx="194">
                  <c:v>6.0940198399999995E-4</c:v>
                </c:pt>
                <c:pt idx="195">
                  <c:v>-1.3233326069999999E-3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15-4858-9DCF-763A9D6E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'Mal#1'!$AB$2:$AD$2</c:f>
              <c:strCache>
                <c:ptCount val="1"/>
                <c:pt idx="0">
                  <c:v>M#4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'Mal#1'!$AC$3:$AC$198</c:f>
              <c:numCache>
                <c:formatCode>General</c:formatCode>
                <c:ptCount val="196"/>
                <c:pt idx="0">
                  <c:v>0</c:v>
                </c:pt>
                <c:pt idx="1">
                  <c:v>1.0000100019169622E-5</c:v>
                </c:pt>
                <c:pt idx="2">
                  <c:v>2.0000199981495825E-5</c:v>
                </c:pt>
                <c:pt idx="3">
                  <c:v>3.0000300000665447E-5</c:v>
                </c:pt>
                <c:pt idx="4">
                  <c:v>4.000040001983507E-5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7.0000700020500517E-5</c:v>
                </c:pt>
                <c:pt idx="8">
                  <c:v>8.000079998282672E-5</c:v>
                </c:pt>
                <c:pt idx="9">
                  <c:v>9.0000900001996342E-5</c:v>
                </c:pt>
                <c:pt idx="10">
                  <c:v>1.0000100002116596E-4</c:v>
                </c:pt>
                <c:pt idx="11">
                  <c:v>1.1000109998349217E-4</c:v>
                </c:pt>
                <c:pt idx="12">
                  <c:v>1.2000120000266179E-4</c:v>
                </c:pt>
                <c:pt idx="13">
                  <c:v>1.3000130002183141E-4</c:v>
                </c:pt>
                <c:pt idx="14">
                  <c:v>1.4000139998415762E-4</c:v>
                </c:pt>
                <c:pt idx="15">
                  <c:v>1.5000150000332724E-4</c:v>
                </c:pt>
                <c:pt idx="16">
                  <c:v>1.6000160002249686E-4</c:v>
                </c:pt>
                <c:pt idx="17">
                  <c:v>1.7000169998482306E-4</c:v>
                </c:pt>
                <c:pt idx="18">
                  <c:v>1.8000180000399268E-4</c:v>
                </c:pt>
                <c:pt idx="19">
                  <c:v>1.9000190002316231E-4</c:v>
                </c:pt>
                <c:pt idx="20">
                  <c:v>2.0000199998548851E-4</c:v>
                </c:pt>
                <c:pt idx="21">
                  <c:v>2.1000210000465813E-4</c:v>
                </c:pt>
                <c:pt idx="22">
                  <c:v>2.2000220002382775E-4</c:v>
                </c:pt>
                <c:pt idx="23">
                  <c:v>2.3000229998615396E-4</c:v>
                </c:pt>
                <c:pt idx="24">
                  <c:v>2.4000240000532358E-4</c:v>
                </c:pt>
                <c:pt idx="25">
                  <c:v>2.500025000244932E-4</c:v>
                </c:pt>
                <c:pt idx="26">
                  <c:v>2.600025999868194E-4</c:v>
                </c:pt>
                <c:pt idx="27">
                  <c:v>2.7000270000598903E-4</c:v>
                </c:pt>
                <c:pt idx="28">
                  <c:v>2.8000280002515865E-4</c:v>
                </c:pt>
                <c:pt idx="29">
                  <c:v>2.9000289998748485E-4</c:v>
                </c:pt>
                <c:pt idx="30">
                  <c:v>3.0000300000665447E-4</c:v>
                </c:pt>
                <c:pt idx="31">
                  <c:v>3.100031000258241E-4</c:v>
                </c:pt>
                <c:pt idx="32">
                  <c:v>3.200031999881503E-4</c:v>
                </c:pt>
                <c:pt idx="33">
                  <c:v>3.3000330000731992E-4</c:v>
                </c:pt>
                <c:pt idx="34">
                  <c:v>3.4000340002648954E-4</c:v>
                </c:pt>
                <c:pt idx="35">
                  <c:v>3.5000349998881575E-4</c:v>
                </c:pt>
                <c:pt idx="36">
                  <c:v>3.6000360000798537E-4</c:v>
                </c:pt>
                <c:pt idx="37">
                  <c:v>3.7000370002715499E-4</c:v>
                </c:pt>
                <c:pt idx="38">
                  <c:v>3.8000379998948119E-4</c:v>
                </c:pt>
                <c:pt idx="39">
                  <c:v>3.9000390000865082E-4</c:v>
                </c:pt>
                <c:pt idx="40">
                  <c:v>4.0000400002782044E-4</c:v>
                </c:pt>
                <c:pt idx="41">
                  <c:v>4.1000409999014664E-4</c:v>
                </c:pt>
                <c:pt idx="42">
                  <c:v>4.2000420000931626E-4</c:v>
                </c:pt>
                <c:pt idx="43">
                  <c:v>4.3000430002848589E-4</c:v>
                </c:pt>
                <c:pt idx="44">
                  <c:v>4.4000439999081209E-4</c:v>
                </c:pt>
                <c:pt idx="45">
                  <c:v>4.5000450000998171E-4</c:v>
                </c:pt>
                <c:pt idx="46">
                  <c:v>4.6000459997230791E-4</c:v>
                </c:pt>
                <c:pt idx="47">
                  <c:v>4.7000469999147754E-4</c:v>
                </c:pt>
                <c:pt idx="48">
                  <c:v>4.8000480001064716E-4</c:v>
                </c:pt>
                <c:pt idx="49">
                  <c:v>4.9000489997297336E-4</c:v>
                </c:pt>
                <c:pt idx="50">
                  <c:v>5.0000499999214298E-4</c:v>
                </c:pt>
                <c:pt idx="51">
                  <c:v>5.1000510001131261E-4</c:v>
                </c:pt>
                <c:pt idx="52">
                  <c:v>5.2000519997363881E-4</c:v>
                </c:pt>
                <c:pt idx="53">
                  <c:v>5.3000529999280843E-4</c:v>
                </c:pt>
                <c:pt idx="54">
                  <c:v>5.4000540001197805E-4</c:v>
                </c:pt>
                <c:pt idx="55">
                  <c:v>5.5000549997430426E-4</c:v>
                </c:pt>
                <c:pt idx="56">
                  <c:v>5.6000559999347388E-4</c:v>
                </c:pt>
                <c:pt idx="57">
                  <c:v>5.700057000126435E-4</c:v>
                </c:pt>
                <c:pt idx="58">
                  <c:v>5.800057999749697E-4</c:v>
                </c:pt>
                <c:pt idx="59">
                  <c:v>5.9000589999413933E-4</c:v>
                </c:pt>
                <c:pt idx="60">
                  <c:v>6.0000600001330895E-4</c:v>
                </c:pt>
                <c:pt idx="61">
                  <c:v>6.1000609997563515E-4</c:v>
                </c:pt>
                <c:pt idx="62">
                  <c:v>6.2000619999480477E-4</c:v>
                </c:pt>
                <c:pt idx="63">
                  <c:v>6.300063000139744E-4</c:v>
                </c:pt>
                <c:pt idx="64">
                  <c:v>6.400063999763006E-4</c:v>
                </c:pt>
                <c:pt idx="65">
                  <c:v>6.5000649999547022E-4</c:v>
                </c:pt>
                <c:pt idx="66">
                  <c:v>6.6000660001463984E-4</c:v>
                </c:pt>
                <c:pt idx="67">
                  <c:v>6.7000669997696605E-4</c:v>
                </c:pt>
                <c:pt idx="68">
                  <c:v>6.8000679999613567E-4</c:v>
                </c:pt>
                <c:pt idx="69">
                  <c:v>6.9000690001530529E-4</c:v>
                </c:pt>
                <c:pt idx="70">
                  <c:v>7.0000699997763149E-4</c:v>
                </c:pt>
                <c:pt idx="71">
                  <c:v>7.1000709999680112E-4</c:v>
                </c:pt>
                <c:pt idx="72">
                  <c:v>7.2000720001597074E-4</c:v>
                </c:pt>
                <c:pt idx="73">
                  <c:v>7.3000729997829694E-4</c:v>
                </c:pt>
                <c:pt idx="74">
                  <c:v>7.4000739999746656E-4</c:v>
                </c:pt>
                <c:pt idx="75">
                  <c:v>7.5000750001663619E-4</c:v>
                </c:pt>
                <c:pt idx="76">
                  <c:v>7.6000759997896239E-4</c:v>
                </c:pt>
                <c:pt idx="77">
                  <c:v>7.7000769999813201E-4</c:v>
                </c:pt>
                <c:pt idx="78">
                  <c:v>7.8000780001730163E-4</c:v>
                </c:pt>
                <c:pt idx="79">
                  <c:v>7.9000789997962784E-4</c:v>
                </c:pt>
                <c:pt idx="80">
                  <c:v>8.0000799999879746E-4</c:v>
                </c:pt>
                <c:pt idx="81">
                  <c:v>8.1000810001796708E-4</c:v>
                </c:pt>
                <c:pt idx="82">
                  <c:v>8.2000819998029328E-4</c:v>
                </c:pt>
                <c:pt idx="83">
                  <c:v>8.3000829999946291E-4</c:v>
                </c:pt>
                <c:pt idx="84">
                  <c:v>8.4000840001863253E-4</c:v>
                </c:pt>
                <c:pt idx="85">
                  <c:v>8.5000849998095873E-4</c:v>
                </c:pt>
                <c:pt idx="86">
                  <c:v>8.6000860000012835E-4</c:v>
                </c:pt>
                <c:pt idx="87">
                  <c:v>8.7000870001929798E-4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9.0000900001996342E-4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9.3000930002062887E-4</c:v>
                </c:pt>
                <c:pt idx="94">
                  <c:v>9.4000939998295507E-4</c:v>
                </c:pt>
                <c:pt idx="95">
                  <c:v>9.500095000021247E-4</c:v>
                </c:pt>
                <c:pt idx="96">
                  <c:v>9.6000960002129432E-4</c:v>
                </c:pt>
                <c:pt idx="97">
                  <c:v>9.7000969998362052E-4</c:v>
                </c:pt>
                <c:pt idx="98">
                  <c:v>9.8000980000279014E-4</c:v>
                </c:pt>
                <c:pt idx="99">
                  <c:v>9.9000990002195977E-4</c:v>
                </c:pt>
                <c:pt idx="100">
                  <c:v>1.000009999984286E-3</c:v>
                </c:pt>
                <c:pt idx="101">
                  <c:v>1.0100101000034556E-3</c:v>
                </c:pt>
                <c:pt idx="102">
                  <c:v>1.0200102000226252E-3</c:v>
                </c:pt>
                <c:pt idx="103">
                  <c:v>1.0300102999849514E-3</c:v>
                </c:pt>
                <c:pt idx="104">
                  <c:v>1.040010400004121E-3</c:v>
                </c:pt>
                <c:pt idx="105">
                  <c:v>1.0500105000232907E-3</c:v>
                </c:pt>
                <c:pt idx="106">
                  <c:v>1.0600105999856169E-3</c:v>
                </c:pt>
                <c:pt idx="107">
                  <c:v>1.0700107000047865E-3</c:v>
                </c:pt>
                <c:pt idx="108">
                  <c:v>1.0800108000239561E-3</c:v>
                </c:pt>
                <c:pt idx="109">
                  <c:v>1.0900108999862823E-3</c:v>
                </c:pt>
                <c:pt idx="110">
                  <c:v>1.1000110000054519E-3</c:v>
                </c:pt>
                <c:pt idx="111">
                  <c:v>1.1100111000246216E-3</c:v>
                </c:pt>
                <c:pt idx="112">
                  <c:v>1.1200111999869478E-3</c:v>
                </c:pt>
                <c:pt idx="113">
                  <c:v>1.1300113000061174E-3</c:v>
                </c:pt>
                <c:pt idx="114">
                  <c:v>1.140011400025287E-3</c:v>
                </c:pt>
                <c:pt idx="115">
                  <c:v>1.1500114999876132E-3</c:v>
                </c:pt>
                <c:pt idx="116">
                  <c:v>1.1600116000067828E-3</c:v>
                </c:pt>
                <c:pt idx="117">
                  <c:v>1.1700117000259525E-3</c:v>
                </c:pt>
                <c:pt idx="118">
                  <c:v>1.1800117999882787E-3</c:v>
                </c:pt>
                <c:pt idx="119">
                  <c:v>1.1900119000074483E-3</c:v>
                </c:pt>
                <c:pt idx="120">
                  <c:v>1.2000120000266179E-3</c:v>
                </c:pt>
                <c:pt idx="121">
                  <c:v>1.2100120999889441E-3</c:v>
                </c:pt>
                <c:pt idx="122">
                  <c:v>1.2200122000081137E-3</c:v>
                </c:pt>
                <c:pt idx="123">
                  <c:v>1.2300123000272833E-3</c:v>
                </c:pt>
                <c:pt idx="124">
                  <c:v>1.2400123999896095E-3</c:v>
                </c:pt>
                <c:pt idx="125">
                  <c:v>1.2500125000087792E-3</c:v>
                </c:pt>
                <c:pt idx="126">
                  <c:v>1.2600126000279488E-3</c:v>
                </c:pt>
                <c:pt idx="127">
                  <c:v>1.270012699990275E-3</c:v>
                </c:pt>
                <c:pt idx="128">
                  <c:v>1.2800128000094446E-3</c:v>
                </c:pt>
                <c:pt idx="129">
                  <c:v>1.2900129000286142E-3</c:v>
                </c:pt>
                <c:pt idx="130">
                  <c:v>1.3000129999909404E-3</c:v>
                </c:pt>
                <c:pt idx="131">
                  <c:v>1.3100131000101101E-3</c:v>
                </c:pt>
                <c:pt idx="132">
                  <c:v>1.3200131999724363E-3</c:v>
                </c:pt>
                <c:pt idx="133">
                  <c:v>1.3300132999916059E-3</c:v>
                </c:pt>
                <c:pt idx="134">
                  <c:v>1.3400134000107755E-3</c:v>
                </c:pt>
                <c:pt idx="135">
                  <c:v>1.3500134999731017E-3</c:v>
                </c:pt>
                <c:pt idx="136">
                  <c:v>1.3600135999922713E-3</c:v>
                </c:pt>
                <c:pt idx="137">
                  <c:v>1.370013700011441E-3</c:v>
                </c:pt>
                <c:pt idx="138">
                  <c:v>1.3800137999737672E-3</c:v>
                </c:pt>
                <c:pt idx="139">
                  <c:v>1.3900138999929368E-3</c:v>
                </c:pt>
                <c:pt idx="140">
                  <c:v>1.4000140000121064E-3</c:v>
                </c:pt>
                <c:pt idx="141">
                  <c:v>1.4100140999744326E-3</c:v>
                </c:pt>
                <c:pt idx="142">
                  <c:v>1.4200141999936022E-3</c:v>
                </c:pt>
                <c:pt idx="143">
                  <c:v>1.4300143000127719E-3</c:v>
                </c:pt>
                <c:pt idx="144">
                  <c:v>1.4400143999750981E-3</c:v>
                </c:pt>
                <c:pt idx="145">
                  <c:v>1.4500144999942677E-3</c:v>
                </c:pt>
                <c:pt idx="146">
                  <c:v>1.4600146000134373E-3</c:v>
                </c:pt>
                <c:pt idx="147">
                  <c:v>1.4700146999757635E-3</c:v>
                </c:pt>
                <c:pt idx="148">
                  <c:v>1.4800147999949331E-3</c:v>
                </c:pt>
                <c:pt idx="149">
                  <c:v>1.4900149000141027E-3</c:v>
                </c:pt>
                <c:pt idx="150">
                  <c:v>1.500014999976429E-3</c:v>
                </c:pt>
                <c:pt idx="151">
                  <c:v>1.5100150999955986E-3</c:v>
                </c:pt>
                <c:pt idx="152">
                  <c:v>1.5200152000147682E-3</c:v>
                </c:pt>
                <c:pt idx="153">
                  <c:v>1.5300152999770944E-3</c:v>
                </c:pt>
                <c:pt idx="154">
                  <c:v>1.540015399996264E-3</c:v>
                </c:pt>
                <c:pt idx="155">
                  <c:v>1.5500155000154336E-3</c:v>
                </c:pt>
                <c:pt idx="156">
                  <c:v>1.5600155999777598E-3</c:v>
                </c:pt>
                <c:pt idx="157">
                  <c:v>1.5700156999969295E-3</c:v>
                </c:pt>
                <c:pt idx="158">
                  <c:v>1.5800158000160991E-3</c:v>
                </c:pt>
                <c:pt idx="159">
                  <c:v>1.5900158999784253E-3</c:v>
                </c:pt>
                <c:pt idx="160">
                  <c:v>1.6000159999975949E-3</c:v>
                </c:pt>
                <c:pt idx="161">
                  <c:v>1.6100161000167645E-3</c:v>
                </c:pt>
                <c:pt idx="162">
                  <c:v>1.6200161999790907E-3</c:v>
                </c:pt>
                <c:pt idx="163">
                  <c:v>1.6300162999982604E-3</c:v>
                </c:pt>
                <c:pt idx="164">
                  <c:v>1.64001640001743E-3</c:v>
                </c:pt>
                <c:pt idx="165">
                  <c:v>1.6500164999797562E-3</c:v>
                </c:pt>
                <c:pt idx="166">
                  <c:v>1.6600165999989258E-3</c:v>
                </c:pt>
                <c:pt idx="167">
                  <c:v>1.6700167000180954E-3</c:v>
                </c:pt>
                <c:pt idx="168">
                  <c:v>1.6800167999804216E-3</c:v>
                </c:pt>
                <c:pt idx="169">
                  <c:v>1.6900168999995913E-3</c:v>
                </c:pt>
                <c:pt idx="170">
                  <c:v>1.7000170000187609E-3</c:v>
                </c:pt>
                <c:pt idx="171">
                  <c:v>1.7100170999810871E-3</c:v>
                </c:pt>
                <c:pt idx="172">
                  <c:v>1.7200172000002567E-3</c:v>
                </c:pt>
                <c:pt idx="173">
                  <c:v>1.7300173000194263E-3</c:v>
                </c:pt>
                <c:pt idx="174">
                  <c:v>1.7400173999817525E-3</c:v>
                </c:pt>
                <c:pt idx="175">
                  <c:v>1.7500175000009222E-3</c:v>
                </c:pt>
                <c:pt idx="176">
                  <c:v>1.7600176000200918E-3</c:v>
                </c:pt>
                <c:pt idx="177">
                  <c:v>1.770017699982418E-3</c:v>
                </c:pt>
                <c:pt idx="178">
                  <c:v>1.7800178000015876E-3</c:v>
                </c:pt>
                <c:pt idx="179">
                  <c:v>1.7900179000207572E-3</c:v>
                </c:pt>
                <c:pt idx="180">
                  <c:v>1.8000179999830834E-3</c:v>
                </c:pt>
                <c:pt idx="181">
                  <c:v>1.810018100002253E-3</c:v>
                </c:pt>
                <c:pt idx="182">
                  <c:v>1.8200182000214227E-3</c:v>
                </c:pt>
                <c:pt idx="183">
                  <c:v>1.8300182999837489E-3</c:v>
                </c:pt>
                <c:pt idx="184">
                  <c:v>1.8400184000029185E-3</c:v>
                </c:pt>
                <c:pt idx="185">
                  <c:v>1.8500185000220881E-3</c:v>
                </c:pt>
                <c:pt idx="186">
                  <c:v>1.8600185999844143E-3</c:v>
                </c:pt>
                <c:pt idx="187">
                  <c:v>1.8700187000035839E-3</c:v>
                </c:pt>
                <c:pt idx="188">
                  <c:v>1.8800188000227536E-3</c:v>
                </c:pt>
                <c:pt idx="189">
                  <c:v>1.8900188999850798E-3</c:v>
                </c:pt>
                <c:pt idx="190">
                  <c:v>1.9000190000042494E-3</c:v>
                </c:pt>
                <c:pt idx="191">
                  <c:v>1.910019100023419E-3</c:v>
                </c:pt>
                <c:pt idx="192">
                  <c:v>1.9200191999857452E-3</c:v>
                </c:pt>
                <c:pt idx="193">
                  <c:v>1.9300193000049148E-3</c:v>
                </c:pt>
                <c:pt idx="194">
                  <c:v>1.9400194000240845E-3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'Mal#1'!$AD$3:$AD$198</c:f>
              <c:numCache>
                <c:formatCode>General</c:formatCode>
                <c:ptCount val="196"/>
                <c:pt idx="0">
                  <c:v>1.7915951900000001E-4</c:v>
                </c:pt>
                <c:pt idx="1">
                  <c:v>2.9389084299999999E-4</c:v>
                </c:pt>
                <c:pt idx="2">
                  <c:v>1.7427733499999999E-4</c:v>
                </c:pt>
                <c:pt idx="3">
                  <c:v>2.6581828500000002E-4</c:v>
                </c:pt>
                <c:pt idx="4">
                  <c:v>2.2187862900000001E-4</c:v>
                </c:pt>
                <c:pt idx="5">
                  <c:v>2.4079709199999999E-4</c:v>
                </c:pt>
                <c:pt idx="6">
                  <c:v>2.84126475E-4</c:v>
                </c:pt>
                <c:pt idx="7">
                  <c:v>2.5666418999999998E-4</c:v>
                </c:pt>
                <c:pt idx="8">
                  <c:v>2.1577589900000001E-4</c:v>
                </c:pt>
                <c:pt idx="9">
                  <c:v>2.2981217799999999E-4</c:v>
                </c:pt>
                <c:pt idx="10">
                  <c:v>2.8778811300000001E-4</c:v>
                </c:pt>
                <c:pt idx="11">
                  <c:v>2.0234989300000001E-4</c:v>
                </c:pt>
                <c:pt idx="12">
                  <c:v>2.6642855800000002E-4</c:v>
                </c:pt>
                <c:pt idx="13">
                  <c:v>1.4925614200000001E-4</c:v>
                </c:pt>
                <c:pt idx="14">
                  <c:v>2.3225327000000001E-4</c:v>
                </c:pt>
                <c:pt idx="15">
                  <c:v>1.7305678900000001E-4</c:v>
                </c:pt>
                <c:pt idx="16">
                  <c:v>1.8099033799999999E-4</c:v>
                </c:pt>
                <c:pt idx="17">
                  <c:v>3.0548602999999998E-4</c:v>
                </c:pt>
                <c:pt idx="18">
                  <c:v>2.6520801200000002E-4</c:v>
                </c:pt>
                <c:pt idx="19">
                  <c:v>2.6215664700000001E-4</c:v>
                </c:pt>
                <c:pt idx="20">
                  <c:v>1.2423494900000001E-4</c:v>
                </c:pt>
                <c:pt idx="21">
                  <c:v>2.8351620199999999E-4</c:v>
                </c:pt>
                <c:pt idx="22">
                  <c:v>1.7976979200000001E-4</c:v>
                </c:pt>
                <c:pt idx="23">
                  <c:v>1.7976979200000001E-4</c:v>
                </c:pt>
                <c:pt idx="24">
                  <c:v>1.9319579799999999E-4</c:v>
                </c:pt>
                <c:pt idx="25">
                  <c:v>1.70615697E-4</c:v>
                </c:pt>
                <c:pt idx="26">
                  <c:v>1.40102047E-4</c:v>
                </c:pt>
                <c:pt idx="27">
                  <c:v>3.1158876000000001E-4</c:v>
                </c:pt>
                <c:pt idx="28">
                  <c:v>4.8795765699999999E-4</c:v>
                </c:pt>
                <c:pt idx="29">
                  <c:v>3.5118603720000001E-3</c:v>
                </c:pt>
                <c:pt idx="30">
                  <c:v>1.1201910444999999E-2</c:v>
                </c:pt>
                <c:pt idx="31">
                  <c:v>1.5441476976E-2</c:v>
                </c:pt>
                <c:pt idx="32">
                  <c:v>1.1178109798E-2</c:v>
                </c:pt>
                <c:pt idx="33">
                  <c:v>3.9176919170000003E-3</c:v>
                </c:pt>
                <c:pt idx="34">
                  <c:v>-1.8152126450000001E-3</c:v>
                </c:pt>
                <c:pt idx="35">
                  <c:v>-4.2782744729999997E-3</c:v>
                </c:pt>
                <c:pt idx="36">
                  <c:v>-4.3429634109999997E-3</c:v>
                </c:pt>
                <c:pt idx="37">
                  <c:v>-4.4747823789999999E-3</c:v>
                </c:pt>
                <c:pt idx="38">
                  <c:v>-4.0128057180000001E-3</c:v>
                </c:pt>
                <c:pt idx="39">
                  <c:v>-3.4891914839999998E-3</c:v>
                </c:pt>
                <c:pt idx="40">
                  <c:v>-2.905770496E-3</c:v>
                </c:pt>
                <c:pt idx="41">
                  <c:v>-2.399854179E-3</c:v>
                </c:pt>
                <c:pt idx="42">
                  <c:v>-2.2112798220000002E-3</c:v>
                </c:pt>
                <c:pt idx="43">
                  <c:v>-1.9848685389999999E-3</c:v>
                </c:pt>
                <c:pt idx="44">
                  <c:v>-1.489326863E-3</c:v>
                </c:pt>
                <c:pt idx="45">
                  <c:v>-1.3483538000000001E-3</c:v>
                </c:pt>
                <c:pt idx="46">
                  <c:v>-1.247048482E-3</c:v>
                </c:pt>
                <c:pt idx="47">
                  <c:v>-9.8463109199999998E-4</c:v>
                </c:pt>
                <c:pt idx="48">
                  <c:v>-8.0154919200000002E-4</c:v>
                </c:pt>
                <c:pt idx="49">
                  <c:v>-5.6476326800000004E-4</c:v>
                </c:pt>
                <c:pt idx="50">
                  <c:v>-4.72612045E-4</c:v>
                </c:pt>
                <c:pt idx="51">
                  <c:v>-3.9449710099999998E-4</c:v>
                </c:pt>
                <c:pt idx="52">
                  <c:v>-1.5221871999999999E-4</c:v>
                </c:pt>
                <c:pt idx="53" formatCode="0.00E+00">
                  <c:v>-8.3868143999999795E-5</c:v>
                </c:pt>
                <c:pt idx="54" formatCode="0.00E+00">
                  <c:v>-3.9223809999997302E-6</c:v>
                </c:pt>
                <c:pt idx="55" formatCode="0.00E+00">
                  <c:v>-1.5517567999999899E-5</c:v>
                </c:pt>
                <c:pt idx="56" formatCode="0.00E+00">
                  <c:v>7.0530925000000306E-5</c:v>
                </c:pt>
                <c:pt idx="57" formatCode="0.00E+00">
                  <c:v>-4.1149033999999697E-5</c:v>
                </c:pt>
                <c:pt idx="58" formatCode="0.00E+00">
                  <c:v>8.5787750000000402E-5</c:v>
                </c:pt>
                <c:pt idx="59" formatCode="0.00E+00">
                  <c:v>9.1890480000000104E-5</c:v>
                </c:pt>
                <c:pt idx="60" formatCode="0.00E+00">
                  <c:v>6.8089833000000105E-5</c:v>
                </c:pt>
                <c:pt idx="61" formatCode="0.00E+00">
                  <c:v>4.0017274999999999E-5</c:v>
                </c:pt>
                <c:pt idx="62">
                  <c:v>1.7915951900000001E-4</c:v>
                </c:pt>
                <c:pt idx="63">
                  <c:v>1.41932866E-4</c:v>
                </c:pt>
                <c:pt idx="64">
                  <c:v>1.64512967E-4</c:v>
                </c:pt>
                <c:pt idx="65">
                  <c:v>2.0967316900000001E-4</c:v>
                </c:pt>
                <c:pt idx="66">
                  <c:v>1.3766095500000001E-4</c:v>
                </c:pt>
                <c:pt idx="67">
                  <c:v>1.7488760799999999E-4</c:v>
                </c:pt>
                <c:pt idx="68">
                  <c:v>1.4437395799999999E-4</c:v>
                </c:pt>
                <c:pt idx="69" formatCode="0.00E+00">
                  <c:v>9.0669934000000397E-5</c:v>
                </c:pt>
                <c:pt idx="70">
                  <c:v>1.163014E-4</c:v>
                </c:pt>
                <c:pt idx="71">
                  <c:v>2.0845262300000001E-4</c:v>
                </c:pt>
                <c:pt idx="72">
                  <c:v>1.07147305E-4</c:v>
                </c:pt>
                <c:pt idx="73" formatCode="0.00E+00">
                  <c:v>6.5648741000000297E-5</c:v>
                </c:pt>
                <c:pt idx="74">
                  <c:v>1.4681505E-4</c:v>
                </c:pt>
                <c:pt idx="75">
                  <c:v>2.2004781E-4</c:v>
                </c:pt>
                <c:pt idx="76">
                  <c:v>1.76718427E-4</c:v>
                </c:pt>
                <c:pt idx="77">
                  <c:v>1.70005424E-4</c:v>
                </c:pt>
                <c:pt idx="78">
                  <c:v>2.5910528199999999E-4</c:v>
                </c:pt>
                <c:pt idx="79">
                  <c:v>2.3957654600000001E-4</c:v>
                </c:pt>
                <c:pt idx="80">
                  <c:v>2.0173962E-4</c:v>
                </c:pt>
                <c:pt idx="81">
                  <c:v>1.9380607099999999E-4</c:v>
                </c:pt>
                <c:pt idx="82">
                  <c:v>1.88923887E-4</c:v>
                </c:pt>
                <c:pt idx="83">
                  <c:v>2.5056146000000001E-4</c:v>
                </c:pt>
                <c:pt idx="84">
                  <c:v>2.4079709199999999E-4</c:v>
                </c:pt>
                <c:pt idx="85">
                  <c:v>2.4689982199999999E-4</c:v>
                </c:pt>
                <c:pt idx="86">
                  <c:v>3.1952230899999999E-4</c:v>
                </c:pt>
                <c:pt idx="87">
                  <c:v>1.8770334099999999E-4</c:v>
                </c:pt>
                <c:pt idx="88">
                  <c:v>1.9258552499999999E-4</c:v>
                </c:pt>
                <c:pt idx="89">
                  <c:v>2.2981217799999999E-4</c:v>
                </c:pt>
                <c:pt idx="90">
                  <c:v>1.88923887E-4</c:v>
                </c:pt>
                <c:pt idx="91">
                  <c:v>2.1760671799999999E-4</c:v>
                </c:pt>
                <c:pt idx="92">
                  <c:v>2.4018681899999999E-4</c:v>
                </c:pt>
                <c:pt idx="93">
                  <c:v>3.6712360299999999E-4</c:v>
                </c:pt>
                <c:pt idx="94">
                  <c:v>1.7427733499999999E-4</c:v>
                </c:pt>
                <c:pt idx="95">
                  <c:v>2.7680319900000002E-4</c:v>
                </c:pt>
                <c:pt idx="96">
                  <c:v>2.2065808300000001E-4</c:v>
                </c:pt>
                <c:pt idx="97">
                  <c:v>2.42627911E-4</c:v>
                </c:pt>
                <c:pt idx="98">
                  <c:v>2.6337719300000001E-4</c:v>
                </c:pt>
                <c:pt idx="99">
                  <c:v>2.2248890199999999E-4</c:v>
                </c:pt>
                <c:pt idx="100">
                  <c:v>1.8770334099999999E-4</c:v>
                </c:pt>
                <c:pt idx="101">
                  <c:v>2.12724534E-4</c:v>
                </c:pt>
                <c:pt idx="102">
                  <c:v>2.8900865900000002E-4</c:v>
                </c:pt>
                <c:pt idx="103">
                  <c:v>2.0906289600000001E-4</c:v>
                </c:pt>
                <c:pt idx="104">
                  <c:v>2.4689982199999999E-4</c:v>
                </c:pt>
                <c:pt idx="105">
                  <c:v>1.8648279499999999E-4</c:v>
                </c:pt>
                <c:pt idx="106">
                  <c:v>1.9258552499999999E-4</c:v>
                </c:pt>
                <c:pt idx="107">
                  <c:v>2.06621804E-4</c:v>
                </c:pt>
                <c:pt idx="108">
                  <c:v>2.0173962E-4</c:v>
                </c:pt>
                <c:pt idx="109">
                  <c:v>2.6642855800000002E-4</c:v>
                </c:pt>
                <c:pt idx="110">
                  <c:v>2.3896627300000001E-4</c:v>
                </c:pt>
                <c:pt idx="111">
                  <c:v>2.01129347E-4</c:v>
                </c:pt>
                <c:pt idx="112">
                  <c:v>2.06621804E-4</c:v>
                </c:pt>
                <c:pt idx="113">
                  <c:v>2.37135454E-4</c:v>
                </c:pt>
                <c:pt idx="114">
                  <c:v>2.24319721E-4</c:v>
                </c:pt>
                <c:pt idx="115">
                  <c:v>2.2981217799999999E-4</c:v>
                </c:pt>
                <c:pt idx="116">
                  <c:v>2.12724534E-4</c:v>
                </c:pt>
                <c:pt idx="117">
                  <c:v>1.5718969099999999E-4</c:v>
                </c:pt>
                <c:pt idx="118">
                  <c:v>1.8099033799999999E-4</c:v>
                </c:pt>
                <c:pt idx="119">
                  <c:v>2.9083947800000003E-4</c:v>
                </c:pt>
                <c:pt idx="120">
                  <c:v>2.6764910399999998E-4</c:v>
                </c:pt>
                <c:pt idx="121">
                  <c:v>2.6947992299999998E-4</c:v>
                </c:pt>
                <c:pt idx="122">
                  <c:v>2.7436210700000001E-4</c:v>
                </c:pt>
                <c:pt idx="123">
                  <c:v>1.8770334099999999E-4</c:v>
                </c:pt>
                <c:pt idx="124">
                  <c:v>2.1760671799999999E-4</c:v>
                </c:pt>
                <c:pt idx="125">
                  <c:v>2.4628954899999999E-4</c:v>
                </c:pt>
                <c:pt idx="126">
                  <c:v>2.19437537E-4</c:v>
                </c:pt>
                <c:pt idx="127">
                  <c:v>2.5971555499999999E-4</c:v>
                </c:pt>
                <c:pt idx="128">
                  <c:v>2.4628954899999999E-4</c:v>
                </c:pt>
                <c:pt idx="129">
                  <c:v>3.2928667699999998E-4</c:v>
                </c:pt>
                <c:pt idx="130">
                  <c:v>2.30422451E-4</c:v>
                </c:pt>
                <c:pt idx="131">
                  <c:v>3.44543502E-4</c:v>
                </c:pt>
                <c:pt idx="132">
                  <c:v>1.5718969099999999E-4</c:v>
                </c:pt>
                <c:pt idx="133">
                  <c:v>1.591331241E-3</c:v>
                </c:pt>
                <c:pt idx="134">
                  <c:v>4.9051136309999997E-3</c:v>
                </c:pt>
                <c:pt idx="135">
                  <c:v>6.6852799720000002E-3</c:v>
                </c:pt>
                <c:pt idx="136">
                  <c:v>8.1316269819999999E-3</c:v>
                </c:pt>
                <c:pt idx="137">
                  <c:v>5.6746678840000004E-3</c:v>
                </c:pt>
                <c:pt idx="138">
                  <c:v>2.9816275400000001E-4</c:v>
                </c:pt>
                <c:pt idx="139">
                  <c:v>-3.007686087E-3</c:v>
                </c:pt>
                <c:pt idx="140">
                  <c:v>-2.9771724370000001E-3</c:v>
                </c:pt>
                <c:pt idx="141">
                  <c:v>-2.4895643100000002E-3</c:v>
                </c:pt>
                <c:pt idx="142">
                  <c:v>-2.055660207E-3</c:v>
                </c:pt>
                <c:pt idx="143">
                  <c:v>-1.8646447579999999E-3</c:v>
                </c:pt>
                <c:pt idx="144">
                  <c:v>-1.5485233439999999E-3</c:v>
                </c:pt>
                <c:pt idx="145">
                  <c:v>-1.4856652249999999E-3</c:v>
                </c:pt>
                <c:pt idx="146">
                  <c:v>-1.1671027190000001E-3</c:v>
                </c:pt>
                <c:pt idx="147">
                  <c:v>-9.3702979799999999E-4</c:v>
                </c:pt>
                <c:pt idx="148">
                  <c:v>-6.8376650299999901E-4</c:v>
                </c:pt>
                <c:pt idx="149">
                  <c:v>-5.8917418800000004E-4</c:v>
                </c:pt>
                <c:pt idx="150">
                  <c:v>-4.8908941600000002E-4</c:v>
                </c:pt>
                <c:pt idx="151">
                  <c:v>-3.1394106499999999E-4</c:v>
                </c:pt>
                <c:pt idx="152">
                  <c:v>-2.3399530200000001E-4</c:v>
                </c:pt>
                <c:pt idx="153">
                  <c:v>-2.0470219799999999E-4</c:v>
                </c:pt>
                <c:pt idx="154" formatCode="0.00E+00">
                  <c:v>4.0111680000001404E-6</c:v>
                </c:pt>
                <c:pt idx="155" formatCode="0.00E+00">
                  <c:v>-3.13846659999997E-5</c:v>
                </c:pt>
                <c:pt idx="156" formatCode="0.00E+00">
                  <c:v>-4.9082582999999597E-5</c:v>
                </c:pt>
                <c:pt idx="157" formatCode="0.00E+00">
                  <c:v>8.8228842000000196E-5</c:v>
                </c:pt>
                <c:pt idx="158" formatCode="0.00E+00">
                  <c:v>7.9685020000000307E-5</c:v>
                </c:pt>
                <c:pt idx="159" formatCode="0.00E+00">
                  <c:v>5.4053554000000001E-5</c:v>
                </c:pt>
                <c:pt idx="160">
                  <c:v>1.6085132900000001E-4</c:v>
                </c:pt>
                <c:pt idx="161">
                  <c:v>1.14470581E-4</c:v>
                </c:pt>
                <c:pt idx="162" formatCode="0.00E+00">
                  <c:v>5.2833008000000402E-5</c:v>
                </c:pt>
                <c:pt idx="163">
                  <c:v>4.3364336000000002E-4</c:v>
                </c:pt>
                <c:pt idx="164">
                  <c:v>2.0679544539999998E-3</c:v>
                </c:pt>
                <c:pt idx="165">
                  <c:v>3.4654796240000002E-3</c:v>
                </c:pt>
                <c:pt idx="166">
                  <c:v>4.0342540599999999E-3</c:v>
                </c:pt>
                <c:pt idx="167">
                  <c:v>4.8208959569999996E-3</c:v>
                </c:pt>
                <c:pt idx="168">
                  <c:v>3.8334742429999998E-3</c:v>
                </c:pt>
                <c:pt idx="169">
                  <c:v>6.2221771699999995E-4</c:v>
                </c:pt>
                <c:pt idx="170">
                  <c:v>-2.3272316920000002E-3</c:v>
                </c:pt>
                <c:pt idx="171">
                  <c:v>-2.2851228550000002E-3</c:v>
                </c:pt>
                <c:pt idx="172">
                  <c:v>-1.705363505E-3</c:v>
                </c:pt>
                <c:pt idx="173">
                  <c:v>-1.4386742040000001E-3</c:v>
                </c:pt>
                <c:pt idx="174">
                  <c:v>-8.7051004099999996E-4</c:v>
                </c:pt>
                <c:pt idx="175">
                  <c:v>-6.9841305500000005E-4</c:v>
                </c:pt>
                <c:pt idx="176">
                  <c:v>-7.8995400500000003E-4</c:v>
                </c:pt>
                <c:pt idx="177">
                  <c:v>-6.3921657400000005E-4</c:v>
                </c:pt>
                <c:pt idx="178">
                  <c:v>-7.3563970800000005E-4</c:v>
                </c:pt>
                <c:pt idx="179">
                  <c:v>-5.7696872799999999E-4</c:v>
                </c:pt>
                <c:pt idx="180">
                  <c:v>-5.1289006299999997E-4</c:v>
                </c:pt>
                <c:pt idx="181">
                  <c:v>-3.63373178E-4</c:v>
                </c:pt>
                <c:pt idx="182">
                  <c:v>-3.2431570599999999E-4</c:v>
                </c:pt>
                <c:pt idx="183">
                  <c:v>-1.9982001399999999E-4</c:v>
                </c:pt>
                <c:pt idx="184">
                  <c:v>-1.14381794E-4</c:v>
                </c:pt>
                <c:pt idx="185" formatCode="0.00E+00">
                  <c:v>8.8933520000001599E-6</c:v>
                </c:pt>
                <c:pt idx="186" formatCode="0.00E+00">
                  <c:v>-7.58401899999964E-6</c:v>
                </c:pt>
                <c:pt idx="187" formatCode="0.00E+00">
                  <c:v>7.6728060000000493E-6</c:v>
                </c:pt>
                <c:pt idx="188" formatCode="0.00E+00">
                  <c:v>4.2458367000000301E-5</c:v>
                </c:pt>
                <c:pt idx="189">
                  <c:v>3.2867640399999998E-4</c:v>
                </c:pt>
                <c:pt idx="190">
                  <c:v>2.12114261E-4</c:v>
                </c:pt>
                <c:pt idx="191">
                  <c:v>3.1158876000000001E-4</c:v>
                </c:pt>
                <c:pt idx="192">
                  <c:v>2.3225327000000001E-4</c:v>
                </c:pt>
                <c:pt idx="193">
                  <c:v>3.56138689E-4</c:v>
                </c:pt>
                <c:pt idx="194">
                  <c:v>1.3978746999999999E-3</c:v>
                </c:pt>
                <c:pt idx="195">
                  <c:v>2.1155557479999999E-3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6B-4D66-8166-22E7A66B9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'Mal#2'!$S$2:$U$2</c:f>
              <c:strCache>
                <c:ptCount val="1"/>
                <c:pt idx="0">
                  <c:v>M#1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'Mal#2'!$T$3:$T$198</c:f>
              <c:numCache>
                <c:formatCode>0.00000</c:formatCode>
                <c:ptCount val="196"/>
                <c:pt idx="0">
                  <c:v>0</c:v>
                </c:pt>
                <c:pt idx="1">
                  <c:v>1.0000100004958767E-5</c:v>
                </c:pt>
                <c:pt idx="2" formatCode="0.000000">
                  <c:v>2.0000200009917535E-5</c:v>
                </c:pt>
                <c:pt idx="3">
                  <c:v>3.0000300000665447E-5</c:v>
                </c:pt>
                <c:pt idx="4">
                  <c:v>4.0000400005624215E-5</c:v>
                </c:pt>
                <c:pt idx="5">
                  <c:v>5.0000500010582982E-5</c:v>
                </c:pt>
                <c:pt idx="6">
                  <c:v>6.0000600001330895E-5</c:v>
                </c:pt>
                <c:pt idx="7">
                  <c:v>7.0000700006289662E-5</c:v>
                </c:pt>
                <c:pt idx="8">
                  <c:v>8.000080001124843E-5</c:v>
                </c:pt>
                <c:pt idx="9">
                  <c:v>9.0000900001996342E-5</c:v>
                </c:pt>
                <c:pt idx="10">
                  <c:v>1.0000100000695511E-4</c:v>
                </c:pt>
                <c:pt idx="11">
                  <c:v>1.1000110001191388E-4</c:v>
                </c:pt>
                <c:pt idx="12">
                  <c:v>1.2000120000266179E-4</c:v>
                </c:pt>
                <c:pt idx="13">
                  <c:v>1.3000130000762056E-4</c:v>
                </c:pt>
                <c:pt idx="14">
                  <c:v>1.4000139999836847E-4</c:v>
                </c:pt>
                <c:pt idx="15">
                  <c:v>1.5000150000332724E-4</c:v>
                </c:pt>
                <c:pt idx="16">
                  <c:v>1.60001600008286E-4</c:v>
                </c:pt>
                <c:pt idx="17">
                  <c:v>1.7000169999903392E-4</c:v>
                </c:pt>
                <c:pt idx="18">
                  <c:v>1.8000180000399268E-4</c:v>
                </c:pt>
                <c:pt idx="19">
                  <c:v>1.9000190000895145E-4</c:v>
                </c:pt>
                <c:pt idx="20">
                  <c:v>2.0000199999969936E-4</c:v>
                </c:pt>
                <c:pt idx="21">
                  <c:v>2.1000210000465813E-4</c:v>
                </c:pt>
                <c:pt idx="22">
                  <c:v>2.200022000096169E-4</c:v>
                </c:pt>
                <c:pt idx="23">
                  <c:v>2.3000230000036481E-4</c:v>
                </c:pt>
                <c:pt idx="24">
                  <c:v>2.4000240000532358E-4</c:v>
                </c:pt>
                <c:pt idx="25">
                  <c:v>2.5000250001028235E-4</c:v>
                </c:pt>
                <c:pt idx="26">
                  <c:v>2.6000260000103026E-4</c:v>
                </c:pt>
                <c:pt idx="27">
                  <c:v>2.7000270000598903E-4</c:v>
                </c:pt>
                <c:pt idx="28">
                  <c:v>2.8000280001094779E-4</c:v>
                </c:pt>
                <c:pt idx="29">
                  <c:v>2.9000290000169571E-4</c:v>
                </c:pt>
                <c:pt idx="30">
                  <c:v>3.0000300000665447E-4</c:v>
                </c:pt>
                <c:pt idx="31">
                  <c:v>3.1000310001161324E-4</c:v>
                </c:pt>
                <c:pt idx="32">
                  <c:v>3.2000320000236115E-4</c:v>
                </c:pt>
                <c:pt idx="33">
                  <c:v>3.3000330000731992E-4</c:v>
                </c:pt>
                <c:pt idx="34">
                  <c:v>3.4000339999806783E-4</c:v>
                </c:pt>
                <c:pt idx="35">
                  <c:v>3.500035000030266E-4</c:v>
                </c:pt>
                <c:pt idx="36">
                  <c:v>3.6000360000798537E-4</c:v>
                </c:pt>
                <c:pt idx="37">
                  <c:v>3.7000369999873328E-4</c:v>
                </c:pt>
                <c:pt idx="38">
                  <c:v>3.8000380000369205E-4</c:v>
                </c:pt>
                <c:pt idx="39">
                  <c:v>3.9000390000865082E-4</c:v>
                </c:pt>
                <c:pt idx="40">
                  <c:v>4.0000399999939873E-4</c:v>
                </c:pt>
                <c:pt idx="41">
                  <c:v>4.100041000043575E-4</c:v>
                </c:pt>
                <c:pt idx="42">
                  <c:v>4.2000420010879225E-4</c:v>
                </c:pt>
                <c:pt idx="43">
                  <c:v>4.3000430000006418E-4</c:v>
                </c:pt>
                <c:pt idx="44">
                  <c:v>4.4000440000502294E-4</c:v>
                </c:pt>
                <c:pt idx="45">
                  <c:v>4.5000450010945769E-4</c:v>
                </c:pt>
                <c:pt idx="46">
                  <c:v>4.6000460000072962E-4</c:v>
                </c:pt>
                <c:pt idx="47">
                  <c:v>4.7000470000568839E-4</c:v>
                </c:pt>
                <c:pt idx="48">
                  <c:v>4.8000480011012314E-4</c:v>
                </c:pt>
                <c:pt idx="49">
                  <c:v>4.9000490010087105E-4</c:v>
                </c:pt>
                <c:pt idx="50">
                  <c:v>5.0000500000635384E-4</c:v>
                </c:pt>
                <c:pt idx="51">
                  <c:v>5.1000510011078859E-4</c:v>
                </c:pt>
                <c:pt idx="52">
                  <c:v>5.200052001015365E-4</c:v>
                </c:pt>
                <c:pt idx="53">
                  <c:v>5.3000530000701929E-4</c:v>
                </c:pt>
                <c:pt idx="54">
                  <c:v>5.4000540011145404E-4</c:v>
                </c:pt>
                <c:pt idx="55">
                  <c:v>5.5000550010220195E-4</c:v>
                </c:pt>
                <c:pt idx="56">
                  <c:v>5.6000560010716072E-4</c:v>
                </c:pt>
                <c:pt idx="57">
                  <c:v>5.7000570011211948E-4</c:v>
                </c:pt>
                <c:pt idx="58">
                  <c:v>5.800058001028674E-4</c:v>
                </c:pt>
                <c:pt idx="59">
                  <c:v>5.9000590010782616E-4</c:v>
                </c:pt>
                <c:pt idx="60">
                  <c:v>6.0000600009857408E-4</c:v>
                </c:pt>
                <c:pt idx="61">
                  <c:v>6.1000610010353284E-4</c:v>
                </c:pt>
                <c:pt idx="62">
                  <c:v>6.2000620010849161E-4</c:v>
                </c:pt>
                <c:pt idx="63">
                  <c:v>6.3000630009923952E-4</c:v>
                </c:pt>
                <c:pt idx="64">
                  <c:v>6.4000640010419829E-4</c:v>
                </c:pt>
                <c:pt idx="65">
                  <c:v>6.5000650010915706E-4</c:v>
                </c:pt>
                <c:pt idx="66">
                  <c:v>6.6000660009990497E-4</c:v>
                </c:pt>
                <c:pt idx="67">
                  <c:v>6.7000670010486374E-4</c:v>
                </c:pt>
                <c:pt idx="68">
                  <c:v>6.8000680010982251E-4</c:v>
                </c:pt>
                <c:pt idx="69">
                  <c:v>6.9000690010057042E-4</c:v>
                </c:pt>
                <c:pt idx="70">
                  <c:v>7.0000700010552919E-4</c:v>
                </c:pt>
                <c:pt idx="71">
                  <c:v>7.1000710011048795E-4</c:v>
                </c:pt>
                <c:pt idx="72">
                  <c:v>7.2000720010123587E-4</c:v>
                </c:pt>
                <c:pt idx="73">
                  <c:v>7.3000730010619463E-4</c:v>
                </c:pt>
                <c:pt idx="74">
                  <c:v>7.400074001111534E-4</c:v>
                </c:pt>
                <c:pt idx="75">
                  <c:v>7.5000750010190131E-4</c:v>
                </c:pt>
                <c:pt idx="76">
                  <c:v>7.6000760010686008E-4</c:v>
                </c:pt>
                <c:pt idx="77">
                  <c:v>7.7000770011181885E-4</c:v>
                </c:pt>
                <c:pt idx="78">
                  <c:v>7.8000780010256676E-4</c:v>
                </c:pt>
                <c:pt idx="79">
                  <c:v>7.9000790010752553E-4</c:v>
                </c:pt>
                <c:pt idx="80">
                  <c:v>8.0000800009827344E-4</c:v>
                </c:pt>
                <c:pt idx="81">
                  <c:v>8.1000810010323221E-4</c:v>
                </c:pt>
                <c:pt idx="82">
                  <c:v>8.2000820010819098E-4</c:v>
                </c:pt>
                <c:pt idx="83">
                  <c:v>8.3000830009893889E-4</c:v>
                </c:pt>
                <c:pt idx="84">
                  <c:v>8.4000840010389766E-4</c:v>
                </c:pt>
                <c:pt idx="85">
                  <c:v>8.5000850010885642E-4</c:v>
                </c:pt>
                <c:pt idx="86">
                  <c:v>8.6000860009960434E-4</c:v>
                </c:pt>
                <c:pt idx="87">
                  <c:v>8.700087001045631E-4</c:v>
                </c:pt>
                <c:pt idx="88">
                  <c:v>8.8000880010952187E-4</c:v>
                </c:pt>
                <c:pt idx="89">
                  <c:v>8.9000890010026978E-4</c:v>
                </c:pt>
                <c:pt idx="90">
                  <c:v>9.0000900010522855E-4</c:v>
                </c:pt>
                <c:pt idx="91">
                  <c:v>9.1000910011018732E-4</c:v>
                </c:pt>
                <c:pt idx="92">
                  <c:v>9.2000920010093523E-4</c:v>
                </c:pt>
                <c:pt idx="93">
                  <c:v>9.30009300105894E-4</c:v>
                </c:pt>
                <c:pt idx="94">
                  <c:v>9.4000940011085277E-4</c:v>
                </c:pt>
                <c:pt idx="95">
                  <c:v>9.5000950010160068E-4</c:v>
                </c:pt>
                <c:pt idx="96">
                  <c:v>9.6000960010655945E-4</c:v>
                </c:pt>
                <c:pt idx="97">
                  <c:v>9.7000970011151821E-4</c:v>
                </c:pt>
                <c:pt idx="98">
                  <c:v>9.8000980010226613E-4</c:v>
                </c:pt>
                <c:pt idx="99">
                  <c:v>9.9000990010722489E-4</c:v>
                </c:pt>
                <c:pt idx="100">
                  <c:v>1.0000100001121837E-3</c:v>
                </c:pt>
                <c:pt idx="101">
                  <c:v>1.0100101001029316E-3</c:v>
                </c:pt>
                <c:pt idx="102">
                  <c:v>1.0200102001078903E-3</c:v>
                </c:pt>
                <c:pt idx="103">
                  <c:v>1.0300103000986383E-3</c:v>
                </c:pt>
                <c:pt idx="104">
                  <c:v>1.040010400103597E-3</c:v>
                </c:pt>
                <c:pt idx="105">
                  <c:v>1.0500105001085558E-3</c:v>
                </c:pt>
                <c:pt idx="106">
                  <c:v>1.0600106000993037E-3</c:v>
                </c:pt>
                <c:pt idx="107">
                  <c:v>1.0700107001042625E-3</c:v>
                </c:pt>
                <c:pt idx="108">
                  <c:v>1.0800108001092212E-3</c:v>
                </c:pt>
                <c:pt idx="109">
                  <c:v>1.0900109000999691E-3</c:v>
                </c:pt>
                <c:pt idx="110">
                  <c:v>1.1000110001049279E-3</c:v>
                </c:pt>
                <c:pt idx="111">
                  <c:v>1.1100111001098867E-3</c:v>
                </c:pt>
                <c:pt idx="112">
                  <c:v>1.1200112001006346E-3</c:v>
                </c:pt>
                <c:pt idx="113">
                  <c:v>1.1300113001055934E-3</c:v>
                </c:pt>
                <c:pt idx="114">
                  <c:v>1.1400114001105521E-3</c:v>
                </c:pt>
                <c:pt idx="115">
                  <c:v>1.1500115001013E-3</c:v>
                </c:pt>
                <c:pt idx="116">
                  <c:v>1.1600116001062588E-3</c:v>
                </c:pt>
                <c:pt idx="117">
                  <c:v>1.1700117001112176E-3</c:v>
                </c:pt>
                <c:pt idx="118">
                  <c:v>1.1800118001019655E-3</c:v>
                </c:pt>
                <c:pt idx="119">
                  <c:v>1.1900119001069243E-3</c:v>
                </c:pt>
                <c:pt idx="120">
                  <c:v>1.200012000111883E-3</c:v>
                </c:pt>
                <c:pt idx="121">
                  <c:v>1.2100121001026309E-3</c:v>
                </c:pt>
                <c:pt idx="122">
                  <c:v>1.2200122001075897E-3</c:v>
                </c:pt>
                <c:pt idx="123">
                  <c:v>1.2300123000983376E-3</c:v>
                </c:pt>
                <c:pt idx="124">
                  <c:v>1.2400124001032964E-3</c:v>
                </c:pt>
                <c:pt idx="125">
                  <c:v>1.2500125001082552E-3</c:v>
                </c:pt>
                <c:pt idx="126">
                  <c:v>1.2600126000990031E-3</c:v>
                </c:pt>
                <c:pt idx="127">
                  <c:v>1.2700127001039618E-3</c:v>
                </c:pt>
                <c:pt idx="128">
                  <c:v>1.2800128001089206E-3</c:v>
                </c:pt>
                <c:pt idx="129">
                  <c:v>1.2900129000996685E-3</c:v>
                </c:pt>
                <c:pt idx="130">
                  <c:v>1.3000130001046273E-3</c:v>
                </c:pt>
                <c:pt idx="131">
                  <c:v>1.310013100109586E-3</c:v>
                </c:pt>
                <c:pt idx="132">
                  <c:v>1.320013200100334E-3</c:v>
                </c:pt>
                <c:pt idx="133">
                  <c:v>1.3300133001052927E-3</c:v>
                </c:pt>
                <c:pt idx="134">
                  <c:v>1.3400134001102515E-3</c:v>
                </c:pt>
                <c:pt idx="135">
                  <c:v>1.3500135001009994E-3</c:v>
                </c:pt>
                <c:pt idx="136">
                  <c:v>1.3600136001059582E-3</c:v>
                </c:pt>
                <c:pt idx="137">
                  <c:v>1.3700137001109169E-3</c:v>
                </c:pt>
                <c:pt idx="138">
                  <c:v>1.3800138001016649E-3</c:v>
                </c:pt>
                <c:pt idx="139">
                  <c:v>1.3900139001066236E-3</c:v>
                </c:pt>
                <c:pt idx="140">
                  <c:v>1.4000140001115824E-3</c:v>
                </c:pt>
                <c:pt idx="141">
                  <c:v>1.4100141001023303E-3</c:v>
                </c:pt>
                <c:pt idx="142">
                  <c:v>1.4200142001072891E-3</c:v>
                </c:pt>
                <c:pt idx="143">
                  <c:v>1.430014300098037E-3</c:v>
                </c:pt>
                <c:pt idx="144">
                  <c:v>1.4400144001029958E-3</c:v>
                </c:pt>
                <c:pt idx="145">
                  <c:v>1.4500145002074305E-3</c:v>
                </c:pt>
                <c:pt idx="146">
                  <c:v>1.4600146001981784E-3</c:v>
                </c:pt>
                <c:pt idx="147">
                  <c:v>1.4700147001036612E-3</c:v>
                </c:pt>
                <c:pt idx="148">
                  <c:v>1.4800148002080959E-3</c:v>
                </c:pt>
                <c:pt idx="149">
                  <c:v>1.4900149001988439E-3</c:v>
                </c:pt>
                <c:pt idx="150">
                  <c:v>1.5000150001043266E-3</c:v>
                </c:pt>
                <c:pt idx="151">
                  <c:v>1.5100151002087614E-3</c:v>
                </c:pt>
                <c:pt idx="152">
                  <c:v>1.5200152001995093E-3</c:v>
                </c:pt>
                <c:pt idx="153">
                  <c:v>1.5300153002044681E-3</c:v>
                </c:pt>
                <c:pt idx="154">
                  <c:v>1.5400154002094268E-3</c:v>
                </c:pt>
                <c:pt idx="155">
                  <c:v>1.5500155002001748E-3</c:v>
                </c:pt>
                <c:pt idx="156">
                  <c:v>1.5600156002051335E-3</c:v>
                </c:pt>
                <c:pt idx="157">
                  <c:v>1.5700157002100923E-3</c:v>
                </c:pt>
                <c:pt idx="158">
                  <c:v>1.5800158002008402E-3</c:v>
                </c:pt>
                <c:pt idx="159">
                  <c:v>1.590015900205799E-3</c:v>
                </c:pt>
                <c:pt idx="160">
                  <c:v>1.6000160002107577E-3</c:v>
                </c:pt>
                <c:pt idx="161">
                  <c:v>1.6100161002015057E-3</c:v>
                </c:pt>
                <c:pt idx="162">
                  <c:v>1.6200162002064644E-3</c:v>
                </c:pt>
                <c:pt idx="163">
                  <c:v>1.6300163002114232E-3</c:v>
                </c:pt>
                <c:pt idx="164">
                  <c:v>1.6400164002021711E-3</c:v>
                </c:pt>
                <c:pt idx="165">
                  <c:v>1.6500165002071299E-3</c:v>
                </c:pt>
                <c:pt idx="166">
                  <c:v>1.6600166002120886E-3</c:v>
                </c:pt>
                <c:pt idx="167">
                  <c:v>1.6700167002028365E-3</c:v>
                </c:pt>
                <c:pt idx="168">
                  <c:v>1.6800168002077953E-3</c:v>
                </c:pt>
                <c:pt idx="169">
                  <c:v>1.6900169001985432E-3</c:v>
                </c:pt>
                <c:pt idx="170">
                  <c:v>1.700017000203502E-3</c:v>
                </c:pt>
                <c:pt idx="171">
                  <c:v>1.7100171002084608E-3</c:v>
                </c:pt>
                <c:pt idx="172">
                  <c:v>1.7200172001992087E-3</c:v>
                </c:pt>
                <c:pt idx="173">
                  <c:v>1.7300173002041674E-3</c:v>
                </c:pt>
                <c:pt idx="174">
                  <c:v>1.7400174002091262E-3</c:v>
                </c:pt>
                <c:pt idx="175">
                  <c:v>1.7500175001998741E-3</c:v>
                </c:pt>
                <c:pt idx="176">
                  <c:v>1.7600176002048329E-3</c:v>
                </c:pt>
                <c:pt idx="177">
                  <c:v>1.7700177002097917E-3</c:v>
                </c:pt>
                <c:pt idx="178">
                  <c:v>1.7800178002005396E-3</c:v>
                </c:pt>
                <c:pt idx="179">
                  <c:v>1.7900179002054983E-3</c:v>
                </c:pt>
                <c:pt idx="180">
                  <c:v>1.8000180002104571E-3</c:v>
                </c:pt>
                <c:pt idx="181">
                  <c:v>1.810018100201205E-3</c:v>
                </c:pt>
                <c:pt idx="182">
                  <c:v>1.8200182002061638E-3</c:v>
                </c:pt>
                <c:pt idx="183">
                  <c:v>1.8300183002111226E-3</c:v>
                </c:pt>
                <c:pt idx="184">
                  <c:v>1.8400184002018705E-3</c:v>
                </c:pt>
                <c:pt idx="185">
                  <c:v>1.8500185002068292E-3</c:v>
                </c:pt>
                <c:pt idx="186">
                  <c:v>1.860018600211788E-3</c:v>
                </c:pt>
                <c:pt idx="187">
                  <c:v>1.8700187002025359E-3</c:v>
                </c:pt>
                <c:pt idx="188">
                  <c:v>1.8800188002074947E-3</c:v>
                </c:pt>
                <c:pt idx="189">
                  <c:v>1.8900189001982426E-3</c:v>
                </c:pt>
                <c:pt idx="190">
                  <c:v>1.9000190002032014E-3</c:v>
                </c:pt>
                <c:pt idx="191">
                  <c:v>1.9100191002081601E-3</c:v>
                </c:pt>
                <c:pt idx="192">
                  <c:v>1.920019200198908E-3</c:v>
                </c:pt>
                <c:pt idx="193">
                  <c:v>1.9300193002038668E-3</c:v>
                </c:pt>
                <c:pt idx="194">
                  <c:v>1.9400194002088256E-3</c:v>
                </c:pt>
                <c:pt idx="195">
                  <c:v>1.9500195001995735E-3</c:v>
                </c:pt>
              </c:numCache>
            </c:numRef>
          </c:xVal>
          <c:yVal>
            <c:numRef>
              <c:f>'Mal#2'!$U$3:$U$198</c:f>
              <c:numCache>
                <c:formatCode>General</c:formatCode>
                <c:ptCount val="196"/>
                <c:pt idx="0">
                  <c:v>2.4079709199999999E-4</c:v>
                </c:pt>
                <c:pt idx="1">
                  <c:v>2.73751834E-4</c:v>
                </c:pt>
                <c:pt idx="2">
                  <c:v>2.1089371499999999E-4</c:v>
                </c:pt>
                <c:pt idx="3">
                  <c:v>2.2187862900000001E-4</c:v>
                </c:pt>
                <c:pt idx="4">
                  <c:v>1.7854924600000001E-4</c:v>
                </c:pt>
                <c:pt idx="5">
                  <c:v>1.46204777E-4</c:v>
                </c:pt>
                <c:pt idx="6">
                  <c:v>2.8778811300000001E-4</c:v>
                </c:pt>
                <c:pt idx="7">
                  <c:v>1.5108696099999999E-4</c:v>
                </c:pt>
                <c:pt idx="8" formatCode="0.00E+00">
                  <c:v>8.8839115000000294E-5</c:v>
                </c:pt>
                <c:pt idx="9">
                  <c:v>1.9685743600000001E-4</c:v>
                </c:pt>
                <c:pt idx="10">
                  <c:v>1.4559450399999999E-4</c:v>
                </c:pt>
                <c:pt idx="11">
                  <c:v>1.1569112699999999E-4</c:v>
                </c:pt>
                <c:pt idx="12">
                  <c:v>2.49340914E-4</c:v>
                </c:pt>
                <c:pt idx="13">
                  <c:v>2.0784235E-4</c:v>
                </c:pt>
                <c:pt idx="14">
                  <c:v>2.6886964999999998E-4</c:v>
                </c:pt>
                <c:pt idx="15">
                  <c:v>2.4018681899999999E-4</c:v>
                </c:pt>
                <c:pt idx="16">
                  <c:v>1.8038006499999999E-4</c:v>
                </c:pt>
                <c:pt idx="17">
                  <c:v>1.9075470600000001E-4</c:v>
                </c:pt>
                <c:pt idx="18">
                  <c:v>2.0845262300000001E-4</c:v>
                </c:pt>
                <c:pt idx="19">
                  <c:v>2.4140736499999999E-4</c:v>
                </c:pt>
                <c:pt idx="20">
                  <c:v>1.47425323E-4</c:v>
                </c:pt>
                <c:pt idx="21">
                  <c:v>1.88313614E-4</c:v>
                </c:pt>
                <c:pt idx="22">
                  <c:v>2.06621804E-4</c:v>
                </c:pt>
                <c:pt idx="23">
                  <c:v>2.35914908E-4</c:v>
                </c:pt>
                <c:pt idx="24">
                  <c:v>2.2126835600000001E-4</c:v>
                </c:pt>
                <c:pt idx="25">
                  <c:v>1.5718969099999999E-4</c:v>
                </c:pt>
                <c:pt idx="26">
                  <c:v>2.8900865900000002E-4</c:v>
                </c:pt>
                <c:pt idx="27">
                  <c:v>2.6215664700000001E-4</c:v>
                </c:pt>
                <c:pt idx="28">
                  <c:v>1.031100627E-3</c:v>
                </c:pt>
                <c:pt idx="29">
                  <c:v>4.7623097490000002E-3</c:v>
                </c:pt>
                <c:pt idx="30">
                  <c:v>1.285269891E-2</c:v>
                </c:pt>
                <c:pt idx="31">
                  <c:v>1.6034662331999999E-2</c:v>
                </c:pt>
                <c:pt idx="32">
                  <c:v>1.0509860863000001E-2</c:v>
                </c:pt>
                <c:pt idx="33">
                  <c:v>2.9638352180000002E-3</c:v>
                </c:pt>
                <c:pt idx="34">
                  <c:v>-3.3366232339999999E-3</c:v>
                </c:pt>
                <c:pt idx="35">
                  <c:v>-5.1698833259999997E-3</c:v>
                </c:pt>
                <c:pt idx="36">
                  <c:v>-4.8037195260000002E-3</c:v>
                </c:pt>
                <c:pt idx="37">
                  <c:v>-4.2502019149999997E-3</c:v>
                </c:pt>
                <c:pt idx="38">
                  <c:v>-3.8132464470000001E-3</c:v>
                </c:pt>
                <c:pt idx="39">
                  <c:v>-3.3177047709999998E-3</c:v>
                </c:pt>
                <c:pt idx="40">
                  <c:v>-2.8929547630000001E-3</c:v>
                </c:pt>
                <c:pt idx="41">
                  <c:v>-2.598803177E-3</c:v>
                </c:pt>
                <c:pt idx="42">
                  <c:v>-2.3449296090000001E-3</c:v>
                </c:pt>
                <c:pt idx="43">
                  <c:v>-1.9928020880000002E-3</c:v>
                </c:pt>
                <c:pt idx="44">
                  <c:v>-1.5686623530000001E-3</c:v>
                </c:pt>
                <c:pt idx="45">
                  <c:v>-1.365441444E-3</c:v>
                </c:pt>
                <c:pt idx="46">
                  <c:v>-1.082274772E-3</c:v>
                </c:pt>
                <c:pt idx="47">
                  <c:v>-9.1322915100000004E-4</c:v>
                </c:pt>
                <c:pt idx="48">
                  <c:v>-7.2038288299999895E-4</c:v>
                </c:pt>
                <c:pt idx="49">
                  <c:v>-5.9649746399999997E-4</c:v>
                </c:pt>
                <c:pt idx="50">
                  <c:v>-4.1951829399999998E-4</c:v>
                </c:pt>
                <c:pt idx="51">
                  <c:v>-3.3408007399999998E-4</c:v>
                </c:pt>
                <c:pt idx="52">
                  <c:v>-3.0478697000000001E-4</c:v>
                </c:pt>
                <c:pt idx="53">
                  <c:v>-2.0348165200000001E-4</c:v>
                </c:pt>
                <c:pt idx="54">
                  <c:v>-2.18738477E-4</c:v>
                </c:pt>
                <c:pt idx="55">
                  <c:v>-1.05227699E-4</c:v>
                </c:pt>
                <c:pt idx="56" formatCode="0.00E+00">
                  <c:v>-9.4853057999999993E-5</c:v>
                </c:pt>
                <c:pt idx="57" formatCode="0.00E+00">
                  <c:v>7.7854201000000095E-5</c:v>
                </c:pt>
                <c:pt idx="58" formatCode="0.00E+00">
                  <c:v>2.0296016600000001E-4</c:v>
                </c:pt>
                <c:pt idx="59" formatCode="0.00E+00">
                  <c:v>2.19437537E-4</c:v>
                </c:pt>
                <c:pt idx="60">
                  <c:v>2.48120368E-4</c:v>
                </c:pt>
                <c:pt idx="61" formatCode="0.00E+00">
                  <c:v>2.13334807E-4</c:v>
                </c:pt>
                <c:pt idx="62" formatCode="0.00E+00">
                  <c:v>7.1141198000000295E-5</c:v>
                </c:pt>
                <c:pt idx="63" formatCode="0.00E+00">
                  <c:v>5.8325465E-5</c:v>
                </c:pt>
                <c:pt idx="64" formatCode="0.00E+00">
                  <c:v>7.3582290000000103E-5</c:v>
                </c:pt>
                <c:pt idx="65" formatCode="0.00E+00">
                  <c:v>9.1890480000000104E-5</c:v>
                </c:pt>
                <c:pt idx="66" formatCode="0.00E+00">
                  <c:v>3.4524818000000401E-5</c:v>
                </c:pt>
                <c:pt idx="67">
                  <c:v>1.08367851E-4</c:v>
                </c:pt>
                <c:pt idx="68" formatCode="0.00E+00">
                  <c:v>8.1515839000000003E-5</c:v>
                </c:pt>
                <c:pt idx="69" formatCode="0.00E+00">
                  <c:v>6.9920652000000195E-5</c:v>
                </c:pt>
                <c:pt idx="70" formatCode="0.00E+00">
                  <c:v>9.3721299000000302E-5</c:v>
                </c:pt>
                <c:pt idx="71">
                  <c:v>1.3705068200000001E-4</c:v>
                </c:pt>
                <c:pt idx="72">
                  <c:v>1.35219863E-4</c:v>
                </c:pt>
                <c:pt idx="73">
                  <c:v>1.2606576799999999E-4</c:v>
                </c:pt>
                <c:pt idx="74">
                  <c:v>2.0418071199999999E-4</c:v>
                </c:pt>
                <c:pt idx="75">
                  <c:v>1.6756433200000001E-4</c:v>
                </c:pt>
                <c:pt idx="76">
                  <c:v>1.20573311E-4</c:v>
                </c:pt>
                <c:pt idx="77">
                  <c:v>1.8099033799999999E-4</c:v>
                </c:pt>
                <c:pt idx="78">
                  <c:v>2.6825937699999998E-4</c:v>
                </c:pt>
                <c:pt idx="79">
                  <c:v>1.8953416E-4</c:v>
                </c:pt>
                <c:pt idx="80">
                  <c:v>1.59630783E-4</c:v>
                </c:pt>
                <c:pt idx="81">
                  <c:v>3.4637432100000001E-4</c:v>
                </c:pt>
                <c:pt idx="82">
                  <c:v>2.71921015E-4</c:v>
                </c:pt>
                <c:pt idx="83">
                  <c:v>2.6459773900000002E-4</c:v>
                </c:pt>
                <c:pt idx="84">
                  <c:v>1.65733513E-4</c:v>
                </c:pt>
                <c:pt idx="85">
                  <c:v>1.1263976199999999E-4</c:v>
                </c:pt>
                <c:pt idx="86">
                  <c:v>1.14470581E-4</c:v>
                </c:pt>
                <c:pt idx="87" formatCode="0.00E+00">
                  <c:v>9.9213756000000395E-5</c:v>
                </c:pt>
                <c:pt idx="88">
                  <c:v>1.19352765E-4</c:v>
                </c:pt>
                <c:pt idx="89">
                  <c:v>1.9746770900000001E-4</c:v>
                </c:pt>
                <c:pt idx="90">
                  <c:v>1.2728631399999999E-4</c:v>
                </c:pt>
                <c:pt idx="91">
                  <c:v>2.13334807E-4</c:v>
                </c:pt>
                <c:pt idx="92">
                  <c:v>1.99908801E-4</c:v>
                </c:pt>
                <c:pt idx="93">
                  <c:v>2.0906289600000001E-4</c:v>
                </c:pt>
                <c:pt idx="94">
                  <c:v>1.8343143E-4</c:v>
                </c:pt>
                <c:pt idx="95">
                  <c:v>1.99908801E-4</c:v>
                </c:pt>
                <c:pt idx="96">
                  <c:v>2.1028344199999999E-4</c:v>
                </c:pt>
                <c:pt idx="97">
                  <c:v>1.52307507E-4</c:v>
                </c:pt>
                <c:pt idx="98">
                  <c:v>1.8709306799999999E-4</c:v>
                </c:pt>
                <c:pt idx="99">
                  <c:v>1.14470581E-4</c:v>
                </c:pt>
                <c:pt idx="100">
                  <c:v>3.3172776899999999E-4</c:v>
                </c:pt>
                <c:pt idx="101">
                  <c:v>1.71836243E-4</c:v>
                </c:pt>
                <c:pt idx="102">
                  <c:v>2.01129347E-4</c:v>
                </c:pt>
                <c:pt idx="103">
                  <c:v>2.18827264E-4</c:v>
                </c:pt>
                <c:pt idx="104">
                  <c:v>1.7366706200000001E-4</c:v>
                </c:pt>
                <c:pt idx="105">
                  <c:v>2.3835600000000001E-4</c:v>
                </c:pt>
                <c:pt idx="106">
                  <c:v>1.99908801E-4</c:v>
                </c:pt>
                <c:pt idx="107">
                  <c:v>2.5666418999999998E-4</c:v>
                </c:pt>
                <c:pt idx="108">
                  <c:v>2.3835600000000001E-4</c:v>
                </c:pt>
                <c:pt idx="109">
                  <c:v>1.6634378600000001E-4</c:v>
                </c:pt>
                <c:pt idx="110">
                  <c:v>2.1760671799999999E-4</c:v>
                </c:pt>
                <c:pt idx="111">
                  <c:v>1.6024105600000001E-4</c:v>
                </c:pt>
                <c:pt idx="112">
                  <c:v>2.5056146000000001E-4</c:v>
                </c:pt>
                <c:pt idx="113">
                  <c:v>2.3957654600000001E-4</c:v>
                </c:pt>
                <c:pt idx="114">
                  <c:v>2.4079709199999999E-4</c:v>
                </c:pt>
                <c:pt idx="115">
                  <c:v>1.8648279499999999E-4</c:v>
                </c:pt>
                <c:pt idx="116">
                  <c:v>2.1394508E-4</c:v>
                </c:pt>
                <c:pt idx="117">
                  <c:v>2.5544364399999997E-4</c:v>
                </c:pt>
                <c:pt idx="118">
                  <c:v>2.18216991E-4</c:v>
                </c:pt>
                <c:pt idx="119">
                  <c:v>2.1577589900000001E-4</c:v>
                </c:pt>
                <c:pt idx="120">
                  <c:v>1.88313614E-4</c:v>
                </c:pt>
                <c:pt idx="121">
                  <c:v>2.7619292600000001E-4</c:v>
                </c:pt>
                <c:pt idx="122">
                  <c:v>1.6817460499999999E-4</c:v>
                </c:pt>
                <c:pt idx="123">
                  <c:v>2.1577589900000001E-4</c:v>
                </c:pt>
                <c:pt idx="124">
                  <c:v>1.7549788099999999E-4</c:v>
                </c:pt>
                <c:pt idx="125">
                  <c:v>2.1638617199999999E-4</c:v>
                </c:pt>
                <c:pt idx="126">
                  <c:v>2.0479098499999999E-4</c:v>
                </c:pt>
                <c:pt idx="127">
                  <c:v>1.9563689E-4</c:v>
                </c:pt>
                <c:pt idx="128">
                  <c:v>2.6581828500000002E-4</c:v>
                </c:pt>
                <c:pt idx="129">
                  <c:v>2.3286354300000001E-4</c:v>
                </c:pt>
                <c:pt idx="130">
                  <c:v>2.5117173300000001E-4</c:v>
                </c:pt>
                <c:pt idx="131">
                  <c:v>1.70005424E-4</c:v>
                </c:pt>
                <c:pt idx="132">
                  <c:v>2.12724534E-4</c:v>
                </c:pt>
                <c:pt idx="133">
                  <c:v>1.6878487799999999E-4</c:v>
                </c:pt>
                <c:pt idx="134">
                  <c:v>2.1577589900000001E-4</c:v>
                </c:pt>
                <c:pt idx="135">
                  <c:v>1.8465197600000001E-4</c:v>
                </c:pt>
                <c:pt idx="136">
                  <c:v>2.0479098499999999E-4</c:v>
                </c:pt>
                <c:pt idx="137">
                  <c:v>1.8709306799999999E-4</c:v>
                </c:pt>
                <c:pt idx="138">
                  <c:v>2.0845262300000001E-4</c:v>
                </c:pt>
                <c:pt idx="139">
                  <c:v>2.7497238000000001E-4</c:v>
                </c:pt>
                <c:pt idx="140">
                  <c:v>3.0121411900000002E-4</c:v>
                </c:pt>
                <c:pt idx="141">
                  <c:v>2.9877302700000001E-4</c:v>
                </c:pt>
                <c:pt idx="142">
                  <c:v>2.7009019599999999E-4</c:v>
                </c:pt>
                <c:pt idx="143">
                  <c:v>2.12724534E-4</c:v>
                </c:pt>
                <c:pt idx="144">
                  <c:v>2.2065808300000001E-4</c:v>
                </c:pt>
                <c:pt idx="145">
                  <c:v>2.6459773900000002E-4</c:v>
                </c:pt>
                <c:pt idx="146">
                  <c:v>2.8961893200000002E-4</c:v>
                </c:pt>
                <c:pt idx="147">
                  <c:v>1.9563689E-4</c:v>
                </c:pt>
                <c:pt idx="148">
                  <c:v>2.0967316900000001E-4</c:v>
                </c:pt>
                <c:pt idx="149">
                  <c:v>2.42017638E-4</c:v>
                </c:pt>
                <c:pt idx="150">
                  <c:v>2.07232077E-4</c:v>
                </c:pt>
                <c:pt idx="151" formatCode="0.00E+00">
                  <c:v>2.0234989300000001E-4</c:v>
                </c:pt>
                <c:pt idx="152" formatCode="0.00E+00">
                  <c:v>3.08537395E-4</c:v>
                </c:pt>
                <c:pt idx="153" formatCode="0.00E+00">
                  <c:v>1.8099033799999999E-4</c:v>
                </c:pt>
                <c:pt idx="154" formatCode="0.00E+00">
                  <c:v>2.2370944799999999E-4</c:v>
                </c:pt>
                <c:pt idx="155" formatCode="0.00E+00">
                  <c:v>1.6817460499999999E-4</c:v>
                </c:pt>
                <c:pt idx="156" formatCode="0.00E+00">
                  <c:v>1.8587252200000001E-4</c:v>
                </c:pt>
                <c:pt idx="157" formatCode="0.00E+00">
                  <c:v>1.8953416E-4</c:v>
                </c:pt>
                <c:pt idx="158">
                  <c:v>2.7985456399999998E-4</c:v>
                </c:pt>
                <c:pt idx="159">
                  <c:v>1.6085132900000001E-4</c:v>
                </c:pt>
                <c:pt idx="160">
                  <c:v>2.7131074199999999E-4</c:v>
                </c:pt>
                <c:pt idx="161">
                  <c:v>2.3408408899999999E-4</c:v>
                </c:pt>
                <c:pt idx="162">
                  <c:v>2.35914908E-4</c:v>
                </c:pt>
                <c:pt idx="163">
                  <c:v>1.6695405900000001E-4</c:v>
                </c:pt>
                <c:pt idx="164">
                  <c:v>1.6756433200000001E-4</c:v>
                </c:pt>
                <c:pt idx="165">
                  <c:v>2.3408408899999999E-4</c:v>
                </c:pt>
                <c:pt idx="166">
                  <c:v>2.2248890199999999E-4</c:v>
                </c:pt>
                <c:pt idx="167">
                  <c:v>6.56393005E-4</c:v>
                </c:pt>
                <c:pt idx="168">
                  <c:v>3.1890259549999999E-3</c:v>
                </c:pt>
                <c:pt idx="169">
                  <c:v>5.447646328E-3</c:v>
                </c:pt>
                <c:pt idx="170">
                  <c:v>5.4049272180000003E-3</c:v>
                </c:pt>
                <c:pt idx="171">
                  <c:v>4.8398144199999996E-3</c:v>
                </c:pt>
                <c:pt idx="172">
                  <c:v>2.7502396680000002E-3</c:v>
                </c:pt>
                <c:pt idx="173">
                  <c:v>5.7949860699999997E-4</c:v>
                </c:pt>
                <c:pt idx="174">
                  <c:v>-1.3294353370000001E-3</c:v>
                </c:pt>
                <c:pt idx="175">
                  <c:v>-2.4901745829999998E-3</c:v>
                </c:pt>
                <c:pt idx="176">
                  <c:v>-1.7969044549999999E-3</c:v>
                </c:pt>
                <c:pt idx="177">
                  <c:v>-1.837792746E-3</c:v>
                </c:pt>
                <c:pt idx="178" formatCode="0.00E+00">
                  <c:v>-1.9220104200000001E-3</c:v>
                </c:pt>
                <c:pt idx="179">
                  <c:v>-1.5881910889999999E-3</c:v>
                </c:pt>
                <c:pt idx="180">
                  <c:v>-1.2000574609999999E-3</c:v>
                </c:pt>
                <c:pt idx="181">
                  <c:v>-9.9195436800000002E-4</c:v>
                </c:pt>
                <c:pt idx="182">
                  <c:v>-8.7417167899999997E-4</c:v>
                </c:pt>
                <c:pt idx="183">
                  <c:v>-7.3319861600000004E-4</c:v>
                </c:pt>
                <c:pt idx="184">
                  <c:v>-5.0617705999999999E-4</c:v>
                </c:pt>
                <c:pt idx="185">
                  <c:v>-4.6711958799999998E-4</c:v>
                </c:pt>
                <c:pt idx="186" formatCode="0.00E+00">
                  <c:v>-3.26756798E-4</c:v>
                </c:pt>
                <c:pt idx="187">
                  <c:v>2.5910528199999999E-4</c:v>
                </c:pt>
                <c:pt idx="188" formatCode="0.00E+00">
                  <c:v>2.1803490000004002E-6</c:v>
                </c:pt>
                <c:pt idx="189">
                  <c:v>-3.7252727299999999E-4</c:v>
                </c:pt>
                <c:pt idx="190">
                  <c:v>2.5056146000000001E-4</c:v>
                </c:pt>
                <c:pt idx="191" formatCode="0.00E+00">
                  <c:v>-2.5892208999999601E-5</c:v>
                </c:pt>
                <c:pt idx="192">
                  <c:v>-2.08363836E-4</c:v>
                </c:pt>
                <c:pt idx="193" formatCode="0.00E+00">
                  <c:v>-9.7904422999999804E-5</c:v>
                </c:pt>
                <c:pt idx="194" formatCode="0.00E+00">
                  <c:v>-1.67381139999996E-5</c:v>
                </c:pt>
                <c:pt idx="195" formatCode="0.00E+00">
                  <c:v>-5.1429269999998501E-6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C3-4C6B-BA2D-DBBF2FD20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2.0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'Mal#2'!$V$2:$X$2</c:f>
              <c:strCache>
                <c:ptCount val="1"/>
                <c:pt idx="0">
                  <c:v>M#2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'Mal#2'!$W$3:$W$198</c:f>
              <c:numCache>
                <c:formatCode>General</c:formatCode>
                <c:ptCount val="196"/>
                <c:pt idx="0">
                  <c:v>0</c:v>
                </c:pt>
                <c:pt idx="1">
                  <c:v>1.0000100004958767E-5</c:v>
                </c:pt>
                <c:pt idx="2">
                  <c:v>2.000019999570668E-5</c:v>
                </c:pt>
                <c:pt idx="3">
                  <c:v>3.0000300000665447E-5</c:v>
                </c:pt>
                <c:pt idx="4">
                  <c:v>4.0000400005624215E-5</c:v>
                </c:pt>
                <c:pt idx="5">
                  <c:v>5.0000499996372127E-5</c:v>
                </c:pt>
                <c:pt idx="6">
                  <c:v>6.0000600001330895E-5</c:v>
                </c:pt>
                <c:pt idx="7">
                  <c:v>7.0000699992078808E-5</c:v>
                </c:pt>
                <c:pt idx="8">
                  <c:v>8.0000799997037575E-5</c:v>
                </c:pt>
                <c:pt idx="9">
                  <c:v>9.0000900001996342E-5</c:v>
                </c:pt>
                <c:pt idx="10">
                  <c:v>1.0000099999274425E-4</c:v>
                </c:pt>
                <c:pt idx="11">
                  <c:v>1.1000109999770302E-4</c:v>
                </c:pt>
                <c:pt idx="12">
                  <c:v>1.2000120000266179E-4</c:v>
                </c:pt>
                <c:pt idx="13">
                  <c:v>1.300012999934097E-4</c:v>
                </c:pt>
                <c:pt idx="14">
                  <c:v>1.4000139999836847E-4</c:v>
                </c:pt>
                <c:pt idx="15">
                  <c:v>1.5000150000332724E-4</c:v>
                </c:pt>
                <c:pt idx="16">
                  <c:v>1.6000159999407515E-4</c:v>
                </c:pt>
                <c:pt idx="17">
                  <c:v>1.7000169999903392E-4</c:v>
                </c:pt>
                <c:pt idx="18">
                  <c:v>1.8000180000399268E-4</c:v>
                </c:pt>
                <c:pt idx="19">
                  <c:v>1.900018999947406E-4</c:v>
                </c:pt>
                <c:pt idx="20">
                  <c:v>2.0000199999969936E-4</c:v>
                </c:pt>
                <c:pt idx="21">
                  <c:v>2.1000210000465813E-4</c:v>
                </c:pt>
                <c:pt idx="22">
                  <c:v>2.2000219999540604E-4</c:v>
                </c:pt>
                <c:pt idx="23">
                  <c:v>2.3000230000036481E-4</c:v>
                </c:pt>
                <c:pt idx="24">
                  <c:v>2.4000240000532358E-4</c:v>
                </c:pt>
                <c:pt idx="25">
                  <c:v>2.5000249999607149E-4</c:v>
                </c:pt>
                <c:pt idx="26">
                  <c:v>2.6000260000103026E-4</c:v>
                </c:pt>
                <c:pt idx="27">
                  <c:v>2.7000270000598903E-4</c:v>
                </c:pt>
                <c:pt idx="28">
                  <c:v>2.8000279999673694E-4</c:v>
                </c:pt>
                <c:pt idx="29">
                  <c:v>2.9000290000169571E-4</c:v>
                </c:pt>
                <c:pt idx="30">
                  <c:v>3.0000299999244362E-4</c:v>
                </c:pt>
                <c:pt idx="31">
                  <c:v>3.1000309999740239E-4</c:v>
                </c:pt>
                <c:pt idx="32">
                  <c:v>3.2000320000236115E-4</c:v>
                </c:pt>
                <c:pt idx="33">
                  <c:v>3.3000329999310907E-4</c:v>
                </c:pt>
                <c:pt idx="34">
                  <c:v>3.4000339999806783E-4</c:v>
                </c:pt>
                <c:pt idx="35">
                  <c:v>3.500035000030266E-4</c:v>
                </c:pt>
                <c:pt idx="36">
                  <c:v>3.6000359999377451E-4</c:v>
                </c:pt>
                <c:pt idx="37">
                  <c:v>3.7000369999873328E-4</c:v>
                </c:pt>
                <c:pt idx="38">
                  <c:v>3.8000380000369205E-4</c:v>
                </c:pt>
                <c:pt idx="39">
                  <c:v>3.9000389999443996E-4</c:v>
                </c:pt>
                <c:pt idx="40">
                  <c:v>4.0000399999939873E-4</c:v>
                </c:pt>
                <c:pt idx="41">
                  <c:v>4.100041000043575E-4</c:v>
                </c:pt>
                <c:pt idx="42">
                  <c:v>4.2000419999510541E-4</c:v>
                </c:pt>
                <c:pt idx="43">
                  <c:v>4.3000430000006418E-4</c:v>
                </c:pt>
                <c:pt idx="44">
                  <c:v>4.4000440000502294E-4</c:v>
                </c:pt>
                <c:pt idx="45">
                  <c:v>4.5000449999577086E-4</c:v>
                </c:pt>
                <c:pt idx="46">
                  <c:v>4.6000460000072962E-4</c:v>
                </c:pt>
                <c:pt idx="47">
                  <c:v>4.7000470000568839E-4</c:v>
                </c:pt>
                <c:pt idx="48">
                  <c:v>4.800047999964363E-4</c:v>
                </c:pt>
                <c:pt idx="49">
                  <c:v>4.9000490000139507E-4</c:v>
                </c:pt>
                <c:pt idx="50">
                  <c:v>5.0000499999214298E-4</c:v>
                </c:pt>
                <c:pt idx="51">
                  <c:v>5.1000509999710175E-4</c:v>
                </c:pt>
                <c:pt idx="52">
                  <c:v>5.2000520000206052E-4</c:v>
                </c:pt>
                <c:pt idx="53">
                  <c:v>5.3000529999280843E-4</c:v>
                </c:pt>
                <c:pt idx="54">
                  <c:v>5.400053999977672E-4</c:v>
                </c:pt>
                <c:pt idx="55">
                  <c:v>5.5000550000272597E-4</c:v>
                </c:pt>
                <c:pt idx="56">
                  <c:v>5.6000559999347388E-4</c:v>
                </c:pt>
                <c:pt idx="57">
                  <c:v>5.7000569999843265E-4</c:v>
                </c:pt>
                <c:pt idx="58">
                  <c:v>5.8000580000339141E-4</c:v>
                </c:pt>
                <c:pt idx="59">
                  <c:v>5.9000589999413933E-4</c:v>
                </c:pt>
                <c:pt idx="60">
                  <c:v>6.0000599999909809E-4</c:v>
                </c:pt>
                <c:pt idx="61">
                  <c:v>6.1000610000405686E-4</c:v>
                </c:pt>
                <c:pt idx="62">
                  <c:v>6.2000619999480477E-4</c:v>
                </c:pt>
                <c:pt idx="63">
                  <c:v>6.3000629999976354E-4</c:v>
                </c:pt>
                <c:pt idx="64">
                  <c:v>6.4000640000472231E-4</c:v>
                </c:pt>
                <c:pt idx="65">
                  <c:v>6.5000649999547022E-4</c:v>
                </c:pt>
                <c:pt idx="66">
                  <c:v>6.6000660000042899E-4</c:v>
                </c:pt>
                <c:pt idx="67">
                  <c:v>6.7000670000538776E-4</c:v>
                </c:pt>
                <c:pt idx="68">
                  <c:v>6.8000679999613567E-4</c:v>
                </c:pt>
                <c:pt idx="69">
                  <c:v>6.9000690000109444E-4</c:v>
                </c:pt>
                <c:pt idx="70">
                  <c:v>7.0000700010552919E-4</c:v>
                </c:pt>
                <c:pt idx="71">
                  <c:v>7.1000709999680112E-4</c:v>
                </c:pt>
                <c:pt idx="72">
                  <c:v>7.2000720010123587E-4</c:v>
                </c:pt>
                <c:pt idx="73">
                  <c:v>7.3000730009198378E-4</c:v>
                </c:pt>
                <c:pt idx="74">
                  <c:v>7.4000740009694255E-4</c:v>
                </c:pt>
                <c:pt idx="75">
                  <c:v>7.5000750010190131E-4</c:v>
                </c:pt>
                <c:pt idx="76">
                  <c:v>7.6000760009264923E-4</c:v>
                </c:pt>
                <c:pt idx="77">
                  <c:v>7.7000770009760799E-4</c:v>
                </c:pt>
                <c:pt idx="78">
                  <c:v>7.8000780010256676E-4</c:v>
                </c:pt>
                <c:pt idx="79">
                  <c:v>7.9000790009331467E-4</c:v>
                </c:pt>
                <c:pt idx="80">
                  <c:v>8.0000800009827344E-4</c:v>
                </c:pt>
                <c:pt idx="81">
                  <c:v>8.1000810010323221E-4</c:v>
                </c:pt>
                <c:pt idx="82">
                  <c:v>8.2000820009398012E-4</c:v>
                </c:pt>
                <c:pt idx="83">
                  <c:v>8.3000830009893889E-4</c:v>
                </c:pt>
                <c:pt idx="84">
                  <c:v>8.4000840010389766E-4</c:v>
                </c:pt>
                <c:pt idx="85">
                  <c:v>8.5000850009464557E-4</c:v>
                </c:pt>
                <c:pt idx="86">
                  <c:v>8.6000860009960434E-4</c:v>
                </c:pt>
                <c:pt idx="87">
                  <c:v>8.700087001045631E-4</c:v>
                </c:pt>
                <c:pt idx="88">
                  <c:v>8.8000880009531102E-4</c:v>
                </c:pt>
                <c:pt idx="89">
                  <c:v>8.9000890010026978E-4</c:v>
                </c:pt>
                <c:pt idx="90">
                  <c:v>9.0000900010522855E-4</c:v>
                </c:pt>
                <c:pt idx="91">
                  <c:v>9.1000910009597646E-4</c:v>
                </c:pt>
                <c:pt idx="92">
                  <c:v>9.2000920010093523E-4</c:v>
                </c:pt>
                <c:pt idx="93">
                  <c:v>9.30009300105894E-4</c:v>
                </c:pt>
                <c:pt idx="94">
                  <c:v>9.4000940009664191E-4</c:v>
                </c:pt>
                <c:pt idx="95">
                  <c:v>9.5000950010160068E-4</c:v>
                </c:pt>
                <c:pt idx="96">
                  <c:v>9.6000960009234859E-4</c:v>
                </c:pt>
                <c:pt idx="97">
                  <c:v>9.7000970009730736E-4</c:v>
                </c:pt>
                <c:pt idx="98">
                  <c:v>9.8000980010226613E-4</c:v>
                </c:pt>
                <c:pt idx="99">
                  <c:v>9.9000990009301404E-4</c:v>
                </c:pt>
                <c:pt idx="100">
                  <c:v>1.0000100000979728E-3</c:v>
                </c:pt>
                <c:pt idx="101">
                  <c:v>1.0100101001029316E-3</c:v>
                </c:pt>
                <c:pt idx="102">
                  <c:v>1.0200102000936795E-3</c:v>
                </c:pt>
                <c:pt idx="103">
                  <c:v>1.0300103000986383E-3</c:v>
                </c:pt>
                <c:pt idx="104">
                  <c:v>1.040010400103597E-3</c:v>
                </c:pt>
                <c:pt idx="105">
                  <c:v>1.0500105000943449E-3</c:v>
                </c:pt>
                <c:pt idx="106">
                  <c:v>1.0600106000993037E-3</c:v>
                </c:pt>
                <c:pt idx="107">
                  <c:v>1.0700107001042625E-3</c:v>
                </c:pt>
                <c:pt idx="108">
                  <c:v>1.0800108000950104E-3</c:v>
                </c:pt>
                <c:pt idx="109">
                  <c:v>1.0900109000999691E-3</c:v>
                </c:pt>
                <c:pt idx="110">
                  <c:v>1.1000110001049279E-3</c:v>
                </c:pt>
                <c:pt idx="111">
                  <c:v>1.1100111000956758E-3</c:v>
                </c:pt>
                <c:pt idx="112">
                  <c:v>1.1200112001006346E-3</c:v>
                </c:pt>
                <c:pt idx="113">
                  <c:v>1.1300113001055934E-3</c:v>
                </c:pt>
                <c:pt idx="114">
                  <c:v>1.1400114000963413E-3</c:v>
                </c:pt>
                <c:pt idx="115">
                  <c:v>1.1500115001013E-3</c:v>
                </c:pt>
                <c:pt idx="116">
                  <c:v>1.160011600092048E-3</c:v>
                </c:pt>
                <c:pt idx="117">
                  <c:v>1.1700117000970067E-3</c:v>
                </c:pt>
                <c:pt idx="118">
                  <c:v>1.1800118001019655E-3</c:v>
                </c:pt>
                <c:pt idx="119">
                  <c:v>1.1900119000927134E-3</c:v>
                </c:pt>
                <c:pt idx="120">
                  <c:v>1.2000120000976722E-3</c:v>
                </c:pt>
                <c:pt idx="121">
                  <c:v>1.2100121001026309E-3</c:v>
                </c:pt>
                <c:pt idx="122">
                  <c:v>1.2200122000933789E-3</c:v>
                </c:pt>
                <c:pt idx="123">
                  <c:v>1.2300123000983376E-3</c:v>
                </c:pt>
                <c:pt idx="124">
                  <c:v>1.2400124001032964E-3</c:v>
                </c:pt>
                <c:pt idx="125">
                  <c:v>1.2500125000940443E-3</c:v>
                </c:pt>
                <c:pt idx="126">
                  <c:v>1.2600126000990031E-3</c:v>
                </c:pt>
                <c:pt idx="127">
                  <c:v>1.2700127001039618E-3</c:v>
                </c:pt>
                <c:pt idx="128">
                  <c:v>1.2800128000947097E-3</c:v>
                </c:pt>
                <c:pt idx="129">
                  <c:v>1.2900129000996685E-3</c:v>
                </c:pt>
                <c:pt idx="130">
                  <c:v>1.3000130001046273E-3</c:v>
                </c:pt>
                <c:pt idx="131">
                  <c:v>1.3100131000953752E-3</c:v>
                </c:pt>
                <c:pt idx="132">
                  <c:v>1.320013200100334E-3</c:v>
                </c:pt>
                <c:pt idx="133">
                  <c:v>1.3300133001052927E-3</c:v>
                </c:pt>
                <c:pt idx="134">
                  <c:v>1.3400134000960406E-3</c:v>
                </c:pt>
                <c:pt idx="135">
                  <c:v>1.3500135001009994E-3</c:v>
                </c:pt>
                <c:pt idx="136">
                  <c:v>1.3600136001059582E-3</c:v>
                </c:pt>
                <c:pt idx="137">
                  <c:v>1.3700137000967061E-3</c:v>
                </c:pt>
                <c:pt idx="138">
                  <c:v>1.3800138001016649E-3</c:v>
                </c:pt>
                <c:pt idx="139">
                  <c:v>1.3900139000924128E-3</c:v>
                </c:pt>
                <c:pt idx="140">
                  <c:v>1.4000140000973715E-3</c:v>
                </c:pt>
                <c:pt idx="141">
                  <c:v>1.4100141001023303E-3</c:v>
                </c:pt>
                <c:pt idx="142">
                  <c:v>1.4200142000930782E-3</c:v>
                </c:pt>
                <c:pt idx="143">
                  <c:v>1.430014300098037E-3</c:v>
                </c:pt>
                <c:pt idx="144">
                  <c:v>1.4400144001029958E-3</c:v>
                </c:pt>
                <c:pt idx="145">
                  <c:v>1.4500145000937437E-3</c:v>
                </c:pt>
                <c:pt idx="146">
                  <c:v>1.4600146000987024E-3</c:v>
                </c:pt>
                <c:pt idx="147">
                  <c:v>1.4700147001036612E-3</c:v>
                </c:pt>
                <c:pt idx="148">
                  <c:v>1.4800148000944091E-3</c:v>
                </c:pt>
                <c:pt idx="149">
                  <c:v>1.4900149000993679E-3</c:v>
                </c:pt>
                <c:pt idx="150">
                  <c:v>1.5000150001043266E-3</c:v>
                </c:pt>
                <c:pt idx="151">
                  <c:v>1.5100151000950746E-3</c:v>
                </c:pt>
                <c:pt idx="152">
                  <c:v>1.5200152001000333E-3</c:v>
                </c:pt>
                <c:pt idx="153">
                  <c:v>1.5300153001049921E-3</c:v>
                </c:pt>
                <c:pt idx="154">
                  <c:v>1.54001540009574E-3</c:v>
                </c:pt>
                <c:pt idx="155">
                  <c:v>1.5500155001006988E-3</c:v>
                </c:pt>
                <c:pt idx="156">
                  <c:v>1.5600156001056575E-3</c:v>
                </c:pt>
                <c:pt idx="157">
                  <c:v>1.5700157000964055E-3</c:v>
                </c:pt>
                <c:pt idx="158">
                  <c:v>1.5800158001013642E-3</c:v>
                </c:pt>
                <c:pt idx="159">
                  <c:v>1.5900159000921121E-3</c:v>
                </c:pt>
                <c:pt idx="160">
                  <c:v>1.6000160000970709E-3</c:v>
                </c:pt>
                <c:pt idx="161">
                  <c:v>1.6100161001020297E-3</c:v>
                </c:pt>
                <c:pt idx="162">
                  <c:v>1.6200162000927776E-3</c:v>
                </c:pt>
                <c:pt idx="163">
                  <c:v>1.6300163000977363E-3</c:v>
                </c:pt>
                <c:pt idx="164">
                  <c:v>1.6400164001026951E-3</c:v>
                </c:pt>
                <c:pt idx="165">
                  <c:v>1.650016500093443E-3</c:v>
                </c:pt>
                <c:pt idx="166">
                  <c:v>1.6600166000984018E-3</c:v>
                </c:pt>
                <c:pt idx="167">
                  <c:v>1.6700167002028365E-3</c:v>
                </c:pt>
                <c:pt idx="168">
                  <c:v>1.6800168000941085E-3</c:v>
                </c:pt>
                <c:pt idx="169">
                  <c:v>1.6900169000990672E-3</c:v>
                </c:pt>
                <c:pt idx="170">
                  <c:v>1.700017000203502E-3</c:v>
                </c:pt>
                <c:pt idx="171">
                  <c:v>1.7100171000947739E-3</c:v>
                </c:pt>
                <c:pt idx="172">
                  <c:v>1.7200172000997327E-3</c:v>
                </c:pt>
                <c:pt idx="173">
                  <c:v>1.7300173002041674E-3</c:v>
                </c:pt>
                <c:pt idx="174">
                  <c:v>1.7400174001949154E-3</c:v>
                </c:pt>
                <c:pt idx="175">
                  <c:v>1.7500175001003981E-3</c:v>
                </c:pt>
                <c:pt idx="176">
                  <c:v>1.7600176002048329E-3</c:v>
                </c:pt>
                <c:pt idx="177">
                  <c:v>1.7700177001955808E-3</c:v>
                </c:pt>
                <c:pt idx="178">
                  <c:v>1.7800178002005396E-3</c:v>
                </c:pt>
                <c:pt idx="179">
                  <c:v>1.7900179002054983E-3</c:v>
                </c:pt>
                <c:pt idx="180">
                  <c:v>1.8000180001962462E-3</c:v>
                </c:pt>
                <c:pt idx="181">
                  <c:v>1.810018100201205E-3</c:v>
                </c:pt>
                <c:pt idx="182">
                  <c:v>1.8200182001919529E-3</c:v>
                </c:pt>
                <c:pt idx="183">
                  <c:v>1.8300183001969117E-3</c:v>
                </c:pt>
                <c:pt idx="184">
                  <c:v>1.8400184002018705E-3</c:v>
                </c:pt>
                <c:pt idx="185">
                  <c:v>1.8500185001926184E-3</c:v>
                </c:pt>
                <c:pt idx="186">
                  <c:v>1.8600186001975771E-3</c:v>
                </c:pt>
                <c:pt idx="187">
                  <c:v>1.8700187002025359E-3</c:v>
                </c:pt>
                <c:pt idx="188">
                  <c:v>1.8800188001932838E-3</c:v>
                </c:pt>
                <c:pt idx="189">
                  <c:v>1.8900189001982426E-3</c:v>
                </c:pt>
                <c:pt idx="190">
                  <c:v>1.9000190002032014E-3</c:v>
                </c:pt>
                <c:pt idx="191">
                  <c:v>1.9100191001939493E-3</c:v>
                </c:pt>
                <c:pt idx="192">
                  <c:v>1.920019200198908E-3</c:v>
                </c:pt>
                <c:pt idx="193">
                  <c:v>1.9300193002038668E-3</c:v>
                </c:pt>
                <c:pt idx="194">
                  <c:v>1.9400194001946147E-3</c:v>
                </c:pt>
                <c:pt idx="195">
                  <c:v>1.9500195001995735E-3</c:v>
                </c:pt>
              </c:numCache>
            </c:numRef>
          </c:xVal>
          <c:yVal>
            <c:numRef>
              <c:f>'Mal#2'!$X$3:$X$198</c:f>
              <c:numCache>
                <c:formatCode>General</c:formatCode>
                <c:ptCount val="196"/>
                <c:pt idx="0">
                  <c:v>2.0418071199999999E-4</c:v>
                </c:pt>
                <c:pt idx="1">
                  <c:v>2.48120368E-4</c:v>
                </c:pt>
                <c:pt idx="2">
                  <c:v>1.6329242099999999E-4</c:v>
                </c:pt>
                <c:pt idx="3">
                  <c:v>2.48730641E-4</c:v>
                </c:pt>
                <c:pt idx="4">
                  <c:v>2.01129347E-4</c:v>
                </c:pt>
                <c:pt idx="5">
                  <c:v>1.8038006499999999E-4</c:v>
                </c:pt>
                <c:pt idx="6">
                  <c:v>2.13334807E-4</c:v>
                </c:pt>
                <c:pt idx="7">
                  <c:v>2.19437537E-4</c:v>
                </c:pt>
                <c:pt idx="8">
                  <c:v>1.6512324E-4</c:v>
                </c:pt>
                <c:pt idx="9">
                  <c:v>2.9206002399999998E-4</c:v>
                </c:pt>
                <c:pt idx="10">
                  <c:v>1.8709306799999999E-4</c:v>
                </c:pt>
                <c:pt idx="11">
                  <c:v>2.4018681899999999E-4</c:v>
                </c:pt>
                <c:pt idx="12">
                  <c:v>2.60325828E-4</c:v>
                </c:pt>
                <c:pt idx="13">
                  <c:v>2.5117173300000001E-4</c:v>
                </c:pt>
                <c:pt idx="14">
                  <c:v>3.1036821400000001E-4</c:v>
                </c:pt>
                <c:pt idx="15">
                  <c:v>2.06011531E-4</c:v>
                </c:pt>
                <c:pt idx="16">
                  <c:v>1.29117133E-4</c:v>
                </c:pt>
                <c:pt idx="17">
                  <c:v>2.6642855800000002E-4</c:v>
                </c:pt>
                <c:pt idx="18">
                  <c:v>2.0173962E-4</c:v>
                </c:pt>
                <c:pt idx="19">
                  <c:v>2.5666418999999998E-4</c:v>
                </c:pt>
                <c:pt idx="20">
                  <c:v>2.8351620199999999E-4</c:v>
                </c:pt>
                <c:pt idx="21">
                  <c:v>2.12724534E-4</c:v>
                </c:pt>
                <c:pt idx="22">
                  <c:v>2.07232077E-4</c:v>
                </c:pt>
                <c:pt idx="23">
                  <c:v>2.6276692000000001E-4</c:v>
                </c:pt>
                <c:pt idx="24">
                  <c:v>1.88923887E-4</c:v>
                </c:pt>
                <c:pt idx="25">
                  <c:v>2.73141561E-4</c:v>
                </c:pt>
                <c:pt idx="26">
                  <c:v>2.01129347E-4</c:v>
                </c:pt>
                <c:pt idx="27">
                  <c:v>2.6764910399999998E-4</c:v>
                </c:pt>
                <c:pt idx="28">
                  <c:v>4.4279745500000001E-4</c:v>
                </c:pt>
                <c:pt idx="29">
                  <c:v>3.0944336400000002E-3</c:v>
                </c:pt>
                <c:pt idx="30">
                  <c:v>1.1261717199E-2</c:v>
                </c:pt>
                <c:pt idx="31">
                  <c:v>1.6663243522E-2</c:v>
                </c:pt>
                <c:pt idx="32">
                  <c:v>1.1816455356E-2</c:v>
                </c:pt>
                <c:pt idx="33">
                  <c:v>4.054393069E-3</c:v>
                </c:pt>
                <c:pt idx="34">
                  <c:v>-2.2539989319999999E-3</c:v>
                </c:pt>
                <c:pt idx="35">
                  <c:v>-4.2032108939999997E-3</c:v>
                </c:pt>
                <c:pt idx="36">
                  <c:v>-3.9261469519999998E-3</c:v>
                </c:pt>
                <c:pt idx="37">
                  <c:v>-4.0897001160000003E-3</c:v>
                </c:pt>
                <c:pt idx="38">
                  <c:v>-3.8346060019999999E-3</c:v>
                </c:pt>
                <c:pt idx="39">
                  <c:v>-3.31953559E-3</c:v>
                </c:pt>
                <c:pt idx="40">
                  <c:v>-3.1388947820000001E-3</c:v>
                </c:pt>
                <c:pt idx="41">
                  <c:v>-2.9960909000000002E-3</c:v>
                </c:pt>
                <c:pt idx="42">
                  <c:v>-2.6238243700000001E-3</c:v>
                </c:pt>
                <c:pt idx="43">
                  <c:v>-2.307092683E-3</c:v>
                </c:pt>
                <c:pt idx="44">
                  <c:v>-1.921400147E-3</c:v>
                </c:pt>
                <c:pt idx="45">
                  <c:v>-1.479562495E-3</c:v>
                </c:pt>
                <c:pt idx="46">
                  <c:v>-1.217145105E-3</c:v>
                </c:pt>
                <c:pt idx="47">
                  <c:v>-1.080443953E-3</c:v>
                </c:pt>
                <c:pt idx="48">
                  <c:v>-9.2848597599999995E-4</c:v>
                </c:pt>
                <c:pt idx="49">
                  <c:v>-7.6310199300000001E-4</c:v>
                </c:pt>
                <c:pt idx="50">
                  <c:v>-6.5447339899999996E-4</c:v>
                </c:pt>
                <c:pt idx="51">
                  <c:v>-4.7566341000000002E-4</c:v>
                </c:pt>
                <c:pt idx="52">
                  <c:v>-3.4323416900000002E-4</c:v>
                </c:pt>
                <c:pt idx="53">
                  <c:v>-2.37046667E-4</c:v>
                </c:pt>
                <c:pt idx="54">
                  <c:v>-2.5779594900000001E-4</c:v>
                </c:pt>
                <c:pt idx="55">
                  <c:v>-2.12635747E-4</c:v>
                </c:pt>
                <c:pt idx="56" formatCode="0.00E+00">
                  <c:v>-8.9970873999999998E-5</c:v>
                </c:pt>
                <c:pt idx="57" formatCode="0.00E+00">
                  <c:v>-4.9082582999999597E-5</c:v>
                </c:pt>
                <c:pt idx="58" formatCode="0.00E+00">
                  <c:v>1.35830136E-4</c:v>
                </c:pt>
                <c:pt idx="59" formatCode="0.00E+00">
                  <c:v>8.3956931000000204E-5</c:v>
                </c:pt>
                <c:pt idx="60" formatCode="0.00E+00">
                  <c:v>1.8047447000000201E-5</c:v>
                </c:pt>
                <c:pt idx="61">
                  <c:v>1.46204777E-4</c:v>
                </c:pt>
                <c:pt idx="62">
                  <c:v>3.8360097400000001E-4</c:v>
                </c:pt>
                <c:pt idx="63" formatCode="0.00E+00">
                  <c:v>1.35830136E-4</c:v>
                </c:pt>
                <c:pt idx="64" formatCode="0.00E+00">
                  <c:v>9.3721299000000302E-5</c:v>
                </c:pt>
                <c:pt idx="65" formatCode="0.00E+00">
                  <c:v>1.88313614E-4</c:v>
                </c:pt>
                <c:pt idx="66" formatCode="0.00E+00">
                  <c:v>2.7619292600000001E-4</c:v>
                </c:pt>
                <c:pt idx="67" formatCode="0.00E+00">
                  <c:v>5.5884373000000199E-5</c:v>
                </c:pt>
                <c:pt idx="68" formatCode="0.00E+00">
                  <c:v>9.5552117999999999E-5</c:v>
                </c:pt>
                <c:pt idx="69" formatCode="0.00E+00">
                  <c:v>-5.8236677999999598E-5</c:v>
                </c:pt>
                <c:pt idx="70" formatCode="0.00E+00">
                  <c:v>8.5787750000000402E-5</c:v>
                </c:pt>
                <c:pt idx="71">
                  <c:v>1.27896587E-4</c:v>
                </c:pt>
                <c:pt idx="72">
                  <c:v>1.3766095500000001E-4</c:v>
                </c:pt>
                <c:pt idx="73" formatCode="0.00E+00">
                  <c:v>1.63902694E-4</c:v>
                </c:pt>
                <c:pt idx="74">
                  <c:v>1.33999317E-4</c:v>
                </c:pt>
                <c:pt idx="75">
                  <c:v>1.01044575E-4</c:v>
                </c:pt>
                <c:pt idx="76" formatCode="0.00E+00">
                  <c:v>9.6772664000000099E-5</c:v>
                </c:pt>
                <c:pt idx="77" formatCode="0.00E+00">
                  <c:v>6.8700106000000094E-5</c:v>
                </c:pt>
                <c:pt idx="78">
                  <c:v>1.0348566699999999E-4</c:v>
                </c:pt>
                <c:pt idx="79">
                  <c:v>1.6817460499999999E-4</c:v>
                </c:pt>
                <c:pt idx="80">
                  <c:v>1.7305678900000001E-4</c:v>
                </c:pt>
                <c:pt idx="81">
                  <c:v>1.01654848E-4</c:v>
                </c:pt>
                <c:pt idx="82">
                  <c:v>2.0296016600000001E-4</c:v>
                </c:pt>
                <c:pt idx="83">
                  <c:v>2.19437537E-4</c:v>
                </c:pt>
                <c:pt idx="84">
                  <c:v>2.1638617199999999E-4</c:v>
                </c:pt>
                <c:pt idx="85">
                  <c:v>1.8465197600000001E-4</c:v>
                </c:pt>
                <c:pt idx="86">
                  <c:v>1.6756433200000001E-4</c:v>
                </c:pt>
                <c:pt idx="87">
                  <c:v>1.9868825499999999E-4</c:v>
                </c:pt>
                <c:pt idx="88">
                  <c:v>2.18827264E-4</c:v>
                </c:pt>
                <c:pt idx="89">
                  <c:v>2.5910528199999999E-4</c:v>
                </c:pt>
                <c:pt idx="90">
                  <c:v>1.70005424E-4</c:v>
                </c:pt>
                <c:pt idx="91">
                  <c:v>1.8099033799999999E-4</c:v>
                </c:pt>
                <c:pt idx="92">
                  <c:v>1.14470581E-4</c:v>
                </c:pt>
                <c:pt idx="93">
                  <c:v>2.2676081300000001E-4</c:v>
                </c:pt>
                <c:pt idx="94">
                  <c:v>1.6512324E-4</c:v>
                </c:pt>
                <c:pt idx="95">
                  <c:v>2.5666418999999998E-4</c:v>
                </c:pt>
                <c:pt idx="96">
                  <c:v>2.5605391699999998E-4</c:v>
                </c:pt>
                <c:pt idx="97">
                  <c:v>1.6512324E-4</c:v>
                </c:pt>
                <c:pt idx="98">
                  <c:v>2.31642997E-4</c:v>
                </c:pt>
                <c:pt idx="99">
                  <c:v>2.2737108600000001E-4</c:v>
                </c:pt>
                <c:pt idx="100">
                  <c:v>1.773287E-4</c:v>
                </c:pt>
                <c:pt idx="101">
                  <c:v>1.8343143E-4</c:v>
                </c:pt>
                <c:pt idx="102">
                  <c:v>1.8587252200000001E-4</c:v>
                </c:pt>
                <c:pt idx="103">
                  <c:v>1.1508085400000001E-4</c:v>
                </c:pt>
                <c:pt idx="104">
                  <c:v>2.4445872999999998E-4</c:v>
                </c:pt>
                <c:pt idx="105">
                  <c:v>1.88923887E-4</c:v>
                </c:pt>
                <c:pt idx="106">
                  <c:v>1.6878487799999999E-4</c:v>
                </c:pt>
                <c:pt idx="107">
                  <c:v>2.2981217799999999E-4</c:v>
                </c:pt>
                <c:pt idx="108">
                  <c:v>2.6520801200000002E-4</c:v>
                </c:pt>
                <c:pt idx="109">
                  <c:v>2.24319721E-4</c:v>
                </c:pt>
                <c:pt idx="110">
                  <c:v>3.0182439200000002E-4</c:v>
                </c:pt>
                <c:pt idx="111">
                  <c:v>1.6756433200000001E-4</c:v>
                </c:pt>
                <c:pt idx="112">
                  <c:v>1.9563689E-4</c:v>
                </c:pt>
                <c:pt idx="113">
                  <c:v>2.1150398799999999E-4</c:v>
                </c:pt>
                <c:pt idx="114">
                  <c:v>2.60325828E-4</c:v>
                </c:pt>
                <c:pt idx="115">
                  <c:v>2.1577589900000001E-4</c:v>
                </c:pt>
                <c:pt idx="116">
                  <c:v>1.05926759E-4</c:v>
                </c:pt>
                <c:pt idx="117">
                  <c:v>2.3835600000000001E-4</c:v>
                </c:pt>
                <c:pt idx="118">
                  <c:v>2.25540267E-4</c:v>
                </c:pt>
                <c:pt idx="119">
                  <c:v>1.70005424E-4</c:v>
                </c:pt>
                <c:pt idx="120">
                  <c:v>1.5413832600000001E-4</c:v>
                </c:pt>
                <c:pt idx="121">
                  <c:v>1.6756433200000001E-4</c:v>
                </c:pt>
                <c:pt idx="122">
                  <c:v>1.20573311E-4</c:v>
                </c:pt>
                <c:pt idx="123">
                  <c:v>1.9868825499999999E-4</c:v>
                </c:pt>
                <c:pt idx="124">
                  <c:v>1.7854924600000001E-4</c:v>
                </c:pt>
                <c:pt idx="125">
                  <c:v>1.4864586900000001E-4</c:v>
                </c:pt>
                <c:pt idx="126">
                  <c:v>1.8404170300000001E-4</c:v>
                </c:pt>
                <c:pt idx="127">
                  <c:v>1.8770334099999999E-4</c:v>
                </c:pt>
                <c:pt idx="128" formatCode="0.00E+00">
                  <c:v>9.0059661000000394E-5</c:v>
                </c:pt>
                <c:pt idx="129">
                  <c:v>1.5413832600000001E-4</c:v>
                </c:pt>
                <c:pt idx="130">
                  <c:v>1.7305678900000001E-4</c:v>
                </c:pt>
                <c:pt idx="131">
                  <c:v>2.2615054000000001E-4</c:v>
                </c:pt>
                <c:pt idx="132">
                  <c:v>1.7122597E-4</c:v>
                </c:pt>
                <c:pt idx="133">
                  <c:v>1.21793857E-4</c:v>
                </c:pt>
                <c:pt idx="134">
                  <c:v>1.8648279499999999E-4</c:v>
                </c:pt>
                <c:pt idx="135">
                  <c:v>2.5361282500000002E-4</c:v>
                </c:pt>
                <c:pt idx="136">
                  <c:v>2.8046483699999998E-4</c:v>
                </c:pt>
                <c:pt idx="137">
                  <c:v>1.9746770900000001E-4</c:v>
                </c:pt>
                <c:pt idx="138">
                  <c:v>2.6886964999999998E-4</c:v>
                </c:pt>
                <c:pt idx="139">
                  <c:v>2.48120368E-4</c:v>
                </c:pt>
                <c:pt idx="140" formatCode="0.00E+00">
                  <c:v>2.5727446299999998E-4</c:v>
                </c:pt>
                <c:pt idx="141" formatCode="0.00E+00">
                  <c:v>2.1516562600000001E-4</c:v>
                </c:pt>
                <c:pt idx="142" formatCode="0.00E+00">
                  <c:v>2.2187862900000001E-4</c:v>
                </c:pt>
                <c:pt idx="143" formatCode="0.00E+00">
                  <c:v>2.8290592899999999E-4</c:v>
                </c:pt>
                <c:pt idx="144" formatCode="0.00E+00">
                  <c:v>1.7366706200000001E-4</c:v>
                </c:pt>
                <c:pt idx="145" formatCode="0.00E+00">
                  <c:v>2.36525181E-4</c:v>
                </c:pt>
                <c:pt idx="146" formatCode="0.00E+00">
                  <c:v>1.71836243E-4</c:v>
                </c:pt>
                <c:pt idx="147">
                  <c:v>1.88313614E-4</c:v>
                </c:pt>
                <c:pt idx="148" formatCode="0.00E+00">
                  <c:v>1.41932866E-4</c:v>
                </c:pt>
                <c:pt idx="149" formatCode="0.00E+00">
                  <c:v>2.6337719300000001E-4</c:v>
                </c:pt>
                <c:pt idx="150" formatCode="0.00E+00">
                  <c:v>2.5788473599999999E-4</c:v>
                </c:pt>
                <c:pt idx="151">
                  <c:v>2.1150398799999999E-4</c:v>
                </c:pt>
                <c:pt idx="152">
                  <c:v>1.59630783E-4</c:v>
                </c:pt>
                <c:pt idx="153">
                  <c:v>2.8900865900000002E-4</c:v>
                </c:pt>
                <c:pt idx="154">
                  <c:v>1.52307507E-4</c:v>
                </c:pt>
                <c:pt idx="155">
                  <c:v>2.5361282500000002E-4</c:v>
                </c:pt>
                <c:pt idx="156">
                  <c:v>1.14470581E-4</c:v>
                </c:pt>
                <c:pt idx="157">
                  <c:v>2.2615054000000001E-4</c:v>
                </c:pt>
                <c:pt idx="158">
                  <c:v>1.19963038E-4</c:v>
                </c:pt>
                <c:pt idx="159">
                  <c:v>3.09147668E-4</c:v>
                </c:pt>
                <c:pt idx="160">
                  <c:v>1.0542910009999999E-3</c:v>
                </c:pt>
                <c:pt idx="161">
                  <c:v>4.4712095279999999E-3</c:v>
                </c:pt>
                <c:pt idx="162">
                  <c:v>5.438492233E-3</c:v>
                </c:pt>
                <c:pt idx="163">
                  <c:v>5.8907045259999997E-3</c:v>
                </c:pt>
                <c:pt idx="164">
                  <c:v>6.4289653119999996E-3</c:v>
                </c:pt>
                <c:pt idx="165">
                  <c:v>1.9159964769999999E-3</c:v>
                </c:pt>
                <c:pt idx="166">
                  <c:v>-2.4059569090000002E-3</c:v>
                </c:pt>
                <c:pt idx="167">
                  <c:v>-3.004024449E-3</c:v>
                </c:pt>
                <c:pt idx="168">
                  <c:v>-2.5280115089999998E-3</c:v>
                </c:pt>
                <c:pt idx="169" formatCode="0.00E+00">
                  <c:v>-2.1972435430000002E-3</c:v>
                </c:pt>
                <c:pt idx="170">
                  <c:v>-1.454541302E-3</c:v>
                </c:pt>
                <c:pt idx="171" formatCode="0.00E+00">
                  <c:v>-1.4948193199999999E-3</c:v>
                </c:pt>
                <c:pt idx="172" formatCode="0.00E+00">
                  <c:v>-1.2922086840000001E-3</c:v>
                </c:pt>
                <c:pt idx="173" formatCode="0.00E+00">
                  <c:v>-1.0444378459999999E-3</c:v>
                </c:pt>
                <c:pt idx="174" formatCode="0.00E+00">
                  <c:v>-8.8698741199999998E-4</c:v>
                </c:pt>
                <c:pt idx="175" formatCode="0.00E+00">
                  <c:v>-6.2029811100000002E-4</c:v>
                </c:pt>
                <c:pt idx="176">
                  <c:v>-4.5857576599999999E-4</c:v>
                </c:pt>
                <c:pt idx="177" formatCode="0.00E+00">
                  <c:v>-5.5011671599999997E-4</c:v>
                </c:pt>
                <c:pt idx="178">
                  <c:v>-3.7924027600000002E-4</c:v>
                </c:pt>
                <c:pt idx="179" formatCode="0.00E+00">
                  <c:v>-3.1272051899999999E-4</c:v>
                </c:pt>
                <c:pt idx="180">
                  <c:v>-3.2431570599999999E-4</c:v>
                </c:pt>
                <c:pt idx="181" formatCode="0.00E+00">
                  <c:v>-1.7479882099999999E-4</c:v>
                </c:pt>
                <c:pt idx="182" formatCode="0.00E+00">
                  <c:v>-8.69195089999997E-5</c:v>
                </c:pt>
                <c:pt idx="183" formatCode="0.00E+00">
                  <c:v>-6.3634729999999598E-6</c:v>
                </c:pt>
                <c:pt idx="184" formatCode="0.00E+00">
                  <c:v>6.1376830000000305E-5</c:v>
                </c:pt>
                <c:pt idx="185" formatCode="0.00E+00">
                  <c:v>-5.5185312999999699E-5</c:v>
                </c:pt>
                <c:pt idx="186">
                  <c:v>1.47425323E-4</c:v>
                </c:pt>
                <c:pt idx="187">
                  <c:v>1.3338904399999999E-4</c:v>
                </c:pt>
                <c:pt idx="188" formatCode="0.00E+00">
                  <c:v>9.3721299000000302E-5</c:v>
                </c:pt>
                <c:pt idx="189">
                  <c:v>1.4803559600000001E-4</c:v>
                </c:pt>
                <c:pt idx="190">
                  <c:v>1.9868825499999999E-4</c:v>
                </c:pt>
                <c:pt idx="191">
                  <c:v>1.29727406E-4</c:v>
                </c:pt>
                <c:pt idx="192">
                  <c:v>1.01044575E-4</c:v>
                </c:pt>
                <c:pt idx="193">
                  <c:v>1.64512967E-4</c:v>
                </c:pt>
                <c:pt idx="194" formatCode="0.00E+00">
                  <c:v>8.7618569000000098E-5</c:v>
                </c:pt>
                <c:pt idx="195">
                  <c:v>1.1569112699999999E-4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08-4A9D-B30F-09A12BFF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2.0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'Mal#2'!$Y$2:$AA$2</c:f>
              <c:strCache>
                <c:ptCount val="1"/>
                <c:pt idx="0">
                  <c:v>M#3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'Mal#2'!$Z$3:$Z$198</c:f>
              <c:numCache>
                <c:formatCode>General</c:formatCode>
                <c:ptCount val="196"/>
                <c:pt idx="0">
                  <c:v>0</c:v>
                </c:pt>
                <c:pt idx="1">
                  <c:v>1.0000100019169622E-5</c:v>
                </c:pt>
                <c:pt idx="2">
                  <c:v>2.0000200038339244E-5</c:v>
                </c:pt>
                <c:pt idx="3">
                  <c:v>3.0000300000665447E-5</c:v>
                </c:pt>
                <c:pt idx="4">
                  <c:v>4.000040001983507E-5</c:v>
                </c:pt>
                <c:pt idx="5">
                  <c:v>5.0000500039004692E-5</c:v>
                </c:pt>
                <c:pt idx="6">
                  <c:v>6.0000600001330895E-5</c:v>
                </c:pt>
                <c:pt idx="7">
                  <c:v>7.0000700020500517E-5</c:v>
                </c:pt>
                <c:pt idx="8">
                  <c:v>8.0000800039670139E-5</c:v>
                </c:pt>
                <c:pt idx="9">
                  <c:v>9.0000900001996342E-5</c:v>
                </c:pt>
                <c:pt idx="10">
                  <c:v>1.0000100002116596E-4</c:v>
                </c:pt>
                <c:pt idx="11">
                  <c:v>1.1000110004033559E-4</c:v>
                </c:pt>
                <c:pt idx="12">
                  <c:v>1.2000120000266179E-4</c:v>
                </c:pt>
                <c:pt idx="13">
                  <c:v>1.3000130002183141E-4</c:v>
                </c:pt>
                <c:pt idx="14">
                  <c:v>1.4000140004100103E-4</c:v>
                </c:pt>
                <c:pt idx="15">
                  <c:v>1.5000150000332724E-4</c:v>
                </c:pt>
                <c:pt idx="16">
                  <c:v>1.6000160002249686E-4</c:v>
                </c:pt>
                <c:pt idx="17">
                  <c:v>1.7000170004166648E-4</c:v>
                </c:pt>
                <c:pt idx="18">
                  <c:v>1.8000180000399268E-4</c:v>
                </c:pt>
                <c:pt idx="19">
                  <c:v>1.9000190002316231E-4</c:v>
                </c:pt>
                <c:pt idx="20">
                  <c:v>2.0000200004233193E-4</c:v>
                </c:pt>
                <c:pt idx="21">
                  <c:v>2.1000210102783967E-4</c:v>
                </c:pt>
                <c:pt idx="22">
                  <c:v>2.2000220002382775E-4</c:v>
                </c:pt>
                <c:pt idx="23">
                  <c:v>2.3000230004299738E-4</c:v>
                </c:pt>
                <c:pt idx="24">
                  <c:v>2.4000240102850512E-4</c:v>
                </c:pt>
                <c:pt idx="25">
                  <c:v>2.500025000244932E-4</c:v>
                </c:pt>
                <c:pt idx="26">
                  <c:v>2.6000260101000094E-4</c:v>
                </c:pt>
                <c:pt idx="27">
                  <c:v>2.7000270102917057E-4</c:v>
                </c:pt>
                <c:pt idx="28">
                  <c:v>2.8000280002515865E-4</c:v>
                </c:pt>
                <c:pt idx="29">
                  <c:v>2.9000290101066639E-4</c:v>
                </c:pt>
                <c:pt idx="30">
                  <c:v>3.0000300102983601E-4</c:v>
                </c:pt>
                <c:pt idx="31">
                  <c:v>3.100031000258241E-4</c:v>
                </c:pt>
                <c:pt idx="32">
                  <c:v>3.2000320101133184E-4</c:v>
                </c:pt>
                <c:pt idx="33">
                  <c:v>3.3000330103050146E-4</c:v>
                </c:pt>
                <c:pt idx="34">
                  <c:v>3.4000340002648954E-4</c:v>
                </c:pt>
                <c:pt idx="35">
                  <c:v>3.5000350101199729E-4</c:v>
                </c:pt>
                <c:pt idx="36">
                  <c:v>3.6000360103116691E-4</c:v>
                </c:pt>
                <c:pt idx="37">
                  <c:v>3.7000370002715499E-4</c:v>
                </c:pt>
                <c:pt idx="38">
                  <c:v>3.8000380101266273E-4</c:v>
                </c:pt>
                <c:pt idx="39">
                  <c:v>3.9000390103183236E-4</c:v>
                </c:pt>
                <c:pt idx="40">
                  <c:v>4.0000400002782044E-4</c:v>
                </c:pt>
                <c:pt idx="41">
                  <c:v>4.1000410101332818E-4</c:v>
                </c:pt>
                <c:pt idx="42">
                  <c:v>4.200042010324978E-4</c:v>
                </c:pt>
                <c:pt idx="43">
                  <c:v>4.3000430002848589E-4</c:v>
                </c:pt>
                <c:pt idx="44">
                  <c:v>4.4000440101399363E-4</c:v>
                </c:pt>
                <c:pt idx="45">
                  <c:v>4.5000450103316325E-4</c:v>
                </c:pt>
                <c:pt idx="46">
                  <c:v>4.6000460105233287E-4</c:v>
                </c:pt>
                <c:pt idx="47">
                  <c:v>4.7000470101465908E-4</c:v>
                </c:pt>
                <c:pt idx="48">
                  <c:v>4.800048010338287E-4</c:v>
                </c:pt>
                <c:pt idx="49">
                  <c:v>4.9000490105299832E-4</c:v>
                </c:pt>
                <c:pt idx="50">
                  <c:v>5.0000500101532452E-4</c:v>
                </c:pt>
                <c:pt idx="51">
                  <c:v>5.1000510103449415E-4</c:v>
                </c:pt>
                <c:pt idx="52">
                  <c:v>5.2000520105366377E-4</c:v>
                </c:pt>
                <c:pt idx="53">
                  <c:v>5.3000530101598997E-4</c:v>
                </c:pt>
                <c:pt idx="54">
                  <c:v>5.4000540103515959E-4</c:v>
                </c:pt>
                <c:pt idx="55">
                  <c:v>5.5000550105432922E-4</c:v>
                </c:pt>
                <c:pt idx="56">
                  <c:v>5.6000560101665542E-4</c:v>
                </c:pt>
                <c:pt idx="57">
                  <c:v>5.7000570103582504E-4</c:v>
                </c:pt>
                <c:pt idx="58">
                  <c:v>5.8000580099815124E-4</c:v>
                </c:pt>
                <c:pt idx="59">
                  <c:v>5.9000590101732087E-4</c:v>
                </c:pt>
                <c:pt idx="60">
                  <c:v>6.0000600103649049E-4</c:v>
                </c:pt>
                <c:pt idx="61">
                  <c:v>6.1000610099881669E-4</c:v>
                </c:pt>
                <c:pt idx="62">
                  <c:v>6.2000620101798631E-4</c:v>
                </c:pt>
                <c:pt idx="63">
                  <c:v>6.3000630103715594E-4</c:v>
                </c:pt>
                <c:pt idx="64">
                  <c:v>6.4000640099948214E-4</c:v>
                </c:pt>
                <c:pt idx="65">
                  <c:v>6.5000650101865176E-4</c:v>
                </c:pt>
                <c:pt idx="66">
                  <c:v>6.6000660103782138E-4</c:v>
                </c:pt>
                <c:pt idx="67">
                  <c:v>6.7000670100014759E-4</c:v>
                </c:pt>
                <c:pt idx="68">
                  <c:v>6.8000680101931721E-4</c:v>
                </c:pt>
                <c:pt idx="69">
                  <c:v>6.9000690103848683E-4</c:v>
                </c:pt>
                <c:pt idx="70">
                  <c:v>7.0000700100081303E-4</c:v>
                </c:pt>
                <c:pt idx="71">
                  <c:v>7.1000710101998266E-4</c:v>
                </c:pt>
                <c:pt idx="72">
                  <c:v>7.2000720103915228E-4</c:v>
                </c:pt>
                <c:pt idx="73">
                  <c:v>7.3000730100147848E-4</c:v>
                </c:pt>
                <c:pt idx="74">
                  <c:v>7.400074010206481E-4</c:v>
                </c:pt>
                <c:pt idx="75">
                  <c:v>7.5000750103981773E-4</c:v>
                </c:pt>
                <c:pt idx="76">
                  <c:v>7.6000760100214393E-4</c:v>
                </c:pt>
                <c:pt idx="77">
                  <c:v>7.7000770102131355E-4</c:v>
                </c:pt>
                <c:pt idx="78">
                  <c:v>7.8000780104048317E-4</c:v>
                </c:pt>
                <c:pt idx="79">
                  <c:v>7.9000790100280938E-4</c:v>
                </c:pt>
                <c:pt idx="80">
                  <c:v>8.00008001021979E-4</c:v>
                </c:pt>
                <c:pt idx="81">
                  <c:v>8.1000810104114862E-4</c:v>
                </c:pt>
                <c:pt idx="82">
                  <c:v>8.2000820100347482E-4</c:v>
                </c:pt>
                <c:pt idx="83">
                  <c:v>8.3000830102264445E-4</c:v>
                </c:pt>
                <c:pt idx="84">
                  <c:v>8.4000840104181407E-4</c:v>
                </c:pt>
                <c:pt idx="85">
                  <c:v>8.5000850100414027E-4</c:v>
                </c:pt>
                <c:pt idx="86">
                  <c:v>8.6000860102330989E-4</c:v>
                </c:pt>
                <c:pt idx="87">
                  <c:v>8.7000870104247952E-4</c:v>
                </c:pt>
                <c:pt idx="88">
                  <c:v>8.8000880100480572E-4</c:v>
                </c:pt>
                <c:pt idx="89">
                  <c:v>8.9000890102397534E-4</c:v>
                </c:pt>
                <c:pt idx="90">
                  <c:v>9.0000900104314496E-4</c:v>
                </c:pt>
                <c:pt idx="91">
                  <c:v>9.1000910100547117E-4</c:v>
                </c:pt>
                <c:pt idx="92">
                  <c:v>9.2000920102464079E-4</c:v>
                </c:pt>
                <c:pt idx="93">
                  <c:v>9.3000930104381041E-4</c:v>
                </c:pt>
                <c:pt idx="94">
                  <c:v>9.4000940100613661E-4</c:v>
                </c:pt>
                <c:pt idx="95">
                  <c:v>9.5000950102530624E-4</c:v>
                </c:pt>
                <c:pt idx="96">
                  <c:v>9.6000960104447586E-4</c:v>
                </c:pt>
                <c:pt idx="97">
                  <c:v>9.7000970100680206E-4</c:v>
                </c:pt>
                <c:pt idx="98">
                  <c:v>9.8000980102597168E-4</c:v>
                </c:pt>
                <c:pt idx="99">
                  <c:v>9.9000990104514131E-4</c:v>
                </c:pt>
                <c:pt idx="100">
                  <c:v>1.0000100010074675E-3</c:v>
                </c:pt>
                <c:pt idx="101">
                  <c:v>1.0100101010266371E-3</c:v>
                </c:pt>
                <c:pt idx="102">
                  <c:v>1.0200102010458068E-3</c:v>
                </c:pt>
                <c:pt idx="103">
                  <c:v>1.030010301008133E-3</c:v>
                </c:pt>
                <c:pt idx="104">
                  <c:v>1.0400104010273026E-3</c:v>
                </c:pt>
                <c:pt idx="105">
                  <c:v>1.0500105010464722E-3</c:v>
                </c:pt>
                <c:pt idx="106">
                  <c:v>1.0600106010087984E-3</c:v>
                </c:pt>
                <c:pt idx="107">
                  <c:v>1.070010701027968E-3</c:v>
                </c:pt>
                <c:pt idx="108">
                  <c:v>1.0800108010471376E-3</c:v>
                </c:pt>
                <c:pt idx="109">
                  <c:v>1.0900109010094639E-3</c:v>
                </c:pt>
                <c:pt idx="110">
                  <c:v>1.1000110010286335E-3</c:v>
                </c:pt>
                <c:pt idx="111">
                  <c:v>1.1100111010478031E-3</c:v>
                </c:pt>
                <c:pt idx="112">
                  <c:v>1.1200112010101293E-3</c:v>
                </c:pt>
                <c:pt idx="113">
                  <c:v>1.1300113010292989E-3</c:v>
                </c:pt>
                <c:pt idx="114">
                  <c:v>1.1400114010484685E-3</c:v>
                </c:pt>
                <c:pt idx="115">
                  <c:v>1.1500115010107947E-3</c:v>
                </c:pt>
                <c:pt idx="116">
                  <c:v>1.1600116010299644E-3</c:v>
                </c:pt>
                <c:pt idx="117">
                  <c:v>1.170011701049134E-3</c:v>
                </c:pt>
                <c:pt idx="118">
                  <c:v>1.1800118010114602E-3</c:v>
                </c:pt>
                <c:pt idx="119">
                  <c:v>1.1900119010306298E-3</c:v>
                </c:pt>
                <c:pt idx="120">
                  <c:v>1.2000120010497994E-3</c:v>
                </c:pt>
                <c:pt idx="121">
                  <c:v>1.2100121010121256E-3</c:v>
                </c:pt>
                <c:pt idx="122">
                  <c:v>1.2200122010312953E-3</c:v>
                </c:pt>
                <c:pt idx="123">
                  <c:v>1.2300123010504649E-3</c:v>
                </c:pt>
                <c:pt idx="124">
                  <c:v>1.2400124010127911E-3</c:v>
                </c:pt>
                <c:pt idx="125">
                  <c:v>1.2500125010319607E-3</c:v>
                </c:pt>
                <c:pt idx="126">
                  <c:v>1.2600126010511303E-3</c:v>
                </c:pt>
                <c:pt idx="127">
                  <c:v>1.2700127010134565E-3</c:v>
                </c:pt>
                <c:pt idx="128">
                  <c:v>1.2800128010326262E-3</c:v>
                </c:pt>
                <c:pt idx="129">
                  <c:v>1.2900129010517958E-3</c:v>
                </c:pt>
                <c:pt idx="130">
                  <c:v>1.300013001014122E-3</c:v>
                </c:pt>
                <c:pt idx="131">
                  <c:v>1.3100131010332916E-3</c:v>
                </c:pt>
                <c:pt idx="132">
                  <c:v>1.3200132010524612E-3</c:v>
                </c:pt>
                <c:pt idx="133">
                  <c:v>1.3300133010147874E-3</c:v>
                </c:pt>
                <c:pt idx="134">
                  <c:v>1.3400134010339571E-3</c:v>
                </c:pt>
                <c:pt idx="135">
                  <c:v>1.3500135010531267E-3</c:v>
                </c:pt>
                <c:pt idx="136">
                  <c:v>1.3600136010154529E-3</c:v>
                </c:pt>
                <c:pt idx="137">
                  <c:v>1.3700137010346225E-3</c:v>
                </c:pt>
                <c:pt idx="138">
                  <c:v>1.3800138010537921E-3</c:v>
                </c:pt>
                <c:pt idx="139">
                  <c:v>1.3900139010161183E-3</c:v>
                </c:pt>
                <c:pt idx="140">
                  <c:v>1.4000140010352879E-3</c:v>
                </c:pt>
                <c:pt idx="141">
                  <c:v>1.4100141010544576E-3</c:v>
                </c:pt>
                <c:pt idx="142">
                  <c:v>1.4200142010167838E-3</c:v>
                </c:pt>
                <c:pt idx="143">
                  <c:v>1.4300143010359534E-3</c:v>
                </c:pt>
                <c:pt idx="144">
                  <c:v>1.4400144009982796E-3</c:v>
                </c:pt>
                <c:pt idx="145">
                  <c:v>1.4500145010174492E-3</c:v>
                </c:pt>
                <c:pt idx="146">
                  <c:v>1.4600146010366188E-3</c:v>
                </c:pt>
                <c:pt idx="147">
                  <c:v>1.470014700998945E-3</c:v>
                </c:pt>
                <c:pt idx="148">
                  <c:v>1.4800148010181147E-3</c:v>
                </c:pt>
                <c:pt idx="149">
                  <c:v>1.4900149010372843E-3</c:v>
                </c:pt>
                <c:pt idx="150">
                  <c:v>1.5000150009996105E-3</c:v>
                </c:pt>
                <c:pt idx="151">
                  <c:v>1.5100151010187801E-3</c:v>
                </c:pt>
                <c:pt idx="152">
                  <c:v>1.5200152010379497E-3</c:v>
                </c:pt>
                <c:pt idx="153">
                  <c:v>1.5300153010002759E-3</c:v>
                </c:pt>
                <c:pt idx="154">
                  <c:v>1.5400154010194456E-3</c:v>
                </c:pt>
                <c:pt idx="155">
                  <c:v>1.5500155010386152E-3</c:v>
                </c:pt>
                <c:pt idx="156">
                  <c:v>1.5600156010009414E-3</c:v>
                </c:pt>
                <c:pt idx="157">
                  <c:v>1.570015701020111E-3</c:v>
                </c:pt>
                <c:pt idx="158">
                  <c:v>1.5800158010392806E-3</c:v>
                </c:pt>
                <c:pt idx="159">
                  <c:v>1.5900159010016068E-3</c:v>
                </c:pt>
                <c:pt idx="160">
                  <c:v>1.6000160010207765E-3</c:v>
                </c:pt>
                <c:pt idx="161">
                  <c:v>1.6100161010399461E-3</c:v>
                </c:pt>
                <c:pt idx="162">
                  <c:v>1.6200162010022723E-3</c:v>
                </c:pt>
                <c:pt idx="163">
                  <c:v>1.6300163010214419E-3</c:v>
                </c:pt>
                <c:pt idx="164">
                  <c:v>1.6400164010406115E-3</c:v>
                </c:pt>
                <c:pt idx="165">
                  <c:v>1.6500165010029377E-3</c:v>
                </c:pt>
                <c:pt idx="166">
                  <c:v>1.6600166010221074E-3</c:v>
                </c:pt>
                <c:pt idx="167">
                  <c:v>1.670016701041277E-3</c:v>
                </c:pt>
                <c:pt idx="168">
                  <c:v>1.6800168010036032E-3</c:v>
                </c:pt>
                <c:pt idx="169">
                  <c:v>1.6900169010227728E-3</c:v>
                </c:pt>
                <c:pt idx="170">
                  <c:v>1.7000170010419424E-3</c:v>
                </c:pt>
                <c:pt idx="171">
                  <c:v>1.7100171010042686E-3</c:v>
                </c:pt>
                <c:pt idx="172">
                  <c:v>1.7200172010234382E-3</c:v>
                </c:pt>
                <c:pt idx="173">
                  <c:v>1.7300173010426079E-3</c:v>
                </c:pt>
                <c:pt idx="174">
                  <c:v>1.7400174010049341E-3</c:v>
                </c:pt>
                <c:pt idx="175">
                  <c:v>1.7500175010241037E-3</c:v>
                </c:pt>
                <c:pt idx="176">
                  <c:v>1.7600176010432733E-3</c:v>
                </c:pt>
                <c:pt idx="177">
                  <c:v>1.7700177010055995E-3</c:v>
                </c:pt>
                <c:pt idx="178">
                  <c:v>1.7800178010247691E-3</c:v>
                </c:pt>
                <c:pt idx="179">
                  <c:v>1.7900179010439388E-3</c:v>
                </c:pt>
                <c:pt idx="180">
                  <c:v>1.800018001006265E-3</c:v>
                </c:pt>
                <c:pt idx="181">
                  <c:v>1.8100181010254346E-3</c:v>
                </c:pt>
                <c:pt idx="182">
                  <c:v>1.8200182010446042E-3</c:v>
                </c:pt>
                <c:pt idx="183">
                  <c:v>1.8300183010069304E-3</c:v>
                </c:pt>
                <c:pt idx="184">
                  <c:v>1.8400184010261E-3</c:v>
                </c:pt>
                <c:pt idx="185">
                  <c:v>1.8500185010452697E-3</c:v>
                </c:pt>
                <c:pt idx="186">
                  <c:v>1.8600186010075959E-3</c:v>
                </c:pt>
                <c:pt idx="187">
                  <c:v>1.8700187010267655E-3</c:v>
                </c:pt>
                <c:pt idx="188">
                  <c:v>1.8800188010459351E-3</c:v>
                </c:pt>
                <c:pt idx="189">
                  <c:v>1.8900189010082613E-3</c:v>
                </c:pt>
                <c:pt idx="190">
                  <c:v>1.9000190010274309E-3</c:v>
                </c:pt>
                <c:pt idx="191">
                  <c:v>1.9100191010466006E-3</c:v>
                </c:pt>
                <c:pt idx="192">
                  <c:v>1.9200192010089268E-3</c:v>
                </c:pt>
                <c:pt idx="193">
                  <c:v>1.9300193010280964E-3</c:v>
                </c:pt>
                <c:pt idx="194">
                  <c:v>1.940019401047266E-3</c:v>
                </c:pt>
                <c:pt idx="195">
                  <c:v>1.9500195010095922E-3</c:v>
                </c:pt>
              </c:numCache>
            </c:numRef>
          </c:xVal>
          <c:yVal>
            <c:numRef>
              <c:f>'Mal#2'!$AA$3:$AA$198</c:f>
              <c:numCache>
                <c:formatCode>General</c:formatCode>
                <c:ptCount val="196"/>
                <c:pt idx="0">
                  <c:v>2.5422309800000002E-4</c:v>
                </c:pt>
                <c:pt idx="1">
                  <c:v>2.6581828500000002E-4</c:v>
                </c:pt>
                <c:pt idx="2">
                  <c:v>2.43848457E-4</c:v>
                </c:pt>
                <c:pt idx="3">
                  <c:v>2.0173962E-4</c:v>
                </c:pt>
                <c:pt idx="4">
                  <c:v>1.163014E-4</c:v>
                </c:pt>
                <c:pt idx="5">
                  <c:v>2.0906289600000001E-4</c:v>
                </c:pt>
                <c:pt idx="6">
                  <c:v>2.5666418999999998E-4</c:v>
                </c:pt>
                <c:pt idx="7">
                  <c:v>2.5300255200000002E-4</c:v>
                </c:pt>
                <c:pt idx="8">
                  <c:v>2.9999357300000001E-4</c:v>
                </c:pt>
                <c:pt idx="9">
                  <c:v>2.3896627300000001E-4</c:v>
                </c:pt>
                <c:pt idx="10">
                  <c:v>1.8953416E-4</c:v>
                </c:pt>
                <c:pt idx="11">
                  <c:v>2.61546374E-4</c:v>
                </c:pt>
                <c:pt idx="12">
                  <c:v>2.3896627300000001E-4</c:v>
                </c:pt>
                <c:pt idx="13" formatCode="0.00E+00">
                  <c:v>2.3896627300000001E-4</c:v>
                </c:pt>
                <c:pt idx="14">
                  <c:v>2.6215664700000001E-4</c:v>
                </c:pt>
                <c:pt idx="15">
                  <c:v>2.7619292600000001E-4</c:v>
                </c:pt>
                <c:pt idx="16">
                  <c:v>1.9685743600000001E-4</c:v>
                </c:pt>
                <c:pt idx="17">
                  <c:v>1.9380607099999999E-4</c:v>
                </c:pt>
                <c:pt idx="18">
                  <c:v>1.47425323E-4</c:v>
                </c:pt>
                <c:pt idx="19">
                  <c:v>1.773287E-4</c:v>
                </c:pt>
                <c:pt idx="20">
                  <c:v>2.0784235E-4</c:v>
                </c:pt>
                <c:pt idx="21">
                  <c:v>2.43848457E-4</c:v>
                </c:pt>
                <c:pt idx="22">
                  <c:v>2.00519074E-4</c:v>
                </c:pt>
                <c:pt idx="23">
                  <c:v>1.99908801E-4</c:v>
                </c:pt>
                <c:pt idx="24">
                  <c:v>2.1760671799999999E-4</c:v>
                </c:pt>
                <c:pt idx="25">
                  <c:v>1.65733513E-4</c:v>
                </c:pt>
                <c:pt idx="26">
                  <c:v>2.1699644499999999E-4</c:v>
                </c:pt>
                <c:pt idx="27">
                  <c:v>2.2859163199999999E-4</c:v>
                </c:pt>
                <c:pt idx="28">
                  <c:v>5.4532331900000004E-4</c:v>
                </c:pt>
                <c:pt idx="29">
                  <c:v>3.4319146090000001E-3</c:v>
                </c:pt>
                <c:pt idx="30">
                  <c:v>1.3587467602000001E-2</c:v>
                </c:pt>
                <c:pt idx="31">
                  <c:v>2.0823474562999999E-2</c:v>
                </c:pt>
                <c:pt idx="32">
                  <c:v>1.4934950386E-2</c:v>
                </c:pt>
                <c:pt idx="33">
                  <c:v>4.2722605300000004E-3</c:v>
                </c:pt>
                <c:pt idx="34">
                  <c:v>-4.1287575879999996E-3</c:v>
                </c:pt>
                <c:pt idx="35">
                  <c:v>-6.2647130880000004E-3</c:v>
                </c:pt>
                <c:pt idx="36">
                  <c:v>-5.8167727060000002E-3</c:v>
                </c:pt>
                <c:pt idx="37">
                  <c:v>-5.1076354799999999E-3</c:v>
                </c:pt>
                <c:pt idx="38">
                  <c:v>-4.374087334E-3</c:v>
                </c:pt>
                <c:pt idx="39">
                  <c:v>-3.7119411290000002E-3</c:v>
                </c:pt>
                <c:pt idx="40">
                  <c:v>-3.519094861E-3</c:v>
                </c:pt>
                <c:pt idx="41">
                  <c:v>-3.0607798380000001E-3</c:v>
                </c:pt>
                <c:pt idx="42">
                  <c:v>-2.5396066960000001E-3</c:v>
                </c:pt>
                <c:pt idx="43">
                  <c:v>-2.3131954130000002E-3</c:v>
                </c:pt>
                <c:pt idx="44">
                  <c:v>-1.8872248590000001E-3</c:v>
                </c:pt>
                <c:pt idx="45">
                  <c:v>-1.567441807E-3</c:v>
                </c:pt>
                <c:pt idx="46">
                  <c:v>-1.3898523640000001E-3</c:v>
                </c:pt>
                <c:pt idx="47">
                  <c:v>-1.0786131340000001E-3</c:v>
                </c:pt>
                <c:pt idx="48">
                  <c:v>-1.0047701009999999E-3</c:v>
                </c:pt>
                <c:pt idx="49">
                  <c:v>-8.5525321600000005E-4</c:v>
                </c:pt>
                <c:pt idx="50">
                  <c:v>-6.63017221E-4</c:v>
                </c:pt>
                <c:pt idx="51">
                  <c:v>-6.2212892999999997E-4</c:v>
                </c:pt>
                <c:pt idx="52">
                  <c:v>-4.3111348099999998E-4</c:v>
                </c:pt>
                <c:pt idx="53">
                  <c:v>-3.8412245999999998E-4</c:v>
                </c:pt>
                <c:pt idx="54">
                  <c:v>-3.1943352200000002E-4</c:v>
                </c:pt>
                <c:pt idx="55">
                  <c:v>-2.66950044E-4</c:v>
                </c:pt>
                <c:pt idx="56" formatCode="0.00E+00">
                  <c:v>-9.1801692999999695E-5</c:v>
                </c:pt>
                <c:pt idx="57" formatCode="0.00E+00">
                  <c:v>6.8089833000000105E-5</c:v>
                </c:pt>
                <c:pt idx="58">
                  <c:v>2.5117173300000001E-4</c:v>
                </c:pt>
                <c:pt idx="59" formatCode="0.00E+00">
                  <c:v>3.3111749599999999E-4</c:v>
                </c:pt>
                <c:pt idx="60">
                  <c:v>3.0731684899999999E-4</c:v>
                </c:pt>
                <c:pt idx="61">
                  <c:v>1.4559450399999999E-4</c:v>
                </c:pt>
                <c:pt idx="62" formatCode="0.00E+00">
                  <c:v>9.1890480000000104E-5</c:v>
                </c:pt>
                <c:pt idx="63" formatCode="0.00E+00">
                  <c:v>1.13344440000004E-5</c:v>
                </c:pt>
                <c:pt idx="64" formatCode="0.00E+00">
                  <c:v>-8.1942919999997004E-6</c:v>
                </c:pt>
                <c:pt idx="65" formatCode="0.00E+00">
                  <c:v>-2.4061389999999901E-5</c:v>
                </c:pt>
                <c:pt idx="66" formatCode="0.00E+00">
                  <c:v>-1.2466202999999699E-5</c:v>
                </c:pt>
                <c:pt idx="67" formatCode="0.00E+00">
                  <c:v>-2.9553847E-5</c:v>
                </c:pt>
                <c:pt idx="68" formatCode="0.00E+00">
                  <c:v>3.20837260000002E-5</c:v>
                </c:pt>
                <c:pt idx="69">
                  <c:v>1.3888150099999999E-4</c:v>
                </c:pt>
                <c:pt idx="70" formatCode="0.00E+00">
                  <c:v>3.6355637000000097E-5</c:v>
                </c:pt>
                <c:pt idx="71">
                  <c:v>1.0653703199999999E-4</c:v>
                </c:pt>
                <c:pt idx="72">
                  <c:v>1.2240413E-4</c:v>
                </c:pt>
                <c:pt idx="73">
                  <c:v>1.82821157E-4</c:v>
                </c:pt>
                <c:pt idx="74" formatCode="0.00E+00">
                  <c:v>6.7479560000000401E-5</c:v>
                </c:pt>
                <c:pt idx="75" formatCode="0.00E+00">
                  <c:v>9.3721299000000302E-5</c:v>
                </c:pt>
                <c:pt idx="76">
                  <c:v>1.76718427E-4</c:v>
                </c:pt>
                <c:pt idx="77">
                  <c:v>3.92755069E-4</c:v>
                </c:pt>
                <c:pt idx="78">
                  <c:v>2.00519074E-4</c:v>
                </c:pt>
                <c:pt idx="79">
                  <c:v>2.5056146000000001E-4</c:v>
                </c:pt>
                <c:pt idx="80">
                  <c:v>2.35914908E-4</c:v>
                </c:pt>
                <c:pt idx="81">
                  <c:v>1.23624676E-4</c:v>
                </c:pt>
                <c:pt idx="82">
                  <c:v>1.2423494900000001E-4</c:v>
                </c:pt>
                <c:pt idx="83">
                  <c:v>1.3949177399999999E-4</c:v>
                </c:pt>
                <c:pt idx="84">
                  <c:v>1.7976979200000001E-4</c:v>
                </c:pt>
                <c:pt idx="85">
                  <c:v>1.3094795200000001E-4</c:v>
                </c:pt>
                <c:pt idx="86">
                  <c:v>1.2728631399999999E-4</c:v>
                </c:pt>
                <c:pt idx="87">
                  <c:v>1.6329242099999999E-4</c:v>
                </c:pt>
                <c:pt idx="88">
                  <c:v>1.4254313900000001E-4</c:v>
                </c:pt>
                <c:pt idx="89">
                  <c:v>1.8648279499999999E-4</c:v>
                </c:pt>
                <c:pt idx="90">
                  <c:v>2.6825937699999998E-4</c:v>
                </c:pt>
                <c:pt idx="91">
                  <c:v>2.35914908E-4</c:v>
                </c:pt>
                <c:pt idx="92">
                  <c:v>2.24929994E-4</c:v>
                </c:pt>
                <c:pt idx="93">
                  <c:v>1.3888150099999999E-4</c:v>
                </c:pt>
                <c:pt idx="94">
                  <c:v>2.24319721E-4</c:v>
                </c:pt>
                <c:pt idx="95">
                  <c:v>1.5718969099999999E-4</c:v>
                </c:pt>
                <c:pt idx="96">
                  <c:v>1.6024105600000001E-4</c:v>
                </c:pt>
                <c:pt idx="97">
                  <c:v>1.7366706200000001E-4</c:v>
                </c:pt>
                <c:pt idx="98">
                  <c:v>1.7488760799999999E-4</c:v>
                </c:pt>
                <c:pt idx="99">
                  <c:v>1.19352765E-4</c:v>
                </c:pt>
                <c:pt idx="100">
                  <c:v>1.4437395799999999E-4</c:v>
                </c:pt>
                <c:pt idx="101">
                  <c:v>1.6146160200000001E-4</c:v>
                </c:pt>
                <c:pt idx="102">
                  <c:v>2.0296016600000001E-4</c:v>
                </c:pt>
                <c:pt idx="103">
                  <c:v>1.5596914499999999E-4</c:v>
                </c:pt>
                <c:pt idx="104">
                  <c:v>1.3949177399999999E-4</c:v>
                </c:pt>
                <c:pt idx="105">
                  <c:v>1.82210884E-4</c:v>
                </c:pt>
                <c:pt idx="106">
                  <c:v>1.9685743600000001E-4</c:v>
                </c:pt>
                <c:pt idx="107">
                  <c:v>2.00519074E-4</c:v>
                </c:pt>
                <c:pt idx="108">
                  <c:v>1.8038006499999999E-4</c:v>
                </c:pt>
                <c:pt idx="109">
                  <c:v>2.0234989300000001E-4</c:v>
                </c:pt>
                <c:pt idx="110">
                  <c:v>1.3705068200000001E-4</c:v>
                </c:pt>
                <c:pt idx="111">
                  <c:v>2.0967316900000001E-4</c:v>
                </c:pt>
                <c:pt idx="112">
                  <c:v>1.63902694E-4</c:v>
                </c:pt>
                <c:pt idx="113">
                  <c:v>2.43848457E-4</c:v>
                </c:pt>
                <c:pt idx="114">
                  <c:v>2.2370944799999999E-4</c:v>
                </c:pt>
                <c:pt idx="115">
                  <c:v>1.9929852799999999E-4</c:v>
                </c:pt>
                <c:pt idx="116">
                  <c:v>1.7976979200000001E-4</c:v>
                </c:pt>
                <c:pt idx="117">
                  <c:v>1.65733513E-4</c:v>
                </c:pt>
                <c:pt idx="118">
                  <c:v>1.8343143E-4</c:v>
                </c:pt>
                <c:pt idx="119">
                  <c:v>1.53528053E-4</c:v>
                </c:pt>
                <c:pt idx="120">
                  <c:v>2.0418071199999999E-4</c:v>
                </c:pt>
                <c:pt idx="121">
                  <c:v>2.6276692000000001E-4</c:v>
                </c:pt>
                <c:pt idx="122">
                  <c:v>1.7854924600000001E-4</c:v>
                </c:pt>
                <c:pt idx="123">
                  <c:v>2.18216991E-4</c:v>
                </c:pt>
                <c:pt idx="124">
                  <c:v>1.9258552499999999E-4</c:v>
                </c:pt>
                <c:pt idx="125">
                  <c:v>2.0418071199999999E-4</c:v>
                </c:pt>
                <c:pt idx="126">
                  <c:v>1.5902051E-4</c:v>
                </c:pt>
                <c:pt idx="127">
                  <c:v>2.7802374500000002E-4</c:v>
                </c:pt>
                <c:pt idx="128">
                  <c:v>2.18216991E-4</c:v>
                </c:pt>
                <c:pt idx="129">
                  <c:v>1.4559450399999999E-4</c:v>
                </c:pt>
                <c:pt idx="130">
                  <c:v>2.18216991E-4</c:v>
                </c:pt>
                <c:pt idx="131">
                  <c:v>2.0540125799999999E-4</c:v>
                </c:pt>
                <c:pt idx="132">
                  <c:v>1.8465197600000001E-4</c:v>
                </c:pt>
                <c:pt idx="133">
                  <c:v>1.7305678900000001E-4</c:v>
                </c:pt>
                <c:pt idx="134">
                  <c:v>1.4437395799999999E-4</c:v>
                </c:pt>
                <c:pt idx="135">
                  <c:v>2.1516562600000001E-4</c:v>
                </c:pt>
                <c:pt idx="136">
                  <c:v>2.1089371499999999E-4</c:v>
                </c:pt>
                <c:pt idx="137">
                  <c:v>9.1087684600000001E-4</c:v>
                </c:pt>
                <c:pt idx="138">
                  <c:v>5.3872293010000004E-3</c:v>
                </c:pt>
                <c:pt idx="139">
                  <c:v>5.8217436770000002E-3</c:v>
                </c:pt>
                <c:pt idx="140">
                  <c:v>6.1158952629999999E-3</c:v>
                </c:pt>
                <c:pt idx="141">
                  <c:v>6.9269480800000002E-3</c:v>
                </c:pt>
                <c:pt idx="142">
                  <c:v>1.3783459640000001E-3</c:v>
                </c:pt>
                <c:pt idx="143">
                  <c:v>-2.83131719E-3</c:v>
                </c:pt>
                <c:pt idx="144">
                  <c:v>-2.8386404659999998E-3</c:v>
                </c:pt>
                <c:pt idx="145">
                  <c:v>-2.9558128819999999E-3</c:v>
                </c:pt>
                <c:pt idx="146">
                  <c:v>-2.3351652410000001E-3</c:v>
                </c:pt>
                <c:pt idx="147">
                  <c:v>-2.0672553940000002E-3</c:v>
                </c:pt>
                <c:pt idx="148">
                  <c:v>-1.34225107E-3</c:v>
                </c:pt>
                <c:pt idx="149">
                  <c:v>-1.040165935E-3</c:v>
                </c:pt>
                <c:pt idx="150">
                  <c:v>-1.105465146E-3</c:v>
                </c:pt>
                <c:pt idx="151">
                  <c:v>-8.1619574399999998E-4</c:v>
                </c:pt>
                <c:pt idx="152">
                  <c:v>-7.0085414699999995E-4</c:v>
                </c:pt>
                <c:pt idx="153" formatCode="0.00E+00">
                  <c:v>-5.6964545199999995E-4</c:v>
                </c:pt>
                <c:pt idx="154" formatCode="0.00E+00">
                  <c:v>-4.48201125E-4</c:v>
                </c:pt>
                <c:pt idx="155" formatCode="0.00E+00">
                  <c:v>-3.2492597899999999E-4</c:v>
                </c:pt>
                <c:pt idx="156">
                  <c:v>-2.19959023E-4</c:v>
                </c:pt>
                <c:pt idx="157">
                  <c:v>-1.40623533E-4</c:v>
                </c:pt>
                <c:pt idx="158" formatCode="0.00E+00">
                  <c:v>-9.9735241999999595E-5</c:v>
                </c:pt>
                <c:pt idx="159" formatCode="0.00E+00">
                  <c:v>-6.4949680999999804E-5</c:v>
                </c:pt>
                <c:pt idx="160" formatCode="0.00E+00">
                  <c:v>-4.6641490999999803E-5</c:v>
                </c:pt>
                <c:pt idx="161" formatCode="0.00E+00">
                  <c:v>6.1376830000000305E-5</c:v>
                </c:pt>
                <c:pt idx="162" formatCode="0.00E+00">
                  <c:v>-1.1245657E-5</c:v>
                </c:pt>
                <c:pt idx="163" formatCode="0.00E+00">
                  <c:v>7.41925630000002E-5</c:v>
                </c:pt>
                <c:pt idx="164">
                  <c:v>1.1202948900000001E-4</c:v>
                </c:pt>
                <c:pt idx="165" formatCode="0.00E+00">
                  <c:v>8.2126112000000101E-5</c:v>
                </c:pt>
                <c:pt idx="166">
                  <c:v>1.5657941799999999E-4</c:v>
                </c:pt>
                <c:pt idx="167" formatCode="0.00E+00">
                  <c:v>9.6162391000000096E-5</c:v>
                </c:pt>
                <c:pt idx="168">
                  <c:v>2.19437537E-4</c:v>
                </c:pt>
                <c:pt idx="169">
                  <c:v>1.33999317E-4</c:v>
                </c:pt>
                <c:pt idx="170">
                  <c:v>1.33999317E-4</c:v>
                </c:pt>
                <c:pt idx="171">
                  <c:v>1.9319579799999999E-4</c:v>
                </c:pt>
                <c:pt idx="172">
                  <c:v>1.5718969099999999E-4</c:v>
                </c:pt>
                <c:pt idx="173">
                  <c:v>1.08367851E-4</c:v>
                </c:pt>
                <c:pt idx="174">
                  <c:v>1.6939515099999999E-4</c:v>
                </c:pt>
                <c:pt idx="175">
                  <c:v>1.8648279499999999E-4</c:v>
                </c:pt>
                <c:pt idx="176">
                  <c:v>1.9685743600000001E-4</c:v>
                </c:pt>
                <c:pt idx="177">
                  <c:v>1.57799964E-4</c:v>
                </c:pt>
                <c:pt idx="178" formatCode="0.00E+00">
                  <c:v>9.1280207000000101E-5</c:v>
                </c:pt>
                <c:pt idx="179" formatCode="0.00E+00">
                  <c:v>2.71921015E-4</c:v>
                </c:pt>
                <c:pt idx="180">
                  <c:v>2.18827264E-4</c:v>
                </c:pt>
                <c:pt idx="181">
                  <c:v>2.0479098499999999E-4</c:v>
                </c:pt>
                <c:pt idx="182">
                  <c:v>1.9136497900000001E-4</c:v>
                </c:pt>
                <c:pt idx="183">
                  <c:v>2.0479098499999999E-4</c:v>
                </c:pt>
                <c:pt idx="184">
                  <c:v>1.2282188059999999E-3</c:v>
                </c:pt>
                <c:pt idx="185">
                  <c:v>2.515894836E-3</c:v>
                </c:pt>
                <c:pt idx="186">
                  <c:v>1.6901954670000001E-3</c:v>
                </c:pt>
                <c:pt idx="187">
                  <c:v>2.8168538299999998E-4</c:v>
                </c:pt>
                <c:pt idx="188">
                  <c:v>4.5073100399999999E-4</c:v>
                </c:pt>
                <c:pt idx="189">
                  <c:v>8.2421808000000005E-4</c:v>
                </c:pt>
                <c:pt idx="190">
                  <c:v>2.8539860779999999E-3</c:v>
                </c:pt>
                <c:pt idx="191">
                  <c:v>2.7880765939999998E-3</c:v>
                </c:pt>
                <c:pt idx="192">
                  <c:v>3.8421124700000001E-4</c:v>
                </c:pt>
                <c:pt idx="193">
                  <c:v>-1.0505405760000001E-3</c:v>
                </c:pt>
                <c:pt idx="194">
                  <c:v>-1.0993624160000001E-3</c:v>
                </c:pt>
                <c:pt idx="195">
                  <c:v>-1.518619967E-3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C-43B0-B5A0-74FADBB07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2.0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'Mal#2'!$AB$2:$AD$2</c:f>
              <c:strCache>
                <c:ptCount val="1"/>
                <c:pt idx="0">
                  <c:v>M#4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'Mal#2'!$AC$3:$AC$198</c:f>
              <c:numCache>
                <c:formatCode>General</c:formatCode>
                <c:ptCount val="196"/>
                <c:pt idx="0">
                  <c:v>0</c:v>
                </c:pt>
                <c:pt idx="1">
                  <c:v>1.0000100019169622E-5</c:v>
                </c:pt>
                <c:pt idx="2">
                  <c:v>2.0000199981495825E-5</c:v>
                </c:pt>
                <c:pt idx="3">
                  <c:v>3.0000300000665447E-5</c:v>
                </c:pt>
                <c:pt idx="4">
                  <c:v>4.000040001983507E-5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7.0000700020500517E-5</c:v>
                </c:pt>
                <c:pt idx="8">
                  <c:v>8.000079998282672E-5</c:v>
                </c:pt>
                <c:pt idx="9">
                  <c:v>9.0000900001996342E-5</c:v>
                </c:pt>
                <c:pt idx="10">
                  <c:v>1.0000100002116596E-4</c:v>
                </c:pt>
                <c:pt idx="11">
                  <c:v>1.1000109998349217E-4</c:v>
                </c:pt>
                <c:pt idx="12">
                  <c:v>1.2000120000266179E-4</c:v>
                </c:pt>
                <c:pt idx="13">
                  <c:v>1.3000130002183141E-4</c:v>
                </c:pt>
                <c:pt idx="14">
                  <c:v>1.4000139998415762E-4</c:v>
                </c:pt>
                <c:pt idx="15">
                  <c:v>1.5000150000332724E-4</c:v>
                </c:pt>
                <c:pt idx="16">
                  <c:v>1.6000160002249686E-4</c:v>
                </c:pt>
                <c:pt idx="17">
                  <c:v>1.7000169998482306E-4</c:v>
                </c:pt>
                <c:pt idx="18">
                  <c:v>1.8000180000399268E-4</c:v>
                </c:pt>
                <c:pt idx="19">
                  <c:v>1.9000190002316231E-4</c:v>
                </c:pt>
                <c:pt idx="20">
                  <c:v>2.0000199998548851E-4</c:v>
                </c:pt>
                <c:pt idx="21">
                  <c:v>2.1000210000465813E-4</c:v>
                </c:pt>
                <c:pt idx="22">
                  <c:v>2.2000220002382775E-4</c:v>
                </c:pt>
                <c:pt idx="23">
                  <c:v>2.3000229998615396E-4</c:v>
                </c:pt>
                <c:pt idx="24">
                  <c:v>2.4000240000532358E-4</c:v>
                </c:pt>
                <c:pt idx="25">
                  <c:v>2.500025000244932E-4</c:v>
                </c:pt>
                <c:pt idx="26">
                  <c:v>2.600025999868194E-4</c:v>
                </c:pt>
                <c:pt idx="27">
                  <c:v>2.7000270000598903E-4</c:v>
                </c:pt>
                <c:pt idx="28">
                  <c:v>2.8000280002515865E-4</c:v>
                </c:pt>
                <c:pt idx="29">
                  <c:v>2.9000289998748485E-4</c:v>
                </c:pt>
                <c:pt idx="30">
                  <c:v>3.0000300000665447E-4</c:v>
                </c:pt>
                <c:pt idx="31">
                  <c:v>3.100031000258241E-4</c:v>
                </c:pt>
                <c:pt idx="32">
                  <c:v>3.200031999881503E-4</c:v>
                </c:pt>
                <c:pt idx="33">
                  <c:v>3.3000330000731992E-4</c:v>
                </c:pt>
                <c:pt idx="34">
                  <c:v>3.4000340002648954E-4</c:v>
                </c:pt>
                <c:pt idx="35">
                  <c:v>3.5000349998881575E-4</c:v>
                </c:pt>
                <c:pt idx="36">
                  <c:v>3.6000360000798537E-4</c:v>
                </c:pt>
                <c:pt idx="37">
                  <c:v>3.7000370002715499E-4</c:v>
                </c:pt>
                <c:pt idx="38">
                  <c:v>3.8000379998948119E-4</c:v>
                </c:pt>
                <c:pt idx="39">
                  <c:v>3.9000390000865082E-4</c:v>
                </c:pt>
                <c:pt idx="40">
                  <c:v>4.0000400002782044E-4</c:v>
                </c:pt>
                <c:pt idx="41">
                  <c:v>4.1000409999014664E-4</c:v>
                </c:pt>
                <c:pt idx="42">
                  <c:v>4.2000420000931626E-4</c:v>
                </c:pt>
                <c:pt idx="43">
                  <c:v>4.3000430002848589E-4</c:v>
                </c:pt>
                <c:pt idx="44">
                  <c:v>4.4000439999081209E-4</c:v>
                </c:pt>
                <c:pt idx="45">
                  <c:v>4.5000450000998171E-4</c:v>
                </c:pt>
                <c:pt idx="46">
                  <c:v>4.6000460002915133E-4</c:v>
                </c:pt>
                <c:pt idx="47">
                  <c:v>4.7000469999147754E-4</c:v>
                </c:pt>
                <c:pt idx="48">
                  <c:v>4.8000480001064716E-4</c:v>
                </c:pt>
                <c:pt idx="49">
                  <c:v>4.9000490002981678E-4</c:v>
                </c:pt>
                <c:pt idx="50">
                  <c:v>5.0000499999214298E-4</c:v>
                </c:pt>
                <c:pt idx="51">
                  <c:v>5.1000510001131261E-4</c:v>
                </c:pt>
                <c:pt idx="52">
                  <c:v>5.2000520003048223E-4</c:v>
                </c:pt>
                <c:pt idx="53">
                  <c:v>5.3000529999280843E-4</c:v>
                </c:pt>
                <c:pt idx="54">
                  <c:v>5.4000540001197805E-4</c:v>
                </c:pt>
                <c:pt idx="55">
                  <c:v>5.5000550003114768E-4</c:v>
                </c:pt>
                <c:pt idx="56">
                  <c:v>5.6000559999347388E-4</c:v>
                </c:pt>
                <c:pt idx="57">
                  <c:v>5.700057000126435E-4</c:v>
                </c:pt>
                <c:pt idx="58">
                  <c:v>5.8000580003181312E-4</c:v>
                </c:pt>
                <c:pt idx="59">
                  <c:v>5.9000589999413933E-4</c:v>
                </c:pt>
                <c:pt idx="60">
                  <c:v>6.0000600001330895E-4</c:v>
                </c:pt>
                <c:pt idx="61">
                  <c:v>6.1000610003247857E-4</c:v>
                </c:pt>
                <c:pt idx="62">
                  <c:v>6.2000619999480477E-4</c:v>
                </c:pt>
                <c:pt idx="63">
                  <c:v>6.300063000139744E-4</c:v>
                </c:pt>
                <c:pt idx="64">
                  <c:v>6.4000640003314402E-4</c:v>
                </c:pt>
                <c:pt idx="65">
                  <c:v>6.5000649999547022E-4</c:v>
                </c:pt>
                <c:pt idx="66">
                  <c:v>6.6000660001463984E-4</c:v>
                </c:pt>
                <c:pt idx="67">
                  <c:v>6.7000670003380947E-4</c:v>
                </c:pt>
                <c:pt idx="68">
                  <c:v>6.8000679999613567E-4</c:v>
                </c:pt>
                <c:pt idx="69">
                  <c:v>6.9000690001530529E-4</c:v>
                </c:pt>
                <c:pt idx="70">
                  <c:v>7.0000700003447491E-4</c:v>
                </c:pt>
                <c:pt idx="71">
                  <c:v>7.1000709999680112E-4</c:v>
                </c:pt>
                <c:pt idx="72">
                  <c:v>7.2000720001597074E-4</c:v>
                </c:pt>
                <c:pt idx="73">
                  <c:v>7.3000730003514036E-4</c:v>
                </c:pt>
                <c:pt idx="74">
                  <c:v>7.4000739999746656E-4</c:v>
                </c:pt>
                <c:pt idx="75">
                  <c:v>7.5000750001663619E-4</c:v>
                </c:pt>
                <c:pt idx="76">
                  <c:v>7.6000760003580581E-4</c:v>
                </c:pt>
                <c:pt idx="77">
                  <c:v>7.7000769999813201E-4</c:v>
                </c:pt>
                <c:pt idx="78">
                  <c:v>7.8000780001730163E-4</c:v>
                </c:pt>
                <c:pt idx="79">
                  <c:v>7.9000790003647126E-4</c:v>
                </c:pt>
                <c:pt idx="80">
                  <c:v>8.0000799999879746E-4</c:v>
                </c:pt>
                <c:pt idx="81">
                  <c:v>8.1000810001796708E-4</c:v>
                </c:pt>
                <c:pt idx="82">
                  <c:v>8.200082000371367E-4</c:v>
                </c:pt>
                <c:pt idx="83">
                  <c:v>8.3000829999946291E-4</c:v>
                </c:pt>
                <c:pt idx="84">
                  <c:v>8.4000840001863253E-4</c:v>
                </c:pt>
                <c:pt idx="85">
                  <c:v>8.5000850003780215E-4</c:v>
                </c:pt>
                <c:pt idx="86">
                  <c:v>8.6000860000012835E-4</c:v>
                </c:pt>
                <c:pt idx="87">
                  <c:v>8.7000870001929798E-4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9.0000900001996342E-4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9.3000930002062887E-4</c:v>
                </c:pt>
                <c:pt idx="94">
                  <c:v>9.4000939998295507E-4</c:v>
                </c:pt>
                <c:pt idx="95">
                  <c:v>9.500095000021247E-4</c:v>
                </c:pt>
                <c:pt idx="96">
                  <c:v>9.6000960002129432E-4</c:v>
                </c:pt>
                <c:pt idx="97">
                  <c:v>9.7000969998362052E-4</c:v>
                </c:pt>
                <c:pt idx="98">
                  <c:v>9.8000980000279014E-4</c:v>
                </c:pt>
                <c:pt idx="99">
                  <c:v>9.9000990002195977E-4</c:v>
                </c:pt>
                <c:pt idx="100">
                  <c:v>1.000009999984286E-3</c:v>
                </c:pt>
                <c:pt idx="101">
                  <c:v>1.0100101000034556E-3</c:v>
                </c:pt>
                <c:pt idx="102">
                  <c:v>1.0200102000226252E-3</c:v>
                </c:pt>
                <c:pt idx="103">
                  <c:v>1.0300102999849514E-3</c:v>
                </c:pt>
                <c:pt idx="104">
                  <c:v>1.040010400004121E-3</c:v>
                </c:pt>
                <c:pt idx="105">
                  <c:v>1.0500105000232907E-3</c:v>
                </c:pt>
                <c:pt idx="106">
                  <c:v>1.0600105999856169E-3</c:v>
                </c:pt>
                <c:pt idx="107">
                  <c:v>1.0700107000047865E-3</c:v>
                </c:pt>
                <c:pt idx="108">
                  <c:v>1.0800108000239561E-3</c:v>
                </c:pt>
                <c:pt idx="109">
                  <c:v>1.0900108999862823E-3</c:v>
                </c:pt>
                <c:pt idx="110">
                  <c:v>1.1000110000054519E-3</c:v>
                </c:pt>
                <c:pt idx="111">
                  <c:v>1.1100111000246216E-3</c:v>
                </c:pt>
                <c:pt idx="112">
                  <c:v>1.1200111999869478E-3</c:v>
                </c:pt>
                <c:pt idx="113">
                  <c:v>1.1300113000061174E-3</c:v>
                </c:pt>
                <c:pt idx="114">
                  <c:v>1.140011400025287E-3</c:v>
                </c:pt>
                <c:pt idx="115">
                  <c:v>1.1500114999876132E-3</c:v>
                </c:pt>
                <c:pt idx="116">
                  <c:v>1.1600116000067828E-3</c:v>
                </c:pt>
                <c:pt idx="117">
                  <c:v>1.1700117000259525E-3</c:v>
                </c:pt>
                <c:pt idx="118">
                  <c:v>1.1800117999882787E-3</c:v>
                </c:pt>
                <c:pt idx="119">
                  <c:v>1.1900119000074483E-3</c:v>
                </c:pt>
                <c:pt idx="120">
                  <c:v>1.2000120000266179E-3</c:v>
                </c:pt>
                <c:pt idx="121">
                  <c:v>1.2100120999889441E-3</c:v>
                </c:pt>
                <c:pt idx="122">
                  <c:v>1.2200122000081137E-3</c:v>
                </c:pt>
                <c:pt idx="123">
                  <c:v>1.2300123000272833E-3</c:v>
                </c:pt>
                <c:pt idx="124">
                  <c:v>1.2400123999896095E-3</c:v>
                </c:pt>
                <c:pt idx="125">
                  <c:v>1.2500125000087792E-3</c:v>
                </c:pt>
                <c:pt idx="126">
                  <c:v>1.2600126000279488E-3</c:v>
                </c:pt>
                <c:pt idx="127">
                  <c:v>1.270012699990275E-3</c:v>
                </c:pt>
                <c:pt idx="128">
                  <c:v>1.2800128000094446E-3</c:v>
                </c:pt>
                <c:pt idx="129">
                  <c:v>1.2900129000286142E-3</c:v>
                </c:pt>
                <c:pt idx="130">
                  <c:v>1.3000129999909404E-3</c:v>
                </c:pt>
                <c:pt idx="131">
                  <c:v>1.3100131000101101E-3</c:v>
                </c:pt>
                <c:pt idx="132">
                  <c:v>1.3200132000292797E-3</c:v>
                </c:pt>
                <c:pt idx="133">
                  <c:v>1.3300132999916059E-3</c:v>
                </c:pt>
                <c:pt idx="134">
                  <c:v>1.3400134000107755E-3</c:v>
                </c:pt>
                <c:pt idx="135">
                  <c:v>1.3500135000299451E-3</c:v>
                </c:pt>
                <c:pt idx="136">
                  <c:v>1.3600135999922713E-3</c:v>
                </c:pt>
                <c:pt idx="137">
                  <c:v>1.370013700011441E-3</c:v>
                </c:pt>
                <c:pt idx="138">
                  <c:v>1.3800138000306106E-3</c:v>
                </c:pt>
                <c:pt idx="139">
                  <c:v>1.3900138999929368E-3</c:v>
                </c:pt>
                <c:pt idx="140">
                  <c:v>1.4000140000121064E-3</c:v>
                </c:pt>
                <c:pt idx="141">
                  <c:v>1.410014100031276E-3</c:v>
                </c:pt>
                <c:pt idx="142">
                  <c:v>1.4200141999936022E-3</c:v>
                </c:pt>
                <c:pt idx="143">
                  <c:v>1.4300143000127719E-3</c:v>
                </c:pt>
                <c:pt idx="144">
                  <c:v>1.4400144000319415E-3</c:v>
                </c:pt>
                <c:pt idx="145">
                  <c:v>1.4500144999942677E-3</c:v>
                </c:pt>
                <c:pt idx="146">
                  <c:v>1.4600146000134373E-3</c:v>
                </c:pt>
                <c:pt idx="147">
                  <c:v>1.4700147000326069E-3</c:v>
                </c:pt>
                <c:pt idx="148">
                  <c:v>1.4800147999949331E-3</c:v>
                </c:pt>
                <c:pt idx="149">
                  <c:v>1.4900149000141027E-3</c:v>
                </c:pt>
                <c:pt idx="150">
                  <c:v>1.5000150000332724E-3</c:v>
                </c:pt>
                <c:pt idx="151">
                  <c:v>1.5100150999955986E-3</c:v>
                </c:pt>
                <c:pt idx="152">
                  <c:v>1.5200152000147682E-3</c:v>
                </c:pt>
                <c:pt idx="153">
                  <c:v>1.5300153000339378E-3</c:v>
                </c:pt>
                <c:pt idx="154">
                  <c:v>1.540015399996264E-3</c:v>
                </c:pt>
                <c:pt idx="155">
                  <c:v>1.5500155000154336E-3</c:v>
                </c:pt>
                <c:pt idx="156">
                  <c:v>1.5600156000346033E-3</c:v>
                </c:pt>
                <c:pt idx="157">
                  <c:v>1.5700156999969295E-3</c:v>
                </c:pt>
                <c:pt idx="158">
                  <c:v>1.5800158000160991E-3</c:v>
                </c:pt>
                <c:pt idx="159">
                  <c:v>1.5900159000352687E-3</c:v>
                </c:pt>
                <c:pt idx="160">
                  <c:v>1.6000159999975949E-3</c:v>
                </c:pt>
                <c:pt idx="161">
                  <c:v>1.6100161000167645E-3</c:v>
                </c:pt>
                <c:pt idx="162">
                  <c:v>1.6200162000359342E-3</c:v>
                </c:pt>
                <c:pt idx="163">
                  <c:v>1.6300162999982604E-3</c:v>
                </c:pt>
                <c:pt idx="164">
                  <c:v>1.64001640001743E-3</c:v>
                </c:pt>
                <c:pt idx="165">
                  <c:v>1.6500165000365996E-3</c:v>
                </c:pt>
                <c:pt idx="166">
                  <c:v>1.6600165999989258E-3</c:v>
                </c:pt>
                <c:pt idx="167">
                  <c:v>1.6700167000180954E-3</c:v>
                </c:pt>
                <c:pt idx="168">
                  <c:v>1.6800168000372651E-3</c:v>
                </c:pt>
                <c:pt idx="169">
                  <c:v>1.6900168999995913E-3</c:v>
                </c:pt>
                <c:pt idx="170">
                  <c:v>1.7000170000187609E-3</c:v>
                </c:pt>
                <c:pt idx="171">
                  <c:v>1.7100170999810871E-3</c:v>
                </c:pt>
                <c:pt idx="172">
                  <c:v>1.7200172000002567E-3</c:v>
                </c:pt>
                <c:pt idx="173">
                  <c:v>1.7300173000194263E-3</c:v>
                </c:pt>
                <c:pt idx="174">
                  <c:v>1.7400173999817525E-3</c:v>
                </c:pt>
                <c:pt idx="175">
                  <c:v>1.7500175000009222E-3</c:v>
                </c:pt>
                <c:pt idx="176">
                  <c:v>1.7600176000200918E-3</c:v>
                </c:pt>
                <c:pt idx="177">
                  <c:v>1.770017699982418E-3</c:v>
                </c:pt>
                <c:pt idx="178">
                  <c:v>1.7800178000015876E-3</c:v>
                </c:pt>
                <c:pt idx="179">
                  <c:v>1.7900179000207572E-3</c:v>
                </c:pt>
                <c:pt idx="180">
                  <c:v>1.8000179999830834E-3</c:v>
                </c:pt>
                <c:pt idx="181">
                  <c:v>1.810018100002253E-3</c:v>
                </c:pt>
                <c:pt idx="182">
                  <c:v>1.8200182000214227E-3</c:v>
                </c:pt>
                <c:pt idx="183">
                  <c:v>1.8300182999837489E-3</c:v>
                </c:pt>
                <c:pt idx="184">
                  <c:v>1.8400184000029185E-3</c:v>
                </c:pt>
                <c:pt idx="185">
                  <c:v>1.8500185000220881E-3</c:v>
                </c:pt>
                <c:pt idx="186">
                  <c:v>1.8600185999844143E-3</c:v>
                </c:pt>
                <c:pt idx="187">
                  <c:v>1.8700187000035839E-3</c:v>
                </c:pt>
                <c:pt idx="188">
                  <c:v>1.8800188000227536E-3</c:v>
                </c:pt>
                <c:pt idx="189">
                  <c:v>1.8900188999850798E-3</c:v>
                </c:pt>
                <c:pt idx="190">
                  <c:v>1.9000190000042494E-3</c:v>
                </c:pt>
                <c:pt idx="191">
                  <c:v>1.910019100023419E-3</c:v>
                </c:pt>
                <c:pt idx="192">
                  <c:v>1.9200191999857452E-3</c:v>
                </c:pt>
                <c:pt idx="193">
                  <c:v>1.9300193000049148E-3</c:v>
                </c:pt>
                <c:pt idx="194">
                  <c:v>1.9400194000240845E-3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'Mal#2'!$AD$3:$AD$198</c:f>
              <c:numCache>
                <c:formatCode>General</c:formatCode>
                <c:ptCount val="196"/>
                <c:pt idx="0">
                  <c:v>1.52307507E-4</c:v>
                </c:pt>
                <c:pt idx="1">
                  <c:v>2.31032724E-4</c:v>
                </c:pt>
                <c:pt idx="2">
                  <c:v>1.6756433200000001E-4</c:v>
                </c:pt>
                <c:pt idx="3">
                  <c:v>1.9624716300000001E-4</c:v>
                </c:pt>
                <c:pt idx="4" formatCode="0.00E+00">
                  <c:v>7.0530925000000306E-5</c:v>
                </c:pt>
                <c:pt idx="5">
                  <c:v>1.3827122799999999E-4</c:v>
                </c:pt>
                <c:pt idx="6">
                  <c:v>2.0845262300000001E-4</c:v>
                </c:pt>
                <c:pt idx="7">
                  <c:v>2.0418071199999999E-4</c:v>
                </c:pt>
                <c:pt idx="8">
                  <c:v>1.3644040900000001E-4</c:v>
                </c:pt>
                <c:pt idx="9">
                  <c:v>2.6520801200000002E-4</c:v>
                </c:pt>
                <c:pt idx="10">
                  <c:v>1.5902051E-4</c:v>
                </c:pt>
                <c:pt idx="11">
                  <c:v>2.30422451E-4</c:v>
                </c:pt>
                <c:pt idx="12">
                  <c:v>1.99908801E-4</c:v>
                </c:pt>
                <c:pt idx="13">
                  <c:v>2.71921015E-4</c:v>
                </c:pt>
                <c:pt idx="14">
                  <c:v>1.5413832600000001E-4</c:v>
                </c:pt>
                <c:pt idx="15">
                  <c:v>1.6207187499999999E-4</c:v>
                </c:pt>
                <c:pt idx="16">
                  <c:v>1.41932866E-4</c:v>
                </c:pt>
                <c:pt idx="17">
                  <c:v>1.5596914499999999E-4</c:v>
                </c:pt>
                <c:pt idx="18">
                  <c:v>1.6634378600000001E-4</c:v>
                </c:pt>
                <c:pt idx="19">
                  <c:v>1.9746770900000001E-4</c:v>
                </c:pt>
                <c:pt idx="20">
                  <c:v>1.1569112699999999E-4</c:v>
                </c:pt>
                <c:pt idx="21">
                  <c:v>1.7427733499999999E-4</c:v>
                </c:pt>
                <c:pt idx="22">
                  <c:v>2.5605391699999998E-4</c:v>
                </c:pt>
                <c:pt idx="23">
                  <c:v>1.6878487799999999E-4</c:v>
                </c:pt>
                <c:pt idx="24">
                  <c:v>1.9197525199999999E-4</c:v>
                </c:pt>
                <c:pt idx="25">
                  <c:v>1.9868825499999999E-4</c:v>
                </c:pt>
                <c:pt idx="26">
                  <c:v>2.61546374E-4</c:v>
                </c:pt>
                <c:pt idx="27">
                  <c:v>4.1045298600000002E-4</c:v>
                </c:pt>
                <c:pt idx="28">
                  <c:v>1.8946369219999999E-3</c:v>
                </c:pt>
                <c:pt idx="29">
                  <c:v>8.5850598209999997E-3</c:v>
                </c:pt>
                <c:pt idx="30">
                  <c:v>1.7891723070999999E-2</c:v>
                </c:pt>
                <c:pt idx="31">
                  <c:v>1.8046732413000002E-2</c:v>
                </c:pt>
                <c:pt idx="32">
                  <c:v>9.5413576119999996E-3</c:v>
                </c:pt>
                <c:pt idx="33">
                  <c:v>-7.1489042599999996E-4</c:v>
                </c:pt>
                <c:pt idx="34">
                  <c:v>-6.4130094270000004E-3</c:v>
                </c:pt>
                <c:pt idx="35">
                  <c:v>-6.7486595769999996E-3</c:v>
                </c:pt>
                <c:pt idx="36">
                  <c:v>-5.9968032409999997E-3</c:v>
                </c:pt>
                <c:pt idx="37">
                  <c:v>-5.1143484829999997E-3</c:v>
                </c:pt>
                <c:pt idx="38">
                  <c:v>-4.2788847459999998E-3</c:v>
                </c:pt>
                <c:pt idx="39">
                  <c:v>-3.6484727369999999E-3</c:v>
                </c:pt>
                <c:pt idx="40">
                  <c:v>-3.2536261059999999E-3</c:v>
                </c:pt>
                <c:pt idx="41">
                  <c:v>-2.423044553E-3</c:v>
                </c:pt>
                <c:pt idx="42">
                  <c:v>-2.1648990740000002E-3</c:v>
                </c:pt>
                <c:pt idx="43">
                  <c:v>-1.728553879E-3</c:v>
                </c:pt>
                <c:pt idx="44">
                  <c:v>-1.5393692489999999E-3</c:v>
                </c:pt>
                <c:pt idx="45">
                  <c:v>-1.163441081E-3</c:v>
                </c:pt>
                <c:pt idx="46">
                  <c:v>-1.0041598280000001E-3</c:v>
                </c:pt>
                <c:pt idx="47">
                  <c:v>-9.3153734100000002E-4</c:v>
                </c:pt>
                <c:pt idx="48">
                  <c:v>-8.31452569E-4</c:v>
                </c:pt>
                <c:pt idx="49">
                  <c:v>-6.6789940500000002E-4</c:v>
                </c:pt>
                <c:pt idx="50">
                  <c:v>-4.2073883999999999E-4</c:v>
                </c:pt>
                <c:pt idx="51">
                  <c:v>-4.9519214600000005E-4</c:v>
                </c:pt>
                <c:pt idx="52">
                  <c:v>-3.8168136799999997E-4</c:v>
                </c:pt>
                <c:pt idx="53" formatCode="0.00E+00">
                  <c:v>-1.9432755699999999E-4</c:v>
                </c:pt>
                <c:pt idx="54" formatCode="0.00E+00">
                  <c:v>-1.3146943800000001E-4</c:v>
                </c:pt>
                <c:pt idx="55" formatCode="0.00E+00">
                  <c:v>-1.20484524E-4</c:v>
                </c:pt>
                <c:pt idx="56" formatCode="0.00E+00">
                  <c:v>2.3347381600000001E-4</c:v>
                </c:pt>
                <c:pt idx="57" formatCode="0.00E+00">
                  <c:v>-1.7348386999999701E-5</c:v>
                </c:pt>
                <c:pt idx="58" formatCode="0.00E+00">
                  <c:v>1.3827122799999999E-4</c:v>
                </c:pt>
                <c:pt idx="59" formatCode="0.00E+00">
                  <c:v>2.2859163199999999E-4</c:v>
                </c:pt>
                <c:pt idx="60" formatCode="0.00E+00">
                  <c:v>-2.1010024999999599E-5</c:v>
                </c:pt>
                <c:pt idx="61" formatCode="0.00E+00">
                  <c:v>-2.7723027999999799E-5</c:v>
                </c:pt>
                <c:pt idx="62" formatCode="0.00E+00">
                  <c:v>4.8561097000000403E-5</c:v>
                </c:pt>
                <c:pt idx="63" formatCode="0.00E+00">
                  <c:v>-8.8045649999997506E-6</c:v>
                </c:pt>
                <c:pt idx="64" formatCode="0.00E+00">
                  <c:v>5.8935738000000098E-5</c:v>
                </c:pt>
                <c:pt idx="65" formatCode="0.00E+00">
                  <c:v>4.5509732000000098E-5</c:v>
                </c:pt>
                <c:pt idx="66" formatCode="0.00E+00">
                  <c:v>3.7576183000000198E-5</c:v>
                </c:pt>
                <c:pt idx="67">
                  <c:v>1.5169723399999999E-4</c:v>
                </c:pt>
                <c:pt idx="68" formatCode="0.00E+00">
                  <c:v>2.9032361000000302E-5</c:v>
                </c:pt>
                <c:pt idx="69" formatCode="0.00E+00">
                  <c:v>1.3705068200000001E-4</c:v>
                </c:pt>
                <c:pt idx="70">
                  <c:v>2.24929994E-4</c:v>
                </c:pt>
                <c:pt idx="71">
                  <c:v>2.0296016600000001E-4</c:v>
                </c:pt>
                <c:pt idx="72">
                  <c:v>1.77938973E-4</c:v>
                </c:pt>
                <c:pt idx="73" formatCode="0.00E+00">
                  <c:v>2.5178200600000001E-4</c:v>
                </c:pt>
                <c:pt idx="74">
                  <c:v>2.8717784000000001E-4</c:v>
                </c:pt>
                <c:pt idx="75">
                  <c:v>1.8587252200000001E-4</c:v>
                </c:pt>
                <c:pt idx="76">
                  <c:v>1.3094795200000001E-4</c:v>
                </c:pt>
                <c:pt idx="77">
                  <c:v>1.8343143E-4</c:v>
                </c:pt>
                <c:pt idx="78">
                  <c:v>2.3957654600000001E-4</c:v>
                </c:pt>
                <c:pt idx="79">
                  <c:v>1.6817460499999999E-4</c:v>
                </c:pt>
                <c:pt idx="80">
                  <c:v>2.0296016600000001E-4</c:v>
                </c:pt>
                <c:pt idx="81">
                  <c:v>2.25540267E-4</c:v>
                </c:pt>
                <c:pt idx="82">
                  <c:v>2.5666418999999998E-4</c:v>
                </c:pt>
                <c:pt idx="83">
                  <c:v>2.2004781E-4</c:v>
                </c:pt>
                <c:pt idx="84">
                  <c:v>2.0845262300000001E-4</c:v>
                </c:pt>
                <c:pt idx="85">
                  <c:v>2.6276692000000001E-4</c:v>
                </c:pt>
                <c:pt idx="86">
                  <c:v>2.37745727E-4</c:v>
                </c:pt>
                <c:pt idx="87">
                  <c:v>2.42627911E-4</c:v>
                </c:pt>
                <c:pt idx="88">
                  <c:v>1.6939515099999999E-4</c:v>
                </c:pt>
                <c:pt idx="89">
                  <c:v>1.71836243E-4</c:v>
                </c:pt>
                <c:pt idx="90">
                  <c:v>2.2126835600000001E-4</c:v>
                </c:pt>
                <c:pt idx="91">
                  <c:v>2.3347381600000001E-4</c:v>
                </c:pt>
                <c:pt idx="92">
                  <c:v>1.5535887200000001E-4</c:v>
                </c:pt>
                <c:pt idx="93">
                  <c:v>1.9807798199999999E-4</c:v>
                </c:pt>
                <c:pt idx="94">
                  <c:v>1.2545549500000001E-4</c:v>
                </c:pt>
                <c:pt idx="95">
                  <c:v>1.3705068200000001E-4</c:v>
                </c:pt>
                <c:pt idx="96">
                  <c:v>1.6268214799999999E-4</c:v>
                </c:pt>
                <c:pt idx="97">
                  <c:v>1.47425323E-4</c:v>
                </c:pt>
                <c:pt idx="98">
                  <c:v>1.2423494900000001E-4</c:v>
                </c:pt>
                <c:pt idx="99">
                  <c:v>1.4986641500000001E-4</c:v>
                </c:pt>
                <c:pt idx="100">
                  <c:v>1.163014E-4</c:v>
                </c:pt>
                <c:pt idx="101">
                  <c:v>1.3460959E-4</c:v>
                </c:pt>
                <c:pt idx="102">
                  <c:v>1.7427733499999999E-4</c:v>
                </c:pt>
                <c:pt idx="103">
                  <c:v>2.3286354300000001E-4</c:v>
                </c:pt>
                <c:pt idx="104">
                  <c:v>1.7305678900000001E-4</c:v>
                </c:pt>
                <c:pt idx="105">
                  <c:v>1.0958839699999999E-4</c:v>
                </c:pt>
                <c:pt idx="106">
                  <c:v>1.1263976199999999E-4</c:v>
                </c:pt>
                <c:pt idx="107">
                  <c:v>1.3949177399999999E-4</c:v>
                </c:pt>
                <c:pt idx="108">
                  <c:v>1.82821157E-4</c:v>
                </c:pt>
                <c:pt idx="109">
                  <c:v>2.00519074E-4</c:v>
                </c:pt>
                <c:pt idx="110">
                  <c:v>1.0958839699999999E-4</c:v>
                </c:pt>
                <c:pt idx="111">
                  <c:v>1.58410237E-4</c:v>
                </c:pt>
                <c:pt idx="112">
                  <c:v>1.7244651600000001E-4</c:v>
                </c:pt>
                <c:pt idx="113">
                  <c:v>2.4628954899999999E-4</c:v>
                </c:pt>
                <c:pt idx="114">
                  <c:v>2.2065808300000001E-4</c:v>
                </c:pt>
                <c:pt idx="115">
                  <c:v>1.6878487799999999E-4</c:v>
                </c:pt>
                <c:pt idx="116">
                  <c:v>2.97552481E-4</c:v>
                </c:pt>
                <c:pt idx="117">
                  <c:v>2.60325828E-4</c:v>
                </c:pt>
                <c:pt idx="118">
                  <c:v>2.8961893200000002E-4</c:v>
                </c:pt>
                <c:pt idx="119">
                  <c:v>3.1158876000000001E-4</c:v>
                </c:pt>
                <c:pt idx="120">
                  <c:v>2.7619292600000001E-4</c:v>
                </c:pt>
                <c:pt idx="121">
                  <c:v>3.33558588E-4</c:v>
                </c:pt>
                <c:pt idx="122">
                  <c:v>2.48730641E-4</c:v>
                </c:pt>
                <c:pt idx="123">
                  <c:v>2.228456253E-3</c:v>
                </c:pt>
                <c:pt idx="124">
                  <c:v>5.8431032319999996E-3</c:v>
                </c:pt>
                <c:pt idx="125">
                  <c:v>6.4783974249999999E-3</c:v>
                </c:pt>
                <c:pt idx="126">
                  <c:v>7.4780245990000004E-3</c:v>
                </c:pt>
                <c:pt idx="127">
                  <c:v>5.5349153670000003E-3</c:v>
                </c:pt>
                <c:pt idx="128" formatCode="0.00E+00">
                  <c:v>2.1803490000004002E-6</c:v>
                </c:pt>
                <c:pt idx="129">
                  <c:v>-3.208465904E-3</c:v>
                </c:pt>
                <c:pt idx="130">
                  <c:v>-3.2585082899999999E-3</c:v>
                </c:pt>
                <c:pt idx="131">
                  <c:v>-2.7416070589999998E-3</c:v>
                </c:pt>
                <c:pt idx="132">
                  <c:v>-2.1697812579999998E-3</c:v>
                </c:pt>
                <c:pt idx="133">
                  <c:v>-1.853659844E-3</c:v>
                </c:pt>
                <c:pt idx="134">
                  <c:v>-1.712076508E-3</c:v>
                </c:pt>
                <c:pt idx="135">
                  <c:v>-1.368492809E-3</c:v>
                </c:pt>
                <c:pt idx="136">
                  <c:v>-1.137809615E-3</c:v>
                </c:pt>
                <c:pt idx="137">
                  <c:v>-9.3153734100000002E-4</c:v>
                </c:pt>
                <c:pt idx="138">
                  <c:v>-7.2587534000000001E-4</c:v>
                </c:pt>
                <c:pt idx="139">
                  <c:v>-6.3006247899999996E-4</c:v>
                </c:pt>
                <c:pt idx="140">
                  <c:v>-3.6520399700000001E-4</c:v>
                </c:pt>
                <c:pt idx="141">
                  <c:v>-3.4323416900000002E-4</c:v>
                </c:pt>
                <c:pt idx="142">
                  <c:v>-2.9929451299999998E-4</c:v>
                </c:pt>
                <c:pt idx="143">
                  <c:v>-1.5527008500000001E-4</c:v>
                </c:pt>
                <c:pt idx="144">
                  <c:v>-1.9859946799999999E-4</c:v>
                </c:pt>
                <c:pt idx="145" formatCode="0.00E+00">
                  <c:v>-8.5088689999999895E-5</c:v>
                </c:pt>
                <c:pt idx="146">
                  <c:v>-1.22925616E-4</c:v>
                </c:pt>
                <c:pt idx="147" formatCode="0.00E+00">
                  <c:v>-2.16202979999997E-5</c:v>
                </c:pt>
                <c:pt idx="148" formatCode="0.00E+00">
                  <c:v>-2.46716629999999E-5</c:v>
                </c:pt>
                <c:pt idx="149">
                  <c:v>1.29117133E-4</c:v>
                </c:pt>
                <c:pt idx="150" formatCode="0.00E+00">
                  <c:v>-4.2979852999999901E-5</c:v>
                </c:pt>
                <c:pt idx="151">
                  <c:v>1.7976979200000001E-4</c:v>
                </c:pt>
                <c:pt idx="152" formatCode="0.00E+00">
                  <c:v>3.6355637000000097E-5</c:v>
                </c:pt>
                <c:pt idx="153">
                  <c:v>3.1097848700000001E-4</c:v>
                </c:pt>
                <c:pt idx="154" formatCode="0.00E+00">
                  <c:v>4.6730278000000199E-5</c:v>
                </c:pt>
                <c:pt idx="155" formatCode="0.00E+00">
                  <c:v>3.7749824399999998E-4</c:v>
                </c:pt>
                <c:pt idx="156" formatCode="0.00E+00">
                  <c:v>-1.14381794E-4</c:v>
                </c:pt>
                <c:pt idx="157" formatCode="0.00E+00">
                  <c:v>1.902570471E-3</c:v>
                </c:pt>
                <c:pt idx="158" formatCode="0.00E+00">
                  <c:v>2.776481407E-3</c:v>
                </c:pt>
                <c:pt idx="159" formatCode="0.00E+00">
                  <c:v>3.9274562850000003E-3</c:v>
                </c:pt>
                <c:pt idx="160">
                  <c:v>8.5168036500000001E-4</c:v>
                </c:pt>
                <c:pt idx="161">
                  <c:v>8.0285852500000001E-4</c:v>
                </c:pt>
                <c:pt idx="162" formatCode="0.00E+00">
                  <c:v>4.2374749689999998E-3</c:v>
                </c:pt>
                <c:pt idx="163">
                  <c:v>3.8133352340000001E-3</c:v>
                </c:pt>
                <c:pt idx="164">
                  <c:v>5.2030212599999998E-4</c:v>
                </c:pt>
                <c:pt idx="165">
                  <c:v>-1.871968034E-3</c:v>
                </c:pt>
                <c:pt idx="166">
                  <c:v>-2.3815459890000001E-3</c:v>
                </c:pt>
                <c:pt idx="167">
                  <c:v>-1.786529814E-3</c:v>
                </c:pt>
                <c:pt idx="168">
                  <c:v>-1.4789522219999999E-3</c:v>
                </c:pt>
                <c:pt idx="169">
                  <c:v>-1.0432173E-3</c:v>
                </c:pt>
                <c:pt idx="170">
                  <c:v>-8.7478195200000003E-4</c:v>
                </c:pt>
                <c:pt idx="171">
                  <c:v>-8.3084229600000005E-4</c:v>
                </c:pt>
                <c:pt idx="172">
                  <c:v>-7.0390551200000002E-4</c:v>
                </c:pt>
                <c:pt idx="173">
                  <c:v>-5.6598381400000005E-4</c:v>
                </c:pt>
                <c:pt idx="174">
                  <c:v>-4.36605938E-4</c:v>
                </c:pt>
                <c:pt idx="175" formatCode="0.00E+00">
                  <c:v>-1.9179205999999899E-5</c:v>
                </c:pt>
                <c:pt idx="176">
                  <c:v>-1.14381794E-4</c:v>
                </c:pt>
                <c:pt idx="177" formatCode="0.00E+00">
                  <c:v>-6.5559953999999902E-5</c:v>
                </c:pt>
                <c:pt idx="178" formatCode="0.00E+00">
                  <c:v>1.25549900000001E-5</c:v>
                </c:pt>
                <c:pt idx="179" formatCode="0.00E+00">
                  <c:v>-6.7390772999999598E-5</c:v>
                </c:pt>
                <c:pt idx="180" formatCode="0.00E+00">
                  <c:v>-3.3215484999999898E-5</c:v>
                </c:pt>
                <c:pt idx="181">
                  <c:v>-1.02786607E-4</c:v>
                </c:pt>
                <c:pt idx="182" formatCode="0.00E+00">
                  <c:v>-3.80976689999999E-5</c:v>
                </c:pt>
                <c:pt idx="183" formatCode="0.00E+00">
                  <c:v>-6.3118861999999606E-5</c:v>
                </c:pt>
                <c:pt idx="184">
                  <c:v>1.02875394E-4</c:v>
                </c:pt>
                <c:pt idx="185" formatCode="0.00E+00">
                  <c:v>1.04706213E-4</c:v>
                </c:pt>
                <c:pt idx="186" formatCode="0.00E+00">
                  <c:v>9.4331572000000305E-5</c:v>
                </c:pt>
                <c:pt idx="187" formatCode="0.00E+00">
                  <c:v>1.29727406E-4</c:v>
                </c:pt>
                <c:pt idx="188" formatCode="0.00E+00">
                  <c:v>1.43858090000002E-5</c:v>
                </c:pt>
                <c:pt idx="189">
                  <c:v>1.13250035E-4</c:v>
                </c:pt>
                <c:pt idx="190" formatCode="0.00E+00">
                  <c:v>5.3443281000000398E-5</c:v>
                </c:pt>
                <c:pt idx="191">
                  <c:v>1.76718427E-4</c:v>
                </c:pt>
                <c:pt idx="192">
                  <c:v>1.10808943E-4</c:v>
                </c:pt>
                <c:pt idx="193" formatCode="0.00E+00">
                  <c:v>9.0669934000000397E-5</c:v>
                </c:pt>
                <c:pt idx="194">
                  <c:v>1.35830136E-4</c:v>
                </c:pt>
                <c:pt idx="195">
                  <c:v>2.1394508E-4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25-4258-B135-562BFA2D8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2.0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'Mal#2'!$AE$2:$AG$2</c:f>
              <c:strCache>
                <c:ptCount val="1"/>
                <c:pt idx="0">
                  <c:v>M#5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'Mal#2'!$AF$3:$AF$198</c:f>
              <c:numCache>
                <c:formatCode>General</c:formatCode>
                <c:ptCount val="196"/>
                <c:pt idx="0">
                  <c:v>0</c:v>
                </c:pt>
                <c:pt idx="1">
                  <c:v>1.0000099962326203E-5</c:v>
                </c:pt>
                <c:pt idx="2">
                  <c:v>2.0000199981495825E-5</c:v>
                </c:pt>
                <c:pt idx="3">
                  <c:v>3.0000300000665447E-5</c:v>
                </c:pt>
                <c:pt idx="4">
                  <c:v>4.0000399962991651E-5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7.0000699963657098E-5</c:v>
                </c:pt>
                <c:pt idx="8">
                  <c:v>8.000079998282672E-5</c:v>
                </c:pt>
                <c:pt idx="9">
                  <c:v>9.0000900001996342E-5</c:v>
                </c:pt>
                <c:pt idx="10">
                  <c:v>1.0000099996432255E-4</c:v>
                </c:pt>
                <c:pt idx="11">
                  <c:v>1.1000109998349217E-4</c:v>
                </c:pt>
                <c:pt idx="12">
                  <c:v>1.2000120000266179E-4</c:v>
                </c:pt>
                <c:pt idx="13">
                  <c:v>1.3000129996498799E-4</c:v>
                </c:pt>
                <c:pt idx="14">
                  <c:v>1.4000139998415762E-4</c:v>
                </c:pt>
                <c:pt idx="15">
                  <c:v>1.5000150000332724E-4</c:v>
                </c:pt>
                <c:pt idx="16">
                  <c:v>1.6000159996565344E-4</c:v>
                </c:pt>
                <c:pt idx="17">
                  <c:v>1.7000169998482306E-4</c:v>
                </c:pt>
                <c:pt idx="18">
                  <c:v>1.8000180000399268E-4</c:v>
                </c:pt>
                <c:pt idx="19">
                  <c:v>1.9000189996631889E-4</c:v>
                </c:pt>
                <c:pt idx="20">
                  <c:v>2.0000199998548851E-4</c:v>
                </c:pt>
                <c:pt idx="21">
                  <c:v>2.1000210000465813E-4</c:v>
                </c:pt>
                <c:pt idx="22">
                  <c:v>2.2000219996698434E-4</c:v>
                </c:pt>
                <c:pt idx="23">
                  <c:v>2.3000229998615396E-4</c:v>
                </c:pt>
                <c:pt idx="24">
                  <c:v>2.4000240000532358E-4</c:v>
                </c:pt>
                <c:pt idx="25">
                  <c:v>2.5000249996764978E-4</c:v>
                </c:pt>
                <c:pt idx="26">
                  <c:v>2.600025999868194E-4</c:v>
                </c:pt>
                <c:pt idx="27">
                  <c:v>2.7000270000598903E-4</c:v>
                </c:pt>
                <c:pt idx="28">
                  <c:v>2.8000279996831523E-4</c:v>
                </c:pt>
                <c:pt idx="29">
                  <c:v>2.9000289998748485E-4</c:v>
                </c:pt>
                <c:pt idx="30">
                  <c:v>3.0000300000665447E-4</c:v>
                </c:pt>
                <c:pt idx="31">
                  <c:v>3.1000309996898068E-4</c:v>
                </c:pt>
                <c:pt idx="32">
                  <c:v>3.200031999881503E-4</c:v>
                </c:pt>
                <c:pt idx="33">
                  <c:v>3.3000330000731992E-4</c:v>
                </c:pt>
                <c:pt idx="34">
                  <c:v>3.4000339996964613E-4</c:v>
                </c:pt>
                <c:pt idx="35">
                  <c:v>3.5000349998881575E-4</c:v>
                </c:pt>
                <c:pt idx="36">
                  <c:v>3.6000360000798537E-4</c:v>
                </c:pt>
                <c:pt idx="37">
                  <c:v>3.7000369997031157E-4</c:v>
                </c:pt>
                <c:pt idx="38">
                  <c:v>3.8000379998948119E-4</c:v>
                </c:pt>
                <c:pt idx="39">
                  <c:v>3.9000390000865082E-4</c:v>
                </c:pt>
                <c:pt idx="40">
                  <c:v>4.0000399997097702E-4</c:v>
                </c:pt>
                <c:pt idx="41">
                  <c:v>4.1000409999014664E-4</c:v>
                </c:pt>
                <c:pt idx="42">
                  <c:v>4.2000419995247285E-4</c:v>
                </c:pt>
                <c:pt idx="43">
                  <c:v>4.3000429997164247E-4</c:v>
                </c:pt>
                <c:pt idx="44">
                  <c:v>4.4000439999081209E-4</c:v>
                </c:pt>
                <c:pt idx="45">
                  <c:v>4.5000449995313829E-4</c:v>
                </c:pt>
                <c:pt idx="46">
                  <c:v>4.6000459997230791E-4</c:v>
                </c:pt>
                <c:pt idx="47">
                  <c:v>4.7000469999147754E-4</c:v>
                </c:pt>
                <c:pt idx="48">
                  <c:v>4.8000479995380374E-4</c:v>
                </c:pt>
                <c:pt idx="49">
                  <c:v>4.9000489997297336E-4</c:v>
                </c:pt>
                <c:pt idx="50">
                  <c:v>5.0000499999214298E-4</c:v>
                </c:pt>
                <c:pt idx="51">
                  <c:v>5.1000509995446919E-4</c:v>
                </c:pt>
                <c:pt idx="52">
                  <c:v>5.2000519997363881E-4</c:v>
                </c:pt>
                <c:pt idx="53">
                  <c:v>5.3000529999280843E-4</c:v>
                </c:pt>
                <c:pt idx="54">
                  <c:v>5.4000539995513464E-4</c:v>
                </c:pt>
                <c:pt idx="55">
                  <c:v>5.5000549997430426E-4</c:v>
                </c:pt>
                <c:pt idx="56">
                  <c:v>5.6000559999347388E-4</c:v>
                </c:pt>
                <c:pt idx="57">
                  <c:v>5.7000569995580008E-4</c:v>
                </c:pt>
                <c:pt idx="58">
                  <c:v>5.800057999749697E-4</c:v>
                </c:pt>
                <c:pt idx="59">
                  <c:v>5.9000589999413933E-4</c:v>
                </c:pt>
                <c:pt idx="60">
                  <c:v>6.0000599995646553E-4</c:v>
                </c:pt>
                <c:pt idx="61">
                  <c:v>6.1000609997563515E-4</c:v>
                </c:pt>
                <c:pt idx="62">
                  <c:v>6.2000619999480477E-4</c:v>
                </c:pt>
                <c:pt idx="63">
                  <c:v>6.3000629995713098E-4</c:v>
                </c:pt>
                <c:pt idx="64">
                  <c:v>6.400063999763006E-4</c:v>
                </c:pt>
                <c:pt idx="65">
                  <c:v>6.5000649999547022E-4</c:v>
                </c:pt>
                <c:pt idx="66">
                  <c:v>6.6000659995779642E-4</c:v>
                </c:pt>
                <c:pt idx="67">
                  <c:v>6.7000669997696605E-4</c:v>
                </c:pt>
                <c:pt idx="68">
                  <c:v>6.8000679999613567E-4</c:v>
                </c:pt>
                <c:pt idx="69">
                  <c:v>6.9000689995846187E-4</c:v>
                </c:pt>
                <c:pt idx="70">
                  <c:v>7.0000699997763149E-4</c:v>
                </c:pt>
                <c:pt idx="71">
                  <c:v>7.1000709999680112E-4</c:v>
                </c:pt>
                <c:pt idx="72">
                  <c:v>7.2000719995912732E-4</c:v>
                </c:pt>
                <c:pt idx="73">
                  <c:v>7.3000729997829694E-4</c:v>
                </c:pt>
                <c:pt idx="74">
                  <c:v>7.4000739999746656E-4</c:v>
                </c:pt>
                <c:pt idx="75">
                  <c:v>7.5000749995979277E-4</c:v>
                </c:pt>
                <c:pt idx="76">
                  <c:v>7.6000759997896239E-4</c:v>
                </c:pt>
                <c:pt idx="77">
                  <c:v>7.7000769999813201E-4</c:v>
                </c:pt>
                <c:pt idx="78">
                  <c:v>7.8000779996045821E-4</c:v>
                </c:pt>
                <c:pt idx="79">
                  <c:v>7.9000789997962784E-4</c:v>
                </c:pt>
                <c:pt idx="80">
                  <c:v>8.0000799999879746E-4</c:v>
                </c:pt>
                <c:pt idx="81">
                  <c:v>8.1000809996112366E-4</c:v>
                </c:pt>
                <c:pt idx="82">
                  <c:v>8.2000819998029328E-4</c:v>
                </c:pt>
                <c:pt idx="83">
                  <c:v>8.3000829999946291E-4</c:v>
                </c:pt>
                <c:pt idx="84">
                  <c:v>8.4000839996178911E-4</c:v>
                </c:pt>
                <c:pt idx="85">
                  <c:v>8.5000849998095873E-4</c:v>
                </c:pt>
                <c:pt idx="86">
                  <c:v>8.6000860000012835E-4</c:v>
                </c:pt>
                <c:pt idx="87">
                  <c:v>8.7000869996245456E-4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9.0000899996312E-4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9.3000929996378545E-4</c:v>
                </c:pt>
                <c:pt idx="94">
                  <c:v>9.4000939998295507E-4</c:v>
                </c:pt>
                <c:pt idx="95">
                  <c:v>9.500095000021247E-4</c:v>
                </c:pt>
                <c:pt idx="96">
                  <c:v>9.600095999644509E-4</c:v>
                </c:pt>
                <c:pt idx="97">
                  <c:v>9.7000969998362052E-4</c:v>
                </c:pt>
                <c:pt idx="98">
                  <c:v>9.8000980000279014E-4</c:v>
                </c:pt>
                <c:pt idx="99">
                  <c:v>9.9000989996511635E-4</c:v>
                </c:pt>
                <c:pt idx="100">
                  <c:v>1.000009999984286E-3</c:v>
                </c:pt>
                <c:pt idx="101">
                  <c:v>1.0100101000034556E-3</c:v>
                </c:pt>
                <c:pt idx="102">
                  <c:v>1.0200101999657818E-3</c:v>
                </c:pt>
                <c:pt idx="103">
                  <c:v>1.0300102999849514E-3</c:v>
                </c:pt>
                <c:pt idx="104">
                  <c:v>1.040010400004121E-3</c:v>
                </c:pt>
                <c:pt idx="105">
                  <c:v>1.0500104999664472E-3</c:v>
                </c:pt>
                <c:pt idx="106">
                  <c:v>1.0600105999856169E-3</c:v>
                </c:pt>
                <c:pt idx="107">
                  <c:v>1.0700107000047865E-3</c:v>
                </c:pt>
                <c:pt idx="108">
                  <c:v>1.0800107999671127E-3</c:v>
                </c:pt>
                <c:pt idx="109">
                  <c:v>1.0900108999862823E-3</c:v>
                </c:pt>
                <c:pt idx="110">
                  <c:v>1.1000110000054519E-3</c:v>
                </c:pt>
                <c:pt idx="111">
                  <c:v>1.1100110999677781E-3</c:v>
                </c:pt>
                <c:pt idx="112">
                  <c:v>1.1200111999869478E-3</c:v>
                </c:pt>
                <c:pt idx="113">
                  <c:v>1.1300113000061174E-3</c:v>
                </c:pt>
                <c:pt idx="114">
                  <c:v>1.1400113999684436E-3</c:v>
                </c:pt>
                <c:pt idx="115">
                  <c:v>1.1500114999876132E-3</c:v>
                </c:pt>
                <c:pt idx="116">
                  <c:v>1.1600116000067828E-3</c:v>
                </c:pt>
                <c:pt idx="117">
                  <c:v>1.170011699969109E-3</c:v>
                </c:pt>
                <c:pt idx="118">
                  <c:v>1.1800117999882787E-3</c:v>
                </c:pt>
                <c:pt idx="119">
                  <c:v>1.1900119000074483E-3</c:v>
                </c:pt>
                <c:pt idx="120">
                  <c:v>1.2000119999697745E-3</c:v>
                </c:pt>
                <c:pt idx="121">
                  <c:v>1.2100120999889441E-3</c:v>
                </c:pt>
                <c:pt idx="122">
                  <c:v>1.2200122000081137E-3</c:v>
                </c:pt>
                <c:pt idx="123">
                  <c:v>1.2300122999704399E-3</c:v>
                </c:pt>
                <c:pt idx="124">
                  <c:v>1.2400123999896095E-3</c:v>
                </c:pt>
                <c:pt idx="125">
                  <c:v>1.2500125000087792E-3</c:v>
                </c:pt>
                <c:pt idx="126">
                  <c:v>1.2600125999711054E-3</c:v>
                </c:pt>
                <c:pt idx="127">
                  <c:v>1.270012699990275E-3</c:v>
                </c:pt>
                <c:pt idx="128">
                  <c:v>1.2800127999526012E-3</c:v>
                </c:pt>
                <c:pt idx="129">
                  <c:v>1.2900128999717708E-3</c:v>
                </c:pt>
                <c:pt idx="130">
                  <c:v>1.3000129999909404E-3</c:v>
                </c:pt>
                <c:pt idx="131">
                  <c:v>1.3100130999532666E-3</c:v>
                </c:pt>
                <c:pt idx="132">
                  <c:v>1.3200131999724363E-3</c:v>
                </c:pt>
                <c:pt idx="133">
                  <c:v>1.3300132999916059E-3</c:v>
                </c:pt>
                <c:pt idx="134">
                  <c:v>1.3400133999539321E-3</c:v>
                </c:pt>
                <c:pt idx="135">
                  <c:v>1.3500134999731017E-3</c:v>
                </c:pt>
                <c:pt idx="136">
                  <c:v>1.3600135999922713E-3</c:v>
                </c:pt>
                <c:pt idx="137">
                  <c:v>1.3700136999545975E-3</c:v>
                </c:pt>
                <c:pt idx="138">
                  <c:v>1.3800137999737672E-3</c:v>
                </c:pt>
                <c:pt idx="139">
                  <c:v>1.3900138999929368E-3</c:v>
                </c:pt>
                <c:pt idx="140">
                  <c:v>1.400013999955263E-3</c:v>
                </c:pt>
                <c:pt idx="141">
                  <c:v>1.4100140999744326E-3</c:v>
                </c:pt>
                <c:pt idx="142">
                  <c:v>1.4200141999936022E-3</c:v>
                </c:pt>
                <c:pt idx="143">
                  <c:v>1.4300142999559284E-3</c:v>
                </c:pt>
                <c:pt idx="144">
                  <c:v>1.4400143999750981E-3</c:v>
                </c:pt>
                <c:pt idx="145">
                  <c:v>1.4500144999942677E-3</c:v>
                </c:pt>
                <c:pt idx="146">
                  <c:v>1.4600145999565939E-3</c:v>
                </c:pt>
                <c:pt idx="147">
                  <c:v>1.4700146999757635E-3</c:v>
                </c:pt>
                <c:pt idx="148">
                  <c:v>1.4800147999949331E-3</c:v>
                </c:pt>
                <c:pt idx="149">
                  <c:v>1.4900148999572593E-3</c:v>
                </c:pt>
                <c:pt idx="150">
                  <c:v>1.500014999976429E-3</c:v>
                </c:pt>
                <c:pt idx="151">
                  <c:v>1.5100150999955986E-3</c:v>
                </c:pt>
                <c:pt idx="152">
                  <c:v>1.5200151999579248E-3</c:v>
                </c:pt>
                <c:pt idx="153">
                  <c:v>1.5300152999770944E-3</c:v>
                </c:pt>
                <c:pt idx="154">
                  <c:v>1.540015399996264E-3</c:v>
                </c:pt>
                <c:pt idx="155">
                  <c:v>1.5500154999585902E-3</c:v>
                </c:pt>
                <c:pt idx="156">
                  <c:v>1.5600155999777598E-3</c:v>
                </c:pt>
                <c:pt idx="157">
                  <c:v>1.5700156999969295E-3</c:v>
                </c:pt>
                <c:pt idx="158">
                  <c:v>1.5800157999592557E-3</c:v>
                </c:pt>
                <c:pt idx="159">
                  <c:v>1.5900158999784253E-3</c:v>
                </c:pt>
                <c:pt idx="160">
                  <c:v>1.6000159999975949E-3</c:v>
                </c:pt>
                <c:pt idx="161">
                  <c:v>1.6100160999599211E-3</c:v>
                </c:pt>
                <c:pt idx="162">
                  <c:v>1.6200161999790907E-3</c:v>
                </c:pt>
                <c:pt idx="163">
                  <c:v>1.6300162999982604E-3</c:v>
                </c:pt>
                <c:pt idx="164">
                  <c:v>1.6400163999605866E-3</c:v>
                </c:pt>
                <c:pt idx="165">
                  <c:v>1.6500164999797562E-3</c:v>
                </c:pt>
                <c:pt idx="166">
                  <c:v>1.6600165999989258E-3</c:v>
                </c:pt>
                <c:pt idx="167">
                  <c:v>1.670016699961252E-3</c:v>
                </c:pt>
                <c:pt idx="168">
                  <c:v>1.6800167999804216E-3</c:v>
                </c:pt>
                <c:pt idx="169">
                  <c:v>1.6900168999995913E-3</c:v>
                </c:pt>
                <c:pt idx="170">
                  <c:v>1.7000169999619175E-3</c:v>
                </c:pt>
                <c:pt idx="171">
                  <c:v>1.7100170999810871E-3</c:v>
                </c:pt>
                <c:pt idx="172">
                  <c:v>1.7200172000002567E-3</c:v>
                </c:pt>
                <c:pt idx="173">
                  <c:v>1.7300172999625829E-3</c:v>
                </c:pt>
                <c:pt idx="174">
                  <c:v>1.7400173999817525E-3</c:v>
                </c:pt>
                <c:pt idx="175">
                  <c:v>1.7500175000009222E-3</c:v>
                </c:pt>
                <c:pt idx="176">
                  <c:v>1.7600175999632484E-3</c:v>
                </c:pt>
                <c:pt idx="177">
                  <c:v>1.770017699982418E-3</c:v>
                </c:pt>
                <c:pt idx="178">
                  <c:v>1.7800178000015876E-3</c:v>
                </c:pt>
                <c:pt idx="179">
                  <c:v>1.7900178999639138E-3</c:v>
                </c:pt>
                <c:pt idx="180">
                  <c:v>1.8000179999830834E-3</c:v>
                </c:pt>
                <c:pt idx="181">
                  <c:v>1.810018100002253E-3</c:v>
                </c:pt>
                <c:pt idx="182">
                  <c:v>1.8200181999645793E-3</c:v>
                </c:pt>
                <c:pt idx="183">
                  <c:v>1.8300182999837489E-3</c:v>
                </c:pt>
                <c:pt idx="184">
                  <c:v>1.8400184000029185E-3</c:v>
                </c:pt>
                <c:pt idx="185">
                  <c:v>1.8500184999652447E-3</c:v>
                </c:pt>
                <c:pt idx="186">
                  <c:v>1.8600185999844143E-3</c:v>
                </c:pt>
                <c:pt idx="187">
                  <c:v>1.8700187000035839E-3</c:v>
                </c:pt>
                <c:pt idx="188">
                  <c:v>1.8800187999659101E-3</c:v>
                </c:pt>
                <c:pt idx="189">
                  <c:v>1.8900188999850798E-3</c:v>
                </c:pt>
                <c:pt idx="190">
                  <c:v>1.9000190000042494E-3</c:v>
                </c:pt>
                <c:pt idx="191">
                  <c:v>1.9100190999665756E-3</c:v>
                </c:pt>
                <c:pt idx="192">
                  <c:v>1.9200191999857452E-3</c:v>
                </c:pt>
                <c:pt idx="193">
                  <c:v>1.9300193000049148E-3</c:v>
                </c:pt>
                <c:pt idx="194">
                  <c:v>1.940019399967241E-3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'Mal#2'!$AG$3:$AG$198</c:f>
              <c:numCache>
                <c:formatCode>General</c:formatCode>
                <c:ptCount val="196"/>
                <c:pt idx="0">
                  <c:v>2.6581828500000002E-4</c:v>
                </c:pt>
                <c:pt idx="1">
                  <c:v>1.9136497900000001E-4</c:v>
                </c:pt>
                <c:pt idx="2">
                  <c:v>2.4506900299999998E-4</c:v>
                </c:pt>
                <c:pt idx="3">
                  <c:v>2.31032724E-4</c:v>
                </c:pt>
                <c:pt idx="4">
                  <c:v>1.82821157E-4</c:v>
                </c:pt>
                <c:pt idx="5">
                  <c:v>2.8351620199999999E-4</c:v>
                </c:pt>
                <c:pt idx="6">
                  <c:v>1.8404170300000001E-4</c:v>
                </c:pt>
                <c:pt idx="7">
                  <c:v>1.6878487799999999E-4</c:v>
                </c:pt>
                <c:pt idx="8">
                  <c:v>2.06621804E-4</c:v>
                </c:pt>
                <c:pt idx="9">
                  <c:v>2.2248890199999999E-4</c:v>
                </c:pt>
                <c:pt idx="10">
                  <c:v>1.3766095500000001E-4</c:v>
                </c:pt>
                <c:pt idx="11">
                  <c:v>1.7305678900000001E-4</c:v>
                </c:pt>
                <c:pt idx="12">
                  <c:v>1.8404170300000001E-4</c:v>
                </c:pt>
                <c:pt idx="13">
                  <c:v>1.8709306799999999E-4</c:v>
                </c:pt>
                <c:pt idx="14">
                  <c:v>1.6756433200000001E-4</c:v>
                </c:pt>
                <c:pt idx="15">
                  <c:v>2.0845262300000001E-4</c:v>
                </c:pt>
                <c:pt idx="16">
                  <c:v>2.4445872999999998E-4</c:v>
                </c:pt>
                <c:pt idx="17">
                  <c:v>1.9014443300000001E-4</c:v>
                </c:pt>
                <c:pt idx="18">
                  <c:v>1.4986641500000001E-4</c:v>
                </c:pt>
                <c:pt idx="19">
                  <c:v>1.19352765E-4</c:v>
                </c:pt>
                <c:pt idx="20">
                  <c:v>1.6085132900000001E-4</c:v>
                </c:pt>
                <c:pt idx="21">
                  <c:v>2.6215664700000001E-4</c:v>
                </c:pt>
                <c:pt idx="22">
                  <c:v>1.6207187499999999E-4</c:v>
                </c:pt>
                <c:pt idx="23">
                  <c:v>1.16911673E-4</c:v>
                </c:pt>
                <c:pt idx="24">
                  <c:v>2.1089371499999999E-4</c:v>
                </c:pt>
                <c:pt idx="25">
                  <c:v>2.12114261E-4</c:v>
                </c:pt>
                <c:pt idx="26">
                  <c:v>2.84736748E-4</c:v>
                </c:pt>
                <c:pt idx="27">
                  <c:v>2.61546374E-4</c:v>
                </c:pt>
                <c:pt idx="28">
                  <c:v>4.5866455300000002E-4</c:v>
                </c:pt>
                <c:pt idx="29">
                  <c:v>2.8143183330000001E-3</c:v>
                </c:pt>
                <c:pt idx="30">
                  <c:v>1.2844155088000001E-2</c:v>
                </c:pt>
                <c:pt idx="31">
                  <c:v>2.2420559004000001E-2</c:v>
                </c:pt>
                <c:pt idx="32">
                  <c:v>1.7784315023E-2</c:v>
                </c:pt>
                <c:pt idx="33">
                  <c:v>6.3966208430000001E-3</c:v>
                </c:pt>
                <c:pt idx="34">
                  <c:v>-4.0060927150000003E-3</c:v>
                </c:pt>
                <c:pt idx="35">
                  <c:v>-7.5713075810000001E-3</c:v>
                </c:pt>
                <c:pt idx="36">
                  <c:v>-7.2515245289999997E-3</c:v>
                </c:pt>
                <c:pt idx="37">
                  <c:v>-6.3696800439999998E-3</c:v>
                </c:pt>
                <c:pt idx="38">
                  <c:v>-5.2467777239999999E-3</c:v>
                </c:pt>
                <c:pt idx="39">
                  <c:v>-4.3563894170000001E-3</c:v>
                </c:pt>
                <c:pt idx="40">
                  <c:v>-4.0420988220000002E-3</c:v>
                </c:pt>
                <c:pt idx="41">
                  <c:v>-3.4751552049999998E-3</c:v>
                </c:pt>
                <c:pt idx="42">
                  <c:v>-2.7684590710000002E-3</c:v>
                </c:pt>
                <c:pt idx="43">
                  <c:v>-2.279020125E-3</c:v>
                </c:pt>
                <c:pt idx="44">
                  <c:v>-1.9934123609999998E-3</c:v>
                </c:pt>
                <c:pt idx="45">
                  <c:v>-1.5393692489999999E-3</c:v>
                </c:pt>
                <c:pt idx="46">
                  <c:v>-1.428909836E-3</c:v>
                </c:pt>
                <c:pt idx="47">
                  <c:v>-1.1225527900000001E-3</c:v>
                </c:pt>
                <c:pt idx="48">
                  <c:v>-8.8393604700000002E-4</c:v>
                </c:pt>
                <c:pt idx="49">
                  <c:v>-5.5988108400000002E-4</c:v>
                </c:pt>
                <c:pt idx="50">
                  <c:v>-5.3547016400000002E-4</c:v>
                </c:pt>
                <c:pt idx="51">
                  <c:v>-5.5988108400000002E-4</c:v>
                </c:pt>
                <c:pt idx="52" formatCode="0.00E+00">
                  <c:v>-8.2037324999999705E-5</c:v>
                </c:pt>
                <c:pt idx="53">
                  <c:v>-1.9859946799999999E-4</c:v>
                </c:pt>
                <c:pt idx="54">
                  <c:v>-3.9022519000000001E-4</c:v>
                </c:pt>
                <c:pt idx="55">
                  <c:v>1.19352765E-4</c:v>
                </c:pt>
                <c:pt idx="56" formatCode="0.00E+00">
                  <c:v>-4.2369579999999899E-5</c:v>
                </c:pt>
                <c:pt idx="57">
                  <c:v>-1.0705851799999999E-4</c:v>
                </c:pt>
                <c:pt idx="58">
                  <c:v>2.1760671799999999E-4</c:v>
                </c:pt>
                <c:pt idx="59" formatCode="0.00E+00">
                  <c:v>-5.3964766999999599E-5</c:v>
                </c:pt>
                <c:pt idx="60">
                  <c:v>-1.66254999E-4</c:v>
                </c:pt>
                <c:pt idx="61">
                  <c:v>2.00519074E-4</c:v>
                </c:pt>
                <c:pt idx="62" formatCode="0.00E+00">
                  <c:v>6.62590140000003E-5</c:v>
                </c:pt>
                <c:pt idx="63">
                  <c:v>1.05926759E-4</c:v>
                </c:pt>
                <c:pt idx="64">
                  <c:v>2.37745727E-4</c:v>
                </c:pt>
                <c:pt idx="65" formatCode="0.00E+00">
                  <c:v>-2.60742999999824E-7</c:v>
                </c:pt>
                <c:pt idx="66" formatCode="0.00E+00">
                  <c:v>4.6120005000000203E-5</c:v>
                </c:pt>
                <c:pt idx="67">
                  <c:v>1.41322593E-4</c:v>
                </c:pt>
                <c:pt idx="68">
                  <c:v>1.3033767900000001E-4</c:v>
                </c:pt>
                <c:pt idx="69">
                  <c:v>1.4315341200000001E-4</c:v>
                </c:pt>
                <c:pt idx="70" formatCode="0.00E+00">
                  <c:v>6.62590140000003E-5</c:v>
                </c:pt>
                <c:pt idx="71">
                  <c:v>1.46204777E-4</c:v>
                </c:pt>
                <c:pt idx="72" formatCode="0.00E+00">
                  <c:v>8.7008296000000096E-5</c:v>
                </c:pt>
                <c:pt idx="73" formatCode="0.00E+00">
                  <c:v>5.2222735000000298E-5</c:v>
                </c:pt>
                <c:pt idx="74">
                  <c:v>1.21793857E-4</c:v>
                </c:pt>
                <c:pt idx="75">
                  <c:v>1.1874249199999999E-4</c:v>
                </c:pt>
                <c:pt idx="76">
                  <c:v>2.5239227900000002E-4</c:v>
                </c:pt>
                <c:pt idx="77">
                  <c:v>1.4559450399999999E-4</c:v>
                </c:pt>
                <c:pt idx="78">
                  <c:v>1.8953416E-4</c:v>
                </c:pt>
                <c:pt idx="79">
                  <c:v>2.6764910399999998E-4</c:v>
                </c:pt>
                <c:pt idx="80">
                  <c:v>1.7244651600000001E-4</c:v>
                </c:pt>
                <c:pt idx="81">
                  <c:v>1.5413832600000001E-4</c:v>
                </c:pt>
                <c:pt idx="82">
                  <c:v>1.5291778E-4</c:v>
                </c:pt>
                <c:pt idx="83">
                  <c:v>2.61546374E-4</c:v>
                </c:pt>
                <c:pt idx="84">
                  <c:v>1.9258552499999999E-4</c:v>
                </c:pt>
                <c:pt idx="85">
                  <c:v>1.4315341200000001E-4</c:v>
                </c:pt>
                <c:pt idx="86">
                  <c:v>2.0845262300000001E-4</c:v>
                </c:pt>
                <c:pt idx="87">
                  <c:v>1.2850686E-4</c:v>
                </c:pt>
                <c:pt idx="88">
                  <c:v>1.3460959E-4</c:v>
                </c:pt>
                <c:pt idx="89">
                  <c:v>1.7976979200000001E-4</c:v>
                </c:pt>
                <c:pt idx="90" formatCode="0.00E+00">
                  <c:v>7.4802836000000203E-5</c:v>
                </c:pt>
                <c:pt idx="91">
                  <c:v>1.8953416E-4</c:v>
                </c:pt>
                <c:pt idx="92">
                  <c:v>1.8099033799999999E-4</c:v>
                </c:pt>
                <c:pt idx="93">
                  <c:v>1.71836243E-4</c:v>
                </c:pt>
                <c:pt idx="94">
                  <c:v>1.41932866E-4</c:v>
                </c:pt>
                <c:pt idx="95">
                  <c:v>1.59630783E-4</c:v>
                </c:pt>
                <c:pt idx="96">
                  <c:v>1.4681505E-4</c:v>
                </c:pt>
                <c:pt idx="97">
                  <c:v>1.88313614E-4</c:v>
                </c:pt>
                <c:pt idx="98">
                  <c:v>2.2859163199999999E-4</c:v>
                </c:pt>
                <c:pt idx="99">
                  <c:v>1.6878487799999999E-4</c:v>
                </c:pt>
                <c:pt idx="100">
                  <c:v>2.06621804E-4</c:v>
                </c:pt>
                <c:pt idx="101">
                  <c:v>1.9075470600000001E-4</c:v>
                </c:pt>
                <c:pt idx="102">
                  <c:v>1.35219863E-4</c:v>
                </c:pt>
                <c:pt idx="103">
                  <c:v>2.4079709199999999E-4</c:v>
                </c:pt>
                <c:pt idx="104">
                  <c:v>1.5291778E-4</c:v>
                </c:pt>
                <c:pt idx="105">
                  <c:v>1.58410237E-4</c:v>
                </c:pt>
                <c:pt idx="106">
                  <c:v>1.4376368500000001E-4</c:v>
                </c:pt>
                <c:pt idx="107">
                  <c:v>1.77938973E-4</c:v>
                </c:pt>
                <c:pt idx="108">
                  <c:v>2.18216991E-4</c:v>
                </c:pt>
                <c:pt idx="109">
                  <c:v>1.4498423099999999E-4</c:v>
                </c:pt>
                <c:pt idx="110">
                  <c:v>2.0906289600000001E-4</c:v>
                </c:pt>
                <c:pt idx="111">
                  <c:v>1.9258552499999999E-4</c:v>
                </c:pt>
                <c:pt idx="112">
                  <c:v>1.9685743600000001E-4</c:v>
                </c:pt>
                <c:pt idx="113">
                  <c:v>2.0234989300000001E-4</c:v>
                </c:pt>
                <c:pt idx="114">
                  <c:v>2.3408408899999999E-4</c:v>
                </c:pt>
                <c:pt idx="115">
                  <c:v>2.3347381600000001E-4</c:v>
                </c:pt>
                <c:pt idx="116">
                  <c:v>1.9746770900000001E-4</c:v>
                </c:pt>
                <c:pt idx="117">
                  <c:v>2.4018681899999999E-4</c:v>
                </c:pt>
                <c:pt idx="118">
                  <c:v>2.00519074E-4</c:v>
                </c:pt>
                <c:pt idx="119">
                  <c:v>2.00519074E-4</c:v>
                </c:pt>
                <c:pt idx="120">
                  <c:v>2.7070046899999999E-4</c:v>
                </c:pt>
                <c:pt idx="121">
                  <c:v>2.6703883099999997E-4</c:v>
                </c:pt>
                <c:pt idx="122">
                  <c:v>2.0357043900000001E-4</c:v>
                </c:pt>
                <c:pt idx="123">
                  <c:v>1.70615697E-4</c:v>
                </c:pt>
                <c:pt idx="124">
                  <c:v>1.53528053E-4</c:v>
                </c:pt>
                <c:pt idx="125">
                  <c:v>2.5483337100000003E-4</c:v>
                </c:pt>
                <c:pt idx="126">
                  <c:v>1.4315341200000001E-4</c:v>
                </c:pt>
                <c:pt idx="127">
                  <c:v>2.1125043830000001E-3</c:v>
                </c:pt>
                <c:pt idx="128">
                  <c:v>6.9769904659999996E-3</c:v>
                </c:pt>
                <c:pt idx="129">
                  <c:v>6.4741255140000004E-3</c:v>
                </c:pt>
                <c:pt idx="130">
                  <c:v>7.696502333E-3</c:v>
                </c:pt>
                <c:pt idx="131">
                  <c:v>6.4118776679999998E-3</c:v>
                </c:pt>
                <c:pt idx="132" formatCode="0.00E+00">
                  <c:v>-5.5185312999999699E-5</c:v>
                </c:pt>
                <c:pt idx="133">
                  <c:v>-3.2694932040000001E-3</c:v>
                </c:pt>
                <c:pt idx="134">
                  <c:v>-3.8413190050000001E-3</c:v>
                </c:pt>
                <c:pt idx="135">
                  <c:v>-3.0607798380000001E-3</c:v>
                </c:pt>
                <c:pt idx="136">
                  <c:v>-2.6464044710000001E-3</c:v>
                </c:pt>
                <c:pt idx="137">
                  <c:v>-2.0910560409999998E-3</c:v>
                </c:pt>
                <c:pt idx="138">
                  <c:v>-1.9128563250000001E-3</c:v>
                </c:pt>
                <c:pt idx="139">
                  <c:v>-1.4899371360000001E-3</c:v>
                </c:pt>
                <c:pt idx="140">
                  <c:v>-1.228740292E-3</c:v>
                </c:pt>
                <c:pt idx="141">
                  <c:v>-9.4496334699999997E-4</c:v>
                </c:pt>
                <c:pt idx="142">
                  <c:v>-7.9361564300000004E-4</c:v>
                </c:pt>
                <c:pt idx="143">
                  <c:v>-6.5203230699999995E-4</c:v>
                </c:pt>
                <c:pt idx="144">
                  <c:v>-5.1105924400000001E-4</c:v>
                </c:pt>
                <c:pt idx="145">
                  <c:v>-3.8351218699999998E-4</c:v>
                </c:pt>
                <c:pt idx="146">
                  <c:v>-2.78545231E-4</c:v>
                </c:pt>
                <c:pt idx="147">
                  <c:v>-1.53439266E-4</c:v>
                </c:pt>
                <c:pt idx="148">
                  <c:v>-1.2475643500000001E-4</c:v>
                </c:pt>
                <c:pt idx="149" formatCode="0.00E+00">
                  <c:v>-2.0399751999999999E-5</c:v>
                </c:pt>
                <c:pt idx="150" formatCode="0.00E+00">
                  <c:v>-2.5281936000000001E-5</c:v>
                </c:pt>
                <c:pt idx="151" formatCode="0.00E+00">
                  <c:v>3.8186456000000302E-5</c:v>
                </c:pt>
                <c:pt idx="152" formatCode="0.00E+00">
                  <c:v>-5.6405858999999901E-5</c:v>
                </c:pt>
                <c:pt idx="153" formatCode="0.00E+00">
                  <c:v>9.7993210000000199E-5</c:v>
                </c:pt>
                <c:pt idx="154">
                  <c:v>1.8526224900000001E-4</c:v>
                </c:pt>
                <c:pt idx="155">
                  <c:v>1.6207187499999999E-4</c:v>
                </c:pt>
                <c:pt idx="156">
                  <c:v>2.3469436199999999E-4</c:v>
                </c:pt>
                <c:pt idx="157">
                  <c:v>1.7366706200000001E-4</c:v>
                </c:pt>
                <c:pt idx="158">
                  <c:v>1.23624676E-4</c:v>
                </c:pt>
                <c:pt idx="159">
                  <c:v>1.7366706200000001E-4</c:v>
                </c:pt>
                <c:pt idx="160">
                  <c:v>2.2004781E-4</c:v>
                </c:pt>
                <c:pt idx="161">
                  <c:v>1.20573311E-4</c:v>
                </c:pt>
                <c:pt idx="162">
                  <c:v>2.9938330000000001E-4</c:v>
                </c:pt>
                <c:pt idx="163" formatCode="0.00E+00">
                  <c:v>9.5552117999999999E-5</c:v>
                </c:pt>
                <c:pt idx="164">
                  <c:v>3.0609630299999999E-4</c:v>
                </c:pt>
                <c:pt idx="165">
                  <c:v>1.142780586E-3</c:v>
                </c:pt>
                <c:pt idx="166">
                  <c:v>2.9827536810000002E-3</c:v>
                </c:pt>
                <c:pt idx="167">
                  <c:v>3.6949422719999999E-3</c:v>
                </c:pt>
                <c:pt idx="168">
                  <c:v>4.9528093300000003E-4</c:v>
                </c:pt>
                <c:pt idx="169" formatCode="0.00E+00">
                  <c:v>-1.30764759999997E-5</c:v>
                </c:pt>
                <c:pt idx="170">
                  <c:v>3.9475952939999996E-3</c:v>
                </c:pt>
                <c:pt idx="171">
                  <c:v>5.8583600570000002E-3</c:v>
                </c:pt>
                <c:pt idx="172">
                  <c:v>1.015843802E-3</c:v>
                </c:pt>
                <c:pt idx="173">
                  <c:v>-2.3058721369999999E-3</c:v>
                </c:pt>
                <c:pt idx="174">
                  <c:v>-2.4352500129999999E-3</c:v>
                </c:pt>
                <c:pt idx="175">
                  <c:v>-1.7706627160000001E-3</c:v>
                </c:pt>
                <c:pt idx="176">
                  <c:v>-1.4228071059999999E-3</c:v>
                </c:pt>
                <c:pt idx="177">
                  <c:v>-4.5491412799999998E-4</c:v>
                </c:pt>
                <c:pt idx="178">
                  <c:v>-1.1274349740000001E-3</c:v>
                </c:pt>
                <c:pt idx="179">
                  <c:v>-7.7896909099999998E-4</c:v>
                </c:pt>
                <c:pt idx="180">
                  <c:v>-6.3128302499999996E-4</c:v>
                </c:pt>
                <c:pt idx="181">
                  <c:v>-5.67814633E-4</c:v>
                </c:pt>
                <c:pt idx="182" formatCode="0.00E+00">
                  <c:v>-3.9223809999997302E-6</c:v>
                </c:pt>
                <c:pt idx="183">
                  <c:v>-3.8290191399999998E-4</c:v>
                </c:pt>
                <c:pt idx="184">
                  <c:v>-4.0731283399999998E-4</c:v>
                </c:pt>
                <c:pt idx="185" formatCode="0.00E+00">
                  <c:v>-5.8236677999999598E-5</c:v>
                </c:pt>
                <c:pt idx="186">
                  <c:v>-2.1324602E-4</c:v>
                </c:pt>
                <c:pt idx="187">
                  <c:v>-1.9127619200000001E-4</c:v>
                </c:pt>
                <c:pt idx="188">
                  <c:v>-1.65034453E-4</c:v>
                </c:pt>
                <c:pt idx="189" formatCode="0.00E+00">
                  <c:v>9.6162391000000096E-5</c:v>
                </c:pt>
                <c:pt idx="190" formatCode="0.00E+00">
                  <c:v>1.4996082000000299E-5</c:v>
                </c:pt>
                <c:pt idx="191" formatCode="0.00E+00">
                  <c:v>4.6214410000001999E-6</c:v>
                </c:pt>
                <c:pt idx="192">
                  <c:v>1.6756433200000001E-4</c:v>
                </c:pt>
                <c:pt idx="193" formatCode="0.00E+00">
                  <c:v>5.5274100000000203E-5</c:v>
                </c:pt>
                <c:pt idx="194" formatCode="0.00E+00">
                  <c:v>7.0530925000000306E-5</c:v>
                </c:pt>
                <c:pt idx="195" formatCode="0.00E+00">
                  <c:v>7.7854201000000095E-5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D1-4654-A54E-4B8516113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2.0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'Mal#3'!$S$2:$U$2</c:f>
              <c:strCache>
                <c:ptCount val="1"/>
                <c:pt idx="0">
                  <c:v>M#1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'Mal#3'!$T$3:$T$198</c:f>
              <c:numCache>
                <c:formatCode>0.00000</c:formatCode>
                <c:ptCount val="196"/>
                <c:pt idx="0">
                  <c:v>0</c:v>
                </c:pt>
                <c:pt idx="1">
                  <c:v>1.0000099990747913E-5</c:v>
                </c:pt>
                <c:pt idx="2" formatCode="0.000000">
                  <c:v>2.0000199981495825E-5</c:v>
                </c:pt>
                <c:pt idx="3">
                  <c:v>3.0000300000665447E-5</c:v>
                </c:pt>
                <c:pt idx="4">
                  <c:v>4.000039999141336E-5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7.0000699992078808E-5</c:v>
                </c:pt>
                <c:pt idx="8">
                  <c:v>8.000079998282672E-5</c:v>
                </c:pt>
                <c:pt idx="9">
                  <c:v>9.0000900001996342E-5</c:v>
                </c:pt>
                <c:pt idx="10">
                  <c:v>1.0000099999274425E-4</c:v>
                </c:pt>
                <c:pt idx="11">
                  <c:v>1.1000109998349217E-4</c:v>
                </c:pt>
                <c:pt idx="12">
                  <c:v>1.2000119997424008E-4</c:v>
                </c:pt>
                <c:pt idx="13">
                  <c:v>1.300012999934097E-4</c:v>
                </c:pt>
                <c:pt idx="14">
                  <c:v>1.4000139998415762E-4</c:v>
                </c:pt>
                <c:pt idx="15">
                  <c:v>1.5000149997490553E-4</c:v>
                </c:pt>
                <c:pt idx="16">
                  <c:v>1.6000159999407515E-4</c:v>
                </c:pt>
                <c:pt idx="17">
                  <c:v>1.7000169998482306E-4</c:v>
                </c:pt>
                <c:pt idx="18">
                  <c:v>1.8000179997557098E-4</c:v>
                </c:pt>
                <c:pt idx="19">
                  <c:v>1.900018999947406E-4</c:v>
                </c:pt>
                <c:pt idx="20">
                  <c:v>2.0000199998548851E-4</c:v>
                </c:pt>
                <c:pt idx="21">
                  <c:v>2.1000209997623642E-4</c:v>
                </c:pt>
                <c:pt idx="22">
                  <c:v>2.2000219999540604E-4</c:v>
                </c:pt>
                <c:pt idx="23">
                  <c:v>2.3000229998615396E-4</c:v>
                </c:pt>
                <c:pt idx="24">
                  <c:v>2.4000239997690187E-4</c:v>
                </c:pt>
                <c:pt idx="25">
                  <c:v>2.5000249999607149E-4</c:v>
                </c:pt>
                <c:pt idx="26">
                  <c:v>2.600025999868194E-4</c:v>
                </c:pt>
                <c:pt idx="27">
                  <c:v>2.7000269997756732E-4</c:v>
                </c:pt>
                <c:pt idx="28">
                  <c:v>2.8000279999673694E-4</c:v>
                </c:pt>
                <c:pt idx="29">
                  <c:v>2.9000289998748485E-4</c:v>
                </c:pt>
                <c:pt idx="30">
                  <c:v>3.0000299997823276E-4</c:v>
                </c:pt>
                <c:pt idx="31">
                  <c:v>3.1000309999740239E-4</c:v>
                </c:pt>
                <c:pt idx="32">
                  <c:v>3.200031999881503E-4</c:v>
                </c:pt>
                <c:pt idx="33">
                  <c:v>3.3000329997889821E-4</c:v>
                </c:pt>
                <c:pt idx="34">
                  <c:v>3.4000339999806783E-4</c:v>
                </c:pt>
                <c:pt idx="35">
                  <c:v>3.5000349998881575E-4</c:v>
                </c:pt>
                <c:pt idx="36">
                  <c:v>3.6000359997956366E-4</c:v>
                </c:pt>
                <c:pt idx="37">
                  <c:v>3.7000369999873328E-4</c:v>
                </c:pt>
                <c:pt idx="38">
                  <c:v>3.8000379998948119E-4</c:v>
                </c:pt>
                <c:pt idx="39">
                  <c:v>3.9000389998022911E-4</c:v>
                </c:pt>
                <c:pt idx="40">
                  <c:v>4.0000399999939873E-4</c:v>
                </c:pt>
                <c:pt idx="41">
                  <c:v>4.1000409999014664E-4</c:v>
                </c:pt>
                <c:pt idx="42">
                  <c:v>4.2000419998089455E-4</c:v>
                </c:pt>
                <c:pt idx="43">
                  <c:v>4.3000430000006418E-4</c:v>
                </c:pt>
                <c:pt idx="44">
                  <c:v>4.4000439999081209E-4</c:v>
                </c:pt>
                <c:pt idx="45">
                  <c:v>4.5000449998156E-4</c:v>
                </c:pt>
                <c:pt idx="46">
                  <c:v>4.6000460000072962E-4</c:v>
                </c:pt>
                <c:pt idx="47">
                  <c:v>4.7000469999147754E-4</c:v>
                </c:pt>
                <c:pt idx="48">
                  <c:v>4.8000479998222545E-4</c:v>
                </c:pt>
                <c:pt idx="49">
                  <c:v>4.9000490000139507E-4</c:v>
                </c:pt>
                <c:pt idx="50">
                  <c:v>5.0000499999214298E-4</c:v>
                </c:pt>
                <c:pt idx="51">
                  <c:v>5.100050999828909E-4</c:v>
                </c:pt>
                <c:pt idx="52">
                  <c:v>5.2000520000206052E-4</c:v>
                </c:pt>
                <c:pt idx="53">
                  <c:v>5.3000529999280843E-4</c:v>
                </c:pt>
                <c:pt idx="54">
                  <c:v>5.4000539998355634E-4</c:v>
                </c:pt>
                <c:pt idx="55">
                  <c:v>5.5000549997430426E-4</c:v>
                </c:pt>
                <c:pt idx="56">
                  <c:v>5.6000559999347388E-4</c:v>
                </c:pt>
                <c:pt idx="57">
                  <c:v>5.7000569998422179E-4</c:v>
                </c:pt>
                <c:pt idx="58">
                  <c:v>5.800057999749697E-4</c:v>
                </c:pt>
                <c:pt idx="59">
                  <c:v>5.9000589999413933E-4</c:v>
                </c:pt>
                <c:pt idx="60">
                  <c:v>6.0000599998488724E-4</c:v>
                </c:pt>
                <c:pt idx="61">
                  <c:v>6.1000609997563515E-4</c:v>
                </c:pt>
                <c:pt idx="62">
                  <c:v>6.2000619999480477E-4</c:v>
                </c:pt>
                <c:pt idx="63">
                  <c:v>6.3000629998555269E-4</c:v>
                </c:pt>
                <c:pt idx="64">
                  <c:v>6.400063999763006E-4</c:v>
                </c:pt>
                <c:pt idx="65">
                  <c:v>6.5000649999547022E-4</c:v>
                </c:pt>
                <c:pt idx="66">
                  <c:v>6.6000659998621813E-4</c:v>
                </c:pt>
                <c:pt idx="67">
                  <c:v>6.7000669997696605E-4</c:v>
                </c:pt>
                <c:pt idx="68">
                  <c:v>6.8000679999613567E-4</c:v>
                </c:pt>
                <c:pt idx="69">
                  <c:v>6.9000689998688358E-4</c:v>
                </c:pt>
                <c:pt idx="70">
                  <c:v>7.0000699997763149E-4</c:v>
                </c:pt>
                <c:pt idx="71">
                  <c:v>7.1000709999680112E-4</c:v>
                </c:pt>
                <c:pt idx="72">
                  <c:v>7.2000719998754903E-4</c:v>
                </c:pt>
                <c:pt idx="73">
                  <c:v>7.3000729997829694E-4</c:v>
                </c:pt>
                <c:pt idx="74">
                  <c:v>7.4000739999746656E-4</c:v>
                </c:pt>
                <c:pt idx="75">
                  <c:v>7.5000749998821448E-4</c:v>
                </c:pt>
                <c:pt idx="76">
                  <c:v>7.6000759997896239E-4</c:v>
                </c:pt>
                <c:pt idx="77">
                  <c:v>7.7000769999813201E-4</c:v>
                </c:pt>
                <c:pt idx="78">
                  <c:v>7.8000779998887992E-4</c:v>
                </c:pt>
                <c:pt idx="79">
                  <c:v>7.9000789997962784E-4</c:v>
                </c:pt>
                <c:pt idx="80">
                  <c:v>8.0000799999879746E-4</c:v>
                </c:pt>
                <c:pt idx="81">
                  <c:v>8.1000809998954537E-4</c:v>
                </c:pt>
                <c:pt idx="82">
                  <c:v>8.2000819998029328E-4</c:v>
                </c:pt>
                <c:pt idx="83">
                  <c:v>8.3000829999946291E-4</c:v>
                </c:pt>
                <c:pt idx="84">
                  <c:v>8.4000839999021082E-4</c:v>
                </c:pt>
                <c:pt idx="85">
                  <c:v>8.5000849998095873E-4</c:v>
                </c:pt>
                <c:pt idx="86">
                  <c:v>8.6000860000012835E-4</c:v>
                </c:pt>
                <c:pt idx="87">
                  <c:v>8.7000869999087627E-4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9.0000899999154171E-4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9.3000929999220716E-4</c:v>
                </c:pt>
                <c:pt idx="94">
                  <c:v>9.4000939998295507E-4</c:v>
                </c:pt>
                <c:pt idx="95">
                  <c:v>9.500095000021247E-4</c:v>
                </c:pt>
                <c:pt idx="96">
                  <c:v>9.6000959999287261E-4</c:v>
                </c:pt>
                <c:pt idx="97">
                  <c:v>9.7000969998362052E-4</c:v>
                </c:pt>
                <c:pt idx="98">
                  <c:v>9.8000979997436843E-4</c:v>
                </c:pt>
                <c:pt idx="99">
                  <c:v>9.9000989999353806E-4</c:v>
                </c:pt>
                <c:pt idx="100">
                  <c:v>1.000009999984286E-3</c:v>
                </c:pt>
                <c:pt idx="101">
                  <c:v>1.0100100999750339E-3</c:v>
                </c:pt>
                <c:pt idx="102">
                  <c:v>1.0200101999942035E-3</c:v>
                </c:pt>
                <c:pt idx="103">
                  <c:v>1.0300102999849514E-3</c:v>
                </c:pt>
                <c:pt idx="104">
                  <c:v>1.0400103999756993E-3</c:v>
                </c:pt>
                <c:pt idx="105">
                  <c:v>1.050010499994869E-3</c:v>
                </c:pt>
                <c:pt idx="106">
                  <c:v>1.0600105999856169E-3</c:v>
                </c:pt>
                <c:pt idx="107">
                  <c:v>1.0700106999763648E-3</c:v>
                </c:pt>
                <c:pt idx="108">
                  <c:v>1.0800107999955344E-3</c:v>
                </c:pt>
                <c:pt idx="109">
                  <c:v>1.0900108999862823E-3</c:v>
                </c:pt>
                <c:pt idx="110">
                  <c:v>1.1000109999770302E-3</c:v>
                </c:pt>
                <c:pt idx="111">
                  <c:v>1.1100110999961998E-3</c:v>
                </c:pt>
                <c:pt idx="112">
                  <c:v>1.1200111999869478E-3</c:v>
                </c:pt>
                <c:pt idx="113">
                  <c:v>1.1300112999776957E-3</c:v>
                </c:pt>
                <c:pt idx="114">
                  <c:v>1.1400113999968653E-3</c:v>
                </c:pt>
                <c:pt idx="115">
                  <c:v>1.1500114999876132E-3</c:v>
                </c:pt>
                <c:pt idx="116">
                  <c:v>1.1600115999783611E-3</c:v>
                </c:pt>
                <c:pt idx="117">
                  <c:v>1.1700116999975307E-3</c:v>
                </c:pt>
                <c:pt idx="118">
                  <c:v>1.1800117999882787E-3</c:v>
                </c:pt>
                <c:pt idx="119">
                  <c:v>1.1900118999790266E-3</c:v>
                </c:pt>
                <c:pt idx="120">
                  <c:v>1.2000119999981962E-3</c:v>
                </c:pt>
                <c:pt idx="121">
                  <c:v>1.2100120999889441E-3</c:v>
                </c:pt>
                <c:pt idx="122">
                  <c:v>1.220012199979692E-3</c:v>
                </c:pt>
                <c:pt idx="123">
                  <c:v>1.2300122999988616E-3</c:v>
                </c:pt>
                <c:pt idx="124">
                  <c:v>1.2400123999896095E-3</c:v>
                </c:pt>
                <c:pt idx="125">
                  <c:v>1.2500124999803575E-3</c:v>
                </c:pt>
                <c:pt idx="126">
                  <c:v>1.2600125999995271E-3</c:v>
                </c:pt>
                <c:pt idx="127">
                  <c:v>1.270012699990275E-3</c:v>
                </c:pt>
                <c:pt idx="128">
                  <c:v>1.2800127999810229E-3</c:v>
                </c:pt>
                <c:pt idx="129">
                  <c:v>1.2900129000001925E-3</c:v>
                </c:pt>
                <c:pt idx="130">
                  <c:v>1.3000129999909404E-3</c:v>
                </c:pt>
                <c:pt idx="131">
                  <c:v>1.3100130999816884E-3</c:v>
                </c:pt>
                <c:pt idx="132">
                  <c:v>1.320013200000858E-3</c:v>
                </c:pt>
                <c:pt idx="133">
                  <c:v>1.3300132999916059E-3</c:v>
                </c:pt>
                <c:pt idx="134">
                  <c:v>1.3400133999823538E-3</c:v>
                </c:pt>
                <c:pt idx="135">
                  <c:v>1.3500135000015234E-3</c:v>
                </c:pt>
                <c:pt idx="136">
                  <c:v>1.3600135999922713E-3</c:v>
                </c:pt>
                <c:pt idx="137">
                  <c:v>1.3700136999830193E-3</c:v>
                </c:pt>
                <c:pt idx="138">
                  <c:v>1.3800137999737672E-3</c:v>
                </c:pt>
                <c:pt idx="139">
                  <c:v>1.3900138999929368E-3</c:v>
                </c:pt>
                <c:pt idx="140">
                  <c:v>1.4000139999836847E-3</c:v>
                </c:pt>
                <c:pt idx="141">
                  <c:v>1.4100140999744326E-3</c:v>
                </c:pt>
                <c:pt idx="142">
                  <c:v>1.4200141999936022E-3</c:v>
                </c:pt>
                <c:pt idx="143">
                  <c:v>1.4300142999843501E-3</c:v>
                </c:pt>
                <c:pt idx="144">
                  <c:v>1.4400143999750981E-3</c:v>
                </c:pt>
                <c:pt idx="145">
                  <c:v>1.4500144999942677E-3</c:v>
                </c:pt>
                <c:pt idx="146">
                  <c:v>1.4600145999850156E-3</c:v>
                </c:pt>
                <c:pt idx="147">
                  <c:v>1.4700146999757635E-3</c:v>
                </c:pt>
                <c:pt idx="148">
                  <c:v>1.4800147999949331E-3</c:v>
                </c:pt>
                <c:pt idx="149">
                  <c:v>1.490014899985681E-3</c:v>
                </c:pt>
                <c:pt idx="150">
                  <c:v>1.500014999976429E-3</c:v>
                </c:pt>
                <c:pt idx="151">
                  <c:v>1.5100150999955986E-3</c:v>
                </c:pt>
                <c:pt idx="152">
                  <c:v>1.5200151999863465E-3</c:v>
                </c:pt>
                <c:pt idx="153">
                  <c:v>1.5300152999770944E-3</c:v>
                </c:pt>
                <c:pt idx="154">
                  <c:v>1.540015399996264E-3</c:v>
                </c:pt>
                <c:pt idx="155">
                  <c:v>1.5500154999870119E-3</c:v>
                </c:pt>
                <c:pt idx="156">
                  <c:v>1.5600155999777598E-3</c:v>
                </c:pt>
                <c:pt idx="157">
                  <c:v>1.5700156999969295E-3</c:v>
                </c:pt>
                <c:pt idx="158">
                  <c:v>1.5800157999876774E-3</c:v>
                </c:pt>
                <c:pt idx="159">
                  <c:v>1.5900158999784253E-3</c:v>
                </c:pt>
                <c:pt idx="160">
                  <c:v>1.6000159999975949E-3</c:v>
                </c:pt>
                <c:pt idx="161">
                  <c:v>1.6100160999883428E-3</c:v>
                </c:pt>
                <c:pt idx="162">
                  <c:v>1.6200161999790907E-3</c:v>
                </c:pt>
                <c:pt idx="163">
                  <c:v>1.6300162999982604E-3</c:v>
                </c:pt>
                <c:pt idx="164">
                  <c:v>1.6400163999890083E-3</c:v>
                </c:pt>
                <c:pt idx="165">
                  <c:v>1.6500164999797562E-3</c:v>
                </c:pt>
                <c:pt idx="166">
                  <c:v>1.6600165999989258E-3</c:v>
                </c:pt>
                <c:pt idx="167">
                  <c:v>1.6700166999896737E-3</c:v>
                </c:pt>
                <c:pt idx="168">
                  <c:v>1.6800167999804216E-3</c:v>
                </c:pt>
                <c:pt idx="169">
                  <c:v>1.6900168999995913E-3</c:v>
                </c:pt>
                <c:pt idx="170">
                  <c:v>1.7000169999903392E-3</c:v>
                </c:pt>
                <c:pt idx="171">
                  <c:v>1.7100170999810871E-3</c:v>
                </c:pt>
                <c:pt idx="172">
                  <c:v>1.7200172000002567E-3</c:v>
                </c:pt>
                <c:pt idx="173">
                  <c:v>1.7300172999910046E-3</c:v>
                </c:pt>
                <c:pt idx="174">
                  <c:v>1.7400173999817525E-3</c:v>
                </c:pt>
                <c:pt idx="175">
                  <c:v>1.7500175000009222E-3</c:v>
                </c:pt>
                <c:pt idx="176">
                  <c:v>1.7600175999916701E-3</c:v>
                </c:pt>
                <c:pt idx="177">
                  <c:v>1.770017699982418E-3</c:v>
                </c:pt>
                <c:pt idx="178">
                  <c:v>1.7800178000015876E-3</c:v>
                </c:pt>
                <c:pt idx="179">
                  <c:v>1.7900178999923355E-3</c:v>
                </c:pt>
                <c:pt idx="180">
                  <c:v>1.8000179999830834E-3</c:v>
                </c:pt>
                <c:pt idx="181">
                  <c:v>1.8100180999738313E-3</c:v>
                </c:pt>
                <c:pt idx="182">
                  <c:v>1.820018199993001E-3</c:v>
                </c:pt>
                <c:pt idx="183">
                  <c:v>1.8300182999837489E-3</c:v>
                </c:pt>
                <c:pt idx="184">
                  <c:v>1.8400183999744968E-3</c:v>
                </c:pt>
                <c:pt idx="185">
                  <c:v>1.8500184999936664E-3</c:v>
                </c:pt>
                <c:pt idx="186">
                  <c:v>1.8600185999844143E-3</c:v>
                </c:pt>
                <c:pt idx="187">
                  <c:v>1.8700186999751622E-3</c:v>
                </c:pt>
                <c:pt idx="188">
                  <c:v>1.8800187999943319E-3</c:v>
                </c:pt>
                <c:pt idx="189">
                  <c:v>1.8900188999850798E-3</c:v>
                </c:pt>
                <c:pt idx="190">
                  <c:v>1.9000189999758277E-3</c:v>
                </c:pt>
                <c:pt idx="191">
                  <c:v>1.9100190999949973E-3</c:v>
                </c:pt>
                <c:pt idx="192">
                  <c:v>1.9200191999857452E-3</c:v>
                </c:pt>
                <c:pt idx="193">
                  <c:v>1.9300192999764931E-3</c:v>
                </c:pt>
                <c:pt idx="194">
                  <c:v>1.9400193999956628E-3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'Mal#3'!$U$3:$U$198</c:f>
              <c:numCache>
                <c:formatCode>General</c:formatCode>
                <c:ptCount val="196"/>
                <c:pt idx="0">
                  <c:v>2.6398746600000001E-4</c:v>
                </c:pt>
                <c:pt idx="1">
                  <c:v>2.2737108600000001E-4</c:v>
                </c:pt>
                <c:pt idx="2">
                  <c:v>1.6756433200000001E-4</c:v>
                </c:pt>
                <c:pt idx="3">
                  <c:v>1.2118358400000001E-4</c:v>
                </c:pt>
                <c:pt idx="4">
                  <c:v>2.3957654600000001E-4</c:v>
                </c:pt>
                <c:pt idx="5">
                  <c:v>2.7741347200000002E-4</c:v>
                </c:pt>
                <c:pt idx="6">
                  <c:v>2.6703883099999997E-4</c:v>
                </c:pt>
                <c:pt idx="7">
                  <c:v>2.18827264E-4</c:v>
                </c:pt>
                <c:pt idx="8">
                  <c:v>2.3408408899999999E-4</c:v>
                </c:pt>
                <c:pt idx="9">
                  <c:v>2.18216991E-4</c:v>
                </c:pt>
                <c:pt idx="10">
                  <c:v>2.43848457E-4</c:v>
                </c:pt>
                <c:pt idx="11">
                  <c:v>2.18216991E-4</c:v>
                </c:pt>
                <c:pt idx="12">
                  <c:v>2.0784235E-4</c:v>
                </c:pt>
                <c:pt idx="13">
                  <c:v>2.4140736499999999E-4</c:v>
                </c:pt>
                <c:pt idx="14">
                  <c:v>1.9624716300000001E-4</c:v>
                </c:pt>
                <c:pt idx="15">
                  <c:v>2.4751009499999999E-4</c:v>
                </c:pt>
                <c:pt idx="16">
                  <c:v>2.5788473599999999E-4</c:v>
                </c:pt>
                <c:pt idx="17">
                  <c:v>2.7497238000000001E-4</c:v>
                </c:pt>
                <c:pt idx="18">
                  <c:v>2.3469436199999999E-4</c:v>
                </c:pt>
                <c:pt idx="19">
                  <c:v>2.2370944799999999E-4</c:v>
                </c:pt>
                <c:pt idx="20">
                  <c:v>1.9685743600000001E-4</c:v>
                </c:pt>
                <c:pt idx="21">
                  <c:v>2.3957654600000001E-4</c:v>
                </c:pt>
                <c:pt idx="22">
                  <c:v>2.0967316900000001E-4</c:v>
                </c:pt>
                <c:pt idx="23">
                  <c:v>1.76108154E-4</c:v>
                </c:pt>
                <c:pt idx="24">
                  <c:v>2.01129347E-4</c:v>
                </c:pt>
                <c:pt idx="25">
                  <c:v>1.8587252200000001E-4</c:v>
                </c:pt>
                <c:pt idx="26">
                  <c:v>2.6337719300000001E-4</c:v>
                </c:pt>
                <c:pt idx="27">
                  <c:v>3.68954422E-4</c:v>
                </c:pt>
                <c:pt idx="28">
                  <c:v>1.08053274E-3</c:v>
                </c:pt>
                <c:pt idx="29">
                  <c:v>5.1711926590000002E-3</c:v>
                </c:pt>
                <c:pt idx="30">
                  <c:v>1.4591366687E-2</c:v>
                </c:pt>
                <c:pt idx="31">
                  <c:v>1.9710946884000002E-2</c:v>
                </c:pt>
                <c:pt idx="32">
                  <c:v>1.4983161953E-2</c:v>
                </c:pt>
                <c:pt idx="33">
                  <c:v>4.7494940159999999E-3</c:v>
                </c:pt>
                <c:pt idx="34">
                  <c:v>-3.8156875389999999E-3</c:v>
                </c:pt>
                <c:pt idx="35">
                  <c:v>-6.6888528230000001E-3</c:v>
                </c:pt>
                <c:pt idx="36">
                  <c:v>-6.799312236E-3</c:v>
                </c:pt>
                <c:pt idx="37">
                  <c:v>-5.9315040299999996E-3</c:v>
                </c:pt>
                <c:pt idx="38">
                  <c:v>-4.9269946720000004E-3</c:v>
                </c:pt>
                <c:pt idx="39">
                  <c:v>-4.3008545740000001E-3</c:v>
                </c:pt>
                <c:pt idx="40">
                  <c:v>-4.0060927150000003E-3</c:v>
                </c:pt>
                <c:pt idx="41">
                  <c:v>-3.4666113829999999E-3</c:v>
                </c:pt>
                <c:pt idx="42">
                  <c:v>-2.5737819839999998E-3</c:v>
                </c:pt>
                <c:pt idx="43">
                  <c:v>-2.1081436850000001E-3</c:v>
                </c:pt>
                <c:pt idx="44">
                  <c:v>-1.809109915E-3</c:v>
                </c:pt>
                <c:pt idx="45">
                  <c:v>-1.400227005E-3</c:v>
                </c:pt>
                <c:pt idx="46">
                  <c:v>-1.1329274309999999E-3</c:v>
                </c:pt>
                <c:pt idx="47">
                  <c:v>-1.010872831E-3</c:v>
                </c:pt>
                <c:pt idx="48">
                  <c:v>-8.6684840300000005E-4</c:v>
                </c:pt>
                <c:pt idx="49">
                  <c:v>-6.7827404600000001E-4</c:v>
                </c:pt>
                <c:pt idx="50">
                  <c:v>-6.5996585600000004E-4</c:v>
                </c:pt>
                <c:pt idx="51">
                  <c:v>-5.5072698900000003E-4</c:v>
                </c:pt>
                <c:pt idx="52">
                  <c:v>-5.3241879899999995E-4</c:v>
                </c:pt>
                <c:pt idx="53">
                  <c:v>-3.2919789000000001E-4</c:v>
                </c:pt>
                <c:pt idx="54">
                  <c:v>-1.83952916E-4</c:v>
                </c:pt>
                <c:pt idx="55" formatCode="0.00E+00">
                  <c:v>-9.2411965999999806E-5</c:v>
                </c:pt>
                <c:pt idx="56">
                  <c:v>-1.3268998399999999E-4</c:v>
                </c:pt>
                <c:pt idx="57">
                  <c:v>-1.1926397799999999E-4</c:v>
                </c:pt>
                <c:pt idx="58" formatCode="0.00E+00">
                  <c:v>-1.07668791E-4</c:v>
                </c:pt>
                <c:pt idx="59" formatCode="0.00E+00">
                  <c:v>4.0111680000001404E-6</c:v>
                </c:pt>
                <c:pt idx="60" formatCode="0.00E+00">
                  <c:v>-3.80976689999999E-5</c:v>
                </c:pt>
                <c:pt idx="61" formatCode="0.00E+00">
                  <c:v>5.2833008000000402E-5</c:v>
                </c:pt>
                <c:pt idx="62" formatCode="0.00E+00">
                  <c:v>-1.6127840999999601E-5</c:v>
                </c:pt>
                <c:pt idx="63" formatCode="0.00E+00">
                  <c:v>1.20573311E-4</c:v>
                </c:pt>
                <c:pt idx="64" formatCode="0.00E+00">
                  <c:v>1.43858090000002E-5</c:v>
                </c:pt>
                <c:pt idx="65" formatCode="0.00E+00">
                  <c:v>-7.58401899999964E-6</c:v>
                </c:pt>
                <c:pt idx="66">
                  <c:v>1.2850686E-4</c:v>
                </c:pt>
                <c:pt idx="67" formatCode="0.00E+00">
                  <c:v>6.5648741000000297E-5</c:v>
                </c:pt>
                <c:pt idx="68">
                  <c:v>2.84126475E-4</c:v>
                </c:pt>
                <c:pt idx="69">
                  <c:v>3.4820514000000001E-4</c:v>
                </c:pt>
                <c:pt idx="70">
                  <c:v>2.85347021E-4</c:v>
                </c:pt>
                <c:pt idx="71">
                  <c:v>3.4088186399999998E-4</c:v>
                </c:pt>
                <c:pt idx="72">
                  <c:v>2.12724534E-4</c:v>
                </c:pt>
                <c:pt idx="73">
                  <c:v>1.1202948900000001E-4</c:v>
                </c:pt>
                <c:pt idx="74" formatCode="0.00E+00">
                  <c:v>7.5413109000000301E-5</c:v>
                </c:pt>
                <c:pt idx="75">
                  <c:v>2.00519074E-4</c:v>
                </c:pt>
                <c:pt idx="76">
                  <c:v>1.88313614E-4</c:v>
                </c:pt>
                <c:pt idx="77">
                  <c:v>1.6756433200000001E-4</c:v>
                </c:pt>
                <c:pt idx="78">
                  <c:v>1.773287E-4</c:v>
                </c:pt>
                <c:pt idx="79">
                  <c:v>1.52307507E-4</c:v>
                </c:pt>
                <c:pt idx="80">
                  <c:v>1.6207187499999999E-4</c:v>
                </c:pt>
                <c:pt idx="81">
                  <c:v>1.0348566699999999E-4</c:v>
                </c:pt>
                <c:pt idx="82">
                  <c:v>2.5666418999999998E-4</c:v>
                </c:pt>
                <c:pt idx="83">
                  <c:v>1.8526224900000001E-4</c:v>
                </c:pt>
                <c:pt idx="84">
                  <c:v>1.6939515099999999E-4</c:v>
                </c:pt>
                <c:pt idx="85">
                  <c:v>1.94416344E-4</c:v>
                </c:pt>
                <c:pt idx="86">
                  <c:v>1.2545549500000001E-4</c:v>
                </c:pt>
                <c:pt idx="87">
                  <c:v>1.10808943E-4</c:v>
                </c:pt>
                <c:pt idx="88">
                  <c:v>1.46204777E-4</c:v>
                </c:pt>
                <c:pt idx="89">
                  <c:v>1.5047668799999999E-4</c:v>
                </c:pt>
                <c:pt idx="90">
                  <c:v>1.4559450399999999E-4</c:v>
                </c:pt>
                <c:pt idx="91">
                  <c:v>2.6581828500000002E-4</c:v>
                </c:pt>
                <c:pt idx="92">
                  <c:v>2.3835600000000001E-4</c:v>
                </c:pt>
                <c:pt idx="93">
                  <c:v>2.42627911E-4</c:v>
                </c:pt>
                <c:pt idx="94">
                  <c:v>1.4925614200000001E-4</c:v>
                </c:pt>
                <c:pt idx="95">
                  <c:v>2.7741347200000002E-4</c:v>
                </c:pt>
                <c:pt idx="96">
                  <c:v>1.5413832600000001E-4</c:v>
                </c:pt>
                <c:pt idx="97">
                  <c:v>1.9319579799999999E-4</c:v>
                </c:pt>
                <c:pt idx="98">
                  <c:v>2.0540125799999999E-4</c:v>
                </c:pt>
                <c:pt idx="99">
                  <c:v>1.7244651600000001E-4</c:v>
                </c:pt>
                <c:pt idx="100">
                  <c:v>1.82821157E-4</c:v>
                </c:pt>
                <c:pt idx="101">
                  <c:v>1.6634378600000001E-4</c:v>
                </c:pt>
                <c:pt idx="102">
                  <c:v>1.8343143E-4</c:v>
                </c:pt>
                <c:pt idx="103">
                  <c:v>2.6764910399999998E-4</c:v>
                </c:pt>
                <c:pt idx="104">
                  <c:v>2.4689982199999999E-4</c:v>
                </c:pt>
                <c:pt idx="105">
                  <c:v>1.9319579799999999E-4</c:v>
                </c:pt>
                <c:pt idx="106">
                  <c:v>2.1394508E-4</c:v>
                </c:pt>
                <c:pt idx="107">
                  <c:v>2.24929994E-4</c:v>
                </c:pt>
                <c:pt idx="108">
                  <c:v>1.2606576799999999E-4</c:v>
                </c:pt>
                <c:pt idx="109">
                  <c:v>2.4689982199999999E-4</c:v>
                </c:pt>
                <c:pt idx="110">
                  <c:v>2.2370944799999999E-4</c:v>
                </c:pt>
                <c:pt idx="111">
                  <c:v>2.5788473599999999E-4</c:v>
                </c:pt>
                <c:pt idx="112">
                  <c:v>2.31032724E-4</c:v>
                </c:pt>
                <c:pt idx="113" formatCode="0.00E+00">
                  <c:v>9.0059661000000394E-5</c:v>
                </c:pt>
                <c:pt idx="114">
                  <c:v>1.4681505E-4</c:v>
                </c:pt>
                <c:pt idx="115">
                  <c:v>1.3949177399999999E-4</c:v>
                </c:pt>
                <c:pt idx="116">
                  <c:v>1.70615697E-4</c:v>
                </c:pt>
                <c:pt idx="117">
                  <c:v>3.7139551400000001E-4</c:v>
                </c:pt>
                <c:pt idx="118">
                  <c:v>2.13334807E-4</c:v>
                </c:pt>
                <c:pt idx="119">
                  <c:v>2.06011531E-4</c:v>
                </c:pt>
                <c:pt idx="120">
                  <c:v>2.7985456399999998E-4</c:v>
                </c:pt>
                <c:pt idx="121">
                  <c:v>3.32338042E-4</c:v>
                </c:pt>
                <c:pt idx="122">
                  <c:v>2.1638617199999999E-4</c:v>
                </c:pt>
                <c:pt idx="123">
                  <c:v>2.06621804E-4</c:v>
                </c:pt>
                <c:pt idx="124">
                  <c:v>1.6085132900000001E-4</c:v>
                </c:pt>
                <c:pt idx="125">
                  <c:v>1.35219863E-4</c:v>
                </c:pt>
                <c:pt idx="126">
                  <c:v>1.0043430199999999E-4</c:v>
                </c:pt>
                <c:pt idx="127">
                  <c:v>1.41322593E-4</c:v>
                </c:pt>
                <c:pt idx="128">
                  <c:v>2.8900865900000002E-4</c:v>
                </c:pt>
                <c:pt idx="129">
                  <c:v>5.8016046680000001E-3</c:v>
                </c:pt>
                <c:pt idx="130">
                  <c:v>8.7473924389999992E-3</c:v>
                </c:pt>
                <c:pt idx="131">
                  <c:v>8.2237782050000006E-3</c:v>
                </c:pt>
                <c:pt idx="132">
                  <c:v>6.7810928330000004E-3</c:v>
                </c:pt>
                <c:pt idx="133">
                  <c:v>1.9739724120000001E-3</c:v>
                </c:pt>
                <c:pt idx="134">
                  <c:v>-2.2125003679999999E-3</c:v>
                </c:pt>
                <c:pt idx="135">
                  <c:v>-3.640539188E-3</c:v>
                </c:pt>
                <c:pt idx="136">
                  <c:v>-3.0308764609999999E-3</c:v>
                </c:pt>
                <c:pt idx="137">
                  <c:v>-3.426333365E-3</c:v>
                </c:pt>
                <c:pt idx="138">
                  <c:v>-2.6579996579999998E-3</c:v>
                </c:pt>
                <c:pt idx="139">
                  <c:v>-2.3693405290000002E-3</c:v>
                </c:pt>
                <c:pt idx="140">
                  <c:v>-1.8298591969999999E-3</c:v>
                </c:pt>
                <c:pt idx="141">
                  <c:v>-1.5601185309999999E-3</c:v>
                </c:pt>
                <c:pt idx="142">
                  <c:v>-1.1945650040000001E-3</c:v>
                </c:pt>
                <c:pt idx="143">
                  <c:v>-1.088987775E-3</c:v>
                </c:pt>
                <c:pt idx="144">
                  <c:v>-8.2718065800000003E-4</c:v>
                </c:pt>
                <c:pt idx="145">
                  <c:v>-6.7400213499999896E-4</c:v>
                </c:pt>
                <c:pt idx="146">
                  <c:v>-5.56219446E-4</c:v>
                </c:pt>
                <c:pt idx="147">
                  <c:v>-4.11584745E-4</c:v>
                </c:pt>
                <c:pt idx="148">
                  <c:v>-2.6206785999999998E-4</c:v>
                </c:pt>
                <c:pt idx="149">
                  <c:v>-2.07753563E-4</c:v>
                </c:pt>
                <c:pt idx="150" formatCode="0.00E+00">
                  <c:v>-3.5046303999999601E-5</c:v>
                </c:pt>
                <c:pt idx="151" formatCode="0.00E+00">
                  <c:v>-1.79586599999997E-5</c:v>
                </c:pt>
                <c:pt idx="152" formatCode="0.00E+00">
                  <c:v>-3.3121079999996801E-6</c:v>
                </c:pt>
                <c:pt idx="153" formatCode="0.00E+00">
                  <c:v>-7.89859599999998E-5</c:v>
                </c:pt>
                <c:pt idx="154" formatCode="0.00E+00">
                  <c:v>7.8464474000000206E-5</c:v>
                </c:pt>
                <c:pt idx="155" formatCode="0.00E+00">
                  <c:v>-1.9179205999999899E-5</c:v>
                </c:pt>
                <c:pt idx="156" formatCode="0.00E+00">
                  <c:v>1.7549788099999999E-4</c:v>
                </c:pt>
                <c:pt idx="157" formatCode="0.00E+00">
                  <c:v>-6.3634729999999598E-6</c:v>
                </c:pt>
                <c:pt idx="158">
                  <c:v>1.8465197600000001E-4</c:v>
                </c:pt>
                <c:pt idx="159" formatCode="0.00E+00">
                  <c:v>-2.46716629999999E-5</c:v>
                </c:pt>
                <c:pt idx="160">
                  <c:v>3.9946807199999997E-4</c:v>
                </c:pt>
                <c:pt idx="161">
                  <c:v>-2.6817059E-4</c:v>
                </c:pt>
                <c:pt idx="162">
                  <c:v>1.932473848E-3</c:v>
                </c:pt>
                <c:pt idx="163">
                  <c:v>2.5750913169999999E-3</c:v>
                </c:pt>
                <c:pt idx="164">
                  <c:v>3.1395938420000001E-3</c:v>
                </c:pt>
                <c:pt idx="165">
                  <c:v>2.381634776E-3</c:v>
                </c:pt>
                <c:pt idx="166">
                  <c:v>-2.3150262319999999E-3</c:v>
                </c:pt>
                <c:pt idx="167">
                  <c:v>2.5213872930000001E-3</c:v>
                </c:pt>
                <c:pt idx="168">
                  <c:v>1.0231670780000001E-3</c:v>
                </c:pt>
                <c:pt idx="169">
                  <c:v>2.125320116E-3</c:v>
                </c:pt>
                <c:pt idx="170">
                  <c:v>7.6074968799999998E-4</c:v>
                </c:pt>
                <c:pt idx="171">
                  <c:v>-2.5047267299999998E-4</c:v>
                </c:pt>
                <c:pt idx="172">
                  <c:v>-2.4938362210000001E-3</c:v>
                </c:pt>
                <c:pt idx="173">
                  <c:v>-8.7051004099999996E-4</c:v>
                </c:pt>
                <c:pt idx="174">
                  <c:v>-1.119501425E-3</c:v>
                </c:pt>
                <c:pt idx="175">
                  <c:v>-7.9361564300000004E-4</c:v>
                </c:pt>
                <c:pt idx="176">
                  <c:v>-2.4864185400000002E-4</c:v>
                </c:pt>
                <c:pt idx="177">
                  <c:v>-1.6320363399999999E-4</c:v>
                </c:pt>
                <c:pt idx="178" formatCode="0.00E+00">
                  <c:v>-2.2117956900000001E-4</c:v>
                </c:pt>
                <c:pt idx="179">
                  <c:v>-2.06533017E-4</c:v>
                </c:pt>
                <c:pt idx="180">
                  <c:v>-3.4994717199999999E-4</c:v>
                </c:pt>
                <c:pt idx="181" formatCode="0.00E+00">
                  <c:v>-7.0442137999999897E-5</c:v>
                </c:pt>
                <c:pt idx="182">
                  <c:v>-3.2187461399999997E-4</c:v>
                </c:pt>
                <c:pt idx="183">
                  <c:v>-1.7296800200000001E-4</c:v>
                </c:pt>
                <c:pt idx="184" formatCode="0.00E+00">
                  <c:v>-5.2744221E-5</c:v>
                </c:pt>
                <c:pt idx="185" formatCode="0.00E+00">
                  <c:v>3.4524818000000401E-5</c:v>
                </c:pt>
                <c:pt idx="186" formatCode="0.00E+00">
                  <c:v>-1.18559299999996E-5</c:v>
                </c:pt>
                <c:pt idx="187" formatCode="0.00E+00">
                  <c:v>8.1515839000000003E-5</c:v>
                </c:pt>
                <c:pt idx="188" formatCode="0.00E+00">
                  <c:v>3.20837260000002E-5</c:v>
                </c:pt>
                <c:pt idx="189">
                  <c:v>1.23014403E-4</c:v>
                </c:pt>
                <c:pt idx="190" formatCode="0.00E+00">
                  <c:v>-6.3634729999999598E-6</c:v>
                </c:pt>
                <c:pt idx="191" formatCode="0.00E+00">
                  <c:v>4.2458367000000301E-5</c:v>
                </c:pt>
                <c:pt idx="192" formatCode="0.00E+00">
                  <c:v>6.4428195000000102E-5</c:v>
                </c:pt>
                <c:pt idx="193" formatCode="0.00E+00">
                  <c:v>5.8325465E-5</c:v>
                </c:pt>
                <c:pt idx="194" formatCode="0.00E+00">
                  <c:v>8.4567204000000302E-5</c:v>
                </c:pt>
                <c:pt idx="195" formatCode="0.00E+00">
                  <c:v>1.47425323E-4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36-44CF-9649-C86C46B4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'Mal#3'!$V$2:$X$2</c:f>
              <c:strCache>
                <c:ptCount val="1"/>
                <c:pt idx="0">
                  <c:v>M#2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'Mal#3'!$W$3:$W$198</c:f>
              <c:numCache>
                <c:formatCode>General</c:formatCode>
                <c:ptCount val="196"/>
                <c:pt idx="0">
                  <c:v>0</c:v>
                </c:pt>
                <c:pt idx="1">
                  <c:v>1.0000099990747913E-5</c:v>
                </c:pt>
                <c:pt idx="2">
                  <c:v>2.0000199981495825E-5</c:v>
                </c:pt>
                <c:pt idx="3">
                  <c:v>3.0000300000665447E-5</c:v>
                </c:pt>
                <c:pt idx="4">
                  <c:v>4.000039999141336E-5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7.0000699992078808E-5</c:v>
                </c:pt>
                <c:pt idx="8">
                  <c:v>8.000079998282672E-5</c:v>
                </c:pt>
                <c:pt idx="9">
                  <c:v>9.0000900001996342E-5</c:v>
                </c:pt>
                <c:pt idx="10">
                  <c:v>1.0000099999274425E-4</c:v>
                </c:pt>
                <c:pt idx="11">
                  <c:v>1.1000109998349217E-4</c:v>
                </c:pt>
                <c:pt idx="12">
                  <c:v>1.2000120000266179E-4</c:v>
                </c:pt>
                <c:pt idx="13">
                  <c:v>1.300012999934097E-4</c:v>
                </c:pt>
                <c:pt idx="14">
                  <c:v>1.4000139998415762E-4</c:v>
                </c:pt>
                <c:pt idx="15">
                  <c:v>1.5000150000332724E-4</c:v>
                </c:pt>
                <c:pt idx="16">
                  <c:v>1.6000159999407515E-4</c:v>
                </c:pt>
                <c:pt idx="17">
                  <c:v>1.7000169998482306E-4</c:v>
                </c:pt>
                <c:pt idx="18">
                  <c:v>1.8000180000399268E-4</c:v>
                </c:pt>
                <c:pt idx="19">
                  <c:v>1.900018999947406E-4</c:v>
                </c:pt>
                <c:pt idx="20">
                  <c:v>2.0000199998548851E-4</c:v>
                </c:pt>
                <c:pt idx="21">
                  <c:v>2.1000210000465813E-4</c:v>
                </c:pt>
                <c:pt idx="22">
                  <c:v>2.2000219999540604E-4</c:v>
                </c:pt>
                <c:pt idx="23">
                  <c:v>2.3000229998615396E-4</c:v>
                </c:pt>
                <c:pt idx="24">
                  <c:v>2.4000240000532358E-4</c:v>
                </c:pt>
                <c:pt idx="25">
                  <c:v>2.5000249999607149E-4</c:v>
                </c:pt>
                <c:pt idx="26">
                  <c:v>2.600025999868194E-4</c:v>
                </c:pt>
                <c:pt idx="27">
                  <c:v>2.7000270000598903E-4</c:v>
                </c:pt>
                <c:pt idx="28">
                  <c:v>2.8000279999673694E-4</c:v>
                </c:pt>
                <c:pt idx="29">
                  <c:v>2.9000289998748485E-4</c:v>
                </c:pt>
                <c:pt idx="30">
                  <c:v>3.0000300000665447E-4</c:v>
                </c:pt>
                <c:pt idx="31">
                  <c:v>3.1000309999740239E-4</c:v>
                </c:pt>
                <c:pt idx="32">
                  <c:v>3.200031999881503E-4</c:v>
                </c:pt>
                <c:pt idx="33">
                  <c:v>3.3000330000731992E-4</c:v>
                </c:pt>
                <c:pt idx="34">
                  <c:v>3.4000339999806783E-4</c:v>
                </c:pt>
                <c:pt idx="35">
                  <c:v>3.5000349998881575E-4</c:v>
                </c:pt>
                <c:pt idx="36">
                  <c:v>3.6000359997956366E-4</c:v>
                </c:pt>
                <c:pt idx="37">
                  <c:v>3.7000369999873328E-4</c:v>
                </c:pt>
                <c:pt idx="38">
                  <c:v>3.8000379998948119E-4</c:v>
                </c:pt>
                <c:pt idx="39">
                  <c:v>3.9000389998022911E-4</c:v>
                </c:pt>
                <c:pt idx="40">
                  <c:v>4.0000399999939873E-4</c:v>
                </c:pt>
                <c:pt idx="41">
                  <c:v>4.1000409999014664E-4</c:v>
                </c:pt>
                <c:pt idx="42">
                  <c:v>4.2000419998089455E-4</c:v>
                </c:pt>
                <c:pt idx="43">
                  <c:v>4.3000430000006418E-4</c:v>
                </c:pt>
                <c:pt idx="44">
                  <c:v>4.4000439999081209E-4</c:v>
                </c:pt>
                <c:pt idx="45">
                  <c:v>4.5000449998156E-4</c:v>
                </c:pt>
                <c:pt idx="46">
                  <c:v>4.6000460000072962E-4</c:v>
                </c:pt>
                <c:pt idx="47">
                  <c:v>4.7000469999147754E-4</c:v>
                </c:pt>
                <c:pt idx="48">
                  <c:v>4.8000479998222545E-4</c:v>
                </c:pt>
                <c:pt idx="49">
                  <c:v>4.9000490000139507E-4</c:v>
                </c:pt>
                <c:pt idx="50">
                  <c:v>5.0000499999214298E-4</c:v>
                </c:pt>
                <c:pt idx="51">
                  <c:v>5.100050999828909E-4</c:v>
                </c:pt>
                <c:pt idx="52">
                  <c:v>5.2000520000206052E-4</c:v>
                </c:pt>
                <c:pt idx="53">
                  <c:v>5.3000529999280843E-4</c:v>
                </c:pt>
                <c:pt idx="54">
                  <c:v>5.4000539998355634E-4</c:v>
                </c:pt>
                <c:pt idx="55">
                  <c:v>5.5000550000272597E-4</c:v>
                </c:pt>
                <c:pt idx="56">
                  <c:v>5.6000559999347388E-4</c:v>
                </c:pt>
                <c:pt idx="57">
                  <c:v>5.7000569998422179E-4</c:v>
                </c:pt>
                <c:pt idx="58">
                  <c:v>5.8000580000339141E-4</c:v>
                </c:pt>
                <c:pt idx="59">
                  <c:v>5.9000589999413933E-4</c:v>
                </c:pt>
                <c:pt idx="60">
                  <c:v>6.0000599998488724E-4</c:v>
                </c:pt>
                <c:pt idx="61">
                  <c:v>6.1000610000405686E-4</c:v>
                </c:pt>
                <c:pt idx="62">
                  <c:v>6.2000619999480477E-4</c:v>
                </c:pt>
                <c:pt idx="63">
                  <c:v>6.3000629998555269E-4</c:v>
                </c:pt>
                <c:pt idx="64">
                  <c:v>6.4000640000472231E-4</c:v>
                </c:pt>
                <c:pt idx="65">
                  <c:v>6.5000649999547022E-4</c:v>
                </c:pt>
                <c:pt idx="66">
                  <c:v>6.6000659998621813E-4</c:v>
                </c:pt>
                <c:pt idx="67">
                  <c:v>6.7000670000538776E-4</c:v>
                </c:pt>
                <c:pt idx="68">
                  <c:v>6.8000679999613567E-4</c:v>
                </c:pt>
                <c:pt idx="69">
                  <c:v>6.9000689998688358E-4</c:v>
                </c:pt>
                <c:pt idx="70">
                  <c:v>7.000070000060532E-4</c:v>
                </c:pt>
                <c:pt idx="71">
                  <c:v>7.1000709999680112E-4</c:v>
                </c:pt>
                <c:pt idx="72">
                  <c:v>7.2000719998754903E-4</c:v>
                </c:pt>
                <c:pt idx="73">
                  <c:v>7.3000730000671865E-4</c:v>
                </c:pt>
                <c:pt idx="74">
                  <c:v>7.4000739999746656E-4</c:v>
                </c:pt>
                <c:pt idx="75">
                  <c:v>7.5000749998821448E-4</c:v>
                </c:pt>
                <c:pt idx="76">
                  <c:v>7.600076000073841E-4</c:v>
                </c:pt>
                <c:pt idx="77">
                  <c:v>7.7000769999813201E-4</c:v>
                </c:pt>
                <c:pt idx="78">
                  <c:v>7.8000779998887992E-4</c:v>
                </c:pt>
                <c:pt idx="79">
                  <c:v>7.9000789997962784E-4</c:v>
                </c:pt>
                <c:pt idx="80">
                  <c:v>8.0000799999879746E-4</c:v>
                </c:pt>
                <c:pt idx="81">
                  <c:v>8.1000809998954537E-4</c:v>
                </c:pt>
                <c:pt idx="82">
                  <c:v>8.2000819998029328E-4</c:v>
                </c:pt>
                <c:pt idx="83">
                  <c:v>8.3000829999946291E-4</c:v>
                </c:pt>
                <c:pt idx="84">
                  <c:v>8.4000839999021082E-4</c:v>
                </c:pt>
                <c:pt idx="85">
                  <c:v>8.5000849998095873E-4</c:v>
                </c:pt>
                <c:pt idx="86">
                  <c:v>8.6000860000012835E-4</c:v>
                </c:pt>
                <c:pt idx="87">
                  <c:v>8.7000869999087627E-4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9.0000899999154171E-4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9.3000929999220716E-4</c:v>
                </c:pt>
                <c:pt idx="94">
                  <c:v>9.4000939998295507E-4</c:v>
                </c:pt>
                <c:pt idx="95">
                  <c:v>9.500095000021247E-4</c:v>
                </c:pt>
                <c:pt idx="96">
                  <c:v>9.6000959999287261E-4</c:v>
                </c:pt>
                <c:pt idx="97">
                  <c:v>9.7000969998362052E-4</c:v>
                </c:pt>
                <c:pt idx="98">
                  <c:v>9.8000980000279014E-4</c:v>
                </c:pt>
                <c:pt idx="99">
                  <c:v>9.9000989999353806E-4</c:v>
                </c:pt>
                <c:pt idx="100">
                  <c:v>1.000009999984286E-3</c:v>
                </c:pt>
                <c:pt idx="101">
                  <c:v>1.0100101000034556E-3</c:v>
                </c:pt>
                <c:pt idx="102">
                  <c:v>1.0200101999942035E-3</c:v>
                </c:pt>
                <c:pt idx="103">
                  <c:v>1.0300102999849514E-3</c:v>
                </c:pt>
                <c:pt idx="104">
                  <c:v>1.040010400004121E-3</c:v>
                </c:pt>
                <c:pt idx="105">
                  <c:v>1.050010499994869E-3</c:v>
                </c:pt>
                <c:pt idx="106">
                  <c:v>1.0600105999856169E-3</c:v>
                </c:pt>
                <c:pt idx="107">
                  <c:v>1.0700107000047865E-3</c:v>
                </c:pt>
                <c:pt idx="108">
                  <c:v>1.0800107999955344E-3</c:v>
                </c:pt>
                <c:pt idx="109">
                  <c:v>1.0900108999862823E-3</c:v>
                </c:pt>
                <c:pt idx="110">
                  <c:v>1.1000110000054519E-3</c:v>
                </c:pt>
                <c:pt idx="111">
                  <c:v>1.1100110999961998E-3</c:v>
                </c:pt>
                <c:pt idx="112">
                  <c:v>1.1200111999869478E-3</c:v>
                </c:pt>
                <c:pt idx="113">
                  <c:v>1.1300113000061174E-3</c:v>
                </c:pt>
                <c:pt idx="114">
                  <c:v>1.1400113999968653E-3</c:v>
                </c:pt>
                <c:pt idx="115">
                  <c:v>1.1500114999876132E-3</c:v>
                </c:pt>
                <c:pt idx="116">
                  <c:v>1.1600116000067828E-3</c:v>
                </c:pt>
                <c:pt idx="117">
                  <c:v>1.1700116999975307E-3</c:v>
                </c:pt>
                <c:pt idx="118">
                  <c:v>1.1800117999882787E-3</c:v>
                </c:pt>
                <c:pt idx="119">
                  <c:v>1.1900119000074483E-3</c:v>
                </c:pt>
                <c:pt idx="120">
                  <c:v>1.2000119999981962E-3</c:v>
                </c:pt>
                <c:pt idx="121">
                  <c:v>1.2100120999889441E-3</c:v>
                </c:pt>
                <c:pt idx="122">
                  <c:v>1.220012199979692E-3</c:v>
                </c:pt>
                <c:pt idx="123">
                  <c:v>1.2300122999988616E-3</c:v>
                </c:pt>
                <c:pt idx="124">
                  <c:v>1.2400123999896095E-3</c:v>
                </c:pt>
                <c:pt idx="125">
                  <c:v>1.2500124999803575E-3</c:v>
                </c:pt>
                <c:pt idx="126">
                  <c:v>1.2600125999995271E-3</c:v>
                </c:pt>
                <c:pt idx="127">
                  <c:v>1.270012699990275E-3</c:v>
                </c:pt>
                <c:pt idx="128">
                  <c:v>1.2800127999810229E-3</c:v>
                </c:pt>
                <c:pt idx="129">
                  <c:v>1.2900129000001925E-3</c:v>
                </c:pt>
                <c:pt idx="130">
                  <c:v>1.3000129999909404E-3</c:v>
                </c:pt>
                <c:pt idx="131">
                  <c:v>1.3100130999816884E-3</c:v>
                </c:pt>
                <c:pt idx="132">
                  <c:v>1.320013200000858E-3</c:v>
                </c:pt>
                <c:pt idx="133">
                  <c:v>1.3300132999916059E-3</c:v>
                </c:pt>
                <c:pt idx="134">
                  <c:v>1.3400133999823538E-3</c:v>
                </c:pt>
                <c:pt idx="135">
                  <c:v>1.3500135000015234E-3</c:v>
                </c:pt>
                <c:pt idx="136">
                  <c:v>1.3600135999922713E-3</c:v>
                </c:pt>
                <c:pt idx="137">
                  <c:v>1.3700136999830193E-3</c:v>
                </c:pt>
                <c:pt idx="138">
                  <c:v>1.3800138000021889E-3</c:v>
                </c:pt>
                <c:pt idx="139">
                  <c:v>1.3900138999929368E-3</c:v>
                </c:pt>
                <c:pt idx="140">
                  <c:v>1.4000139999836847E-3</c:v>
                </c:pt>
                <c:pt idx="141">
                  <c:v>1.4100141000028543E-3</c:v>
                </c:pt>
                <c:pt idx="142">
                  <c:v>1.4200141999936022E-3</c:v>
                </c:pt>
                <c:pt idx="143">
                  <c:v>1.4300142999843501E-3</c:v>
                </c:pt>
                <c:pt idx="144">
                  <c:v>1.4400144000035198E-3</c:v>
                </c:pt>
                <c:pt idx="145">
                  <c:v>1.4500144999942677E-3</c:v>
                </c:pt>
                <c:pt idx="146">
                  <c:v>1.4600145999850156E-3</c:v>
                </c:pt>
                <c:pt idx="147">
                  <c:v>1.4700147000041852E-3</c:v>
                </c:pt>
                <c:pt idx="148">
                  <c:v>1.4800147999949331E-3</c:v>
                </c:pt>
                <c:pt idx="149">
                  <c:v>1.490014899985681E-3</c:v>
                </c:pt>
                <c:pt idx="150">
                  <c:v>1.5000150000048507E-3</c:v>
                </c:pt>
                <c:pt idx="151">
                  <c:v>1.5100150999955986E-3</c:v>
                </c:pt>
                <c:pt idx="152">
                  <c:v>1.5200151999863465E-3</c:v>
                </c:pt>
                <c:pt idx="153">
                  <c:v>1.5300153000055161E-3</c:v>
                </c:pt>
                <c:pt idx="154">
                  <c:v>1.540015399996264E-3</c:v>
                </c:pt>
                <c:pt idx="155">
                  <c:v>1.5500154999870119E-3</c:v>
                </c:pt>
                <c:pt idx="156">
                  <c:v>1.5600156000061816E-3</c:v>
                </c:pt>
                <c:pt idx="157">
                  <c:v>1.5700156999969295E-3</c:v>
                </c:pt>
                <c:pt idx="158">
                  <c:v>1.5800157999876774E-3</c:v>
                </c:pt>
                <c:pt idx="159">
                  <c:v>1.590015900006847E-3</c:v>
                </c:pt>
                <c:pt idx="160">
                  <c:v>1.6000159999975949E-3</c:v>
                </c:pt>
                <c:pt idx="161">
                  <c:v>1.6100160999883428E-3</c:v>
                </c:pt>
                <c:pt idx="162">
                  <c:v>1.6200162000075125E-3</c:v>
                </c:pt>
                <c:pt idx="163">
                  <c:v>1.6300162999982604E-3</c:v>
                </c:pt>
                <c:pt idx="164">
                  <c:v>1.6400163999890083E-3</c:v>
                </c:pt>
                <c:pt idx="165">
                  <c:v>1.6500164999797562E-3</c:v>
                </c:pt>
                <c:pt idx="166">
                  <c:v>1.6600165999989258E-3</c:v>
                </c:pt>
                <c:pt idx="167">
                  <c:v>1.6700166999896737E-3</c:v>
                </c:pt>
                <c:pt idx="168">
                  <c:v>1.6800167999804216E-3</c:v>
                </c:pt>
                <c:pt idx="169">
                  <c:v>1.6900168999995913E-3</c:v>
                </c:pt>
                <c:pt idx="170">
                  <c:v>1.7000169999903392E-3</c:v>
                </c:pt>
                <c:pt idx="171">
                  <c:v>1.7100170999810871E-3</c:v>
                </c:pt>
                <c:pt idx="172">
                  <c:v>1.7200172000002567E-3</c:v>
                </c:pt>
                <c:pt idx="173">
                  <c:v>1.7300172999910046E-3</c:v>
                </c:pt>
                <c:pt idx="174">
                  <c:v>1.7400173999817525E-3</c:v>
                </c:pt>
                <c:pt idx="175">
                  <c:v>1.7500175000009222E-3</c:v>
                </c:pt>
                <c:pt idx="176">
                  <c:v>1.7600175999916701E-3</c:v>
                </c:pt>
                <c:pt idx="177">
                  <c:v>1.770017699982418E-3</c:v>
                </c:pt>
                <c:pt idx="178">
                  <c:v>1.7800178000015876E-3</c:v>
                </c:pt>
                <c:pt idx="179">
                  <c:v>1.7900178999923355E-3</c:v>
                </c:pt>
                <c:pt idx="180">
                  <c:v>1.8000179999830834E-3</c:v>
                </c:pt>
                <c:pt idx="181">
                  <c:v>1.810018100002253E-3</c:v>
                </c:pt>
                <c:pt idx="182">
                  <c:v>1.820018199993001E-3</c:v>
                </c:pt>
                <c:pt idx="183">
                  <c:v>1.8300182999837489E-3</c:v>
                </c:pt>
                <c:pt idx="184">
                  <c:v>1.8400184000029185E-3</c:v>
                </c:pt>
                <c:pt idx="185">
                  <c:v>1.8500184999936664E-3</c:v>
                </c:pt>
                <c:pt idx="186">
                  <c:v>1.8600185999844143E-3</c:v>
                </c:pt>
                <c:pt idx="187">
                  <c:v>1.8700187000035839E-3</c:v>
                </c:pt>
                <c:pt idx="188">
                  <c:v>1.8800187999943319E-3</c:v>
                </c:pt>
                <c:pt idx="189">
                  <c:v>1.8900188999850798E-3</c:v>
                </c:pt>
                <c:pt idx="190">
                  <c:v>1.9000190000042494E-3</c:v>
                </c:pt>
                <c:pt idx="191">
                  <c:v>1.9100190999949973E-3</c:v>
                </c:pt>
                <c:pt idx="192">
                  <c:v>1.9200191999857452E-3</c:v>
                </c:pt>
                <c:pt idx="193">
                  <c:v>1.9300193000049148E-3</c:v>
                </c:pt>
                <c:pt idx="194">
                  <c:v>1.9400193999956628E-3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'Mal#3'!$X$3:$X$198</c:f>
              <c:numCache>
                <c:formatCode>General</c:formatCode>
                <c:ptCount val="196"/>
                <c:pt idx="0">
                  <c:v>1.8465197600000001E-4</c:v>
                </c:pt>
                <c:pt idx="1">
                  <c:v>1.6146160200000001E-4</c:v>
                </c:pt>
                <c:pt idx="2">
                  <c:v>1.53528053E-4</c:v>
                </c:pt>
                <c:pt idx="3">
                  <c:v>1.35219863E-4</c:v>
                </c:pt>
                <c:pt idx="4">
                  <c:v>1.6085132900000001E-4</c:v>
                </c:pt>
                <c:pt idx="5">
                  <c:v>1.8526224900000001E-4</c:v>
                </c:pt>
                <c:pt idx="6">
                  <c:v>2.7070046899999999E-4</c:v>
                </c:pt>
                <c:pt idx="7">
                  <c:v>2.48120368E-4</c:v>
                </c:pt>
                <c:pt idx="8">
                  <c:v>1.8648279499999999E-4</c:v>
                </c:pt>
                <c:pt idx="9">
                  <c:v>2.2126835600000001E-4</c:v>
                </c:pt>
                <c:pt idx="10">
                  <c:v>2.0357043900000001E-4</c:v>
                </c:pt>
                <c:pt idx="11">
                  <c:v>1.5902051E-4</c:v>
                </c:pt>
                <c:pt idx="12">
                  <c:v>1.6085132900000001E-4</c:v>
                </c:pt>
                <c:pt idx="13">
                  <c:v>2.7558265300000001E-4</c:v>
                </c:pt>
                <c:pt idx="14">
                  <c:v>2.8168538299999998E-4</c:v>
                </c:pt>
                <c:pt idx="15">
                  <c:v>1.71836243E-4</c:v>
                </c:pt>
                <c:pt idx="16">
                  <c:v>2.5605391699999998E-4</c:v>
                </c:pt>
                <c:pt idx="17">
                  <c:v>2.1577589900000001E-4</c:v>
                </c:pt>
                <c:pt idx="18">
                  <c:v>2.5178200600000001E-4</c:v>
                </c:pt>
                <c:pt idx="19">
                  <c:v>1.63902694E-4</c:v>
                </c:pt>
                <c:pt idx="20">
                  <c:v>2.5605391699999998E-4</c:v>
                </c:pt>
                <c:pt idx="21">
                  <c:v>1.7549788099999999E-4</c:v>
                </c:pt>
                <c:pt idx="22">
                  <c:v>2.5605391699999998E-4</c:v>
                </c:pt>
                <c:pt idx="23">
                  <c:v>1.9197525199999999E-4</c:v>
                </c:pt>
                <c:pt idx="24">
                  <c:v>2.9022920500000002E-4</c:v>
                </c:pt>
                <c:pt idx="25">
                  <c:v>2.6886964999999998E-4</c:v>
                </c:pt>
                <c:pt idx="26">
                  <c:v>2.18216991E-4</c:v>
                </c:pt>
                <c:pt idx="27">
                  <c:v>3.2989694999999999E-4</c:v>
                </c:pt>
                <c:pt idx="28">
                  <c:v>1.5583764989999999E-3</c:v>
                </c:pt>
                <c:pt idx="29">
                  <c:v>6.330711359E-3</c:v>
                </c:pt>
                <c:pt idx="30">
                  <c:v>1.2769701782000001E-2</c:v>
                </c:pt>
                <c:pt idx="31">
                  <c:v>1.3362887138000001E-2</c:v>
                </c:pt>
                <c:pt idx="32">
                  <c:v>8.0998927860000004E-3</c:v>
                </c:pt>
                <c:pt idx="33">
                  <c:v>1.917217023E-3</c:v>
                </c:pt>
                <c:pt idx="34">
                  <c:v>-2.79470081E-3</c:v>
                </c:pt>
                <c:pt idx="35">
                  <c:v>-4.4174167169999997E-3</c:v>
                </c:pt>
                <c:pt idx="36">
                  <c:v>-4.6975320239999998E-3</c:v>
                </c:pt>
                <c:pt idx="37">
                  <c:v>-4.3637126929999999E-3</c:v>
                </c:pt>
                <c:pt idx="38">
                  <c:v>-3.7149924940000001E-3</c:v>
                </c:pt>
                <c:pt idx="39">
                  <c:v>-3.3445567830000002E-3</c:v>
                </c:pt>
                <c:pt idx="40">
                  <c:v>-2.8093473620000001E-3</c:v>
                </c:pt>
                <c:pt idx="41">
                  <c:v>-2.353473431E-3</c:v>
                </c:pt>
                <c:pt idx="42">
                  <c:v>-2.0806814000000002E-3</c:v>
                </c:pt>
                <c:pt idx="43">
                  <c:v>-1.7871400870000001E-3</c:v>
                </c:pt>
                <c:pt idx="44">
                  <c:v>-1.2665772180000001E-3</c:v>
                </c:pt>
                <c:pt idx="45">
                  <c:v>-9.5289689599999897E-4</c:v>
                </c:pt>
                <c:pt idx="46">
                  <c:v>-7.7286636099999995E-4</c:v>
                </c:pt>
                <c:pt idx="47">
                  <c:v>-6.1480565400000005E-4</c:v>
                </c:pt>
                <c:pt idx="48">
                  <c:v>-5.9161528000000005E-4</c:v>
                </c:pt>
                <c:pt idx="49">
                  <c:v>-5.2326470399999996E-4</c:v>
                </c:pt>
                <c:pt idx="50">
                  <c:v>-3.0478697000000001E-4</c:v>
                </c:pt>
                <c:pt idx="51">
                  <c:v>-3.3224925500000002E-4</c:v>
                </c:pt>
                <c:pt idx="52">
                  <c:v>-1.9371728399999999E-4</c:v>
                </c:pt>
                <c:pt idx="53">
                  <c:v>-1.83342643E-4</c:v>
                </c:pt>
                <c:pt idx="54">
                  <c:v>-2.0592274399999999E-4</c:v>
                </c:pt>
                <c:pt idx="55" formatCode="0.00E+00">
                  <c:v>-7.5324321999999905E-5</c:v>
                </c:pt>
                <c:pt idx="56" formatCode="0.00E+00">
                  <c:v>-4.4200398999999602E-5</c:v>
                </c:pt>
                <c:pt idx="57" formatCode="0.00E+00">
                  <c:v>-1.0705851799999999E-4</c:v>
                </c:pt>
                <c:pt idx="58" formatCode="0.00E+00">
                  <c:v>5.1612462000000302E-5</c:v>
                </c:pt>
                <c:pt idx="59" formatCode="0.00E+00">
                  <c:v>1.41932866E-4</c:v>
                </c:pt>
                <c:pt idx="60">
                  <c:v>1.23624676E-4</c:v>
                </c:pt>
                <c:pt idx="61">
                  <c:v>2.2859163199999999E-4</c:v>
                </c:pt>
                <c:pt idx="62">
                  <c:v>2.5727446299999998E-4</c:v>
                </c:pt>
                <c:pt idx="63" formatCode="0.00E+00">
                  <c:v>2.6459773900000002E-4</c:v>
                </c:pt>
                <c:pt idx="64" formatCode="0.00E+00">
                  <c:v>2.1028344199999999E-4</c:v>
                </c:pt>
                <c:pt idx="65" formatCode="0.00E+00">
                  <c:v>9.4331572000000305E-5</c:v>
                </c:pt>
                <c:pt idx="66" formatCode="0.00E+00">
                  <c:v>5.6494646000000297E-5</c:v>
                </c:pt>
                <c:pt idx="67" formatCode="0.00E+00">
                  <c:v>1.13250035E-4</c:v>
                </c:pt>
                <c:pt idx="68" formatCode="0.00E+00">
                  <c:v>1.5657941799999999E-4</c:v>
                </c:pt>
                <c:pt idx="69">
                  <c:v>1.2118358400000001E-4</c:v>
                </c:pt>
                <c:pt idx="70" formatCode="0.00E+00">
                  <c:v>1.01044575E-4</c:v>
                </c:pt>
                <c:pt idx="71" formatCode="0.00E+00">
                  <c:v>6.9920652000000195E-5</c:v>
                </c:pt>
                <c:pt idx="72" formatCode="0.00E+00">
                  <c:v>7.1751471000000406E-5</c:v>
                </c:pt>
                <c:pt idx="73" formatCode="0.00E+00">
                  <c:v>7.5413109000000301E-5</c:v>
                </c:pt>
                <c:pt idx="74">
                  <c:v>1.8953416E-4</c:v>
                </c:pt>
                <c:pt idx="75">
                  <c:v>1.8343143E-4</c:v>
                </c:pt>
                <c:pt idx="76">
                  <c:v>1.4315341200000001E-4</c:v>
                </c:pt>
                <c:pt idx="77">
                  <c:v>2.1028344199999999E-4</c:v>
                </c:pt>
                <c:pt idx="78">
                  <c:v>1.6634378600000001E-4</c:v>
                </c:pt>
                <c:pt idx="79">
                  <c:v>1.82210884E-4</c:v>
                </c:pt>
                <c:pt idx="80">
                  <c:v>2.6764910399999998E-4</c:v>
                </c:pt>
                <c:pt idx="81">
                  <c:v>2.3469436199999999E-4</c:v>
                </c:pt>
                <c:pt idx="82">
                  <c:v>3.5919005400000001E-4</c:v>
                </c:pt>
                <c:pt idx="83">
                  <c:v>2.7863401800000003E-4</c:v>
                </c:pt>
                <c:pt idx="84">
                  <c:v>1.9746770900000001E-4</c:v>
                </c:pt>
                <c:pt idx="85">
                  <c:v>1.64512967E-4</c:v>
                </c:pt>
                <c:pt idx="86">
                  <c:v>1.0043430199999999E-4</c:v>
                </c:pt>
                <c:pt idx="87" formatCode="0.00E+00">
                  <c:v>8.8839115000000294E-5</c:v>
                </c:pt>
                <c:pt idx="88">
                  <c:v>2.5422309800000002E-4</c:v>
                </c:pt>
                <c:pt idx="89">
                  <c:v>1.14470581E-4</c:v>
                </c:pt>
                <c:pt idx="90">
                  <c:v>1.20573311E-4</c:v>
                </c:pt>
                <c:pt idx="91">
                  <c:v>1.7305678900000001E-4</c:v>
                </c:pt>
                <c:pt idx="92">
                  <c:v>2.49340914E-4</c:v>
                </c:pt>
                <c:pt idx="93">
                  <c:v>1.7976979200000001E-4</c:v>
                </c:pt>
                <c:pt idx="94">
                  <c:v>2.0418071199999999E-4</c:v>
                </c:pt>
                <c:pt idx="95">
                  <c:v>1.5657941799999999E-4</c:v>
                </c:pt>
                <c:pt idx="96">
                  <c:v>1.7366706200000001E-4</c:v>
                </c:pt>
                <c:pt idx="97">
                  <c:v>2.25540267E-4</c:v>
                </c:pt>
                <c:pt idx="98">
                  <c:v>2.1699644499999999E-4</c:v>
                </c:pt>
                <c:pt idx="99">
                  <c:v>1.9624716300000001E-4</c:v>
                </c:pt>
                <c:pt idx="100">
                  <c:v>2.07232077E-4</c:v>
                </c:pt>
                <c:pt idx="101">
                  <c:v>1.35830136E-4</c:v>
                </c:pt>
                <c:pt idx="102">
                  <c:v>2.06621804E-4</c:v>
                </c:pt>
                <c:pt idx="103">
                  <c:v>1.5047668799999999E-4</c:v>
                </c:pt>
                <c:pt idx="104">
                  <c:v>1.2850686E-4</c:v>
                </c:pt>
                <c:pt idx="105">
                  <c:v>2.43848457E-4</c:v>
                </c:pt>
                <c:pt idx="106">
                  <c:v>1.71836243E-4</c:v>
                </c:pt>
                <c:pt idx="107">
                  <c:v>1.5596914499999999E-4</c:v>
                </c:pt>
                <c:pt idx="108" formatCode="0.00E+00">
                  <c:v>9.5552117999999999E-5</c:v>
                </c:pt>
                <c:pt idx="109">
                  <c:v>1.4498423099999999E-4</c:v>
                </c:pt>
                <c:pt idx="110">
                  <c:v>2.19437537E-4</c:v>
                </c:pt>
                <c:pt idx="111">
                  <c:v>2.2126835600000001E-4</c:v>
                </c:pt>
                <c:pt idx="112">
                  <c:v>2.0296016600000001E-4</c:v>
                </c:pt>
                <c:pt idx="113">
                  <c:v>1.5902051E-4</c:v>
                </c:pt>
                <c:pt idx="114">
                  <c:v>2.31032724E-4</c:v>
                </c:pt>
                <c:pt idx="115">
                  <c:v>2.07232077E-4</c:v>
                </c:pt>
                <c:pt idx="116">
                  <c:v>2.43848457E-4</c:v>
                </c:pt>
                <c:pt idx="117">
                  <c:v>2.5361282500000002E-4</c:v>
                </c:pt>
                <c:pt idx="118">
                  <c:v>3.1708121699999998E-4</c:v>
                </c:pt>
                <c:pt idx="119">
                  <c:v>2.6947992299999998E-4</c:v>
                </c:pt>
                <c:pt idx="120">
                  <c:v>2.85347021E-4</c:v>
                </c:pt>
                <c:pt idx="121">
                  <c:v>2.42017638E-4</c:v>
                </c:pt>
                <c:pt idx="122">
                  <c:v>2.3957654600000001E-4</c:v>
                </c:pt>
                <c:pt idx="123">
                  <c:v>2.0234989300000001E-4</c:v>
                </c:pt>
                <c:pt idx="124">
                  <c:v>1.71836243E-4</c:v>
                </c:pt>
                <c:pt idx="125">
                  <c:v>2.5178200600000001E-4</c:v>
                </c:pt>
                <c:pt idx="126">
                  <c:v>2.1516562600000001E-4</c:v>
                </c:pt>
                <c:pt idx="127">
                  <c:v>1.4650047299999999E-3</c:v>
                </c:pt>
                <c:pt idx="128">
                  <c:v>4.091619722E-3</c:v>
                </c:pt>
                <c:pt idx="129">
                  <c:v>5.1711926590000002E-3</c:v>
                </c:pt>
                <c:pt idx="130">
                  <c:v>6.1128438979999996E-3</c:v>
                </c:pt>
                <c:pt idx="131">
                  <c:v>4.7800076660000001E-3</c:v>
                </c:pt>
                <c:pt idx="132">
                  <c:v>6.0818143800000005E-4</c:v>
                </c:pt>
                <c:pt idx="133">
                  <c:v>-2.213720914E-3</c:v>
                </c:pt>
                <c:pt idx="134">
                  <c:v>-2.2967180419999999E-3</c:v>
                </c:pt>
                <c:pt idx="135">
                  <c:v>-1.851829025E-3</c:v>
                </c:pt>
                <c:pt idx="136">
                  <c:v>-1.295870322E-3</c:v>
                </c:pt>
                <c:pt idx="137">
                  <c:v>-1.145132891E-3</c:v>
                </c:pt>
                <c:pt idx="138">
                  <c:v>-1.3373688859999999E-3</c:v>
                </c:pt>
                <c:pt idx="139">
                  <c:v>-1.291598411E-3</c:v>
                </c:pt>
                <c:pt idx="140" formatCode="0.00E+00">
                  <c:v>-1.0322323860000001E-3</c:v>
                </c:pt>
                <c:pt idx="141" formatCode="0.00E+00">
                  <c:v>-8.2596011200000003E-4</c:v>
                </c:pt>
                <c:pt idx="142" formatCode="0.00E+00">
                  <c:v>-6.0382074E-4</c:v>
                </c:pt>
                <c:pt idx="143" formatCode="0.00E+00">
                  <c:v>-4.6895040699999999E-4</c:v>
                </c:pt>
                <c:pt idx="144" formatCode="0.00E+00">
                  <c:v>-4.4881139800000001E-4</c:v>
                </c:pt>
                <c:pt idx="145" formatCode="0.00E+00">
                  <c:v>-2.00430287E-4</c:v>
                </c:pt>
                <c:pt idx="146" formatCode="0.00E+00">
                  <c:v>-1.08889337E-4</c:v>
                </c:pt>
                <c:pt idx="147">
                  <c:v>-1.10720156E-4</c:v>
                </c:pt>
                <c:pt idx="148" formatCode="0.00E+00">
                  <c:v>-1.1560234000000001E-4</c:v>
                </c:pt>
                <c:pt idx="149" formatCode="0.00E+00">
                  <c:v>-3.7487395999999802E-5</c:v>
                </c:pt>
                <c:pt idx="150" formatCode="0.00E+00">
                  <c:v>3.0863179999999998E-5</c:v>
                </c:pt>
                <c:pt idx="151" formatCode="0.00E+00">
                  <c:v>2.72015420000001E-5</c:v>
                </c:pt>
                <c:pt idx="152" formatCode="0.00E+00">
                  <c:v>3.3914545000000303E-5</c:v>
                </c:pt>
                <c:pt idx="153" formatCode="0.00E+00">
                  <c:v>9.5552117999999999E-5</c:v>
                </c:pt>
                <c:pt idx="154" formatCode="0.00E+00">
                  <c:v>7.0625330000004303E-6</c:v>
                </c:pt>
                <c:pt idx="155">
                  <c:v>7.4549286299999996E-4</c:v>
                </c:pt>
                <c:pt idx="156">
                  <c:v>2.617810427E-3</c:v>
                </c:pt>
                <c:pt idx="157">
                  <c:v>2.957732488E-3</c:v>
                </c:pt>
                <c:pt idx="158">
                  <c:v>3.9134200059999999E-3</c:v>
                </c:pt>
                <c:pt idx="159">
                  <c:v>4.6646660689999998E-3</c:v>
                </c:pt>
                <c:pt idx="160">
                  <c:v>3.2817874509999999E-3</c:v>
                </c:pt>
                <c:pt idx="161">
                  <c:v>-4.0975392599999999E-4</c:v>
                </c:pt>
                <c:pt idx="162">
                  <c:v>-2.1459806110000002E-3</c:v>
                </c:pt>
                <c:pt idx="163">
                  <c:v>-1.821315375E-3</c:v>
                </c:pt>
                <c:pt idx="164">
                  <c:v>-1.4417255689999999E-3</c:v>
                </c:pt>
                <c:pt idx="165">
                  <c:v>-1.093869959E-3</c:v>
                </c:pt>
                <c:pt idx="166">
                  <c:v>-9.2482433799999895E-4</c:v>
                </c:pt>
                <c:pt idx="167">
                  <c:v>-9.858516380000001E-4</c:v>
                </c:pt>
                <c:pt idx="168">
                  <c:v>-9.3336815999999997E-4</c:v>
                </c:pt>
                <c:pt idx="169" formatCode="0.00E+00">
                  <c:v>-7.3197807000000004E-4</c:v>
                </c:pt>
                <c:pt idx="170">
                  <c:v>-5.8002009299999995E-4</c:v>
                </c:pt>
                <c:pt idx="171" formatCode="0.00E+00">
                  <c:v>-5.5743999200000001E-4</c:v>
                </c:pt>
                <c:pt idx="172" formatCode="0.00E+00">
                  <c:v>-2.7183222800000002E-4</c:v>
                </c:pt>
                <c:pt idx="173" formatCode="0.00E+00">
                  <c:v>-2.2789257200000001E-4</c:v>
                </c:pt>
                <c:pt idx="174" formatCode="0.00E+00">
                  <c:v>-2.32164483E-4</c:v>
                </c:pt>
                <c:pt idx="175" formatCode="0.00E+00">
                  <c:v>-8.7529781999999703E-5</c:v>
                </c:pt>
                <c:pt idx="176" formatCode="0.00E+00">
                  <c:v>-4.2979852999999901E-5</c:v>
                </c:pt>
                <c:pt idx="177" formatCode="0.00E+00">
                  <c:v>-3.4436030999999998E-5</c:v>
                </c:pt>
                <c:pt idx="178" formatCode="0.00E+00">
                  <c:v>2.0488539000000399E-5</c:v>
                </c:pt>
                <c:pt idx="179" formatCode="0.00E+00">
                  <c:v>1.07241710000003E-5</c:v>
                </c:pt>
                <c:pt idx="180">
                  <c:v>1.19352765E-4</c:v>
                </c:pt>
                <c:pt idx="181" formatCode="0.00E+00">
                  <c:v>1.0043430199999999E-4</c:v>
                </c:pt>
                <c:pt idx="182">
                  <c:v>1.23014403E-4</c:v>
                </c:pt>
                <c:pt idx="183" formatCode="0.00E+00">
                  <c:v>8.2736385000000104E-5</c:v>
                </c:pt>
                <c:pt idx="184">
                  <c:v>1.2240413E-4</c:v>
                </c:pt>
                <c:pt idx="185">
                  <c:v>1.4071232E-4</c:v>
                </c:pt>
                <c:pt idx="186">
                  <c:v>1.8343143E-4</c:v>
                </c:pt>
                <c:pt idx="187">
                  <c:v>1.1263976199999999E-4</c:v>
                </c:pt>
                <c:pt idx="188">
                  <c:v>2.2187862900000001E-4</c:v>
                </c:pt>
                <c:pt idx="189">
                  <c:v>1.13860308E-4</c:v>
                </c:pt>
                <c:pt idx="190">
                  <c:v>1.40102047E-4</c:v>
                </c:pt>
                <c:pt idx="191">
                  <c:v>1.5596914499999999E-4</c:v>
                </c:pt>
                <c:pt idx="192">
                  <c:v>2.3469436199999999E-4</c:v>
                </c:pt>
                <c:pt idx="193">
                  <c:v>1.0897812400000001E-4</c:v>
                </c:pt>
                <c:pt idx="194">
                  <c:v>4.3059199500000001E-4</c:v>
                </c:pt>
                <c:pt idx="195">
                  <c:v>9.2003094099999999E-4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97-4FA5-9D20-2C00154CE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'Mal#3'!$Y$2:$AA$2</c:f>
              <c:strCache>
                <c:ptCount val="1"/>
                <c:pt idx="0">
                  <c:v>M#3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'Mal#3'!$Z$3:$Z$198</c:f>
              <c:numCache>
                <c:formatCode>General</c:formatCode>
                <c:ptCount val="196"/>
                <c:pt idx="0">
                  <c:v>0</c:v>
                </c:pt>
                <c:pt idx="1">
                  <c:v>1.0000098995988083E-5</c:v>
                </c:pt>
                <c:pt idx="2">
                  <c:v>2.0000198986735995E-5</c:v>
                </c:pt>
                <c:pt idx="3">
                  <c:v>3.0000300000665447E-5</c:v>
                </c:pt>
                <c:pt idx="4">
                  <c:v>4.000039899665353E-5</c:v>
                </c:pt>
                <c:pt idx="5">
                  <c:v>5.0000498987401443E-5</c:v>
                </c:pt>
                <c:pt idx="6">
                  <c:v>6.0000600001330895E-5</c:v>
                </c:pt>
                <c:pt idx="7">
                  <c:v>7.0000698997318977E-5</c:v>
                </c:pt>
                <c:pt idx="8">
                  <c:v>8.000080001124843E-5</c:v>
                </c:pt>
                <c:pt idx="9">
                  <c:v>9.0000900001996342E-5</c:v>
                </c:pt>
                <c:pt idx="10">
                  <c:v>1.0000099899798442E-4</c:v>
                </c:pt>
                <c:pt idx="11">
                  <c:v>1.1000110001191388E-4</c:v>
                </c:pt>
                <c:pt idx="12">
                  <c:v>1.2000120000266179E-4</c:v>
                </c:pt>
                <c:pt idx="13">
                  <c:v>1.3000129899864987E-4</c:v>
                </c:pt>
                <c:pt idx="14">
                  <c:v>1.4000140001257932E-4</c:v>
                </c:pt>
                <c:pt idx="15">
                  <c:v>1.5000150000332724E-4</c:v>
                </c:pt>
                <c:pt idx="16">
                  <c:v>1.6000159899931532E-4</c:v>
                </c:pt>
                <c:pt idx="17">
                  <c:v>1.7000170001324477E-4</c:v>
                </c:pt>
                <c:pt idx="18">
                  <c:v>1.8000180000399268E-4</c:v>
                </c:pt>
                <c:pt idx="19">
                  <c:v>1.9000189899998077E-4</c:v>
                </c:pt>
                <c:pt idx="20">
                  <c:v>2.0000200001391022E-4</c:v>
                </c:pt>
                <c:pt idx="21">
                  <c:v>2.1000210000465813E-4</c:v>
                </c:pt>
                <c:pt idx="22">
                  <c:v>2.2000219999540604E-4</c:v>
                </c:pt>
                <c:pt idx="23">
                  <c:v>2.3000230001457567E-4</c:v>
                </c:pt>
                <c:pt idx="24">
                  <c:v>2.4000240000532358E-4</c:v>
                </c:pt>
                <c:pt idx="25">
                  <c:v>2.5000249999607149E-4</c:v>
                </c:pt>
                <c:pt idx="26">
                  <c:v>2.600025999868194E-4</c:v>
                </c:pt>
                <c:pt idx="27">
                  <c:v>2.7000270000598903E-4</c:v>
                </c:pt>
                <c:pt idx="28">
                  <c:v>2.8000279999673694E-4</c:v>
                </c:pt>
                <c:pt idx="29">
                  <c:v>2.9000289998748485E-4</c:v>
                </c:pt>
                <c:pt idx="30">
                  <c:v>3.0000300000665447E-4</c:v>
                </c:pt>
                <c:pt idx="31">
                  <c:v>3.1000309999740239E-4</c:v>
                </c:pt>
                <c:pt idx="32">
                  <c:v>3.200031999881503E-4</c:v>
                </c:pt>
                <c:pt idx="33">
                  <c:v>3.3000330000731992E-4</c:v>
                </c:pt>
                <c:pt idx="34">
                  <c:v>3.4000339999806783E-4</c:v>
                </c:pt>
                <c:pt idx="35">
                  <c:v>3.5000349998881575E-4</c:v>
                </c:pt>
                <c:pt idx="36">
                  <c:v>3.6000360000798537E-4</c:v>
                </c:pt>
                <c:pt idx="37">
                  <c:v>3.7000369999873328E-4</c:v>
                </c:pt>
                <c:pt idx="38">
                  <c:v>3.8000379998948119E-4</c:v>
                </c:pt>
                <c:pt idx="39">
                  <c:v>3.9000390000865082E-4</c:v>
                </c:pt>
                <c:pt idx="40">
                  <c:v>4.0000399999939873E-4</c:v>
                </c:pt>
                <c:pt idx="41">
                  <c:v>4.1000409999014664E-4</c:v>
                </c:pt>
                <c:pt idx="42">
                  <c:v>4.2000420000931626E-4</c:v>
                </c:pt>
                <c:pt idx="43">
                  <c:v>4.3000430000006418E-4</c:v>
                </c:pt>
                <c:pt idx="44">
                  <c:v>4.4000439999081209E-4</c:v>
                </c:pt>
                <c:pt idx="45">
                  <c:v>4.5000450000998171E-4</c:v>
                </c:pt>
                <c:pt idx="46">
                  <c:v>4.6000460000072962E-4</c:v>
                </c:pt>
                <c:pt idx="47">
                  <c:v>4.7000469999147754E-4</c:v>
                </c:pt>
                <c:pt idx="48">
                  <c:v>4.8000480001064716E-4</c:v>
                </c:pt>
                <c:pt idx="49">
                  <c:v>4.9000490000139507E-4</c:v>
                </c:pt>
                <c:pt idx="50">
                  <c:v>5.0000499999214298E-4</c:v>
                </c:pt>
                <c:pt idx="51">
                  <c:v>5.1000510001131261E-4</c:v>
                </c:pt>
                <c:pt idx="52">
                  <c:v>5.2000520000206052E-4</c:v>
                </c:pt>
                <c:pt idx="53">
                  <c:v>5.3000529999280843E-4</c:v>
                </c:pt>
                <c:pt idx="54">
                  <c:v>5.4000540001197805E-4</c:v>
                </c:pt>
                <c:pt idx="55">
                  <c:v>5.5000550000272597E-4</c:v>
                </c:pt>
                <c:pt idx="56">
                  <c:v>5.6000559999347388E-4</c:v>
                </c:pt>
                <c:pt idx="57">
                  <c:v>5.700057000126435E-4</c:v>
                </c:pt>
                <c:pt idx="58">
                  <c:v>5.8000580000339141E-4</c:v>
                </c:pt>
                <c:pt idx="59">
                  <c:v>5.9000589999413933E-4</c:v>
                </c:pt>
                <c:pt idx="60">
                  <c:v>6.0000600001330895E-4</c:v>
                </c:pt>
                <c:pt idx="61">
                  <c:v>6.1000610000405686E-4</c:v>
                </c:pt>
                <c:pt idx="62">
                  <c:v>6.2000619999480477E-4</c:v>
                </c:pt>
                <c:pt idx="63">
                  <c:v>6.300063000139744E-4</c:v>
                </c:pt>
                <c:pt idx="64">
                  <c:v>6.4000640000472231E-4</c:v>
                </c:pt>
                <c:pt idx="65">
                  <c:v>6.5000649999547022E-4</c:v>
                </c:pt>
                <c:pt idx="66">
                  <c:v>6.6000660001463984E-4</c:v>
                </c:pt>
                <c:pt idx="67">
                  <c:v>6.7000670000538776E-4</c:v>
                </c:pt>
                <c:pt idx="68">
                  <c:v>6.8000679999613567E-4</c:v>
                </c:pt>
                <c:pt idx="69">
                  <c:v>6.9000689998688358E-4</c:v>
                </c:pt>
                <c:pt idx="70">
                  <c:v>7.000070000060532E-4</c:v>
                </c:pt>
                <c:pt idx="71">
                  <c:v>7.1000709999680112E-4</c:v>
                </c:pt>
                <c:pt idx="72">
                  <c:v>7.2000719998754903E-4</c:v>
                </c:pt>
                <c:pt idx="73">
                  <c:v>7.3000730000671865E-4</c:v>
                </c:pt>
                <c:pt idx="74">
                  <c:v>7.4000739999746656E-4</c:v>
                </c:pt>
                <c:pt idx="75">
                  <c:v>7.5000749998821448E-4</c:v>
                </c:pt>
                <c:pt idx="76">
                  <c:v>7.600076000073841E-4</c:v>
                </c:pt>
                <c:pt idx="77">
                  <c:v>7.7000769999813201E-4</c:v>
                </c:pt>
                <c:pt idx="78">
                  <c:v>7.8000779998887992E-4</c:v>
                </c:pt>
                <c:pt idx="79">
                  <c:v>7.9000790000804955E-4</c:v>
                </c:pt>
                <c:pt idx="80">
                  <c:v>8.0000799999879746E-4</c:v>
                </c:pt>
                <c:pt idx="81">
                  <c:v>8.1000809998954537E-4</c:v>
                </c:pt>
                <c:pt idx="82">
                  <c:v>8.2000820000871499E-4</c:v>
                </c:pt>
                <c:pt idx="83">
                  <c:v>8.3000829999946291E-4</c:v>
                </c:pt>
                <c:pt idx="84">
                  <c:v>8.4000839999021082E-4</c:v>
                </c:pt>
                <c:pt idx="85">
                  <c:v>8.5000850000938044E-4</c:v>
                </c:pt>
                <c:pt idx="86">
                  <c:v>8.6000860000012835E-4</c:v>
                </c:pt>
                <c:pt idx="87">
                  <c:v>8.7000869999087627E-4</c:v>
                </c:pt>
                <c:pt idx="88">
                  <c:v>8.8000880001004589E-4</c:v>
                </c:pt>
                <c:pt idx="89">
                  <c:v>8.900089000007938E-4</c:v>
                </c:pt>
                <c:pt idx="90">
                  <c:v>9.0000899999154171E-4</c:v>
                </c:pt>
                <c:pt idx="91">
                  <c:v>9.1000910001071134E-4</c:v>
                </c:pt>
                <c:pt idx="92">
                  <c:v>9.2000920000145925E-4</c:v>
                </c:pt>
                <c:pt idx="93">
                  <c:v>9.3000929999220716E-4</c:v>
                </c:pt>
                <c:pt idx="94">
                  <c:v>9.4000940001137678E-4</c:v>
                </c:pt>
                <c:pt idx="95">
                  <c:v>9.500095000021247E-4</c:v>
                </c:pt>
                <c:pt idx="96">
                  <c:v>9.6000959999287261E-4</c:v>
                </c:pt>
                <c:pt idx="97">
                  <c:v>9.7000970001204223E-4</c:v>
                </c:pt>
                <c:pt idx="98">
                  <c:v>9.8000980000279014E-4</c:v>
                </c:pt>
                <c:pt idx="99">
                  <c:v>9.9000989999353806E-4</c:v>
                </c:pt>
                <c:pt idx="100">
                  <c:v>1.0000100000127077E-3</c:v>
                </c:pt>
                <c:pt idx="101">
                  <c:v>1.0100101000034556E-3</c:v>
                </c:pt>
                <c:pt idx="102">
                  <c:v>1.0200101999942035E-3</c:v>
                </c:pt>
                <c:pt idx="103">
                  <c:v>1.0300103000133731E-3</c:v>
                </c:pt>
                <c:pt idx="104">
                  <c:v>1.040010400004121E-3</c:v>
                </c:pt>
                <c:pt idx="105">
                  <c:v>1.050010499994869E-3</c:v>
                </c:pt>
                <c:pt idx="106">
                  <c:v>1.0600106000140386E-3</c:v>
                </c:pt>
                <c:pt idx="107">
                  <c:v>1.0700107000047865E-3</c:v>
                </c:pt>
                <c:pt idx="108">
                  <c:v>1.0800107999955344E-3</c:v>
                </c:pt>
                <c:pt idx="109">
                  <c:v>1.0900108999862823E-3</c:v>
                </c:pt>
                <c:pt idx="110">
                  <c:v>1.1000110000054519E-3</c:v>
                </c:pt>
                <c:pt idx="111">
                  <c:v>1.1100110999961998E-3</c:v>
                </c:pt>
                <c:pt idx="112">
                  <c:v>1.1200111999869478E-3</c:v>
                </c:pt>
                <c:pt idx="113">
                  <c:v>1.1300113000061174E-3</c:v>
                </c:pt>
                <c:pt idx="114">
                  <c:v>1.1400113999968653E-3</c:v>
                </c:pt>
                <c:pt idx="115">
                  <c:v>1.1500114999876132E-3</c:v>
                </c:pt>
                <c:pt idx="116">
                  <c:v>1.1600116000067828E-3</c:v>
                </c:pt>
                <c:pt idx="117">
                  <c:v>1.1700116999975307E-3</c:v>
                </c:pt>
                <c:pt idx="118">
                  <c:v>1.1800117999882787E-3</c:v>
                </c:pt>
                <c:pt idx="119">
                  <c:v>1.1900119000074483E-3</c:v>
                </c:pt>
                <c:pt idx="120">
                  <c:v>1.2000119999981962E-3</c:v>
                </c:pt>
                <c:pt idx="121">
                  <c:v>1.2100120999889441E-3</c:v>
                </c:pt>
                <c:pt idx="122">
                  <c:v>1.2200122000081137E-3</c:v>
                </c:pt>
                <c:pt idx="123">
                  <c:v>1.2300122999988616E-3</c:v>
                </c:pt>
                <c:pt idx="124">
                  <c:v>1.2400123999896095E-3</c:v>
                </c:pt>
                <c:pt idx="125">
                  <c:v>1.2500125000087792E-3</c:v>
                </c:pt>
                <c:pt idx="126">
                  <c:v>1.2600125999995271E-3</c:v>
                </c:pt>
                <c:pt idx="127">
                  <c:v>1.270012699990275E-3</c:v>
                </c:pt>
                <c:pt idx="128">
                  <c:v>1.2800128000094446E-3</c:v>
                </c:pt>
                <c:pt idx="129">
                  <c:v>1.2900129000001925E-3</c:v>
                </c:pt>
                <c:pt idx="130">
                  <c:v>1.3000129999909404E-3</c:v>
                </c:pt>
                <c:pt idx="131">
                  <c:v>1.3100131000101101E-3</c:v>
                </c:pt>
                <c:pt idx="132">
                  <c:v>1.320013200000858E-3</c:v>
                </c:pt>
                <c:pt idx="133">
                  <c:v>1.3300132999916059E-3</c:v>
                </c:pt>
                <c:pt idx="134">
                  <c:v>1.3400134000107755E-3</c:v>
                </c:pt>
                <c:pt idx="135">
                  <c:v>1.3500135000015234E-3</c:v>
                </c:pt>
                <c:pt idx="136">
                  <c:v>1.3600135999922713E-3</c:v>
                </c:pt>
                <c:pt idx="137">
                  <c:v>1.370013700011441E-3</c:v>
                </c:pt>
                <c:pt idx="138">
                  <c:v>1.3800138000021889E-3</c:v>
                </c:pt>
                <c:pt idx="139">
                  <c:v>1.3900138999929368E-3</c:v>
                </c:pt>
                <c:pt idx="140">
                  <c:v>1.4000140000121064E-3</c:v>
                </c:pt>
                <c:pt idx="141">
                  <c:v>1.4100141000028543E-3</c:v>
                </c:pt>
                <c:pt idx="142">
                  <c:v>1.4200141999936022E-3</c:v>
                </c:pt>
                <c:pt idx="143">
                  <c:v>1.4300143000127719E-3</c:v>
                </c:pt>
                <c:pt idx="144">
                  <c:v>1.4400144000035198E-3</c:v>
                </c:pt>
                <c:pt idx="145">
                  <c:v>1.4500144999942677E-3</c:v>
                </c:pt>
                <c:pt idx="146">
                  <c:v>1.4600146000134373E-3</c:v>
                </c:pt>
                <c:pt idx="147">
                  <c:v>1.4700147000041852E-3</c:v>
                </c:pt>
                <c:pt idx="148">
                  <c:v>1.4800147999949331E-3</c:v>
                </c:pt>
                <c:pt idx="149">
                  <c:v>1.4900149000141027E-3</c:v>
                </c:pt>
                <c:pt idx="150">
                  <c:v>1.5000150000048507E-3</c:v>
                </c:pt>
                <c:pt idx="151">
                  <c:v>1.5100150999955986E-3</c:v>
                </c:pt>
                <c:pt idx="152">
                  <c:v>1.5200151999863465E-3</c:v>
                </c:pt>
                <c:pt idx="153">
                  <c:v>1.5300153000055161E-3</c:v>
                </c:pt>
                <c:pt idx="154">
                  <c:v>1.540015399996264E-3</c:v>
                </c:pt>
                <c:pt idx="155">
                  <c:v>1.5500154999870119E-3</c:v>
                </c:pt>
                <c:pt idx="156">
                  <c:v>1.5600156000061816E-3</c:v>
                </c:pt>
                <c:pt idx="157">
                  <c:v>1.5700156999969295E-3</c:v>
                </c:pt>
                <c:pt idx="158">
                  <c:v>1.5800157999876774E-3</c:v>
                </c:pt>
                <c:pt idx="159">
                  <c:v>1.590015900006847E-3</c:v>
                </c:pt>
                <c:pt idx="160">
                  <c:v>1.6000159999975949E-3</c:v>
                </c:pt>
                <c:pt idx="161">
                  <c:v>1.6100160999883428E-3</c:v>
                </c:pt>
                <c:pt idx="162">
                  <c:v>1.6200162000075125E-3</c:v>
                </c:pt>
                <c:pt idx="163">
                  <c:v>1.6300162999982604E-3</c:v>
                </c:pt>
                <c:pt idx="164">
                  <c:v>1.6400163999890083E-3</c:v>
                </c:pt>
                <c:pt idx="165">
                  <c:v>1.6500165000081779E-3</c:v>
                </c:pt>
                <c:pt idx="166">
                  <c:v>1.6600165999989258E-3</c:v>
                </c:pt>
                <c:pt idx="167">
                  <c:v>1.6700166999896737E-3</c:v>
                </c:pt>
                <c:pt idx="168">
                  <c:v>1.6800168000088433E-3</c:v>
                </c:pt>
                <c:pt idx="169">
                  <c:v>1.6900168999995913E-3</c:v>
                </c:pt>
                <c:pt idx="170">
                  <c:v>1.7000169999903392E-3</c:v>
                </c:pt>
                <c:pt idx="171">
                  <c:v>1.7100171000095088E-3</c:v>
                </c:pt>
                <c:pt idx="172">
                  <c:v>1.7200172000002567E-3</c:v>
                </c:pt>
                <c:pt idx="173">
                  <c:v>1.7300172999910046E-3</c:v>
                </c:pt>
                <c:pt idx="174">
                  <c:v>1.7400174000101742E-3</c:v>
                </c:pt>
                <c:pt idx="175">
                  <c:v>1.7500175000009222E-3</c:v>
                </c:pt>
                <c:pt idx="176">
                  <c:v>1.7600175999916701E-3</c:v>
                </c:pt>
                <c:pt idx="177">
                  <c:v>1.7700177000108397E-3</c:v>
                </c:pt>
                <c:pt idx="178">
                  <c:v>1.7800178000015876E-3</c:v>
                </c:pt>
                <c:pt idx="179">
                  <c:v>1.7900178999923355E-3</c:v>
                </c:pt>
                <c:pt idx="180">
                  <c:v>1.8000180000115051E-3</c:v>
                </c:pt>
                <c:pt idx="181">
                  <c:v>1.810018100002253E-3</c:v>
                </c:pt>
                <c:pt idx="182">
                  <c:v>1.820018199993001E-3</c:v>
                </c:pt>
                <c:pt idx="183">
                  <c:v>1.8300183000121706E-3</c:v>
                </c:pt>
                <c:pt idx="184">
                  <c:v>1.8400184000029185E-3</c:v>
                </c:pt>
                <c:pt idx="185">
                  <c:v>1.8500184999936664E-3</c:v>
                </c:pt>
                <c:pt idx="186">
                  <c:v>1.860018600012836E-3</c:v>
                </c:pt>
                <c:pt idx="187">
                  <c:v>1.8700187000035839E-3</c:v>
                </c:pt>
                <c:pt idx="188">
                  <c:v>1.8800187999943319E-3</c:v>
                </c:pt>
                <c:pt idx="189">
                  <c:v>1.8900189000135015E-3</c:v>
                </c:pt>
                <c:pt idx="190">
                  <c:v>1.9000190000042494E-3</c:v>
                </c:pt>
                <c:pt idx="191">
                  <c:v>1.9100190999949973E-3</c:v>
                </c:pt>
                <c:pt idx="192">
                  <c:v>1.9200192000141669E-3</c:v>
                </c:pt>
                <c:pt idx="193">
                  <c:v>1.9300193000049148E-3</c:v>
                </c:pt>
                <c:pt idx="194">
                  <c:v>1.9400193999956628E-3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'Mal#3'!$AA$3:$AA$198</c:f>
              <c:numCache>
                <c:formatCode>General</c:formatCode>
                <c:ptCount val="196"/>
                <c:pt idx="0">
                  <c:v>1.3888150099999999E-4</c:v>
                </c:pt>
                <c:pt idx="1">
                  <c:v>2.3530463499999999E-4</c:v>
                </c:pt>
                <c:pt idx="2">
                  <c:v>1.8526224900000001E-4</c:v>
                </c:pt>
                <c:pt idx="3">
                  <c:v>2.84736748E-4</c:v>
                </c:pt>
                <c:pt idx="4">
                  <c:v>2.5544364399999997E-4</c:v>
                </c:pt>
                <c:pt idx="5">
                  <c:v>3.4210240999999999E-4</c:v>
                </c:pt>
                <c:pt idx="6">
                  <c:v>2.3835600000000001E-4</c:v>
                </c:pt>
                <c:pt idx="7">
                  <c:v>1.76718427E-4</c:v>
                </c:pt>
                <c:pt idx="8">
                  <c:v>3.0548602999999998E-4</c:v>
                </c:pt>
                <c:pt idx="9">
                  <c:v>1.8404170300000001E-4</c:v>
                </c:pt>
                <c:pt idx="10">
                  <c:v>2.1577589900000001E-4</c:v>
                </c:pt>
                <c:pt idx="11">
                  <c:v>2.0845262300000001E-4</c:v>
                </c:pt>
                <c:pt idx="12">
                  <c:v>1.9746770900000001E-4</c:v>
                </c:pt>
                <c:pt idx="13" formatCode="0.00E+00">
                  <c:v>1.9014443300000001E-4</c:v>
                </c:pt>
                <c:pt idx="14">
                  <c:v>2.0296016600000001E-4</c:v>
                </c:pt>
                <c:pt idx="15">
                  <c:v>2.2737108600000001E-4</c:v>
                </c:pt>
                <c:pt idx="16">
                  <c:v>2.3347381600000001E-4</c:v>
                </c:pt>
                <c:pt idx="17">
                  <c:v>1.82210884E-4</c:v>
                </c:pt>
                <c:pt idx="18">
                  <c:v>2.37135454E-4</c:v>
                </c:pt>
                <c:pt idx="19">
                  <c:v>2.2859163199999999E-4</c:v>
                </c:pt>
                <c:pt idx="20">
                  <c:v>3.1708121699999998E-4</c:v>
                </c:pt>
                <c:pt idx="21">
                  <c:v>2.1150398799999999E-4</c:v>
                </c:pt>
                <c:pt idx="22">
                  <c:v>1.7549788099999999E-4</c:v>
                </c:pt>
                <c:pt idx="23">
                  <c:v>1.5657941799999999E-4</c:v>
                </c:pt>
                <c:pt idx="24">
                  <c:v>2.5483337100000003E-4</c:v>
                </c:pt>
                <c:pt idx="25">
                  <c:v>2.5422309800000002E-4</c:v>
                </c:pt>
                <c:pt idx="26">
                  <c:v>1.88313614E-4</c:v>
                </c:pt>
                <c:pt idx="27">
                  <c:v>2.1638617199999999E-4</c:v>
                </c:pt>
                <c:pt idx="28">
                  <c:v>6.9728129600000002E-4</c:v>
                </c:pt>
                <c:pt idx="29">
                  <c:v>3.6247608769999998E-3</c:v>
                </c:pt>
                <c:pt idx="30">
                  <c:v>1.4183704323E-2</c:v>
                </c:pt>
                <c:pt idx="31">
                  <c:v>2.2618897729000002E-2</c:v>
                </c:pt>
                <c:pt idx="32">
                  <c:v>1.7323558908000001E-2</c:v>
                </c:pt>
                <c:pt idx="33">
                  <c:v>5.866293606E-3</c:v>
                </c:pt>
                <c:pt idx="34">
                  <c:v>-3.4983455790000002E-3</c:v>
                </c:pt>
                <c:pt idx="35">
                  <c:v>-6.2537281740000002E-3</c:v>
                </c:pt>
                <c:pt idx="36">
                  <c:v>-6.3385561210000003E-3</c:v>
                </c:pt>
                <c:pt idx="37">
                  <c:v>-6.1408276690000001E-3</c:v>
                </c:pt>
                <c:pt idx="38">
                  <c:v>-5.563509411E-3</c:v>
                </c:pt>
                <c:pt idx="39">
                  <c:v>-4.746353864E-3</c:v>
                </c:pt>
                <c:pt idx="40">
                  <c:v>-4.4961419340000001E-3</c:v>
                </c:pt>
                <c:pt idx="41">
                  <c:v>-3.9505578720000004E-3</c:v>
                </c:pt>
                <c:pt idx="42">
                  <c:v>-3.2847500289999998E-3</c:v>
                </c:pt>
                <c:pt idx="43">
                  <c:v>-2.6933954920000001E-3</c:v>
                </c:pt>
                <c:pt idx="44">
                  <c:v>-2.2674249379999998E-3</c:v>
                </c:pt>
                <c:pt idx="45">
                  <c:v>-1.9696117140000002E-3</c:v>
                </c:pt>
                <c:pt idx="46">
                  <c:v>-1.435622839E-3</c:v>
                </c:pt>
                <c:pt idx="47">
                  <c:v>-1.3922934560000001E-3</c:v>
                </c:pt>
                <c:pt idx="48">
                  <c:v>-1.0993624160000001E-3</c:v>
                </c:pt>
                <c:pt idx="49">
                  <c:v>-8.91869596E-4</c:v>
                </c:pt>
                <c:pt idx="50">
                  <c:v>-7.2587534000000001E-4</c:v>
                </c:pt>
                <c:pt idx="51">
                  <c:v>-6.8498704899999999E-4</c:v>
                </c:pt>
                <c:pt idx="52">
                  <c:v>-4.9885378399999996E-4</c:v>
                </c:pt>
                <c:pt idx="53">
                  <c:v>-4.3965730300000002E-4</c:v>
                </c:pt>
                <c:pt idx="54">
                  <c:v>-2.0104056E-4</c:v>
                </c:pt>
                <c:pt idx="55">
                  <c:v>-1.58931723E-4</c:v>
                </c:pt>
                <c:pt idx="56" formatCode="0.00E+00">
                  <c:v>-9.4853057999999993E-5</c:v>
                </c:pt>
                <c:pt idx="57" formatCode="0.00E+00">
                  <c:v>-1.1245657E-5</c:v>
                </c:pt>
                <c:pt idx="58" formatCode="0.00E+00">
                  <c:v>7.29720170000001E-5</c:v>
                </c:pt>
                <c:pt idx="59" formatCode="0.00E+00">
                  <c:v>1.21793857E-4</c:v>
                </c:pt>
                <c:pt idx="60" formatCode="0.00E+00">
                  <c:v>6.9920652000000195E-5</c:v>
                </c:pt>
                <c:pt idx="61">
                  <c:v>1.16911673E-4</c:v>
                </c:pt>
                <c:pt idx="62" formatCode="0.00E+00">
                  <c:v>5.4053554000000001E-5</c:v>
                </c:pt>
                <c:pt idx="63">
                  <c:v>1.57799964E-4</c:v>
                </c:pt>
                <c:pt idx="64" formatCode="0.00E+00">
                  <c:v>2.72015420000001E-5</c:v>
                </c:pt>
                <c:pt idx="65" formatCode="0.00E+00">
                  <c:v>7.2361744000000002E-5</c:v>
                </c:pt>
                <c:pt idx="66" formatCode="0.00E+00">
                  <c:v>4.7950824000000299E-5</c:v>
                </c:pt>
                <c:pt idx="67" formatCode="0.00E+00">
                  <c:v>2.7811815000000201E-5</c:v>
                </c:pt>
                <c:pt idx="68" formatCode="0.00E+00">
                  <c:v>6.4522600000003699E-6</c:v>
                </c:pt>
                <c:pt idx="69" formatCode="0.00E+00">
                  <c:v>8.6398022999999998E-5</c:v>
                </c:pt>
                <c:pt idx="70" formatCode="0.00E+00">
                  <c:v>9.1890480000000104E-5</c:v>
                </c:pt>
                <c:pt idx="71">
                  <c:v>1.01654848E-4</c:v>
                </c:pt>
                <c:pt idx="72">
                  <c:v>1.04706213E-4</c:v>
                </c:pt>
                <c:pt idx="73">
                  <c:v>2.4506900299999998E-4</c:v>
                </c:pt>
                <c:pt idx="74">
                  <c:v>2.1089371499999999E-4</c:v>
                </c:pt>
                <c:pt idx="75">
                  <c:v>2.6947992299999998E-4</c:v>
                </c:pt>
                <c:pt idx="76">
                  <c:v>2.6581828500000002E-4</c:v>
                </c:pt>
                <c:pt idx="77">
                  <c:v>1.5413832600000001E-4</c:v>
                </c:pt>
                <c:pt idx="78">
                  <c:v>1.46204777E-4</c:v>
                </c:pt>
                <c:pt idx="79">
                  <c:v>1.52307507E-4</c:v>
                </c:pt>
                <c:pt idx="80">
                  <c:v>2.36525181E-4</c:v>
                </c:pt>
                <c:pt idx="81">
                  <c:v>2.3347381600000001E-4</c:v>
                </c:pt>
                <c:pt idx="82">
                  <c:v>3.3905104500000003E-4</c:v>
                </c:pt>
                <c:pt idx="83">
                  <c:v>2.6764910399999998E-4</c:v>
                </c:pt>
                <c:pt idx="84">
                  <c:v>2.6459773900000002E-4</c:v>
                </c:pt>
                <c:pt idx="85">
                  <c:v>2.4751009499999999E-4</c:v>
                </c:pt>
                <c:pt idx="86">
                  <c:v>1.64512967E-4</c:v>
                </c:pt>
                <c:pt idx="87">
                  <c:v>1.8404170300000001E-4</c:v>
                </c:pt>
                <c:pt idx="88">
                  <c:v>2.0967316900000001E-4</c:v>
                </c:pt>
                <c:pt idx="89">
                  <c:v>2.12114261E-4</c:v>
                </c:pt>
                <c:pt idx="90">
                  <c:v>1.9136497900000001E-4</c:v>
                </c:pt>
                <c:pt idx="91">
                  <c:v>1.3094795200000001E-4</c:v>
                </c:pt>
                <c:pt idx="92">
                  <c:v>1.07757578E-4</c:v>
                </c:pt>
                <c:pt idx="93">
                  <c:v>1.7244651600000001E-4</c:v>
                </c:pt>
                <c:pt idx="94" formatCode="0.00E+00">
                  <c:v>5.4053554000000001E-5</c:v>
                </c:pt>
                <c:pt idx="95">
                  <c:v>1.5108696099999999E-4</c:v>
                </c:pt>
                <c:pt idx="96">
                  <c:v>1.76718427E-4</c:v>
                </c:pt>
                <c:pt idx="97">
                  <c:v>1.6146160200000001E-4</c:v>
                </c:pt>
                <c:pt idx="98">
                  <c:v>1.29727406E-4</c:v>
                </c:pt>
                <c:pt idx="99">
                  <c:v>1.70005424E-4</c:v>
                </c:pt>
                <c:pt idx="100">
                  <c:v>1.57799964E-4</c:v>
                </c:pt>
                <c:pt idx="101">
                  <c:v>2.6520801200000002E-4</c:v>
                </c:pt>
                <c:pt idx="102">
                  <c:v>2.1394508E-4</c:v>
                </c:pt>
                <c:pt idx="103">
                  <c:v>2.1577589900000001E-4</c:v>
                </c:pt>
                <c:pt idx="104">
                  <c:v>1.46204777E-4</c:v>
                </c:pt>
                <c:pt idx="105">
                  <c:v>2.71921015E-4</c:v>
                </c:pt>
                <c:pt idx="106">
                  <c:v>1.6939515099999999E-4</c:v>
                </c:pt>
                <c:pt idx="107">
                  <c:v>2.8046483699999998E-4</c:v>
                </c:pt>
                <c:pt idx="108">
                  <c:v>1.9014443300000001E-4</c:v>
                </c:pt>
                <c:pt idx="109">
                  <c:v>2.12724534E-4</c:v>
                </c:pt>
                <c:pt idx="110">
                  <c:v>1.9075470600000001E-4</c:v>
                </c:pt>
                <c:pt idx="111">
                  <c:v>2.01129347E-4</c:v>
                </c:pt>
                <c:pt idx="112">
                  <c:v>1.8343143E-4</c:v>
                </c:pt>
                <c:pt idx="113">
                  <c:v>1.40102047E-4</c:v>
                </c:pt>
                <c:pt idx="114">
                  <c:v>1.35830136E-4</c:v>
                </c:pt>
                <c:pt idx="115">
                  <c:v>2.5178200600000001E-4</c:v>
                </c:pt>
                <c:pt idx="116">
                  <c:v>1.7427733499999999E-4</c:v>
                </c:pt>
                <c:pt idx="117">
                  <c:v>3.08537395E-4</c:v>
                </c:pt>
                <c:pt idx="118">
                  <c:v>1.2118358400000001E-4</c:v>
                </c:pt>
                <c:pt idx="119">
                  <c:v>2.6398746600000001E-4</c:v>
                </c:pt>
                <c:pt idx="120" formatCode="0.00E+00">
                  <c:v>8.2736385000000104E-5</c:v>
                </c:pt>
                <c:pt idx="121">
                  <c:v>2.24929994E-4</c:v>
                </c:pt>
                <c:pt idx="122">
                  <c:v>6.6432655399999998E-4</c:v>
                </c:pt>
                <c:pt idx="123">
                  <c:v>5.5983837590000002E-3</c:v>
                </c:pt>
                <c:pt idx="124">
                  <c:v>8.6485282130000004E-3</c:v>
                </c:pt>
                <c:pt idx="125">
                  <c:v>1.2020286538E-2</c:v>
                </c:pt>
                <c:pt idx="126">
                  <c:v>1.0603842905000001E-2</c:v>
                </c:pt>
                <c:pt idx="127">
                  <c:v>7.3328740300000002E-4</c:v>
                </c:pt>
                <c:pt idx="128">
                  <c:v>-4.9788678770000001E-3</c:v>
                </c:pt>
                <c:pt idx="129">
                  <c:v>-4.6102629850000004E-3</c:v>
                </c:pt>
                <c:pt idx="130">
                  <c:v>-3.5575420600000001E-3</c:v>
                </c:pt>
                <c:pt idx="131">
                  <c:v>-3.0156196359999998E-3</c:v>
                </c:pt>
                <c:pt idx="132">
                  <c:v>-2.4907848559999998E-3</c:v>
                </c:pt>
                <c:pt idx="133">
                  <c:v>-2.4029055439999999E-3</c:v>
                </c:pt>
                <c:pt idx="134">
                  <c:v>-2.028197922E-3</c:v>
                </c:pt>
                <c:pt idx="135">
                  <c:v>-1.8103304610000001E-3</c:v>
                </c:pt>
                <c:pt idx="136">
                  <c:v>-1.374595539E-3</c:v>
                </c:pt>
                <c:pt idx="137">
                  <c:v>-1.1976163689999999E-3</c:v>
                </c:pt>
                <c:pt idx="138">
                  <c:v>-8.7539222499999998E-4</c:v>
                </c:pt>
                <c:pt idx="139">
                  <c:v>-7.6554308500000003E-4</c:v>
                </c:pt>
                <c:pt idx="140">
                  <c:v>-5.6415299499999998E-4</c:v>
                </c:pt>
                <c:pt idx="141">
                  <c:v>-5.20213339E-4</c:v>
                </c:pt>
                <c:pt idx="142">
                  <c:v>-3.8412245999999998E-4</c:v>
                </c:pt>
                <c:pt idx="143">
                  <c:v>-2.3582612099999999E-4</c:v>
                </c:pt>
                <c:pt idx="144">
                  <c:v>-1.5465981200000001E-4</c:v>
                </c:pt>
                <c:pt idx="145" formatCode="0.00E+00">
                  <c:v>-1.4812889999999401E-6</c:v>
                </c:pt>
                <c:pt idx="146" formatCode="0.00E+00">
                  <c:v>-7.2883229999999704E-5</c:v>
                </c:pt>
                <c:pt idx="147" formatCode="0.00E+00">
                  <c:v>-1.4812889999999401E-6</c:v>
                </c:pt>
                <c:pt idx="148" formatCode="0.00E+00">
                  <c:v>2.29296310000002E-5</c:v>
                </c:pt>
                <c:pt idx="149" formatCode="0.00E+00">
                  <c:v>5.8935738000000098E-5</c:v>
                </c:pt>
                <c:pt idx="150">
                  <c:v>1.02875394E-4</c:v>
                </c:pt>
                <c:pt idx="151" formatCode="0.00E+00">
                  <c:v>8.0905566000000393E-5</c:v>
                </c:pt>
                <c:pt idx="152" formatCode="0.00E+00">
                  <c:v>6.4428195000000102E-5</c:v>
                </c:pt>
                <c:pt idx="153" formatCode="0.00E+00">
                  <c:v>6.1987103000000403E-5</c:v>
                </c:pt>
                <c:pt idx="154" formatCode="0.00E+00">
                  <c:v>8.3346658000000201E-5</c:v>
                </c:pt>
                <c:pt idx="155" formatCode="0.00E+00">
                  <c:v>1.4986641500000001E-4</c:v>
                </c:pt>
                <c:pt idx="156">
                  <c:v>1.8160061099999999E-4</c:v>
                </c:pt>
                <c:pt idx="157" formatCode="0.00E+00">
                  <c:v>6.9920652000000195E-5</c:v>
                </c:pt>
                <c:pt idx="158">
                  <c:v>1.29727406E-4</c:v>
                </c:pt>
                <c:pt idx="159" formatCode="0.00E+00">
                  <c:v>9.4331572000000305E-5</c:v>
                </c:pt>
                <c:pt idx="160">
                  <c:v>1.4393732639999999E-3</c:v>
                </c:pt>
                <c:pt idx="161">
                  <c:v>3.458766621E-3</c:v>
                </c:pt>
                <c:pt idx="162">
                  <c:v>2.8430011640000002E-3</c:v>
                </c:pt>
                <c:pt idx="163">
                  <c:v>2.744136938E-3</c:v>
                </c:pt>
                <c:pt idx="164">
                  <c:v>1.7030112E-3</c:v>
                </c:pt>
                <c:pt idx="165">
                  <c:v>1.1250826690000001E-3</c:v>
                </c:pt>
                <c:pt idx="166">
                  <c:v>1.3649199580000001E-3</c:v>
                </c:pt>
                <c:pt idx="167">
                  <c:v>1.3087748420000001E-3</c:v>
                </c:pt>
                <c:pt idx="168">
                  <c:v>-4.5674494699999999E-4</c:v>
                </c:pt>
                <c:pt idx="169">
                  <c:v>-5.549989E-4</c:v>
                </c:pt>
                <c:pt idx="170">
                  <c:v>-2.120349145E-3</c:v>
                </c:pt>
                <c:pt idx="171">
                  <c:v>-1.258643669E-3</c:v>
                </c:pt>
                <c:pt idx="172">
                  <c:v>-1.3019730519999999E-3</c:v>
                </c:pt>
                <c:pt idx="173">
                  <c:v>-1.024298837E-3</c:v>
                </c:pt>
                <c:pt idx="174">
                  <c:v>-8.8088468199999995E-4</c:v>
                </c:pt>
                <c:pt idx="175">
                  <c:v>-6.5630421800000002E-4</c:v>
                </c:pt>
                <c:pt idx="176">
                  <c:v>-4.6772986099999998E-4</c:v>
                </c:pt>
                <c:pt idx="177">
                  <c:v>-4.1585665600000002E-4</c:v>
                </c:pt>
                <c:pt idx="178">
                  <c:v>-2.7610413899999998E-4</c:v>
                </c:pt>
                <c:pt idx="179" formatCode="0.00E+00">
                  <c:v>-1.21094797E-4</c:v>
                </c:pt>
                <c:pt idx="180">
                  <c:v>-1.20484524E-4</c:v>
                </c:pt>
                <c:pt idx="181">
                  <c:v>-2.0958438200000001E-4</c:v>
                </c:pt>
                <c:pt idx="182" formatCode="0.00E+00">
                  <c:v>-2.2230570999999699E-5</c:v>
                </c:pt>
                <c:pt idx="183" formatCode="0.00E+00">
                  <c:v>-4.1759306999999801E-5</c:v>
                </c:pt>
                <c:pt idx="184" formatCode="0.00E+00">
                  <c:v>-9.1191419999999597E-5</c:v>
                </c:pt>
                <c:pt idx="185" formatCode="0.00E+00">
                  <c:v>1.07241710000003E-5</c:v>
                </c:pt>
                <c:pt idx="186">
                  <c:v>1.3460959E-4</c:v>
                </c:pt>
                <c:pt idx="187">
                  <c:v>1.41932866E-4</c:v>
                </c:pt>
                <c:pt idx="188">
                  <c:v>1.23624676E-4</c:v>
                </c:pt>
                <c:pt idx="189">
                  <c:v>1.02265121E-4</c:v>
                </c:pt>
                <c:pt idx="190">
                  <c:v>1.40102047E-4</c:v>
                </c:pt>
                <c:pt idx="191" formatCode="0.00E+00">
                  <c:v>-1.00251109999999E-5</c:v>
                </c:pt>
                <c:pt idx="192">
                  <c:v>7.8455033500000003E-4</c:v>
                </c:pt>
                <c:pt idx="193">
                  <c:v>1.496128653E-3</c:v>
                </c:pt>
                <c:pt idx="194">
                  <c:v>2.1277612080000002E-3</c:v>
                </c:pt>
                <c:pt idx="195">
                  <c:v>1.621234618E-3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EC-4520-966D-26410F921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923480157115E-2"/>
          <c:y val="2.575292121677298E-2"/>
          <c:w val="0.87985216566252422"/>
          <c:h val="0.9326583916593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'Mal#3'!$AB$2:$AD$2</c:f>
              <c:strCache>
                <c:ptCount val="1"/>
                <c:pt idx="0">
                  <c:v>M#4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'Mal#3'!$AC$3:$AC$198</c:f>
              <c:numCache>
                <c:formatCode>General</c:formatCode>
                <c:ptCount val="196"/>
                <c:pt idx="0">
                  <c:v>0</c:v>
                </c:pt>
                <c:pt idx="1">
                  <c:v>1.0000099990747913E-5</c:v>
                </c:pt>
                <c:pt idx="2">
                  <c:v>2.0000199981495825E-5</c:v>
                </c:pt>
                <c:pt idx="3">
                  <c:v>3.0000300000665447E-5</c:v>
                </c:pt>
                <c:pt idx="4">
                  <c:v>4.000039999141336E-5</c:v>
                </c:pt>
                <c:pt idx="5">
                  <c:v>5.0000499982161273E-5</c:v>
                </c:pt>
                <c:pt idx="6">
                  <c:v>6.0000600001330895E-5</c:v>
                </c:pt>
                <c:pt idx="7">
                  <c:v>7.0000699992078808E-5</c:v>
                </c:pt>
                <c:pt idx="8">
                  <c:v>8.000079998282672E-5</c:v>
                </c:pt>
                <c:pt idx="9">
                  <c:v>9.0000900001996342E-5</c:v>
                </c:pt>
                <c:pt idx="10">
                  <c:v>1.0000099999274425E-4</c:v>
                </c:pt>
                <c:pt idx="11">
                  <c:v>1.1000109998349217E-4</c:v>
                </c:pt>
                <c:pt idx="12">
                  <c:v>1.2000120000266179E-4</c:v>
                </c:pt>
                <c:pt idx="13">
                  <c:v>1.300012999934097E-4</c:v>
                </c:pt>
                <c:pt idx="14">
                  <c:v>1.4000139998415762E-4</c:v>
                </c:pt>
                <c:pt idx="15">
                  <c:v>1.5000150000332724E-4</c:v>
                </c:pt>
                <c:pt idx="16">
                  <c:v>1.6000159999407515E-4</c:v>
                </c:pt>
                <c:pt idx="17">
                  <c:v>1.7000169998482306E-4</c:v>
                </c:pt>
                <c:pt idx="18">
                  <c:v>1.8000180000399268E-4</c:v>
                </c:pt>
                <c:pt idx="19">
                  <c:v>1.900018999947406E-4</c:v>
                </c:pt>
                <c:pt idx="20">
                  <c:v>2.0000199998548851E-4</c:v>
                </c:pt>
                <c:pt idx="21">
                  <c:v>2.1000210000465813E-4</c:v>
                </c:pt>
                <c:pt idx="22">
                  <c:v>2.2000219999540604E-4</c:v>
                </c:pt>
                <c:pt idx="23">
                  <c:v>2.3000229998615396E-4</c:v>
                </c:pt>
                <c:pt idx="24">
                  <c:v>2.4000240000532358E-4</c:v>
                </c:pt>
                <c:pt idx="25">
                  <c:v>2.5000249999607149E-4</c:v>
                </c:pt>
                <c:pt idx="26">
                  <c:v>2.600025999868194E-4</c:v>
                </c:pt>
                <c:pt idx="27">
                  <c:v>2.7000270000598903E-4</c:v>
                </c:pt>
                <c:pt idx="28">
                  <c:v>2.8000279999673694E-4</c:v>
                </c:pt>
                <c:pt idx="29">
                  <c:v>2.9000289998748485E-4</c:v>
                </c:pt>
                <c:pt idx="30">
                  <c:v>3.0000300000665447E-4</c:v>
                </c:pt>
                <c:pt idx="31">
                  <c:v>3.1000309999740239E-4</c:v>
                </c:pt>
                <c:pt idx="32">
                  <c:v>3.200031999881503E-4</c:v>
                </c:pt>
                <c:pt idx="33">
                  <c:v>3.3000330000731992E-4</c:v>
                </c:pt>
                <c:pt idx="34">
                  <c:v>3.4000339999806783E-4</c:v>
                </c:pt>
                <c:pt idx="35">
                  <c:v>3.5000349998881575E-4</c:v>
                </c:pt>
                <c:pt idx="36">
                  <c:v>3.6000360000798537E-4</c:v>
                </c:pt>
                <c:pt idx="37">
                  <c:v>3.7000369999873328E-4</c:v>
                </c:pt>
                <c:pt idx="38">
                  <c:v>3.8000379998948119E-4</c:v>
                </c:pt>
                <c:pt idx="39">
                  <c:v>3.9000390000865082E-4</c:v>
                </c:pt>
                <c:pt idx="40">
                  <c:v>4.0000399999939873E-4</c:v>
                </c:pt>
                <c:pt idx="41">
                  <c:v>4.1000409999014664E-4</c:v>
                </c:pt>
                <c:pt idx="42">
                  <c:v>4.2000419998089455E-4</c:v>
                </c:pt>
                <c:pt idx="43">
                  <c:v>4.3000430000006418E-4</c:v>
                </c:pt>
                <c:pt idx="44">
                  <c:v>4.4000439999081209E-4</c:v>
                </c:pt>
                <c:pt idx="45">
                  <c:v>4.5000449998156E-4</c:v>
                </c:pt>
                <c:pt idx="46">
                  <c:v>4.6000460000072962E-4</c:v>
                </c:pt>
                <c:pt idx="47">
                  <c:v>4.7000469999147754E-4</c:v>
                </c:pt>
                <c:pt idx="48">
                  <c:v>4.8000479998222545E-4</c:v>
                </c:pt>
                <c:pt idx="49">
                  <c:v>4.9000490000139507E-4</c:v>
                </c:pt>
                <c:pt idx="50">
                  <c:v>5.0000499999214298E-4</c:v>
                </c:pt>
                <c:pt idx="51">
                  <c:v>5.100050999828909E-4</c:v>
                </c:pt>
                <c:pt idx="52">
                  <c:v>5.2000520000206052E-4</c:v>
                </c:pt>
                <c:pt idx="53">
                  <c:v>5.3000529999280843E-4</c:v>
                </c:pt>
                <c:pt idx="54">
                  <c:v>5.4000539998355634E-4</c:v>
                </c:pt>
                <c:pt idx="55">
                  <c:v>5.5000550000272597E-4</c:v>
                </c:pt>
                <c:pt idx="56">
                  <c:v>5.6000559999347388E-4</c:v>
                </c:pt>
                <c:pt idx="57">
                  <c:v>5.7000569998422179E-4</c:v>
                </c:pt>
                <c:pt idx="58">
                  <c:v>5.8000580000339141E-4</c:v>
                </c:pt>
                <c:pt idx="59">
                  <c:v>5.9000589999413933E-4</c:v>
                </c:pt>
                <c:pt idx="60">
                  <c:v>6.0000599998488724E-4</c:v>
                </c:pt>
                <c:pt idx="61">
                  <c:v>6.1000610000405686E-4</c:v>
                </c:pt>
                <c:pt idx="62">
                  <c:v>6.2000619999480477E-4</c:v>
                </c:pt>
                <c:pt idx="63">
                  <c:v>6.3000629998555269E-4</c:v>
                </c:pt>
                <c:pt idx="64">
                  <c:v>6.4000640000472231E-4</c:v>
                </c:pt>
                <c:pt idx="65">
                  <c:v>6.5000649999547022E-4</c:v>
                </c:pt>
                <c:pt idx="66">
                  <c:v>6.6000659998621813E-4</c:v>
                </c:pt>
                <c:pt idx="67">
                  <c:v>6.7000670000538776E-4</c:v>
                </c:pt>
                <c:pt idx="68">
                  <c:v>6.8000679999613567E-4</c:v>
                </c:pt>
                <c:pt idx="69">
                  <c:v>6.9000689998688358E-4</c:v>
                </c:pt>
                <c:pt idx="70">
                  <c:v>7.000070000060532E-4</c:v>
                </c:pt>
                <c:pt idx="71">
                  <c:v>7.1000709999680112E-4</c:v>
                </c:pt>
                <c:pt idx="72">
                  <c:v>7.2000719998754903E-4</c:v>
                </c:pt>
                <c:pt idx="73">
                  <c:v>7.3000730000671865E-4</c:v>
                </c:pt>
                <c:pt idx="74">
                  <c:v>7.4000739999746656E-4</c:v>
                </c:pt>
                <c:pt idx="75">
                  <c:v>7.5000749998821448E-4</c:v>
                </c:pt>
                <c:pt idx="76">
                  <c:v>7.600076000073841E-4</c:v>
                </c:pt>
                <c:pt idx="77">
                  <c:v>7.7000769999813201E-4</c:v>
                </c:pt>
                <c:pt idx="78">
                  <c:v>7.8000779998887992E-4</c:v>
                </c:pt>
                <c:pt idx="79">
                  <c:v>7.9000790000804955E-4</c:v>
                </c:pt>
                <c:pt idx="80">
                  <c:v>8.0000799999879746E-4</c:v>
                </c:pt>
                <c:pt idx="81">
                  <c:v>8.1000809998954537E-4</c:v>
                </c:pt>
                <c:pt idx="82">
                  <c:v>8.2000820000871499E-4</c:v>
                </c:pt>
                <c:pt idx="83">
                  <c:v>8.3000829999946291E-4</c:v>
                </c:pt>
                <c:pt idx="84">
                  <c:v>8.4000839999021082E-4</c:v>
                </c:pt>
                <c:pt idx="85">
                  <c:v>8.5000849998095873E-4</c:v>
                </c:pt>
                <c:pt idx="86">
                  <c:v>8.6000860000012835E-4</c:v>
                </c:pt>
                <c:pt idx="87">
                  <c:v>8.7000869999087627E-4</c:v>
                </c:pt>
                <c:pt idx="88">
                  <c:v>8.8000879998162418E-4</c:v>
                </c:pt>
                <c:pt idx="89">
                  <c:v>8.900089000007938E-4</c:v>
                </c:pt>
                <c:pt idx="90">
                  <c:v>9.0000899999154171E-4</c:v>
                </c:pt>
                <c:pt idx="91">
                  <c:v>9.1000909998228963E-4</c:v>
                </c:pt>
                <c:pt idx="92">
                  <c:v>9.2000920000145925E-4</c:v>
                </c:pt>
                <c:pt idx="93">
                  <c:v>9.3000929999220716E-4</c:v>
                </c:pt>
                <c:pt idx="94">
                  <c:v>9.4000939998295507E-4</c:v>
                </c:pt>
                <c:pt idx="95">
                  <c:v>9.500095000021247E-4</c:v>
                </c:pt>
                <c:pt idx="96">
                  <c:v>9.6000959999287261E-4</c:v>
                </c:pt>
                <c:pt idx="97">
                  <c:v>9.7000969998362052E-4</c:v>
                </c:pt>
                <c:pt idx="98">
                  <c:v>9.8000980000279014E-4</c:v>
                </c:pt>
                <c:pt idx="99">
                  <c:v>9.9000989999353806E-4</c:v>
                </c:pt>
                <c:pt idx="100">
                  <c:v>1.000009999984286E-3</c:v>
                </c:pt>
                <c:pt idx="101">
                  <c:v>1.0100101000034556E-3</c:v>
                </c:pt>
                <c:pt idx="102">
                  <c:v>1.0200101999942035E-3</c:v>
                </c:pt>
                <c:pt idx="103">
                  <c:v>1.0300102999849514E-3</c:v>
                </c:pt>
                <c:pt idx="104">
                  <c:v>1.040010400004121E-3</c:v>
                </c:pt>
                <c:pt idx="105">
                  <c:v>1.050010499994869E-3</c:v>
                </c:pt>
                <c:pt idx="106">
                  <c:v>1.0600105999856169E-3</c:v>
                </c:pt>
                <c:pt idx="107">
                  <c:v>1.0700107000047865E-3</c:v>
                </c:pt>
                <c:pt idx="108">
                  <c:v>1.0800107999955344E-3</c:v>
                </c:pt>
                <c:pt idx="109">
                  <c:v>1.0900108999862823E-3</c:v>
                </c:pt>
                <c:pt idx="110">
                  <c:v>1.1000110000054519E-3</c:v>
                </c:pt>
                <c:pt idx="111">
                  <c:v>1.1100110999961998E-3</c:v>
                </c:pt>
                <c:pt idx="112">
                  <c:v>1.1200111999869478E-3</c:v>
                </c:pt>
                <c:pt idx="113">
                  <c:v>1.1300113000061174E-3</c:v>
                </c:pt>
                <c:pt idx="114">
                  <c:v>1.1400113999968653E-3</c:v>
                </c:pt>
                <c:pt idx="115">
                  <c:v>1.1500114999876132E-3</c:v>
                </c:pt>
                <c:pt idx="116">
                  <c:v>1.1600116000067828E-3</c:v>
                </c:pt>
                <c:pt idx="117">
                  <c:v>1.1700116999975307E-3</c:v>
                </c:pt>
                <c:pt idx="118">
                  <c:v>1.1800117999882787E-3</c:v>
                </c:pt>
                <c:pt idx="119">
                  <c:v>1.1900119000074483E-3</c:v>
                </c:pt>
                <c:pt idx="120">
                  <c:v>1.2000119999981962E-3</c:v>
                </c:pt>
                <c:pt idx="121">
                  <c:v>1.2100120999889441E-3</c:v>
                </c:pt>
                <c:pt idx="122">
                  <c:v>1.2200122000081137E-3</c:v>
                </c:pt>
                <c:pt idx="123">
                  <c:v>1.2300122999988616E-3</c:v>
                </c:pt>
                <c:pt idx="124">
                  <c:v>1.2400123999896095E-3</c:v>
                </c:pt>
                <c:pt idx="125">
                  <c:v>1.2500125000087792E-3</c:v>
                </c:pt>
                <c:pt idx="126">
                  <c:v>1.2600125999995271E-3</c:v>
                </c:pt>
                <c:pt idx="127">
                  <c:v>1.270012699990275E-3</c:v>
                </c:pt>
                <c:pt idx="128">
                  <c:v>1.2800127999810229E-3</c:v>
                </c:pt>
                <c:pt idx="129">
                  <c:v>1.2900129000001925E-3</c:v>
                </c:pt>
                <c:pt idx="130">
                  <c:v>1.3000129999909404E-3</c:v>
                </c:pt>
                <c:pt idx="131">
                  <c:v>1.3100130999816884E-3</c:v>
                </c:pt>
                <c:pt idx="132">
                  <c:v>1.320013200000858E-3</c:v>
                </c:pt>
                <c:pt idx="133">
                  <c:v>1.3300132999916059E-3</c:v>
                </c:pt>
                <c:pt idx="134">
                  <c:v>1.3400133999823538E-3</c:v>
                </c:pt>
                <c:pt idx="135">
                  <c:v>1.3500135000015234E-3</c:v>
                </c:pt>
                <c:pt idx="136">
                  <c:v>1.3600135999922713E-3</c:v>
                </c:pt>
                <c:pt idx="137">
                  <c:v>1.3700136999830193E-3</c:v>
                </c:pt>
                <c:pt idx="138">
                  <c:v>1.3800138000021889E-3</c:v>
                </c:pt>
                <c:pt idx="139">
                  <c:v>1.3900138999929368E-3</c:v>
                </c:pt>
                <c:pt idx="140">
                  <c:v>1.4000139999836847E-3</c:v>
                </c:pt>
                <c:pt idx="141">
                  <c:v>1.4100141000028543E-3</c:v>
                </c:pt>
                <c:pt idx="142">
                  <c:v>1.4200141999936022E-3</c:v>
                </c:pt>
                <c:pt idx="143">
                  <c:v>1.4300142999843501E-3</c:v>
                </c:pt>
                <c:pt idx="144">
                  <c:v>1.4400144000035198E-3</c:v>
                </c:pt>
                <c:pt idx="145">
                  <c:v>1.4500144999942677E-3</c:v>
                </c:pt>
                <c:pt idx="146">
                  <c:v>1.4600145999850156E-3</c:v>
                </c:pt>
                <c:pt idx="147">
                  <c:v>1.4700147000041852E-3</c:v>
                </c:pt>
                <c:pt idx="148">
                  <c:v>1.4800147999949331E-3</c:v>
                </c:pt>
                <c:pt idx="149">
                  <c:v>1.490014899985681E-3</c:v>
                </c:pt>
                <c:pt idx="150">
                  <c:v>1.5000150000048507E-3</c:v>
                </c:pt>
                <c:pt idx="151">
                  <c:v>1.5100150999955986E-3</c:v>
                </c:pt>
                <c:pt idx="152">
                  <c:v>1.5200151999863465E-3</c:v>
                </c:pt>
                <c:pt idx="153">
                  <c:v>1.5300153000055161E-3</c:v>
                </c:pt>
                <c:pt idx="154">
                  <c:v>1.540015399996264E-3</c:v>
                </c:pt>
                <c:pt idx="155">
                  <c:v>1.5500154999870119E-3</c:v>
                </c:pt>
                <c:pt idx="156">
                  <c:v>1.5600156000061816E-3</c:v>
                </c:pt>
                <c:pt idx="157">
                  <c:v>1.5700156999969295E-3</c:v>
                </c:pt>
                <c:pt idx="158">
                  <c:v>1.5800157999876774E-3</c:v>
                </c:pt>
                <c:pt idx="159">
                  <c:v>1.590015900006847E-3</c:v>
                </c:pt>
                <c:pt idx="160">
                  <c:v>1.6000159999975949E-3</c:v>
                </c:pt>
                <c:pt idx="161">
                  <c:v>1.6100160999883428E-3</c:v>
                </c:pt>
                <c:pt idx="162">
                  <c:v>1.6200162000075125E-3</c:v>
                </c:pt>
                <c:pt idx="163">
                  <c:v>1.6300162999982604E-3</c:v>
                </c:pt>
                <c:pt idx="164">
                  <c:v>1.6400163999890083E-3</c:v>
                </c:pt>
                <c:pt idx="165">
                  <c:v>1.6500165000081779E-3</c:v>
                </c:pt>
                <c:pt idx="166">
                  <c:v>1.6600165999989258E-3</c:v>
                </c:pt>
                <c:pt idx="167">
                  <c:v>1.6700166999896737E-3</c:v>
                </c:pt>
                <c:pt idx="168">
                  <c:v>1.6800168000088433E-3</c:v>
                </c:pt>
                <c:pt idx="169">
                  <c:v>1.6900168999995913E-3</c:v>
                </c:pt>
                <c:pt idx="170">
                  <c:v>1.7000169999903392E-3</c:v>
                </c:pt>
                <c:pt idx="171">
                  <c:v>1.7100170999810871E-3</c:v>
                </c:pt>
                <c:pt idx="172">
                  <c:v>1.7200172000002567E-3</c:v>
                </c:pt>
                <c:pt idx="173">
                  <c:v>1.7300172999910046E-3</c:v>
                </c:pt>
                <c:pt idx="174">
                  <c:v>1.7400173999817525E-3</c:v>
                </c:pt>
                <c:pt idx="175">
                  <c:v>1.7500175000009222E-3</c:v>
                </c:pt>
                <c:pt idx="176">
                  <c:v>1.7600175999916701E-3</c:v>
                </c:pt>
                <c:pt idx="177">
                  <c:v>1.770017699982418E-3</c:v>
                </c:pt>
                <c:pt idx="178">
                  <c:v>1.7800178000015876E-3</c:v>
                </c:pt>
                <c:pt idx="179">
                  <c:v>1.7900178999923355E-3</c:v>
                </c:pt>
                <c:pt idx="180">
                  <c:v>1.8000179999830834E-3</c:v>
                </c:pt>
                <c:pt idx="181">
                  <c:v>1.810018100002253E-3</c:v>
                </c:pt>
                <c:pt idx="182">
                  <c:v>1.820018199993001E-3</c:v>
                </c:pt>
                <c:pt idx="183">
                  <c:v>1.8300182999837489E-3</c:v>
                </c:pt>
                <c:pt idx="184">
                  <c:v>1.8400184000029185E-3</c:v>
                </c:pt>
                <c:pt idx="185">
                  <c:v>1.8500184999936664E-3</c:v>
                </c:pt>
                <c:pt idx="186">
                  <c:v>1.8600185999844143E-3</c:v>
                </c:pt>
                <c:pt idx="187">
                  <c:v>1.8700187000035839E-3</c:v>
                </c:pt>
                <c:pt idx="188">
                  <c:v>1.8800187999943319E-3</c:v>
                </c:pt>
                <c:pt idx="189">
                  <c:v>1.8900188999850798E-3</c:v>
                </c:pt>
                <c:pt idx="190">
                  <c:v>1.9000190000042494E-3</c:v>
                </c:pt>
                <c:pt idx="191">
                  <c:v>1.9100190999949973E-3</c:v>
                </c:pt>
                <c:pt idx="192">
                  <c:v>1.9200191999857452E-3</c:v>
                </c:pt>
                <c:pt idx="193">
                  <c:v>1.9300193000049148E-3</c:v>
                </c:pt>
                <c:pt idx="194">
                  <c:v>1.9400193999956628E-3</c:v>
                </c:pt>
                <c:pt idx="195">
                  <c:v>1.9500194999864107E-3</c:v>
                </c:pt>
              </c:numCache>
            </c:numRef>
          </c:xVal>
          <c:yVal>
            <c:numRef>
              <c:f>'Mal#3'!$AD$3:$AD$198</c:f>
              <c:numCache>
                <c:formatCode>General</c:formatCode>
                <c:ptCount val="196"/>
                <c:pt idx="0">
                  <c:v>2.6642855800000002E-4</c:v>
                </c:pt>
                <c:pt idx="1">
                  <c:v>2.73141561E-4</c:v>
                </c:pt>
                <c:pt idx="2">
                  <c:v>2.3835600000000001E-4</c:v>
                </c:pt>
                <c:pt idx="3">
                  <c:v>2.2309917499999999E-4</c:v>
                </c:pt>
                <c:pt idx="4">
                  <c:v>1.8770334099999999E-4</c:v>
                </c:pt>
                <c:pt idx="5">
                  <c:v>2.1638617199999999E-4</c:v>
                </c:pt>
                <c:pt idx="6">
                  <c:v>2.5910528199999999E-4</c:v>
                </c:pt>
                <c:pt idx="7">
                  <c:v>3.0365521099999998E-4</c:v>
                </c:pt>
                <c:pt idx="8">
                  <c:v>2.8656756700000001E-4</c:v>
                </c:pt>
                <c:pt idx="9">
                  <c:v>2.7680319900000002E-4</c:v>
                </c:pt>
                <c:pt idx="10">
                  <c:v>2.7863401800000003E-4</c:v>
                </c:pt>
                <c:pt idx="11">
                  <c:v>2.4445872999999998E-4</c:v>
                </c:pt>
                <c:pt idx="12">
                  <c:v>2.35914908E-4</c:v>
                </c:pt>
                <c:pt idx="13">
                  <c:v>2.7863401800000003E-4</c:v>
                </c:pt>
                <c:pt idx="14">
                  <c:v>1.6512324E-4</c:v>
                </c:pt>
                <c:pt idx="15">
                  <c:v>2.8168538299999998E-4</c:v>
                </c:pt>
                <c:pt idx="16">
                  <c:v>1.9014443300000001E-4</c:v>
                </c:pt>
                <c:pt idx="17">
                  <c:v>2.0296016600000001E-4</c:v>
                </c:pt>
                <c:pt idx="18">
                  <c:v>2.0418071199999999E-4</c:v>
                </c:pt>
                <c:pt idx="19">
                  <c:v>2.4628954899999999E-4</c:v>
                </c:pt>
                <c:pt idx="20">
                  <c:v>2.2676081300000001E-4</c:v>
                </c:pt>
                <c:pt idx="21">
                  <c:v>2.25540267E-4</c:v>
                </c:pt>
                <c:pt idx="22">
                  <c:v>1.6512324E-4</c:v>
                </c:pt>
                <c:pt idx="23">
                  <c:v>1.65733513E-4</c:v>
                </c:pt>
                <c:pt idx="24">
                  <c:v>2.5422309800000002E-4</c:v>
                </c:pt>
                <c:pt idx="25">
                  <c:v>1.6024105600000001E-4</c:v>
                </c:pt>
                <c:pt idx="26">
                  <c:v>2.5849500899999999E-4</c:v>
                </c:pt>
                <c:pt idx="27">
                  <c:v>2.8107510999999998E-4</c:v>
                </c:pt>
                <c:pt idx="28">
                  <c:v>7.2169221600000002E-4</c:v>
                </c:pt>
                <c:pt idx="29">
                  <c:v>4.322913189E-3</c:v>
                </c:pt>
                <c:pt idx="30">
                  <c:v>1.4624931702000001E-2</c:v>
                </c:pt>
                <c:pt idx="31">
                  <c:v>2.0083213414E-2</c:v>
                </c:pt>
                <c:pt idx="32">
                  <c:v>1.3745528309000001E-2</c:v>
                </c:pt>
                <c:pt idx="33">
                  <c:v>3.9964171339999998E-3</c:v>
                </c:pt>
                <c:pt idx="34">
                  <c:v>-3.8272827260000001E-3</c:v>
                </c:pt>
                <c:pt idx="35">
                  <c:v>-5.9278423920000002E-3</c:v>
                </c:pt>
                <c:pt idx="36">
                  <c:v>-5.8057877920000001E-3</c:v>
                </c:pt>
                <c:pt idx="37">
                  <c:v>-5.3059742050000002E-3</c:v>
                </c:pt>
                <c:pt idx="38">
                  <c:v>-4.5809698810000002E-3</c:v>
                </c:pt>
                <c:pt idx="39">
                  <c:v>-4.1257062230000002E-3</c:v>
                </c:pt>
                <c:pt idx="40">
                  <c:v>-3.784563616E-3</c:v>
                </c:pt>
                <c:pt idx="41">
                  <c:v>-3.2701034770000002E-3</c:v>
                </c:pt>
                <c:pt idx="42">
                  <c:v>-2.784936442E-3</c:v>
                </c:pt>
                <c:pt idx="43">
                  <c:v>-2.3546939770000001E-3</c:v>
                </c:pt>
                <c:pt idx="44">
                  <c:v>-1.918959055E-3</c:v>
                </c:pt>
                <c:pt idx="45">
                  <c:v>-1.486885771E-3</c:v>
                </c:pt>
                <c:pt idx="46">
                  <c:v>-1.3605592599999999E-3</c:v>
                </c:pt>
                <c:pt idx="47">
                  <c:v>-1.1420815259999999E-3</c:v>
                </c:pt>
                <c:pt idx="48">
                  <c:v>-9.4191198200000001E-4</c:v>
                </c:pt>
                <c:pt idx="49">
                  <c:v>-7.7469718000000001E-4</c:v>
                </c:pt>
                <c:pt idx="50">
                  <c:v>-5.9771800999999997E-4</c:v>
                </c:pt>
                <c:pt idx="51">
                  <c:v>-4.23179932E-4</c:v>
                </c:pt>
                <c:pt idx="52">
                  <c:v>-4.5674494699999999E-4</c:v>
                </c:pt>
                <c:pt idx="53" formatCode="0.00E+00">
                  <c:v>-2.9014041799999999E-4</c:v>
                </c:pt>
                <c:pt idx="54" formatCode="0.00E+00">
                  <c:v>-1.3940298699999999E-4</c:v>
                </c:pt>
                <c:pt idx="55" formatCode="0.00E+00">
                  <c:v>2.6591269000000101E-5</c:v>
                </c:pt>
                <c:pt idx="56" formatCode="0.00E+00">
                  <c:v>6.2597376000000406E-5</c:v>
                </c:pt>
                <c:pt idx="57" formatCode="0.00E+00">
                  <c:v>2.1638617199999999E-4</c:v>
                </c:pt>
                <c:pt idx="58" formatCode="0.00E+00">
                  <c:v>1.9807798199999999E-4</c:v>
                </c:pt>
                <c:pt idx="59" formatCode="0.00E+00">
                  <c:v>7.6633655000000401E-5</c:v>
                </c:pt>
                <c:pt idx="60" formatCode="0.00E+00">
                  <c:v>6.0766557000000201E-5</c:v>
                </c:pt>
                <c:pt idx="61" formatCode="0.00E+00">
                  <c:v>8.5787750000000402E-5</c:v>
                </c:pt>
                <c:pt idx="62" formatCode="0.00E+00">
                  <c:v>9.5552117999999999E-5</c:v>
                </c:pt>
                <c:pt idx="63" formatCode="0.00E+00">
                  <c:v>3.6355637000000097E-5</c:v>
                </c:pt>
                <c:pt idx="64" formatCode="0.00E+00">
                  <c:v>4.0627548000000103E-5</c:v>
                </c:pt>
                <c:pt idx="65" formatCode="0.00E+00">
                  <c:v>3.2693999000000203E-5</c:v>
                </c:pt>
                <c:pt idx="66" formatCode="0.00E+00">
                  <c:v>1.13344440000004E-5</c:v>
                </c:pt>
                <c:pt idx="67" formatCode="0.00E+00">
                  <c:v>6.62590140000003E-5</c:v>
                </c:pt>
                <c:pt idx="68" formatCode="0.00E+00">
                  <c:v>8.7618569000000098E-5</c:v>
                </c:pt>
                <c:pt idx="69" formatCode="0.00E+00">
                  <c:v>1.29727406E-4</c:v>
                </c:pt>
                <c:pt idx="70">
                  <c:v>1.13860308E-4</c:v>
                </c:pt>
                <c:pt idx="71">
                  <c:v>1.3827122799999999E-4</c:v>
                </c:pt>
                <c:pt idx="72">
                  <c:v>1.40102047E-4</c:v>
                </c:pt>
                <c:pt idx="73" formatCode="0.00E+00">
                  <c:v>1.8160061099999999E-4</c:v>
                </c:pt>
                <c:pt idx="74">
                  <c:v>1.4559450399999999E-4</c:v>
                </c:pt>
                <c:pt idx="75">
                  <c:v>1.8648279499999999E-4</c:v>
                </c:pt>
                <c:pt idx="76">
                  <c:v>2.5483337100000003E-4</c:v>
                </c:pt>
                <c:pt idx="77">
                  <c:v>2.2615054000000001E-4</c:v>
                </c:pt>
                <c:pt idx="78">
                  <c:v>2.6520801200000002E-4</c:v>
                </c:pt>
                <c:pt idx="79">
                  <c:v>2.2798135899999999E-4</c:v>
                </c:pt>
                <c:pt idx="80">
                  <c:v>1.5902051E-4</c:v>
                </c:pt>
                <c:pt idx="81">
                  <c:v>2.1760671799999999E-4</c:v>
                </c:pt>
                <c:pt idx="82">
                  <c:v>2.1028344199999999E-4</c:v>
                </c:pt>
                <c:pt idx="83">
                  <c:v>2.2981217799999999E-4</c:v>
                </c:pt>
                <c:pt idx="84">
                  <c:v>1.6878487799999999E-4</c:v>
                </c:pt>
                <c:pt idx="85">
                  <c:v>1.95026617E-4</c:v>
                </c:pt>
                <c:pt idx="86">
                  <c:v>1.8526224900000001E-4</c:v>
                </c:pt>
                <c:pt idx="87">
                  <c:v>1.8526224900000001E-4</c:v>
                </c:pt>
                <c:pt idx="88">
                  <c:v>1.71836243E-4</c:v>
                </c:pt>
                <c:pt idx="89">
                  <c:v>1.6268214799999999E-4</c:v>
                </c:pt>
                <c:pt idx="90">
                  <c:v>1.5413832600000001E-4</c:v>
                </c:pt>
                <c:pt idx="91">
                  <c:v>1.3888150099999999E-4</c:v>
                </c:pt>
                <c:pt idx="92">
                  <c:v>2.2370944799999999E-4</c:v>
                </c:pt>
                <c:pt idx="93">
                  <c:v>2.30422451E-4</c:v>
                </c:pt>
                <c:pt idx="94">
                  <c:v>2.07232077E-4</c:v>
                </c:pt>
                <c:pt idx="95">
                  <c:v>1.3460959E-4</c:v>
                </c:pt>
                <c:pt idx="96">
                  <c:v>1.6024105600000001E-4</c:v>
                </c:pt>
                <c:pt idx="97">
                  <c:v>1.99908801E-4</c:v>
                </c:pt>
                <c:pt idx="98">
                  <c:v>1.9014443300000001E-4</c:v>
                </c:pt>
                <c:pt idx="99">
                  <c:v>2.0418071199999999E-4</c:v>
                </c:pt>
                <c:pt idx="100">
                  <c:v>1.8343143E-4</c:v>
                </c:pt>
                <c:pt idx="101">
                  <c:v>1.9685743600000001E-4</c:v>
                </c:pt>
                <c:pt idx="102">
                  <c:v>2.1699644499999999E-4</c:v>
                </c:pt>
                <c:pt idx="103">
                  <c:v>1.7976979200000001E-4</c:v>
                </c:pt>
                <c:pt idx="104">
                  <c:v>1.5047668799999999E-4</c:v>
                </c:pt>
                <c:pt idx="105">
                  <c:v>2.3469436199999999E-4</c:v>
                </c:pt>
                <c:pt idx="106">
                  <c:v>1.6878487799999999E-4</c:v>
                </c:pt>
                <c:pt idx="107">
                  <c:v>2.43238184E-4</c:v>
                </c:pt>
                <c:pt idx="108">
                  <c:v>2.18827264E-4</c:v>
                </c:pt>
                <c:pt idx="109">
                  <c:v>1.76718427E-4</c:v>
                </c:pt>
                <c:pt idx="110">
                  <c:v>1.70615697E-4</c:v>
                </c:pt>
                <c:pt idx="111">
                  <c:v>2.3469436199999999E-4</c:v>
                </c:pt>
                <c:pt idx="112">
                  <c:v>1.6146160200000001E-4</c:v>
                </c:pt>
                <c:pt idx="113">
                  <c:v>2.00519074E-4</c:v>
                </c:pt>
                <c:pt idx="114">
                  <c:v>1.53528053E-4</c:v>
                </c:pt>
                <c:pt idx="115">
                  <c:v>1.3216849799999999E-4</c:v>
                </c:pt>
                <c:pt idx="116">
                  <c:v>1.8465197600000001E-4</c:v>
                </c:pt>
                <c:pt idx="117">
                  <c:v>1.6329242099999999E-4</c:v>
                </c:pt>
                <c:pt idx="118">
                  <c:v>1.4986641500000001E-4</c:v>
                </c:pt>
                <c:pt idx="119">
                  <c:v>2.0357043900000001E-4</c:v>
                </c:pt>
                <c:pt idx="120">
                  <c:v>2.2859163199999999E-4</c:v>
                </c:pt>
                <c:pt idx="121">
                  <c:v>2.43848457E-4</c:v>
                </c:pt>
                <c:pt idx="122">
                  <c:v>1.9868825499999999E-4</c:v>
                </c:pt>
                <c:pt idx="123">
                  <c:v>1.2667604099999999E-4</c:v>
                </c:pt>
                <c:pt idx="124">
                  <c:v>8.5107009199999995E-4</c:v>
                </c:pt>
                <c:pt idx="125">
                  <c:v>5.8992483479999996E-3</c:v>
                </c:pt>
                <c:pt idx="126">
                  <c:v>9.3564448930000006E-3</c:v>
                </c:pt>
                <c:pt idx="127">
                  <c:v>1.1331898594E-2</c:v>
                </c:pt>
                <c:pt idx="128">
                  <c:v>7.7508166299999999E-3</c:v>
                </c:pt>
                <c:pt idx="129">
                  <c:v>-1.356287349E-3</c:v>
                </c:pt>
                <c:pt idx="130">
                  <c:v>-4.801888707E-3</c:v>
                </c:pt>
                <c:pt idx="131">
                  <c:v>-3.700345942E-3</c:v>
                </c:pt>
                <c:pt idx="132">
                  <c:v>-2.79470081E-3</c:v>
                </c:pt>
                <c:pt idx="133">
                  <c:v>-1.930554242E-3</c:v>
                </c:pt>
                <c:pt idx="134">
                  <c:v>-2.0495574769999999E-3</c:v>
                </c:pt>
                <c:pt idx="135">
                  <c:v>-2.2503372939999999E-3</c:v>
                </c:pt>
                <c:pt idx="136">
                  <c:v>-1.9915815420000001E-3</c:v>
                </c:pt>
                <c:pt idx="137">
                  <c:v>-1.6986505020000001E-3</c:v>
                </c:pt>
                <c:pt idx="138">
                  <c:v>-1.303193598E-3</c:v>
                </c:pt>
                <c:pt idx="139">
                  <c:v>-1.09203914E-3</c:v>
                </c:pt>
                <c:pt idx="140">
                  <c:v>-9.16280516E-4</c:v>
                </c:pt>
                <c:pt idx="141">
                  <c:v>-7.3258834299999998E-4</c:v>
                </c:pt>
                <c:pt idx="142">
                  <c:v>-5.4706535100000001E-4</c:v>
                </c:pt>
                <c:pt idx="143">
                  <c:v>-4.0609228799999997E-4</c:v>
                </c:pt>
                <c:pt idx="144">
                  <c:v>-3.6093208599999999E-4</c:v>
                </c:pt>
                <c:pt idx="145">
                  <c:v>-2.3582612099999999E-4</c:v>
                </c:pt>
                <c:pt idx="146">
                  <c:v>-1.65644726E-4</c:v>
                </c:pt>
                <c:pt idx="147">
                  <c:v>-1.13771521E-4</c:v>
                </c:pt>
                <c:pt idx="148" formatCode="0.00E+00">
                  <c:v>-2.2230570999999699E-5</c:v>
                </c:pt>
                <c:pt idx="149" formatCode="0.00E+00">
                  <c:v>-5.7626405000000001E-5</c:v>
                </c:pt>
                <c:pt idx="150" formatCode="0.00E+00">
                  <c:v>-7.7765413999999699E-5</c:v>
                </c:pt>
                <c:pt idx="151" formatCode="0.00E+00">
                  <c:v>1.31652630000001E-5</c:v>
                </c:pt>
                <c:pt idx="152" formatCode="0.00E+00">
                  <c:v>7.6633655000000401E-5</c:v>
                </c:pt>
                <c:pt idx="153" formatCode="0.00E+00">
                  <c:v>8.5787750000000402E-5</c:v>
                </c:pt>
                <c:pt idx="154" formatCode="0.00E+00">
                  <c:v>1.19352765E-4</c:v>
                </c:pt>
                <c:pt idx="155" formatCode="0.00E+00">
                  <c:v>9.1890480000000104E-5</c:v>
                </c:pt>
                <c:pt idx="156" formatCode="0.00E+00">
                  <c:v>1.3827122799999999E-4</c:v>
                </c:pt>
                <c:pt idx="157" formatCode="0.00E+00">
                  <c:v>1.6207187499999999E-4</c:v>
                </c:pt>
                <c:pt idx="158" formatCode="0.00E+00">
                  <c:v>1.5902051E-4</c:v>
                </c:pt>
                <c:pt idx="159" formatCode="0.00E+00">
                  <c:v>1.3094795200000001E-4</c:v>
                </c:pt>
                <c:pt idx="160" formatCode="0.00E+00">
                  <c:v>6.4522600000003699E-6</c:v>
                </c:pt>
                <c:pt idx="161">
                  <c:v>8.2665917199999995E-4</c:v>
                </c:pt>
                <c:pt idx="162" formatCode="0.00E+00">
                  <c:v>3.9250151930000001E-3</c:v>
                </c:pt>
                <c:pt idx="163">
                  <c:v>4.4547321570000001E-3</c:v>
                </c:pt>
                <c:pt idx="164">
                  <c:v>5.0332709610000003E-3</c:v>
                </c:pt>
                <c:pt idx="165">
                  <c:v>5.0308298690000001E-3</c:v>
                </c:pt>
                <c:pt idx="166">
                  <c:v>1.0140129830000001E-3</c:v>
                </c:pt>
                <c:pt idx="167">
                  <c:v>-3.0693236600000001E-3</c:v>
                </c:pt>
                <c:pt idx="168">
                  <c:v>-2.2240955550000001E-3</c:v>
                </c:pt>
                <c:pt idx="169">
                  <c:v>-2.0434547470000002E-3</c:v>
                </c:pt>
                <c:pt idx="170">
                  <c:v>-1.5527952549999999E-3</c:v>
                </c:pt>
                <c:pt idx="171">
                  <c:v>-1.1994471880000001E-3</c:v>
                </c:pt>
                <c:pt idx="172">
                  <c:v>-9.40691436E-4</c:v>
                </c:pt>
                <c:pt idx="173">
                  <c:v>-7.83851275E-4</c:v>
                </c:pt>
                <c:pt idx="174">
                  <c:v>-6.3860630099999999E-4</c:v>
                </c:pt>
                <c:pt idx="175">
                  <c:v>-5.1411060899999997E-4</c:v>
                </c:pt>
                <c:pt idx="176">
                  <c:v>-4.6650931499999998E-4</c:v>
                </c:pt>
                <c:pt idx="177">
                  <c:v>-3.9632791999999999E-4</c:v>
                </c:pt>
                <c:pt idx="178">
                  <c:v>-2.2423093399999999E-4</c:v>
                </c:pt>
                <c:pt idx="179">
                  <c:v>-1.16822886E-4</c:v>
                </c:pt>
                <c:pt idx="180">
                  <c:v>1.9624716300000001E-4</c:v>
                </c:pt>
                <c:pt idx="181">
                  <c:v>1.7915951900000001E-4</c:v>
                </c:pt>
                <c:pt idx="182">
                  <c:v>2.2309917499999999E-4</c:v>
                </c:pt>
                <c:pt idx="183">
                  <c:v>1.70615697E-4</c:v>
                </c:pt>
                <c:pt idx="184" formatCode="0.00E+00">
                  <c:v>8.8933520000001599E-6</c:v>
                </c:pt>
                <c:pt idx="185" formatCode="0.00E+00">
                  <c:v>5.5884373000000199E-5</c:v>
                </c:pt>
                <c:pt idx="186" formatCode="0.00E+00">
                  <c:v>-8.3868143999999795E-5</c:v>
                </c:pt>
                <c:pt idx="187" formatCode="0.00E+00">
                  <c:v>-1.18559299999996E-5</c:v>
                </c:pt>
                <c:pt idx="188" formatCode="0.00E+00">
                  <c:v>3.7576183000000198E-5</c:v>
                </c:pt>
                <c:pt idx="189">
                  <c:v>1.47425323E-4</c:v>
                </c:pt>
                <c:pt idx="190">
                  <c:v>1.781736417E-3</c:v>
                </c:pt>
                <c:pt idx="191">
                  <c:v>3.3879749529999999E-3</c:v>
                </c:pt>
                <c:pt idx="192">
                  <c:v>1.1415600400000001E-3</c:v>
                </c:pt>
                <c:pt idx="193">
                  <c:v>2.037440804E-3</c:v>
                </c:pt>
                <c:pt idx="194">
                  <c:v>2.6025536019999998E-3</c:v>
                </c:pt>
                <c:pt idx="195">
                  <c:v>1.215403073E-3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14-46EE-AE71-E0E5C10B0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5392"/>
        <c:axId val="257187664"/>
      </c:scatterChart>
      <c:valAx>
        <c:axId val="257185392"/>
        <c:scaling>
          <c:orientation val="minMax"/>
          <c:max val="1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0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(s)</a:t>
                </a:r>
              </a:p>
            </c:rich>
          </c:tx>
          <c:layout>
            <c:manualLayout>
              <c:xMode val="edge"/>
              <c:yMode val="edge"/>
              <c:x val="0.77112213966211951"/>
              <c:y val="0.801778785803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7664"/>
        <c:crosses val="autoZero"/>
        <c:crossBetween val="midCat"/>
      </c:valAx>
      <c:valAx>
        <c:axId val="257187664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71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07615988928806"/>
          <c:y val="0.1055124200004614"/>
          <c:w val="0.22039731973698534"/>
          <c:h val="8.946621678013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Curva</a:t>
            </a:r>
            <a:r>
              <a:rPr lang="es-EC" baseline="0"/>
              <a:t> de Calibración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9914775300621"/>
          <c:y val="0.1496131693307661"/>
          <c:w val="0.77828049197223137"/>
          <c:h val="0.623371636313741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SSW_CalibrationCurve!$B$6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SSW_CalibrationCurve!$C$6:$G$6</c:f>
              <c:numCache>
                <c:formatCode>General</c:formatCode>
                <c:ptCount val="5"/>
                <c:pt idx="0">
                  <c:v>2.1252005167046299E-3</c:v>
                </c:pt>
                <c:pt idx="1">
                  <c:v>1.52757447584277E-3</c:v>
                </c:pt>
                <c:pt idx="2">
                  <c:v>1.34315863413296E-3</c:v>
                </c:pt>
                <c:pt idx="3">
                  <c:v>1.13237830058582E-3</c:v>
                </c:pt>
                <c:pt idx="4">
                  <c:v>1.00380560658416E-3</c:v>
                </c:pt>
              </c:numCache>
            </c:numRef>
          </c:xVal>
          <c:yVal>
            <c:numRef>
              <c:f>SSW_CalibrationCurve!$C$5:$G$5</c:f>
              <c:numCache>
                <c:formatCode>0.00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E-4552-B87B-D04E0846463E}"/>
            </c:ext>
          </c:extLst>
        </c:ser>
        <c:ser>
          <c:idx val="2"/>
          <c:order val="1"/>
          <c:tx>
            <c:strRef>
              <c:f>SSW_CalibrationCurve!$B$7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SSW_CalibrationCurve!$C$7:$I$7</c:f>
              <c:numCache>
                <c:formatCode>General</c:formatCode>
                <c:ptCount val="7"/>
                <c:pt idx="0">
                  <c:v>2.15971893357225E-3</c:v>
                </c:pt>
                <c:pt idx="1">
                  <c:v>1.51814956545601E-3</c:v>
                </c:pt>
                <c:pt idx="2">
                  <c:v>1.33229292120036E-3</c:v>
                </c:pt>
                <c:pt idx="3">
                  <c:v>1.1228803338320899E-3</c:v>
                </c:pt>
                <c:pt idx="4">
                  <c:v>9.9444627507148009E-4</c:v>
                </c:pt>
              </c:numCache>
            </c:numRef>
          </c:xVal>
          <c:yVal>
            <c:numRef>
              <c:f>SSW_CalibrationCurve!$C$5:$I$5</c:f>
              <c:numCache>
                <c:formatCode>0.00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3E-4552-B87B-D04E0846463E}"/>
            </c:ext>
          </c:extLst>
        </c:ser>
        <c:ser>
          <c:idx val="4"/>
          <c:order val="2"/>
          <c:tx>
            <c:strRef>
              <c:f>SSW_CalibrationCurve!$B$8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SSW_CalibrationCurve!$C$8:$I$8</c:f>
              <c:numCache>
                <c:formatCode>General</c:formatCode>
                <c:ptCount val="7"/>
                <c:pt idx="0">
                  <c:v>2.14970508462505E-3</c:v>
                </c:pt>
                <c:pt idx="1">
                  <c:v>1.4816942425348099E-3</c:v>
                </c:pt>
                <c:pt idx="2">
                  <c:v>1.2964257444793301E-3</c:v>
                </c:pt>
                <c:pt idx="3">
                  <c:v>1.0918267549995899E-3</c:v>
                </c:pt>
                <c:pt idx="4">
                  <c:v>9.6642056220699901E-4</c:v>
                </c:pt>
              </c:numCache>
            </c:numRef>
          </c:xVal>
          <c:yVal>
            <c:numRef>
              <c:f>SSW_CalibrationCurve!$C$5:$I$5</c:f>
              <c:numCache>
                <c:formatCode>0.00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E-4552-B87B-D04E0846463E}"/>
            </c:ext>
          </c:extLst>
        </c:ser>
        <c:ser>
          <c:idx val="5"/>
          <c:order val="3"/>
          <c:tx>
            <c:v>Data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SSW_CalibrationCurve!$G$10</c:f>
              <c:numCache>
                <c:formatCode>0.000000</c:formatCode>
                <c:ptCount val="1"/>
                <c:pt idx="0">
                  <c:v>9.9000990010722489E-4</c:v>
                </c:pt>
              </c:numCache>
            </c:numRef>
          </c:xVal>
          <c:yVal>
            <c:numRef>
              <c:f>SSW_CalibrationCurve!$D$16</c:f>
              <c:numCache>
                <c:formatCode>0.00</c:formatCode>
                <c:ptCount val="1"/>
                <c:pt idx="0">
                  <c:v>1035.4700435790787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3E-4552-B87B-D04E0846463E}"/>
            </c:ext>
          </c:extLst>
        </c:ser>
        <c:ser>
          <c:idx val="1"/>
          <c:order val="4"/>
          <c:tx>
            <c:strRef>
              <c:f>SSW_CalibrationCurve!$L$27</c:f>
              <c:strCache>
                <c:ptCount val="1"/>
                <c:pt idx="0">
                  <c:v>PCF05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SSW_CalibrationCurve!$N$27</c:f>
              <c:numCache>
                <c:formatCode>General</c:formatCode>
                <c:ptCount val="1"/>
                <c:pt idx="0">
                  <c:v>1.97269477919804E-3</c:v>
                </c:pt>
              </c:numCache>
            </c:numRef>
          </c:xVal>
          <c:yVal>
            <c:numRef>
              <c:f>SSW_CalibrationCurve!$M$27</c:f>
              <c:numCache>
                <c:formatCode>General</c:formatCode>
                <c:ptCount val="1"/>
                <c:pt idx="0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4-4ED9-9B05-16CBA3F9AA84}"/>
            </c:ext>
          </c:extLst>
        </c:ser>
        <c:ser>
          <c:idx val="3"/>
          <c:order val="5"/>
          <c:tx>
            <c:strRef>
              <c:f>SSW_CalibrationCurve!$L$28</c:f>
              <c:strCache>
                <c:ptCount val="1"/>
                <c:pt idx="0">
                  <c:v>PCF08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SSW_CalibrationCurve!$N$28</c:f>
              <c:numCache>
                <c:formatCode>General</c:formatCode>
                <c:ptCount val="1"/>
                <c:pt idx="0">
                  <c:v>1.75784683294467E-3</c:v>
                </c:pt>
              </c:numCache>
            </c:numRef>
          </c:xVal>
          <c:yVal>
            <c:numRef>
              <c:f>SSW_CalibrationCurve!$M$28</c:f>
              <c:numCache>
                <c:formatCode>General</c:formatCode>
                <c:ptCount val="1"/>
                <c:pt idx="0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24-4ED9-9B05-16CBA3F9AA84}"/>
            </c:ext>
          </c:extLst>
        </c:ser>
        <c:ser>
          <c:idx val="6"/>
          <c:order val="6"/>
          <c:tx>
            <c:strRef>
              <c:f>SSW_CalibrationCurve!$L$29</c:f>
              <c:strCache>
                <c:ptCount val="1"/>
                <c:pt idx="0">
                  <c:v>PCF10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SSW_CalibrationCurve!$N$29</c:f>
              <c:numCache>
                <c:formatCode>General</c:formatCode>
                <c:ptCount val="1"/>
                <c:pt idx="0">
                  <c:v>1.62112541260484E-3</c:v>
                </c:pt>
              </c:numCache>
            </c:numRef>
          </c:xVal>
          <c:yVal>
            <c:numRef>
              <c:f>SSW_CalibrationCurve!$M$29</c:f>
              <c:numCache>
                <c:formatCode>General</c:formatCode>
                <c:ptCount val="1"/>
                <c:pt idx="0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24-4ED9-9B05-16CBA3F9AA84}"/>
            </c:ext>
          </c:extLst>
        </c:ser>
        <c:ser>
          <c:idx val="7"/>
          <c:order val="7"/>
          <c:tx>
            <c:strRef>
              <c:f>SSW_CalibrationCurve!$L$30</c:f>
              <c:strCache>
                <c:ptCount val="1"/>
                <c:pt idx="0">
                  <c:v>PCF12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SSW_CalibrationCurve!$N$30</c:f>
              <c:numCache>
                <c:formatCode>General</c:formatCode>
                <c:ptCount val="1"/>
                <c:pt idx="0">
                  <c:v>1.5820621496516201E-3</c:v>
                </c:pt>
              </c:numCache>
            </c:numRef>
          </c:xVal>
          <c:yVal>
            <c:numRef>
              <c:f>SSW_CalibrationCurve!$M$30</c:f>
              <c:numCache>
                <c:formatCode>General</c:formatCode>
                <c:ptCount val="1"/>
                <c:pt idx="0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24-4ED9-9B05-16CBA3F9AA84}"/>
            </c:ext>
          </c:extLst>
        </c:ser>
        <c:ser>
          <c:idx val="8"/>
          <c:order val="8"/>
          <c:tx>
            <c:strRef>
              <c:f>SSW_CalibrationCurve!$L$31</c:f>
              <c:strCache>
                <c:ptCount val="1"/>
                <c:pt idx="0">
                  <c:v>PCF15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SSW_CalibrationCurve!$N$31</c:f>
              <c:numCache>
                <c:formatCode>General</c:formatCode>
                <c:ptCount val="1"/>
                <c:pt idx="0">
                  <c:v>1.44534072931179E-3</c:v>
                </c:pt>
              </c:numCache>
            </c:numRef>
          </c:xVal>
          <c:yVal>
            <c:numRef>
              <c:f>SSW_CalibrationCurve!$M$31</c:f>
              <c:numCache>
                <c:formatCode>General</c:formatCode>
                <c:ptCount val="1"/>
                <c:pt idx="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24-4ED9-9B05-16CBA3F9AA84}"/>
            </c:ext>
          </c:extLst>
        </c:ser>
        <c:ser>
          <c:idx val="9"/>
          <c:order val="9"/>
          <c:tx>
            <c:strRef>
              <c:f>SSW_CalibrationCurve!$L$32</c:f>
              <c:strCache>
                <c:ptCount val="1"/>
                <c:pt idx="0">
                  <c:v>PCF20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SSW_CalibrationCurve!$N$32</c:f>
              <c:numCache>
                <c:formatCode>General</c:formatCode>
                <c:ptCount val="1"/>
                <c:pt idx="0">
                  <c:v>1.30861930897197E-3</c:v>
                </c:pt>
              </c:numCache>
            </c:numRef>
          </c:xVal>
          <c:yVal>
            <c:numRef>
              <c:f>SSW_CalibrationCurve!$M$32</c:f>
              <c:numCache>
                <c:formatCode>General</c:formatCode>
                <c:ptCount val="1"/>
                <c:pt idx="0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24-4ED9-9B05-16CBA3F9AA84}"/>
            </c:ext>
          </c:extLst>
        </c:ser>
        <c:ser>
          <c:idx val="10"/>
          <c:order val="10"/>
          <c:tx>
            <c:strRef>
              <c:f>SSW_CalibrationCurve!$L$33</c:f>
              <c:strCache>
                <c:ptCount val="1"/>
                <c:pt idx="0">
                  <c:v>PCF30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SSW_CalibrationCurve!$N$33</c:f>
              <c:numCache>
                <c:formatCode>General</c:formatCode>
                <c:ptCount val="1"/>
                <c:pt idx="0">
                  <c:v>1.11330299419876E-3</c:v>
                </c:pt>
              </c:numCache>
            </c:numRef>
          </c:xVal>
          <c:yVal>
            <c:numRef>
              <c:f>SSW_CalibrationCurve!$M$33</c:f>
              <c:numCache>
                <c:formatCode>General</c:formatCode>
                <c:ptCount val="1"/>
                <c:pt idx="0">
                  <c:v>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24-4ED9-9B05-16CBA3F9A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78847"/>
        <c:axId val="1847155231"/>
      </c:scatterChart>
      <c:valAx>
        <c:axId val="86478847"/>
        <c:scaling>
          <c:orientation val="minMax"/>
          <c:min val="9.800000000000004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TOF</a:t>
                </a:r>
                <a:r>
                  <a:rPr lang="es-EC" baseline="0"/>
                  <a:t> (s)</a:t>
                </a: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5231"/>
        <c:crosses val="autoZero"/>
        <c:crossBetween val="midCat"/>
        <c:majorUnit val="1.0000000000000003E-4"/>
        <c:minorUnit val="2.0000000000000008E-5"/>
      </c:valAx>
      <c:valAx>
        <c:axId val="1847155231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Mod</a:t>
                </a:r>
                <a:r>
                  <a:rPr lang="es-EC" baseline="0"/>
                  <a:t>. E [MPa]</a:t>
                </a: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88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389347</xdr:colOff>
      <xdr:row>1</xdr:row>
      <xdr:rowOff>114260</xdr:rowOff>
    </xdr:from>
    <xdr:to>
      <xdr:col>7</xdr:col>
      <xdr:colOff>341164</xdr:colOff>
      <xdr:row>12</xdr:row>
      <xdr:rowOff>15395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9869F8B4-1647-4A5C-B2F2-7DD4476DE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6</xdr:row>
      <xdr:rowOff>28575</xdr:rowOff>
    </xdr:from>
    <xdr:to>
      <xdr:col>9</xdr:col>
      <xdr:colOff>446556</xdr:colOff>
      <xdr:row>17</xdr:row>
      <xdr:rowOff>105641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CCE603FB-3B64-472A-B7C4-4E07A68D1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369627</xdr:colOff>
      <xdr:row>18</xdr:row>
      <xdr:rowOff>78189</xdr:rowOff>
    </xdr:from>
    <xdr:to>
      <xdr:col>9</xdr:col>
      <xdr:colOff>444708</xdr:colOff>
      <xdr:row>29</xdr:row>
      <xdr:rowOff>155256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ACB31BB-3C29-4F8E-B4E7-6E40A91ED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362519</xdr:colOff>
      <xdr:row>30</xdr:row>
      <xdr:rowOff>142164</xdr:rowOff>
    </xdr:from>
    <xdr:to>
      <xdr:col>9</xdr:col>
      <xdr:colOff>437600</xdr:colOff>
      <xdr:row>42</xdr:row>
      <xdr:rowOff>41527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F292C2-E9B0-44E3-B577-CF8B114AD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362519</xdr:colOff>
      <xdr:row>42</xdr:row>
      <xdr:rowOff>149272</xdr:rowOff>
    </xdr:from>
    <xdr:to>
      <xdr:col>9</xdr:col>
      <xdr:colOff>437600</xdr:colOff>
      <xdr:row>54</xdr:row>
      <xdr:rowOff>48634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AC0B06E2-B560-413E-89A8-7C2FC640F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6</xdr:row>
      <xdr:rowOff>28575</xdr:rowOff>
    </xdr:from>
    <xdr:to>
      <xdr:col>9</xdr:col>
      <xdr:colOff>446556</xdr:colOff>
      <xdr:row>17</xdr:row>
      <xdr:rowOff>105641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7CFEBEA7-8135-43FE-9055-704351514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369627</xdr:colOff>
      <xdr:row>18</xdr:row>
      <xdr:rowOff>78189</xdr:rowOff>
    </xdr:from>
    <xdr:to>
      <xdr:col>9</xdr:col>
      <xdr:colOff>444708</xdr:colOff>
      <xdr:row>29</xdr:row>
      <xdr:rowOff>155256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D561A63E-2FEE-4CB1-BB1E-E7FD4808F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362519</xdr:colOff>
      <xdr:row>30</xdr:row>
      <xdr:rowOff>142164</xdr:rowOff>
    </xdr:from>
    <xdr:to>
      <xdr:col>9</xdr:col>
      <xdr:colOff>437600</xdr:colOff>
      <xdr:row>42</xdr:row>
      <xdr:rowOff>41527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C6DF28A-3244-4FE3-AF8B-AE5931DE9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362519</xdr:colOff>
      <xdr:row>42</xdr:row>
      <xdr:rowOff>149272</xdr:rowOff>
    </xdr:from>
    <xdr:to>
      <xdr:col>9</xdr:col>
      <xdr:colOff>437600</xdr:colOff>
      <xdr:row>54</xdr:row>
      <xdr:rowOff>48634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E2670EA9-0E6E-4E96-AC85-2373AD5D4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350448</xdr:colOff>
      <xdr:row>54</xdr:row>
      <xdr:rowOff>116817</xdr:rowOff>
    </xdr:from>
    <xdr:to>
      <xdr:col>9</xdr:col>
      <xdr:colOff>425529</xdr:colOff>
      <xdr:row>66</xdr:row>
      <xdr:rowOff>16179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581314E2-99D9-46A3-AFFF-F2DD1DC03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6</xdr:row>
      <xdr:rowOff>28575</xdr:rowOff>
    </xdr:from>
    <xdr:to>
      <xdr:col>9</xdr:col>
      <xdr:colOff>446556</xdr:colOff>
      <xdr:row>17</xdr:row>
      <xdr:rowOff>105641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53F83AAB-C63F-4D0B-AA07-DB862AB4F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369627</xdr:colOff>
      <xdr:row>18</xdr:row>
      <xdr:rowOff>78189</xdr:rowOff>
    </xdr:from>
    <xdr:to>
      <xdr:col>9</xdr:col>
      <xdr:colOff>444708</xdr:colOff>
      <xdr:row>29</xdr:row>
      <xdr:rowOff>155256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423E8666-6DF4-4093-AD7F-DF3809DEB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362519</xdr:colOff>
      <xdr:row>30</xdr:row>
      <xdr:rowOff>142164</xdr:rowOff>
    </xdr:from>
    <xdr:to>
      <xdr:col>9</xdr:col>
      <xdr:colOff>437600</xdr:colOff>
      <xdr:row>42</xdr:row>
      <xdr:rowOff>41527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A41BFD-D872-4641-905A-C58C161FF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362519</xdr:colOff>
      <xdr:row>42</xdr:row>
      <xdr:rowOff>149272</xdr:rowOff>
    </xdr:from>
    <xdr:to>
      <xdr:col>9</xdr:col>
      <xdr:colOff>437600</xdr:colOff>
      <xdr:row>54</xdr:row>
      <xdr:rowOff>48634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D6642E5C-E9CE-414A-B2C5-5F378CA7F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412636</xdr:colOff>
      <xdr:row>2</xdr:row>
      <xdr:rowOff>89691</xdr:rowOff>
    </xdr:from>
    <xdr:to>
      <xdr:col>22</xdr:col>
      <xdr:colOff>109109</xdr:colOff>
      <xdr:row>21</xdr:row>
      <xdr:rowOff>110316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4A3691-E553-4D74-A3C6-4936DEAAA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0BA7-FFB3-4A58-A2F1-BDE6B204488A}">
  <dimension ref="B2:L27"/>
  <sheetViews>
    <sheetView zoomScale="102" zoomScaleNormal="145" workbookViewId="0">
      <selection activeCell="E18" sqref="E18"/>
    </sheetView>
  </sheetViews>
  <sheetFormatPr defaultColWidth="11.73046875" defaultRowHeight="15.75" x14ac:dyDescent="0.5"/>
  <cols>
    <col min="1" max="16384" width="11.73046875" style="1"/>
  </cols>
  <sheetData>
    <row r="2" spans="2:12" x14ac:dyDescent="0.5">
      <c r="B2" s="27" t="s">
        <v>0</v>
      </c>
      <c r="C2" s="28"/>
    </row>
    <row r="3" spans="2:12" x14ac:dyDescent="0.5">
      <c r="B3" s="2" t="s">
        <v>1</v>
      </c>
      <c r="C3" s="2" t="s">
        <v>2</v>
      </c>
      <c r="J3" s="26" t="s">
        <v>32</v>
      </c>
      <c r="K3" s="26"/>
    </row>
    <row r="4" spans="2:12" x14ac:dyDescent="0.5">
      <c r="B4" s="3">
        <v>10</v>
      </c>
      <c r="C4" s="3">
        <v>1.4008761139878505</v>
      </c>
      <c r="J4" s="4">
        <f>B4*1000000</f>
        <v>10000000</v>
      </c>
      <c r="K4" s="4">
        <f>C4</f>
        <v>1.4008761139878505</v>
      </c>
    </row>
    <row r="5" spans="2:12" x14ac:dyDescent="0.5">
      <c r="B5" s="3">
        <v>40</v>
      </c>
      <c r="C5" s="3">
        <v>1.2140668286409155</v>
      </c>
      <c r="J5" s="4">
        <f t="shared" ref="J5:J9" si="0">B5*1000000</f>
        <v>40000000</v>
      </c>
      <c r="K5" s="4">
        <f t="shared" ref="K5:K9" si="1">C5</f>
        <v>1.2140668286409155</v>
      </c>
    </row>
    <row r="6" spans="2:12" x14ac:dyDescent="0.5">
      <c r="B6" s="3">
        <v>100</v>
      </c>
      <c r="C6" s="3">
        <v>1.1364514797140099</v>
      </c>
      <c r="J6" s="4">
        <f t="shared" si="0"/>
        <v>100000000</v>
      </c>
      <c r="K6" s="4">
        <f t="shared" si="1"/>
        <v>1.1364514797140099</v>
      </c>
    </row>
    <row r="7" spans="2:12" x14ac:dyDescent="0.5">
      <c r="B7" s="3">
        <v>200</v>
      </c>
      <c r="C7" s="4">
        <v>1.1021356095449999</v>
      </c>
      <c r="J7" s="4">
        <f t="shared" si="0"/>
        <v>200000000</v>
      </c>
      <c r="K7" s="4">
        <f t="shared" si="1"/>
        <v>1.1021356095449999</v>
      </c>
    </row>
    <row r="8" spans="2:12" x14ac:dyDescent="0.5">
      <c r="B8" s="3">
        <v>300</v>
      </c>
      <c r="C8" s="4">
        <v>1.0895843774985536</v>
      </c>
      <c r="J8" s="4">
        <f t="shared" si="0"/>
        <v>300000000</v>
      </c>
      <c r="K8" s="4">
        <f t="shared" si="1"/>
        <v>1.0895843774985536</v>
      </c>
    </row>
    <row r="9" spans="2:12" x14ac:dyDescent="0.5">
      <c r="B9" s="3">
        <v>500</v>
      </c>
      <c r="C9" s="4">
        <v>1.0619149270978936</v>
      </c>
      <c r="J9" s="4">
        <f t="shared" si="0"/>
        <v>500000000</v>
      </c>
      <c r="K9" s="4">
        <f t="shared" si="1"/>
        <v>1.0619149270978936</v>
      </c>
    </row>
    <row r="10" spans="2:12" x14ac:dyDescent="0.5">
      <c r="L10" s="5"/>
    </row>
    <row r="11" spans="2:12" x14ac:dyDescent="0.5">
      <c r="B11" s="27" t="s">
        <v>3</v>
      </c>
      <c r="C11" s="28"/>
      <c r="L11" s="5"/>
    </row>
    <row r="12" spans="2:12" x14ac:dyDescent="0.5">
      <c r="B12" s="3" t="s">
        <v>1</v>
      </c>
      <c r="C12" s="3" t="s">
        <v>2</v>
      </c>
      <c r="J12" s="26" t="s">
        <v>32</v>
      </c>
      <c r="K12" s="26"/>
      <c r="L12" s="5"/>
    </row>
    <row r="13" spans="2:12" x14ac:dyDescent="0.5">
      <c r="B13" s="3">
        <v>10</v>
      </c>
      <c r="C13" s="3">
        <v>1.3259736795022041</v>
      </c>
      <c r="J13" s="4">
        <f>B13*1000000</f>
        <v>10000000</v>
      </c>
      <c r="K13" s="4">
        <f>C13</f>
        <v>1.3259736795022041</v>
      </c>
      <c r="L13" s="5"/>
    </row>
    <row r="14" spans="2:12" x14ac:dyDescent="0.5">
      <c r="B14" s="3">
        <v>40</v>
      </c>
      <c r="C14" s="3">
        <v>1.1531017802399695</v>
      </c>
      <c r="J14" s="4">
        <f t="shared" ref="J14:J18" si="2">B14*1000000</f>
        <v>40000000</v>
      </c>
      <c r="K14" s="4">
        <f t="shared" ref="K14:K18" si="3">C14</f>
        <v>1.1531017802399695</v>
      </c>
      <c r="L14" s="5"/>
    </row>
    <row r="15" spans="2:12" x14ac:dyDescent="0.5">
      <c r="B15" s="3">
        <v>100</v>
      </c>
      <c r="C15" s="3">
        <v>1.0971813204036651</v>
      </c>
      <c r="J15" s="4">
        <f t="shared" si="2"/>
        <v>100000000</v>
      </c>
      <c r="K15" s="4">
        <f t="shared" si="3"/>
        <v>1.0971813204036651</v>
      </c>
      <c r="L15" s="5"/>
    </row>
    <row r="16" spans="2:12" x14ac:dyDescent="0.5">
      <c r="B16" s="3">
        <v>200</v>
      </c>
      <c r="C16" s="3">
        <v>1.0655488819535901</v>
      </c>
      <c r="J16" s="4">
        <f t="shared" si="2"/>
        <v>200000000</v>
      </c>
      <c r="K16" s="4">
        <f t="shared" si="3"/>
        <v>1.0655488819535901</v>
      </c>
      <c r="L16" s="5"/>
    </row>
    <row r="17" spans="2:12" x14ac:dyDescent="0.5">
      <c r="B17" s="3">
        <v>300</v>
      </c>
      <c r="C17" s="3">
        <v>1.0484829598242356</v>
      </c>
      <c r="J17" s="4">
        <f t="shared" si="2"/>
        <v>300000000</v>
      </c>
      <c r="K17" s="4">
        <f t="shared" si="3"/>
        <v>1.0484829598242356</v>
      </c>
      <c r="L17" s="5"/>
    </row>
    <row r="18" spans="2:12" x14ac:dyDescent="0.5">
      <c r="B18" s="3">
        <v>500</v>
      </c>
      <c r="C18" s="3">
        <v>1.0242471957523509</v>
      </c>
      <c r="J18" s="4">
        <f t="shared" si="2"/>
        <v>500000000</v>
      </c>
      <c r="K18" s="4">
        <f t="shared" si="3"/>
        <v>1.0242471957523509</v>
      </c>
      <c r="L18" s="5"/>
    </row>
    <row r="19" spans="2:12" x14ac:dyDescent="0.5">
      <c r="L19" s="5"/>
    </row>
    <row r="20" spans="2:12" x14ac:dyDescent="0.5">
      <c r="B20" s="29" t="s">
        <v>4</v>
      </c>
      <c r="C20" s="29"/>
    </row>
    <row r="21" spans="2:12" x14ac:dyDescent="0.5">
      <c r="B21" s="3" t="s">
        <v>1</v>
      </c>
      <c r="C21" s="3" t="s">
        <v>2</v>
      </c>
      <c r="J21" s="26" t="s">
        <v>32</v>
      </c>
      <c r="K21" s="26"/>
    </row>
    <row r="22" spans="2:12" x14ac:dyDescent="0.5">
      <c r="B22" s="3">
        <v>10</v>
      </c>
      <c r="C22" s="3">
        <v>1.2535678601649396</v>
      </c>
      <c r="J22" s="4">
        <f>B22*1000000</f>
        <v>10000000</v>
      </c>
      <c r="K22" s="4">
        <f>C22</f>
        <v>1.2535678601649396</v>
      </c>
    </row>
    <row r="23" spans="2:12" x14ac:dyDescent="0.5">
      <c r="B23" s="3">
        <v>40</v>
      </c>
      <c r="C23" s="3">
        <v>1.0971579631994441</v>
      </c>
      <c r="J23" s="4">
        <f t="shared" ref="J23:J27" si="4">B23*1000000</f>
        <v>40000000</v>
      </c>
      <c r="K23" s="4">
        <f t="shared" ref="K23:K27" si="5">C23</f>
        <v>1.0971579631994441</v>
      </c>
    </row>
    <row r="24" spans="2:12" x14ac:dyDescent="0.5">
      <c r="B24" s="3">
        <v>100</v>
      </c>
      <c r="C24" s="3">
        <v>1.044067031509573</v>
      </c>
      <c r="J24" s="4">
        <f t="shared" si="4"/>
        <v>100000000</v>
      </c>
      <c r="K24" s="4">
        <f t="shared" si="5"/>
        <v>1.044067031509573</v>
      </c>
    </row>
    <row r="25" spans="2:12" x14ac:dyDescent="0.5">
      <c r="B25" s="3">
        <v>200</v>
      </c>
      <c r="C25" s="3">
        <v>1.0178564010016986</v>
      </c>
      <c r="J25" s="4">
        <f t="shared" si="4"/>
        <v>200000000</v>
      </c>
      <c r="K25" s="4">
        <f t="shared" si="5"/>
        <v>1.0178564010016986</v>
      </c>
    </row>
    <row r="26" spans="2:12" x14ac:dyDescent="0.5">
      <c r="B26" s="3">
        <v>300</v>
      </c>
      <c r="C26" s="3">
        <v>1.0079754145139397</v>
      </c>
      <c r="J26" s="4">
        <f t="shared" si="4"/>
        <v>300000000</v>
      </c>
      <c r="K26" s="4">
        <f t="shared" si="5"/>
        <v>1.0079754145139397</v>
      </c>
    </row>
    <row r="27" spans="2:12" x14ac:dyDescent="0.5">
      <c r="B27" s="3">
        <v>500</v>
      </c>
      <c r="C27" s="3">
        <v>0.98769792542820101</v>
      </c>
      <c r="J27" s="4">
        <f t="shared" si="4"/>
        <v>500000000</v>
      </c>
      <c r="K27" s="4">
        <f t="shared" si="5"/>
        <v>0.98769792542820101</v>
      </c>
    </row>
  </sheetData>
  <mergeCells count="6">
    <mergeCell ref="J21:K21"/>
    <mergeCell ref="B2:C2"/>
    <mergeCell ref="B11:C11"/>
    <mergeCell ref="B20:C20"/>
    <mergeCell ref="J3:K3"/>
    <mergeCell ref="J12:K1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6E5-78E9-483C-9F55-92B020B67876}">
  <dimension ref="B2:M22"/>
  <sheetViews>
    <sheetView zoomScale="126" workbookViewId="0">
      <selection activeCell="G4" sqref="G4:G7"/>
    </sheetView>
  </sheetViews>
  <sheetFormatPr defaultRowHeight="14.25" x14ac:dyDescent="0.45"/>
  <cols>
    <col min="1" max="6" width="9.06640625" style="6"/>
    <col min="7" max="13" width="10.19921875" style="6" customWidth="1"/>
    <col min="14" max="16384" width="9.06640625" style="6"/>
  </cols>
  <sheetData>
    <row r="2" spans="2:13" x14ac:dyDescent="0.45">
      <c r="C2" s="7" t="s">
        <v>7</v>
      </c>
      <c r="G2" s="30" t="s">
        <v>16</v>
      </c>
      <c r="H2" s="30"/>
      <c r="I2" s="30"/>
      <c r="J2" s="30"/>
      <c r="K2" s="30"/>
      <c r="L2" s="30"/>
      <c r="M2" s="30"/>
    </row>
    <row r="3" spans="2:13" x14ac:dyDescent="0.45">
      <c r="B3" s="11" t="s">
        <v>5</v>
      </c>
      <c r="C3" s="11" t="s">
        <v>6</v>
      </c>
      <c r="D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</row>
    <row r="4" spans="2:13" x14ac:dyDescent="0.45">
      <c r="B4" s="9">
        <v>5</v>
      </c>
      <c r="C4" s="10">
        <v>16</v>
      </c>
      <c r="D4" s="8">
        <f>G21</f>
        <v>1.97269477919804E-3</v>
      </c>
      <c r="G4" s="8">
        <v>1.93363151624482E-3</v>
      </c>
      <c r="H4" s="8">
        <v>1.77737846442305E-3</v>
      </c>
      <c r="I4" s="8">
        <v>1.73831520146805E-3</v>
      </c>
      <c r="J4" s="8">
        <v>1.5820621496516201E-3</v>
      </c>
      <c r="K4" s="8">
        <v>1.46487236078663E-3</v>
      </c>
      <c r="L4" s="8">
        <v>1.30861930897197E-3</v>
      </c>
      <c r="M4" s="8">
        <v>1.15236625715376E-3</v>
      </c>
    </row>
    <row r="5" spans="2:13" x14ac:dyDescent="0.45">
      <c r="B5" s="9">
        <v>8</v>
      </c>
      <c r="C5" s="9">
        <v>38</v>
      </c>
      <c r="D5" s="8">
        <f>H20</f>
        <v>1.75784683294467E-3</v>
      </c>
      <c r="G5" s="8">
        <v>1.97269477919804E-3</v>
      </c>
      <c r="H5" s="8">
        <v>1.7578468329482199E-3</v>
      </c>
      <c r="I5" s="8">
        <v>1.6601886755616101E-3</v>
      </c>
      <c r="J5" s="8">
        <v>1.5429988866912899E-3</v>
      </c>
      <c r="K5" s="8">
        <v>1.44534072931179E-3</v>
      </c>
      <c r="L5" s="8">
        <v>1.30861930897197E-3</v>
      </c>
      <c r="M5" s="8">
        <v>1.15236625715198E-3</v>
      </c>
    </row>
    <row r="6" spans="2:13" x14ac:dyDescent="0.45">
      <c r="B6" s="9">
        <v>10</v>
      </c>
      <c r="C6" s="9">
        <v>58</v>
      </c>
      <c r="D6" s="8">
        <f>I21</f>
        <v>1.62112541260484E-3</v>
      </c>
      <c r="G6" s="8">
        <v>1.91409988475755E-3</v>
      </c>
      <c r="H6" s="8">
        <v>1.6992519385183901E-3</v>
      </c>
      <c r="I6" s="8">
        <v>1.67972030703467E-3</v>
      </c>
      <c r="J6" s="8">
        <v>1.5429988866912899E-3</v>
      </c>
      <c r="K6" s="8">
        <v>1.44534072930469E-3</v>
      </c>
      <c r="L6" s="8">
        <v>1.28908767749181E-3</v>
      </c>
      <c r="M6" s="8">
        <v>1.1328346256753699E-3</v>
      </c>
    </row>
    <row r="7" spans="2:13" x14ac:dyDescent="0.45">
      <c r="B7" s="9">
        <v>12</v>
      </c>
      <c r="C7" s="9">
        <v>81</v>
      </c>
      <c r="D7" s="8">
        <f>J20</f>
        <v>1.5820621496516201E-3</v>
      </c>
      <c r="G7" s="8">
        <v>1.93363151623771E-3</v>
      </c>
      <c r="H7" s="8">
        <v>1.7187835699843401E-3</v>
      </c>
      <c r="I7" s="8">
        <v>1.6797203070311199E-3</v>
      </c>
      <c r="J7" s="8">
        <v>1.5234672552111299E-3</v>
      </c>
      <c r="K7" s="8">
        <v>1.44534072931179E-3</v>
      </c>
      <c r="L7" s="8">
        <v>1.30861930897197E-3</v>
      </c>
      <c r="M7" s="8">
        <v>1.1718978886321499E-3</v>
      </c>
    </row>
    <row r="8" spans="2:13" x14ac:dyDescent="0.45">
      <c r="B8" s="9">
        <v>15</v>
      </c>
      <c r="C8" s="9">
        <v>123</v>
      </c>
      <c r="D8" s="8">
        <f>K20</f>
        <v>1.44534072931179E-3</v>
      </c>
      <c r="G8" s="8">
        <v>1.91409988477176E-3</v>
      </c>
      <c r="H8" s="8">
        <v>1.7383152014645001E-3</v>
      </c>
      <c r="I8" s="8">
        <v>1.66018867555806E-3</v>
      </c>
      <c r="J8" s="8">
        <v>1.5429988867054999E-3</v>
      </c>
      <c r="K8" s="8">
        <v>1.4453407293082399E-3</v>
      </c>
      <c r="L8" s="8">
        <v>1.28908767749181E-3</v>
      </c>
      <c r="M8" s="8">
        <v>1.13283462567892E-3</v>
      </c>
    </row>
    <row r="9" spans="2:13" x14ac:dyDescent="0.45">
      <c r="B9" s="9">
        <v>20</v>
      </c>
      <c r="C9" s="9">
        <v>210</v>
      </c>
      <c r="D9" s="8">
        <f>L20</f>
        <v>1.30861930897197E-3</v>
      </c>
      <c r="G9" s="8">
        <v>1.9140998847646501E-3</v>
      </c>
      <c r="H9" s="8">
        <v>1.81644172737805E-3</v>
      </c>
      <c r="I9" s="8">
        <v>1.77737846442305E-3</v>
      </c>
      <c r="J9" s="8">
        <v>1.6015937811282299E-3</v>
      </c>
      <c r="K9" s="8">
        <v>1.46487236079196E-3</v>
      </c>
      <c r="L9" s="8">
        <v>1.4062774663568E-3</v>
      </c>
      <c r="M9" s="8">
        <v>1.13283462567626E-3</v>
      </c>
    </row>
    <row r="10" spans="2:13" x14ac:dyDescent="0.45">
      <c r="B10" s="9">
        <v>30</v>
      </c>
      <c r="C10" s="9">
        <v>415</v>
      </c>
      <c r="D10" s="8">
        <f>M20</f>
        <v>1.11330299419876E-3</v>
      </c>
      <c r="G10" s="8">
        <v>1.8555049903312699E-3</v>
      </c>
      <c r="H10" s="8">
        <v>1.75784683294467E-3</v>
      </c>
      <c r="I10" s="8">
        <v>1.7187835699914401E-3</v>
      </c>
      <c r="J10" s="8">
        <v>1.5820621496516201E-3</v>
      </c>
      <c r="K10" s="8">
        <v>1.44534072931179E-3</v>
      </c>
      <c r="L10" s="8">
        <v>1.3476825719251899E-3</v>
      </c>
      <c r="M10" s="8">
        <v>1.1133029942005401E-3</v>
      </c>
    </row>
    <row r="11" spans="2:13" x14ac:dyDescent="0.45">
      <c r="G11" s="21">
        <v>1.8750366218114301E-3</v>
      </c>
      <c r="H11" s="8">
        <v>1.75784683294467E-3</v>
      </c>
      <c r="I11" s="8">
        <v>1.69925193851483E-3</v>
      </c>
      <c r="J11" s="8">
        <v>1.5820621496516201E-3</v>
      </c>
      <c r="K11" s="8">
        <v>1.44534072931179E-3</v>
      </c>
      <c r="L11" s="8">
        <v>1.32815094045213E-3</v>
      </c>
      <c r="M11" s="8">
        <v>1.13283462567182E-3</v>
      </c>
    </row>
    <row r="12" spans="2:13" x14ac:dyDescent="0.45">
      <c r="G12" s="8">
        <v>1.8945682532916001E-3</v>
      </c>
      <c r="H12" s="8">
        <v>1.7187835699843401E-3</v>
      </c>
      <c r="I12" s="8">
        <v>1.6992519385112799E-3</v>
      </c>
      <c r="J12" s="8">
        <v>1.5820621496516201E-3</v>
      </c>
      <c r="K12" s="8">
        <v>1.46487236078485E-3</v>
      </c>
      <c r="L12" s="8">
        <v>1.3476825719180899E-3</v>
      </c>
      <c r="M12" s="8">
        <v>1.13283462567892E-3</v>
      </c>
    </row>
    <row r="13" spans="2:13" x14ac:dyDescent="0.45">
      <c r="G13" s="8">
        <v>1.9726947791944799E-3</v>
      </c>
      <c r="H13" s="8">
        <v>1.75784683294467E-3</v>
      </c>
      <c r="I13" s="8">
        <v>1.62112541260484E-3</v>
      </c>
      <c r="J13" s="8">
        <v>1.5820621496516201E-3</v>
      </c>
      <c r="K13" s="8">
        <v>1.4648723607884101E-3</v>
      </c>
      <c r="L13" s="8">
        <v>1.4062774663568E-3</v>
      </c>
      <c r="M13" s="8">
        <v>1.11330299419876E-3</v>
      </c>
    </row>
    <row r="14" spans="2:13" x14ac:dyDescent="0.45">
      <c r="G14" s="8">
        <v>1.93363151623771E-3</v>
      </c>
      <c r="H14" s="8">
        <v>1.8945682532862699E-3</v>
      </c>
      <c r="I14" s="8">
        <v>1.7187835699914401E-3</v>
      </c>
      <c r="J14" s="8">
        <v>1.5820621496516201E-3</v>
      </c>
      <c r="K14" s="8">
        <v>1.44534072931179E-3</v>
      </c>
      <c r="L14" s="8">
        <v>1.3476825719251899E-3</v>
      </c>
      <c r="M14" s="8">
        <v>1.11330299419876E-3</v>
      </c>
    </row>
    <row r="15" spans="2:13" x14ac:dyDescent="0.45">
      <c r="G15" s="8">
        <v>1.93363151623771E-3</v>
      </c>
      <c r="H15" s="8">
        <v>1.7969100959014401E-3</v>
      </c>
      <c r="I15" s="8">
        <v>1.62112541260484E-3</v>
      </c>
      <c r="J15" s="8">
        <v>1.5429988866912899E-3</v>
      </c>
      <c r="K15" s="8">
        <v>1.42580909783874E-3</v>
      </c>
      <c r="L15" s="8">
        <v>1.32815094045213E-3</v>
      </c>
      <c r="M15" s="8">
        <v>1.11330299419876E-3</v>
      </c>
    </row>
    <row r="16" spans="2:13" x14ac:dyDescent="0.45">
      <c r="G16" s="8">
        <v>1.93363151623771E-3</v>
      </c>
      <c r="H16" s="8">
        <v>1.7773784644212799E-3</v>
      </c>
      <c r="I16" s="8">
        <v>1.62112541261195E-3</v>
      </c>
      <c r="J16" s="8">
        <v>1.5625305181714601E-3</v>
      </c>
      <c r="K16" s="8">
        <v>1.42580909783874E-3</v>
      </c>
      <c r="L16" s="8">
        <v>1.3476825719180899E-3</v>
      </c>
      <c r="M16" s="8">
        <v>1.09377136273281E-3</v>
      </c>
    </row>
    <row r="17" spans="6:13" x14ac:dyDescent="0.45">
      <c r="G17" s="8"/>
      <c r="H17" s="8">
        <v>1.75784683294467E-3</v>
      </c>
      <c r="I17" s="8">
        <v>1.640657044085E-3</v>
      </c>
      <c r="J17" s="8"/>
      <c r="K17" s="8"/>
      <c r="L17" s="8"/>
      <c r="M17" s="8"/>
    </row>
    <row r="18" spans="6:13" x14ac:dyDescent="0.45">
      <c r="G18" s="8"/>
      <c r="H18" s="8">
        <v>1.7383152014645001E-3</v>
      </c>
      <c r="I18" s="8">
        <v>1.62112541261195E-3</v>
      </c>
      <c r="J18" s="8"/>
      <c r="K18" s="8"/>
      <c r="L18" s="8"/>
      <c r="M18" s="8"/>
    </row>
    <row r="19" spans="6:13" x14ac:dyDescent="0.45">
      <c r="G19" s="22"/>
      <c r="H19" s="22">
        <v>1.7383152014716101E-3</v>
      </c>
      <c r="I19" s="22"/>
      <c r="J19" s="22"/>
      <c r="K19" s="22"/>
      <c r="L19" s="22"/>
      <c r="M19" s="22"/>
    </row>
    <row r="20" spans="6:13" x14ac:dyDescent="0.45">
      <c r="F20" s="8" t="s">
        <v>28</v>
      </c>
      <c r="G20" s="8" cm="1">
        <f t="array" ref="G20">_xlfn.MODE.MULT(G4:G19)</f>
        <v>1.93363151623771E-3</v>
      </c>
      <c r="H20" s="8" cm="1">
        <f t="array" ref="H20">_xlfn.MODE.MULT(H4:H19)</f>
        <v>1.75784683294467E-3</v>
      </c>
      <c r="I20" s="8" cm="1">
        <f t="array" ref="I20:I22">_xlfn.MODE.MULT(I4:I19)</f>
        <v>1.7187835699914401E-3</v>
      </c>
      <c r="J20" s="8" cm="1">
        <f t="array" ref="J20">_xlfn.MODE.MULT(J4:J19)</f>
        <v>1.5820621496516201E-3</v>
      </c>
      <c r="K20" s="8" cm="1">
        <f t="array" ref="K20">_xlfn.MODE.MULT(K4:K19)</f>
        <v>1.44534072931179E-3</v>
      </c>
      <c r="L20" s="8" cm="1">
        <f t="array" ref="L20">_xlfn.MODE.MULT(L4:L19)</f>
        <v>1.30861930897197E-3</v>
      </c>
      <c r="M20" s="8" cm="1">
        <f t="array" ref="M20">_xlfn.MODE.MULT(M4:M19)</f>
        <v>1.11330299419876E-3</v>
      </c>
    </row>
    <row r="21" spans="6:13" x14ac:dyDescent="0.45">
      <c r="G21" s="6">
        <f>G5</f>
        <v>1.97269477919804E-3</v>
      </c>
      <c r="I21" s="6">
        <v>1.62112541260484E-3</v>
      </c>
    </row>
    <row r="22" spans="6:13" x14ac:dyDescent="0.45">
      <c r="I22" s="6">
        <v>1.62112541261195E-3</v>
      </c>
    </row>
  </sheetData>
  <mergeCells count="1">
    <mergeCell ref="G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1FF6-3A18-4E5B-B57F-253ADE0F0AD9}">
  <dimension ref="L2:AD198"/>
  <sheetViews>
    <sheetView topLeftCell="A3" zoomScale="67" workbookViewId="0">
      <selection activeCell="L16" sqref="L16"/>
    </sheetView>
  </sheetViews>
  <sheetFormatPr defaultRowHeight="14.25" x14ac:dyDescent="0.45"/>
  <cols>
    <col min="1" max="19" width="9.06640625" style="6"/>
    <col min="20" max="20" width="10.19921875" style="6" bestFit="1" customWidth="1"/>
    <col min="21" max="16384" width="9.06640625" style="6"/>
  </cols>
  <sheetData>
    <row r="2" spans="12:30" x14ac:dyDescent="0.45">
      <c r="S2" s="30" t="s">
        <v>23</v>
      </c>
      <c r="T2" s="30"/>
      <c r="U2" s="30"/>
      <c r="V2" s="30" t="s">
        <v>24</v>
      </c>
      <c r="W2" s="30"/>
      <c r="X2" s="30"/>
      <c r="Y2" s="30" t="s">
        <v>25</v>
      </c>
      <c r="Z2" s="30"/>
      <c r="AA2" s="30"/>
      <c r="AB2" s="30" t="s">
        <v>26</v>
      </c>
      <c r="AC2" s="30"/>
      <c r="AD2" s="30"/>
    </row>
    <row r="3" spans="12:30" x14ac:dyDescent="0.45">
      <c r="S3" s="8">
        <v>17.864341447387499</v>
      </c>
      <c r="T3" s="18">
        <f t="shared" ref="T3:T16" si="0">S3-$S$3</f>
        <v>0</v>
      </c>
      <c r="U3" s="8">
        <v>2.3896627300000001E-4</v>
      </c>
      <c r="V3" s="8">
        <v>205.53339894931801</v>
      </c>
      <c r="W3" s="8">
        <f>V3-$V$3</f>
        <v>0</v>
      </c>
      <c r="X3" s="8">
        <v>1.6878487799999999E-4</v>
      </c>
      <c r="Y3" s="8">
        <v>246.92011303549</v>
      </c>
      <c r="Z3" s="8">
        <f>Y3-$Y$3</f>
        <v>0</v>
      </c>
      <c r="AA3" s="8">
        <v>3.0548602999999998E-4</v>
      </c>
      <c r="AB3" s="8">
        <v>311.677029619547</v>
      </c>
      <c r="AC3" s="8">
        <f>AB3-$AB$3</f>
        <v>0</v>
      </c>
      <c r="AD3" s="8">
        <v>1.7915951900000001E-4</v>
      </c>
    </row>
    <row r="4" spans="12:30" x14ac:dyDescent="0.45">
      <c r="S4" s="8">
        <v>17.8643514474875</v>
      </c>
      <c r="T4" s="18">
        <f t="shared" si="0"/>
        <v>1.0000100001406054E-5</v>
      </c>
      <c r="U4" s="8">
        <v>2.3225327000000001E-4</v>
      </c>
      <c r="V4" s="8">
        <v>205.533408949418</v>
      </c>
      <c r="W4" s="8">
        <f t="shared" ref="W4:W67" si="1">V4-$V$3</f>
        <v>1.0000099990747913E-5</v>
      </c>
      <c r="X4" s="8">
        <v>2.25540267E-4</v>
      </c>
      <c r="Y4" s="8">
        <v>246.92012303559</v>
      </c>
      <c r="Z4" s="8">
        <f t="shared" ref="Z4:Z67" si="2">Y4-$Y$3</f>
        <v>1.0000099990747913E-5</v>
      </c>
      <c r="AA4" s="8">
        <v>2.06011531E-4</v>
      </c>
      <c r="AB4" s="8">
        <v>311.67703961964702</v>
      </c>
      <c r="AC4" s="8">
        <f t="shared" ref="AC4:AC67" si="3">AB4-$AB$3</f>
        <v>1.0000100019169622E-5</v>
      </c>
      <c r="AD4" s="8">
        <v>2.9389084299999999E-4</v>
      </c>
    </row>
    <row r="5" spans="12:30" x14ac:dyDescent="0.45">
      <c r="S5" s="8">
        <v>17.864361447587498</v>
      </c>
      <c r="T5" s="19">
        <f t="shared" si="0"/>
        <v>2.0000199999259394E-5</v>
      </c>
      <c r="U5" s="8">
        <v>1.70005424E-4</v>
      </c>
      <c r="V5" s="8">
        <v>205.53341894951799</v>
      </c>
      <c r="W5" s="8">
        <f t="shared" si="1"/>
        <v>2.0000199981495825E-5</v>
      </c>
      <c r="X5" s="8">
        <v>2.0418071199999999E-4</v>
      </c>
      <c r="Y5" s="8">
        <v>246.92013303568999</v>
      </c>
      <c r="Z5" s="8">
        <f t="shared" si="2"/>
        <v>2.0000199981495825E-5</v>
      </c>
      <c r="AA5" s="8">
        <v>2.6642855800000002E-4</v>
      </c>
      <c r="AB5" s="8">
        <v>311.67704961974698</v>
      </c>
      <c r="AC5" s="8">
        <f t="shared" si="3"/>
        <v>2.0000199981495825E-5</v>
      </c>
      <c r="AD5" s="8">
        <v>1.7427733499999999E-4</v>
      </c>
    </row>
    <row r="6" spans="12:30" x14ac:dyDescent="0.45">
      <c r="S6" s="8">
        <v>17.8643714476875</v>
      </c>
      <c r="T6" s="18">
        <f t="shared" si="0"/>
        <v>3.0000300000665447E-5</v>
      </c>
      <c r="U6" s="8">
        <v>2.8961893200000002E-4</v>
      </c>
      <c r="V6" s="8">
        <v>205.53342894961801</v>
      </c>
      <c r="W6" s="8">
        <f t="shared" si="1"/>
        <v>3.0000300000665447E-5</v>
      </c>
      <c r="X6" s="8">
        <v>3.1891203599999999E-4</v>
      </c>
      <c r="Y6" s="8">
        <v>246.92014303579001</v>
      </c>
      <c r="Z6" s="8">
        <f t="shared" si="2"/>
        <v>3.0000300000665447E-5</v>
      </c>
      <c r="AA6" s="8">
        <v>3.1036821400000001E-4</v>
      </c>
      <c r="AB6" s="8">
        <v>311.677059619847</v>
      </c>
      <c r="AC6" s="8">
        <f t="shared" si="3"/>
        <v>3.0000300000665447E-5</v>
      </c>
      <c r="AD6" s="8">
        <v>2.6581828500000002E-4</v>
      </c>
    </row>
    <row r="7" spans="12:30" x14ac:dyDescent="0.45">
      <c r="S7" s="8">
        <v>17.864381447787501</v>
      </c>
      <c r="T7" s="18">
        <f t="shared" si="0"/>
        <v>4.0000400002071501E-5</v>
      </c>
      <c r="U7" s="8">
        <v>2.5300255200000002E-4</v>
      </c>
      <c r="V7" s="8">
        <v>205.533438949718</v>
      </c>
      <c r="W7" s="8">
        <f t="shared" si="1"/>
        <v>4.000039999141336E-5</v>
      </c>
      <c r="X7" s="8">
        <v>2.48120368E-4</v>
      </c>
      <c r="Y7" s="8">
        <v>246.92015303589</v>
      </c>
      <c r="Z7" s="8">
        <f t="shared" si="2"/>
        <v>4.000039999141336E-5</v>
      </c>
      <c r="AA7" s="8">
        <v>3.0792712199999999E-4</v>
      </c>
      <c r="AB7" s="8">
        <v>311.67706961994702</v>
      </c>
      <c r="AC7" s="8">
        <f t="shared" si="3"/>
        <v>4.000040001983507E-5</v>
      </c>
      <c r="AD7" s="8">
        <v>2.2187862900000001E-4</v>
      </c>
    </row>
    <row r="8" spans="12:30" x14ac:dyDescent="0.45">
      <c r="S8" s="8">
        <v>17.864391447887499</v>
      </c>
      <c r="T8" s="18">
        <f t="shared" si="0"/>
        <v>5.0000499999924841E-5</v>
      </c>
      <c r="U8" s="8">
        <v>1.70005424E-4</v>
      </c>
      <c r="V8" s="8">
        <v>205.53344894981799</v>
      </c>
      <c r="W8" s="8">
        <f t="shared" si="1"/>
        <v>5.0000499982161273E-5</v>
      </c>
      <c r="X8" s="8">
        <v>2.06621804E-4</v>
      </c>
      <c r="Y8" s="8">
        <v>246.92016303598999</v>
      </c>
      <c r="Z8" s="8">
        <f t="shared" si="2"/>
        <v>5.0000499982161273E-5</v>
      </c>
      <c r="AA8" s="8">
        <v>1.9075470600000001E-4</v>
      </c>
      <c r="AB8" s="8">
        <v>311.67707962004698</v>
      </c>
      <c r="AC8" s="8">
        <f t="shared" si="3"/>
        <v>5.0000499982161273E-5</v>
      </c>
      <c r="AD8" s="8">
        <v>2.4079709199999999E-4</v>
      </c>
    </row>
    <row r="9" spans="12:30" x14ac:dyDescent="0.45">
      <c r="L9" s="31" t="s">
        <v>8</v>
      </c>
      <c r="M9" s="31"/>
      <c r="S9" s="8">
        <v>17.8644014479875</v>
      </c>
      <c r="T9" s="18">
        <f t="shared" si="0"/>
        <v>6.0000600001330895E-5</v>
      </c>
      <c r="U9" s="8">
        <v>2.0357043900000001E-4</v>
      </c>
      <c r="V9" s="8">
        <v>205.53345894991801</v>
      </c>
      <c r="W9" s="8">
        <f t="shared" si="1"/>
        <v>6.0000600001330895E-5</v>
      </c>
      <c r="X9" s="8">
        <v>1.6512324E-4</v>
      </c>
      <c r="Y9" s="8">
        <v>246.92017303609001</v>
      </c>
      <c r="Z9" s="8">
        <f t="shared" si="2"/>
        <v>6.0000600001330895E-5</v>
      </c>
      <c r="AA9" s="8">
        <v>1.6634378600000001E-4</v>
      </c>
      <c r="AB9" s="8">
        <v>311.677089620147</v>
      </c>
      <c r="AC9" s="8">
        <f t="shared" si="3"/>
        <v>6.0000600001330895E-5</v>
      </c>
      <c r="AD9" s="8">
        <v>2.84126475E-4</v>
      </c>
    </row>
    <row r="10" spans="12:30" x14ac:dyDescent="0.45">
      <c r="L10" s="8" t="s">
        <v>23</v>
      </c>
      <c r="M10" s="18">
        <v>1.0000100001015301E-3</v>
      </c>
      <c r="S10" s="8">
        <v>17.864411448087498</v>
      </c>
      <c r="T10" s="18">
        <f t="shared" si="0"/>
        <v>7.0000699999184235E-5</v>
      </c>
      <c r="U10" s="8">
        <v>2.5361282500000002E-4</v>
      </c>
      <c r="V10" s="8">
        <v>205.533468950018</v>
      </c>
      <c r="W10" s="8">
        <f t="shared" si="1"/>
        <v>7.0000699992078808E-5</v>
      </c>
      <c r="X10" s="8">
        <v>1.70005424E-4</v>
      </c>
      <c r="Y10" s="8">
        <v>246.92018303619</v>
      </c>
      <c r="Z10" s="8">
        <f t="shared" si="2"/>
        <v>7.0000699992078808E-5</v>
      </c>
      <c r="AA10" s="8">
        <v>1.70615697E-4</v>
      </c>
      <c r="AB10" s="8">
        <v>311.67709962024702</v>
      </c>
      <c r="AC10" s="8">
        <f t="shared" si="3"/>
        <v>7.0000700020500517E-5</v>
      </c>
      <c r="AD10" s="8">
        <v>2.5666418999999998E-4</v>
      </c>
    </row>
    <row r="11" spans="12:30" x14ac:dyDescent="0.45">
      <c r="L11" s="8" t="s">
        <v>24</v>
      </c>
      <c r="M11" s="8">
        <v>9.2000920008672405E-4</v>
      </c>
      <c r="S11" s="8">
        <v>17.8644214481875</v>
      </c>
      <c r="T11" s="18">
        <f t="shared" si="0"/>
        <v>8.0000800000590289E-5</v>
      </c>
      <c r="U11" s="8">
        <v>2.2065808300000001E-4</v>
      </c>
      <c r="V11" s="8">
        <v>205.533478950118</v>
      </c>
      <c r="W11" s="8">
        <f t="shared" si="1"/>
        <v>8.000079998282672E-5</v>
      </c>
      <c r="X11" s="8">
        <v>3.0182439200000002E-4</v>
      </c>
      <c r="Y11" s="8">
        <v>246.92019303628999</v>
      </c>
      <c r="Z11" s="8">
        <f t="shared" si="2"/>
        <v>8.000079998282672E-5</v>
      </c>
      <c r="AA11" s="8">
        <v>1.6329242099999999E-4</v>
      </c>
      <c r="AB11" s="8">
        <v>311.67710962034698</v>
      </c>
      <c r="AC11" s="8">
        <f t="shared" si="3"/>
        <v>8.000079998282672E-5</v>
      </c>
      <c r="AD11" s="8">
        <v>2.1577589900000001E-4</v>
      </c>
    </row>
    <row r="12" spans="12:30" x14ac:dyDescent="0.45">
      <c r="L12" s="8" t="s">
        <v>25</v>
      </c>
      <c r="M12" s="8">
        <v>1.01001010011714E-3</v>
      </c>
      <c r="S12" s="8">
        <v>17.864431448287501</v>
      </c>
      <c r="T12" s="18">
        <f t="shared" si="0"/>
        <v>9.0000900001996342E-5</v>
      </c>
      <c r="U12" s="8">
        <v>2.4445872999999998E-4</v>
      </c>
      <c r="V12" s="8">
        <v>205.53348895021799</v>
      </c>
      <c r="W12" s="8">
        <f t="shared" si="1"/>
        <v>9.0000899973574633E-5</v>
      </c>
      <c r="X12" s="8">
        <v>3.0304493799999997E-4</v>
      </c>
      <c r="Y12" s="8">
        <v>246.92020303639001</v>
      </c>
      <c r="Z12" s="8">
        <f t="shared" si="2"/>
        <v>9.0000900001996342E-5</v>
      </c>
      <c r="AA12" s="8">
        <v>1.7427733499999999E-4</v>
      </c>
      <c r="AB12" s="8">
        <v>311.677119620447</v>
      </c>
      <c r="AC12" s="8">
        <f t="shared" si="3"/>
        <v>9.0000900001996342E-5</v>
      </c>
      <c r="AD12" s="8">
        <v>2.2981217799999999E-4</v>
      </c>
    </row>
    <row r="13" spans="12:30" x14ac:dyDescent="0.45">
      <c r="L13" s="8" t="s">
        <v>26</v>
      </c>
      <c r="M13" s="8">
        <v>1.05001050008013E-3</v>
      </c>
      <c r="S13" s="8">
        <v>17.864441448387499</v>
      </c>
      <c r="T13" s="18">
        <f t="shared" si="0"/>
        <v>1.0000099999984968E-4</v>
      </c>
      <c r="U13" s="8">
        <v>1.4681505E-4</v>
      </c>
      <c r="V13" s="8">
        <v>205.53349895031801</v>
      </c>
      <c r="W13" s="8">
        <f t="shared" si="1"/>
        <v>1.0000099999274425E-4</v>
      </c>
      <c r="X13" s="8">
        <v>1.9197525199999999E-4</v>
      </c>
      <c r="Y13" s="8">
        <v>246.92021303649</v>
      </c>
      <c r="Z13" s="8">
        <f t="shared" si="2"/>
        <v>1.0000099999274425E-4</v>
      </c>
      <c r="AA13" s="8">
        <v>2.4628954899999999E-4</v>
      </c>
      <c r="AB13" s="8">
        <v>311.67712962054702</v>
      </c>
      <c r="AC13" s="8">
        <f t="shared" si="3"/>
        <v>1.0000100002116596E-4</v>
      </c>
      <c r="AD13" s="8">
        <v>2.8778811300000001E-4</v>
      </c>
    </row>
    <row r="14" spans="12:30" x14ac:dyDescent="0.45">
      <c r="L14" s="23" t="s">
        <v>8</v>
      </c>
      <c r="M14" s="24">
        <f>AVERAGE(M13,M12,M10)</f>
        <v>1.0200102000996001E-3</v>
      </c>
      <c r="S14" s="8">
        <v>17.8644514484875</v>
      </c>
      <c r="T14" s="18">
        <f t="shared" si="0"/>
        <v>1.1000110000125574E-4</v>
      </c>
      <c r="U14" s="8">
        <v>2.3896627300000001E-4</v>
      </c>
      <c r="V14" s="8">
        <v>205.533508950418</v>
      </c>
      <c r="W14" s="8">
        <f t="shared" si="1"/>
        <v>1.1000109998349217E-4</v>
      </c>
      <c r="X14" s="8">
        <v>2.06621804E-4</v>
      </c>
      <c r="Y14" s="8">
        <v>246.92022303658999</v>
      </c>
      <c r="Z14" s="8">
        <f t="shared" si="2"/>
        <v>1.1000109998349217E-4</v>
      </c>
      <c r="AA14" s="8">
        <v>1.1569112699999999E-4</v>
      </c>
      <c r="AB14" s="8">
        <v>311.67713962064698</v>
      </c>
      <c r="AC14" s="8">
        <f t="shared" si="3"/>
        <v>1.1000109998349217E-4</v>
      </c>
      <c r="AD14" s="8">
        <v>2.0234989300000001E-4</v>
      </c>
    </row>
    <row r="15" spans="12:30" x14ac:dyDescent="0.45">
      <c r="S15" s="8">
        <v>17.864461448587502</v>
      </c>
      <c r="T15" s="18">
        <f t="shared" si="0"/>
        <v>1.2000120000266179E-4</v>
      </c>
      <c r="U15" s="8">
        <v>2.6825937699999998E-4</v>
      </c>
      <c r="V15" s="8">
        <v>205.53351895051799</v>
      </c>
      <c r="W15" s="8">
        <f t="shared" si="1"/>
        <v>1.2000119997424008E-4</v>
      </c>
      <c r="X15" s="8">
        <v>1.6817460499999999E-4</v>
      </c>
      <c r="Y15" s="8">
        <v>246.92023303669001</v>
      </c>
      <c r="Z15" s="8">
        <f t="shared" si="2"/>
        <v>1.2000120000266179E-4</v>
      </c>
      <c r="AA15" s="8">
        <v>5.5630823299999998E-4</v>
      </c>
      <c r="AB15" s="8">
        <v>311.677149620747</v>
      </c>
      <c r="AC15" s="8">
        <f t="shared" si="3"/>
        <v>1.2000120000266179E-4</v>
      </c>
      <c r="AD15" s="8">
        <v>2.6642855800000002E-4</v>
      </c>
    </row>
    <row r="16" spans="12:30" x14ac:dyDescent="0.45">
      <c r="S16" s="8">
        <v>17.8644714486875</v>
      </c>
      <c r="T16" s="18">
        <f t="shared" si="0"/>
        <v>1.3000130000051513E-4</v>
      </c>
      <c r="U16" s="8">
        <v>2.7619292600000001E-4</v>
      </c>
      <c r="V16" s="8">
        <v>205.53352895061801</v>
      </c>
      <c r="W16" s="8">
        <f t="shared" si="1"/>
        <v>1.300012999934097E-4</v>
      </c>
      <c r="X16" s="8">
        <v>1.7854924600000001E-4</v>
      </c>
      <c r="Y16" s="8">
        <v>246.92024303679</v>
      </c>
      <c r="Z16" s="8">
        <f t="shared" si="2"/>
        <v>1.300012999934097E-4</v>
      </c>
      <c r="AA16" s="20">
        <v>8.8228842000000196E-5</v>
      </c>
      <c r="AB16" s="8">
        <v>311.67715962084702</v>
      </c>
      <c r="AC16" s="8">
        <f t="shared" si="3"/>
        <v>1.3000130002183141E-4</v>
      </c>
      <c r="AD16" s="8">
        <v>1.4925614200000001E-4</v>
      </c>
    </row>
    <row r="17" spans="19:30" x14ac:dyDescent="0.45">
      <c r="S17" s="8">
        <v>17.864481448787501</v>
      </c>
      <c r="T17" s="18">
        <f t="shared" ref="T17:T24" si="4">S17-$S$3</f>
        <v>1.4000140000192118E-4</v>
      </c>
      <c r="U17" s="8">
        <v>2.0357043900000001E-4</v>
      </c>
      <c r="V17" s="8">
        <v>205.533538950718</v>
      </c>
      <c r="W17" s="8">
        <f t="shared" si="1"/>
        <v>1.4000139998415762E-4</v>
      </c>
      <c r="X17" s="8">
        <v>2.5666418999999998E-4</v>
      </c>
      <c r="Y17" s="8">
        <v>246.92025303688999</v>
      </c>
      <c r="Z17" s="8">
        <f t="shared" si="2"/>
        <v>1.4000139998415762E-4</v>
      </c>
      <c r="AA17" s="8">
        <v>1.6207187499999999E-4</v>
      </c>
      <c r="AB17" s="8">
        <v>311.67716962094698</v>
      </c>
      <c r="AC17" s="8">
        <f t="shared" si="3"/>
        <v>1.4000139998415762E-4</v>
      </c>
      <c r="AD17" s="8">
        <v>2.3225327000000001E-4</v>
      </c>
    </row>
    <row r="18" spans="19:30" x14ac:dyDescent="0.45">
      <c r="S18" s="8">
        <v>17.864491448887499</v>
      </c>
      <c r="T18" s="18">
        <f t="shared" ref="T18:T23" si="5">S18-$S$3</f>
        <v>1.5000149999977452E-4</v>
      </c>
      <c r="U18" s="8">
        <v>4.1594544299999999E-4</v>
      </c>
      <c r="V18" s="8">
        <v>205.53354895081799</v>
      </c>
      <c r="W18" s="8">
        <f t="shared" si="1"/>
        <v>1.5000149997490553E-4</v>
      </c>
      <c r="X18" s="8">
        <v>2.01129347E-4</v>
      </c>
      <c r="Y18" s="8">
        <v>246.92026303699001</v>
      </c>
      <c r="Z18" s="8">
        <f t="shared" si="2"/>
        <v>1.5000150000332724E-4</v>
      </c>
      <c r="AA18" s="8">
        <v>2.5422309800000002E-4</v>
      </c>
      <c r="AB18" s="8">
        <v>311.677179621047</v>
      </c>
      <c r="AC18" s="8">
        <f t="shared" si="3"/>
        <v>1.5000150000332724E-4</v>
      </c>
      <c r="AD18" s="8">
        <v>1.7305678900000001E-4</v>
      </c>
    </row>
    <row r="19" spans="19:30" x14ac:dyDescent="0.45">
      <c r="S19" s="8">
        <v>17.8645014489875</v>
      </c>
      <c r="T19" s="18">
        <f t="shared" si="5"/>
        <v>1.6000160000118058E-4</v>
      </c>
      <c r="U19" s="8">
        <v>2.9511138899999999E-4</v>
      </c>
      <c r="V19" s="8">
        <v>205.53355895091801</v>
      </c>
      <c r="W19" s="8">
        <f t="shared" si="1"/>
        <v>1.6000159999407515E-4</v>
      </c>
      <c r="X19" s="8">
        <v>1.76718427E-4</v>
      </c>
      <c r="Y19" s="8">
        <v>246.92027303709</v>
      </c>
      <c r="Z19" s="8">
        <f t="shared" si="2"/>
        <v>1.6000159999407515E-4</v>
      </c>
      <c r="AA19" s="8">
        <v>1.5047668799999999E-4</v>
      </c>
      <c r="AB19" s="8">
        <v>311.67718962114702</v>
      </c>
      <c r="AC19" s="8">
        <f t="shared" si="3"/>
        <v>1.6000160002249686E-4</v>
      </c>
      <c r="AD19" s="8">
        <v>1.8099033799999999E-4</v>
      </c>
    </row>
    <row r="20" spans="19:30" x14ac:dyDescent="0.45">
      <c r="S20" s="8">
        <v>17.864511449087502</v>
      </c>
      <c r="T20" s="18">
        <f t="shared" si="5"/>
        <v>1.7000170000258663E-4</v>
      </c>
      <c r="U20" s="8">
        <v>1.29117133E-4</v>
      </c>
      <c r="V20" s="8">
        <v>205.533568951018</v>
      </c>
      <c r="W20" s="8">
        <f t="shared" si="1"/>
        <v>1.7000169998482306E-4</v>
      </c>
      <c r="X20" s="8">
        <v>2.2309917499999999E-4</v>
      </c>
      <c r="Y20" s="8">
        <v>246.92028303718999</v>
      </c>
      <c r="Z20" s="8">
        <f t="shared" si="2"/>
        <v>1.7000169998482306E-4</v>
      </c>
      <c r="AA20" s="8">
        <v>1.64512967E-4</v>
      </c>
      <c r="AB20" s="8">
        <v>311.67719962124698</v>
      </c>
      <c r="AC20" s="8">
        <f t="shared" si="3"/>
        <v>1.7000169998482306E-4</v>
      </c>
      <c r="AD20" s="8">
        <v>3.0548602999999998E-4</v>
      </c>
    </row>
    <row r="21" spans="19:30" x14ac:dyDescent="0.45">
      <c r="S21" s="8">
        <v>17.8645214491875</v>
      </c>
      <c r="T21" s="18">
        <f t="shared" si="5"/>
        <v>1.8000180000043997E-4</v>
      </c>
      <c r="U21" s="8">
        <v>2.9144975099999997E-4</v>
      </c>
      <c r="V21" s="8">
        <v>205.53357895111799</v>
      </c>
      <c r="W21" s="8">
        <f t="shared" si="1"/>
        <v>1.8000179997557098E-4</v>
      </c>
      <c r="X21" s="8">
        <v>2.31032724E-4</v>
      </c>
      <c r="Y21" s="8">
        <v>246.92029303729001</v>
      </c>
      <c r="Z21" s="8">
        <f t="shared" si="2"/>
        <v>1.8000180000399268E-4</v>
      </c>
      <c r="AA21" s="8">
        <v>1.5596914499999999E-4</v>
      </c>
      <c r="AB21" s="8">
        <v>311.677209621347</v>
      </c>
      <c r="AC21" s="8">
        <f t="shared" si="3"/>
        <v>1.8000180000399268E-4</v>
      </c>
      <c r="AD21" s="8">
        <v>2.6520801200000002E-4</v>
      </c>
    </row>
    <row r="22" spans="19:30" x14ac:dyDescent="0.45">
      <c r="S22" s="8">
        <v>17.864531449287501</v>
      </c>
      <c r="T22" s="18">
        <f t="shared" si="5"/>
        <v>1.9000190000184602E-4</v>
      </c>
      <c r="U22" s="8">
        <v>2.1089371499999999E-4</v>
      </c>
      <c r="V22" s="8">
        <v>205.53358895121801</v>
      </c>
      <c r="W22" s="8">
        <f t="shared" si="1"/>
        <v>1.900018999947406E-4</v>
      </c>
      <c r="X22" s="8">
        <v>1.9563689E-4</v>
      </c>
      <c r="Y22" s="8">
        <v>246.92030303739</v>
      </c>
      <c r="Z22" s="8">
        <f t="shared" si="2"/>
        <v>1.900018999947406E-4</v>
      </c>
      <c r="AA22" s="8">
        <v>1.6817460499999999E-4</v>
      </c>
      <c r="AB22" s="8">
        <v>311.67721962144702</v>
      </c>
      <c r="AC22" s="8">
        <f t="shared" si="3"/>
        <v>1.9000190002316231E-4</v>
      </c>
      <c r="AD22" s="8">
        <v>2.6215664700000001E-4</v>
      </c>
    </row>
    <row r="23" spans="19:30" x14ac:dyDescent="0.45">
      <c r="S23" s="8">
        <v>17.864541449387499</v>
      </c>
      <c r="T23" s="18">
        <f t="shared" si="5"/>
        <v>2.0000199999969936E-4</v>
      </c>
      <c r="U23" s="8">
        <v>2.5422309800000002E-4</v>
      </c>
      <c r="V23" s="8">
        <v>205.533598951318</v>
      </c>
      <c r="W23" s="8">
        <f t="shared" si="1"/>
        <v>2.0000199998548851E-4</v>
      </c>
      <c r="X23" s="8">
        <v>2.8351620199999999E-4</v>
      </c>
      <c r="Y23" s="8">
        <v>246.92031303748999</v>
      </c>
      <c r="Z23" s="8">
        <f t="shared" si="2"/>
        <v>2.0000199998548851E-4</v>
      </c>
      <c r="AA23" s="8">
        <v>1.95026617E-4</v>
      </c>
      <c r="AB23" s="8">
        <v>311.67722962154699</v>
      </c>
      <c r="AC23" s="8">
        <f t="shared" si="3"/>
        <v>2.0000199998548851E-4</v>
      </c>
      <c r="AD23" s="8">
        <v>1.2423494900000001E-4</v>
      </c>
    </row>
    <row r="24" spans="19:30" x14ac:dyDescent="0.45">
      <c r="S24" s="8">
        <v>17.8645514494875</v>
      </c>
      <c r="T24" s="18">
        <f t="shared" si="4"/>
        <v>2.1000210000110542E-4</v>
      </c>
      <c r="U24" s="8">
        <v>1.9319579799999999E-4</v>
      </c>
      <c r="V24" s="8">
        <v>205.53360895141799</v>
      </c>
      <c r="W24" s="8">
        <f t="shared" si="1"/>
        <v>2.1000209997623642E-4</v>
      </c>
      <c r="X24" s="8">
        <v>2.2248890199999999E-4</v>
      </c>
      <c r="Y24" s="8">
        <v>246.92032303759001</v>
      </c>
      <c r="Z24" s="8">
        <f t="shared" si="2"/>
        <v>2.1000210000465813E-4</v>
      </c>
      <c r="AA24" s="8">
        <v>2.7131074199999999E-4</v>
      </c>
      <c r="AB24" s="8">
        <v>311.677239621647</v>
      </c>
      <c r="AC24" s="8">
        <f t="shared" si="3"/>
        <v>2.1000210000465813E-4</v>
      </c>
      <c r="AD24" s="8">
        <v>2.8351620199999999E-4</v>
      </c>
    </row>
    <row r="25" spans="19:30" x14ac:dyDescent="0.45">
      <c r="S25" s="8">
        <v>17.864561449587502</v>
      </c>
      <c r="T25" s="18">
        <f t="shared" ref="T25:T56" si="6">S25-$S$3</f>
        <v>2.2000220000251147E-4</v>
      </c>
      <c r="U25" s="8">
        <v>2.5056146000000001E-4</v>
      </c>
      <c r="V25" s="8">
        <v>205.53361895151801</v>
      </c>
      <c r="W25" s="8">
        <f t="shared" si="1"/>
        <v>2.2000219999540604E-4</v>
      </c>
      <c r="X25" s="8">
        <v>2.73141561E-4</v>
      </c>
      <c r="Y25" s="8">
        <v>246.92033303769</v>
      </c>
      <c r="Z25" s="8">
        <f t="shared" si="2"/>
        <v>2.2000219999540604E-4</v>
      </c>
      <c r="AA25" s="8">
        <v>1.5169723399999999E-4</v>
      </c>
      <c r="AB25" s="8">
        <v>311.67724962174702</v>
      </c>
      <c r="AC25" s="8">
        <f t="shared" si="3"/>
        <v>2.2000220002382775E-4</v>
      </c>
      <c r="AD25" s="8">
        <v>1.7976979200000001E-4</v>
      </c>
    </row>
    <row r="26" spans="19:30" x14ac:dyDescent="0.45">
      <c r="S26" s="8">
        <v>17.864571449687499</v>
      </c>
      <c r="T26" s="18">
        <f t="shared" si="6"/>
        <v>2.3000230000036481E-4</v>
      </c>
      <c r="U26" s="8">
        <v>1.2850686E-4</v>
      </c>
      <c r="V26" s="8">
        <v>205.533628951618</v>
      </c>
      <c r="W26" s="8">
        <f t="shared" si="1"/>
        <v>2.3000229998615396E-4</v>
      </c>
      <c r="X26" s="8">
        <v>2.48730641E-4</v>
      </c>
      <c r="Y26" s="8">
        <v>246.92034303778999</v>
      </c>
      <c r="Z26" s="8">
        <f t="shared" si="2"/>
        <v>2.3000229998615396E-4</v>
      </c>
      <c r="AA26" s="8">
        <v>2.5239227900000002E-4</v>
      </c>
      <c r="AB26" s="8">
        <v>311.67725962184699</v>
      </c>
      <c r="AC26" s="8">
        <f t="shared" si="3"/>
        <v>2.3000229998615396E-4</v>
      </c>
      <c r="AD26" s="8">
        <v>1.7976979200000001E-4</v>
      </c>
    </row>
    <row r="27" spans="19:30" x14ac:dyDescent="0.45">
      <c r="S27" s="8">
        <v>17.864581449787501</v>
      </c>
      <c r="T27" s="18">
        <f t="shared" si="6"/>
        <v>2.4000240000177087E-4</v>
      </c>
      <c r="U27" s="8">
        <v>2.5422309800000002E-4</v>
      </c>
      <c r="V27" s="8">
        <v>205.53363895171799</v>
      </c>
      <c r="W27" s="8">
        <f t="shared" si="1"/>
        <v>2.4000239997690187E-4</v>
      </c>
      <c r="X27" s="8">
        <v>2.6764910399999998E-4</v>
      </c>
      <c r="Y27" s="8">
        <v>246.92035303789001</v>
      </c>
      <c r="Z27" s="8">
        <f t="shared" si="2"/>
        <v>2.4000240000532358E-4</v>
      </c>
      <c r="AA27" s="8">
        <v>1.76718427E-4</v>
      </c>
      <c r="AB27" s="8">
        <v>311.677269621947</v>
      </c>
      <c r="AC27" s="8">
        <f t="shared" si="3"/>
        <v>2.4000240000532358E-4</v>
      </c>
      <c r="AD27" s="8">
        <v>1.9319579799999999E-4</v>
      </c>
    </row>
    <row r="28" spans="19:30" x14ac:dyDescent="0.45">
      <c r="S28" s="8">
        <v>17.864591449887499</v>
      </c>
      <c r="T28" s="18">
        <f t="shared" si="6"/>
        <v>2.5000249999962421E-4</v>
      </c>
      <c r="U28" s="8">
        <v>2.3896627300000001E-4</v>
      </c>
      <c r="V28" s="8">
        <v>205.53364895181801</v>
      </c>
      <c r="W28" s="8">
        <f t="shared" si="1"/>
        <v>2.5000249999607149E-4</v>
      </c>
      <c r="X28" s="8">
        <v>1.8526224900000001E-4</v>
      </c>
      <c r="Y28" s="8">
        <v>246.92036303799</v>
      </c>
      <c r="Z28" s="8">
        <f t="shared" si="2"/>
        <v>2.5000249999607149E-4</v>
      </c>
      <c r="AA28" s="8">
        <v>2.7558265300000001E-4</v>
      </c>
      <c r="AB28" s="8">
        <v>311.67727962204702</v>
      </c>
      <c r="AC28" s="8">
        <f t="shared" si="3"/>
        <v>2.500025000244932E-4</v>
      </c>
      <c r="AD28" s="8">
        <v>1.70615697E-4</v>
      </c>
    </row>
    <row r="29" spans="19:30" x14ac:dyDescent="0.45">
      <c r="S29" s="8">
        <v>17.8646014499875</v>
      </c>
      <c r="T29" s="18">
        <f t="shared" si="6"/>
        <v>2.6000260000103026E-4</v>
      </c>
      <c r="U29" s="8">
        <v>2.4079709199999999E-4</v>
      </c>
      <c r="V29" s="8">
        <v>205.533658951918</v>
      </c>
      <c r="W29" s="8">
        <f t="shared" si="1"/>
        <v>2.600025999868194E-4</v>
      </c>
      <c r="X29" s="8">
        <v>3.2440449300000002E-4</v>
      </c>
      <c r="Y29" s="8">
        <v>246.92037303808999</v>
      </c>
      <c r="Z29" s="8">
        <f t="shared" si="2"/>
        <v>2.600025999868194E-4</v>
      </c>
      <c r="AA29" s="8">
        <v>1.9807798199999999E-4</v>
      </c>
      <c r="AB29" s="8">
        <v>311.67728962214699</v>
      </c>
      <c r="AC29" s="8">
        <f t="shared" si="3"/>
        <v>2.600025999868194E-4</v>
      </c>
      <c r="AD29" s="8">
        <v>1.40102047E-4</v>
      </c>
    </row>
    <row r="30" spans="19:30" x14ac:dyDescent="0.45">
      <c r="S30" s="8">
        <v>17.864611450087502</v>
      </c>
      <c r="T30" s="18">
        <f t="shared" si="6"/>
        <v>2.7000270000243631E-4</v>
      </c>
      <c r="U30" s="8">
        <v>2.7985456399999998E-4</v>
      </c>
      <c r="V30" s="8">
        <v>205.53366895201799</v>
      </c>
      <c r="W30" s="8">
        <f t="shared" si="1"/>
        <v>2.7000269997756732E-4</v>
      </c>
      <c r="X30" s="8">
        <v>2.5361282500000002E-4</v>
      </c>
      <c r="Y30" s="8">
        <v>246.92038303819001</v>
      </c>
      <c r="Z30" s="8">
        <f t="shared" si="2"/>
        <v>2.7000270000598903E-4</v>
      </c>
      <c r="AA30" s="8">
        <v>3.9763725300000002E-4</v>
      </c>
      <c r="AB30" s="8">
        <v>311.67729962224701</v>
      </c>
      <c r="AC30" s="8">
        <f t="shared" si="3"/>
        <v>2.7000270000598903E-4</v>
      </c>
      <c r="AD30" s="8">
        <v>3.1158876000000001E-4</v>
      </c>
    </row>
    <row r="31" spans="19:30" x14ac:dyDescent="0.45">
      <c r="S31" s="8">
        <v>17.864621450187499</v>
      </c>
      <c r="T31" s="18">
        <f t="shared" si="6"/>
        <v>2.8000280000028965E-4</v>
      </c>
      <c r="U31" s="8">
        <v>5.0992748499999999E-4</v>
      </c>
      <c r="V31" s="8">
        <v>205.53367895211801</v>
      </c>
      <c r="W31" s="8">
        <f t="shared" si="1"/>
        <v>2.8000279999673694E-4</v>
      </c>
      <c r="X31" s="8">
        <v>5.2518431E-4</v>
      </c>
      <c r="Y31" s="8">
        <v>246.92039303829</v>
      </c>
      <c r="Z31" s="8">
        <f t="shared" si="2"/>
        <v>2.8000279999673694E-4</v>
      </c>
      <c r="AA31" s="8">
        <v>1.5327450329999999E-3</v>
      </c>
      <c r="AB31" s="8">
        <v>311.67730962234702</v>
      </c>
      <c r="AC31" s="8">
        <f t="shared" si="3"/>
        <v>2.8000280002515865E-4</v>
      </c>
      <c r="AD31" s="8">
        <v>4.8795765699999999E-4</v>
      </c>
    </row>
    <row r="32" spans="19:30" x14ac:dyDescent="0.45">
      <c r="S32" s="8">
        <v>17.864631450287501</v>
      </c>
      <c r="T32" s="18">
        <f t="shared" si="6"/>
        <v>2.9000290000169571E-4</v>
      </c>
      <c r="U32" s="8">
        <v>2.130812573E-3</v>
      </c>
      <c r="V32" s="8">
        <v>205.533688952218</v>
      </c>
      <c r="W32" s="8">
        <f t="shared" si="1"/>
        <v>2.9000289998748485E-4</v>
      </c>
      <c r="X32" s="8">
        <v>1.526642303E-3</v>
      </c>
      <c r="Y32" s="8">
        <v>246.92040303838999</v>
      </c>
      <c r="Z32" s="8">
        <f t="shared" si="2"/>
        <v>2.9000289998748485E-4</v>
      </c>
      <c r="AA32" s="8">
        <v>6.7908572009999996E-3</v>
      </c>
      <c r="AB32" s="8">
        <v>311.67731962244699</v>
      </c>
      <c r="AC32" s="8">
        <f t="shared" si="3"/>
        <v>2.9000289998748485E-4</v>
      </c>
      <c r="AD32" s="8">
        <v>3.5118603720000001E-3</v>
      </c>
    </row>
    <row r="33" spans="19:30" x14ac:dyDescent="0.45">
      <c r="S33" s="8">
        <v>17.864641450387499</v>
      </c>
      <c r="T33" s="18">
        <f t="shared" si="6"/>
        <v>3.0000299999954905E-4</v>
      </c>
      <c r="U33" s="8">
        <v>9.2337800200000004E-3</v>
      </c>
      <c r="V33" s="8">
        <v>205.53369895231799</v>
      </c>
      <c r="W33" s="8">
        <f t="shared" si="1"/>
        <v>3.0000299997823276E-4</v>
      </c>
      <c r="X33" s="8">
        <v>8.3330170719999996E-3</v>
      </c>
      <c r="Y33" s="8">
        <v>246.92041303849001</v>
      </c>
      <c r="Z33" s="8">
        <f t="shared" si="2"/>
        <v>3.0000300000665447E-4</v>
      </c>
      <c r="AA33" s="8">
        <v>1.3524609482999999E-2</v>
      </c>
      <c r="AB33" s="8">
        <v>311.67732962254701</v>
      </c>
      <c r="AC33" s="8">
        <f t="shared" si="3"/>
        <v>3.0000300000665447E-4</v>
      </c>
      <c r="AD33" s="8">
        <v>1.1201910444999999E-2</v>
      </c>
    </row>
    <row r="34" spans="19:30" x14ac:dyDescent="0.45">
      <c r="S34" s="8">
        <v>17.8646514504875</v>
      </c>
      <c r="T34" s="18">
        <f t="shared" si="6"/>
        <v>3.100031000009551E-4</v>
      </c>
      <c r="U34" s="8">
        <v>1.6843884329999999E-2</v>
      </c>
      <c r="V34" s="8">
        <v>205.53370895241801</v>
      </c>
      <c r="W34" s="8">
        <f t="shared" si="1"/>
        <v>3.1000309999740239E-4</v>
      </c>
      <c r="X34" s="8">
        <v>1.7064192882999998E-2</v>
      </c>
      <c r="Y34" s="8">
        <v>246.92042303859</v>
      </c>
      <c r="Z34" s="8">
        <f t="shared" si="2"/>
        <v>3.1000309999740239E-4</v>
      </c>
      <c r="AA34" s="8">
        <v>1.3713794113E-2</v>
      </c>
      <c r="AB34" s="8">
        <v>311.67733962264703</v>
      </c>
      <c r="AC34" s="8">
        <f t="shared" si="3"/>
        <v>3.100031000258241E-4</v>
      </c>
      <c r="AD34" s="8">
        <v>1.5441476976E-2</v>
      </c>
    </row>
    <row r="35" spans="19:30" x14ac:dyDescent="0.45">
      <c r="S35" s="8">
        <v>17.864661450587501</v>
      </c>
      <c r="T35" s="18">
        <f t="shared" si="6"/>
        <v>3.2000320000236115E-4</v>
      </c>
      <c r="U35" s="8">
        <v>1.5935187832999999E-2</v>
      </c>
      <c r="V35" s="8">
        <v>205.533718952518</v>
      </c>
      <c r="W35" s="8">
        <f t="shared" si="1"/>
        <v>3.200031999881503E-4</v>
      </c>
      <c r="X35" s="8">
        <v>1.5855852343E-2</v>
      </c>
      <c r="Y35" s="8">
        <v>246.92043303868999</v>
      </c>
      <c r="Z35" s="8">
        <f t="shared" si="2"/>
        <v>3.200031999881503E-4</v>
      </c>
      <c r="AA35" s="8">
        <v>9.2459854799999998E-3</v>
      </c>
      <c r="AB35" s="8">
        <v>311.67734962274699</v>
      </c>
      <c r="AC35" s="8">
        <f t="shared" si="3"/>
        <v>3.200031999881503E-4</v>
      </c>
      <c r="AD35" s="8">
        <v>1.1178109798E-2</v>
      </c>
    </row>
    <row r="36" spans="19:30" x14ac:dyDescent="0.45">
      <c r="S36" s="8">
        <v>17.864671450687499</v>
      </c>
      <c r="T36" s="18">
        <f t="shared" si="6"/>
        <v>3.3000330000021449E-4</v>
      </c>
      <c r="U36" s="8">
        <v>1.0060089661999999E-2</v>
      </c>
      <c r="V36" s="8">
        <v>205.53372895261799</v>
      </c>
      <c r="W36" s="8">
        <f t="shared" si="1"/>
        <v>3.3000329997889821E-4</v>
      </c>
      <c r="X36" s="8">
        <v>7.686737965E-3</v>
      </c>
      <c r="Y36" s="8">
        <v>246.92044303879001</v>
      </c>
      <c r="Z36" s="8">
        <f t="shared" si="2"/>
        <v>3.3000330000731992E-4</v>
      </c>
      <c r="AA36" s="8">
        <v>3.6900600879999999E-3</v>
      </c>
      <c r="AB36" s="8">
        <v>311.67735962284701</v>
      </c>
      <c r="AC36" s="8">
        <f t="shared" si="3"/>
        <v>3.3000330000731992E-4</v>
      </c>
      <c r="AD36" s="8">
        <v>3.9176919170000003E-3</v>
      </c>
    </row>
    <row r="37" spans="19:30" x14ac:dyDescent="0.45">
      <c r="S37" s="8">
        <v>17.864681450787501</v>
      </c>
      <c r="T37" s="18">
        <f t="shared" si="6"/>
        <v>3.4000340000162055E-4</v>
      </c>
      <c r="U37" s="8">
        <v>2.553731762E-3</v>
      </c>
      <c r="V37" s="8">
        <v>205.53373895271801</v>
      </c>
      <c r="W37" s="8">
        <f t="shared" si="1"/>
        <v>3.4000339999806783E-4</v>
      </c>
      <c r="X37" s="8">
        <v>2.1577589900000001E-4</v>
      </c>
      <c r="Y37" s="8">
        <v>246.92045303889</v>
      </c>
      <c r="Z37" s="8">
        <f t="shared" si="2"/>
        <v>3.4000339999806783E-4</v>
      </c>
      <c r="AA37" s="8">
        <v>-1.314788785E-3</v>
      </c>
      <c r="AB37" s="8">
        <v>311.67736962294703</v>
      </c>
      <c r="AC37" s="8">
        <f t="shared" si="3"/>
        <v>3.4000340002648954E-4</v>
      </c>
      <c r="AD37" s="8">
        <v>-1.8152126450000001E-3</v>
      </c>
    </row>
    <row r="38" spans="19:30" x14ac:dyDescent="0.45">
      <c r="S38" s="8">
        <v>17.864691450887499</v>
      </c>
      <c r="T38" s="18">
        <f t="shared" si="6"/>
        <v>3.5000349999947389E-4</v>
      </c>
      <c r="U38" s="8">
        <v>-3.6271131820000001E-3</v>
      </c>
      <c r="V38" s="8">
        <v>205.533748952818</v>
      </c>
      <c r="W38" s="8">
        <f t="shared" si="1"/>
        <v>3.5000349998881575E-4</v>
      </c>
      <c r="X38" s="8">
        <v>-4.2312834519999997E-3</v>
      </c>
      <c r="Y38" s="8">
        <v>246.92046303898999</v>
      </c>
      <c r="Z38" s="8">
        <f t="shared" si="2"/>
        <v>3.5000349998881575E-4</v>
      </c>
      <c r="AA38" s="8">
        <v>-3.5923276209999999E-3</v>
      </c>
      <c r="AB38" s="8">
        <v>311.67737962304699</v>
      </c>
      <c r="AC38" s="8">
        <f t="shared" si="3"/>
        <v>3.5000349998881575E-4</v>
      </c>
      <c r="AD38" s="8">
        <v>-4.2782744729999997E-3</v>
      </c>
    </row>
    <row r="39" spans="19:30" x14ac:dyDescent="0.45">
      <c r="S39" s="8">
        <v>17.8647014509875</v>
      </c>
      <c r="T39" s="18">
        <f t="shared" si="6"/>
        <v>3.6000360000087994E-4</v>
      </c>
      <c r="U39" s="8">
        <v>-6.0321990750000004E-3</v>
      </c>
      <c r="V39" s="8">
        <v>205.53375895291799</v>
      </c>
      <c r="W39" s="8">
        <f t="shared" si="1"/>
        <v>3.6000359997956366E-4</v>
      </c>
      <c r="X39" s="8">
        <v>-4.9764267849999998E-3</v>
      </c>
      <c r="Y39" s="8">
        <v>246.92047303909001</v>
      </c>
      <c r="Z39" s="8">
        <f t="shared" si="2"/>
        <v>3.6000360000798537E-4</v>
      </c>
      <c r="AA39" s="8">
        <v>-4.85742355E-3</v>
      </c>
      <c r="AB39" s="8">
        <v>311.67738962314701</v>
      </c>
      <c r="AC39" s="8">
        <f t="shared" si="3"/>
        <v>3.6000360000798537E-4</v>
      </c>
      <c r="AD39" s="8">
        <v>-4.3429634109999997E-3</v>
      </c>
    </row>
    <row r="40" spans="19:30" x14ac:dyDescent="0.45">
      <c r="S40" s="8">
        <v>17.864711451087501</v>
      </c>
      <c r="T40" s="18">
        <f t="shared" si="6"/>
        <v>3.70003700002286E-4</v>
      </c>
      <c r="U40" s="8">
        <v>-6.3031602869999996E-3</v>
      </c>
      <c r="V40" s="8">
        <v>205.53376895301801</v>
      </c>
      <c r="W40" s="8">
        <f t="shared" si="1"/>
        <v>3.7000369999873328E-4</v>
      </c>
      <c r="X40" s="8">
        <v>-5.1247231239999998E-3</v>
      </c>
      <c r="Y40" s="8">
        <v>246.92048303919</v>
      </c>
      <c r="Z40" s="8">
        <f t="shared" si="2"/>
        <v>3.7000369999873328E-4</v>
      </c>
      <c r="AA40" s="8">
        <v>-4.615755442E-3</v>
      </c>
      <c r="AB40" s="8">
        <v>311.67739962324703</v>
      </c>
      <c r="AC40" s="8">
        <f t="shared" si="3"/>
        <v>3.7000370002715499E-4</v>
      </c>
      <c r="AD40" s="8">
        <v>-4.4747823789999999E-3</v>
      </c>
    </row>
    <row r="41" spans="19:30" x14ac:dyDescent="0.45">
      <c r="S41" s="8">
        <v>17.864721451187499</v>
      </c>
      <c r="T41" s="18">
        <f t="shared" si="6"/>
        <v>3.8000380000013934E-4</v>
      </c>
      <c r="U41" s="8">
        <v>-5.5549655890000001E-3</v>
      </c>
      <c r="V41" s="8">
        <v>205.533778953118</v>
      </c>
      <c r="W41" s="8">
        <f t="shared" si="1"/>
        <v>3.8000379998948119E-4</v>
      </c>
      <c r="X41" s="8">
        <v>-4.754897686E-3</v>
      </c>
      <c r="Y41" s="8">
        <v>246.92049303928999</v>
      </c>
      <c r="Z41" s="8">
        <f t="shared" si="2"/>
        <v>3.8000379998948119E-4</v>
      </c>
      <c r="AA41" s="8">
        <v>-4.0250111780000004E-3</v>
      </c>
      <c r="AB41" s="8">
        <v>311.67740962334699</v>
      </c>
      <c r="AC41" s="8">
        <f t="shared" si="3"/>
        <v>3.8000379998948119E-4</v>
      </c>
      <c r="AD41" s="8">
        <v>-4.0128057180000001E-3</v>
      </c>
    </row>
    <row r="42" spans="19:30" x14ac:dyDescent="0.45">
      <c r="S42" s="8">
        <v>17.864731451287501</v>
      </c>
      <c r="T42" s="18">
        <f t="shared" si="6"/>
        <v>3.9000390000154539E-4</v>
      </c>
      <c r="U42" s="8">
        <v>-4.9141789390000001E-3</v>
      </c>
      <c r="V42" s="8">
        <v>205.53378895321799</v>
      </c>
      <c r="W42" s="8">
        <f t="shared" si="1"/>
        <v>3.9000389998022911E-4</v>
      </c>
      <c r="X42" s="8">
        <v>-4.095802846E-3</v>
      </c>
      <c r="Y42" s="8">
        <v>246.92050303939001</v>
      </c>
      <c r="Z42" s="8">
        <f t="shared" si="2"/>
        <v>3.9000390000865082E-4</v>
      </c>
      <c r="AA42" s="8">
        <v>-3.9328599549999996E-3</v>
      </c>
      <c r="AB42" s="8">
        <v>311.67741962344701</v>
      </c>
      <c r="AC42" s="8">
        <f t="shared" si="3"/>
        <v>3.9000390000865082E-4</v>
      </c>
      <c r="AD42" s="8">
        <v>-3.4891914839999998E-3</v>
      </c>
    </row>
    <row r="43" spans="19:30" x14ac:dyDescent="0.45">
      <c r="S43" s="8">
        <v>17.864741451387498</v>
      </c>
      <c r="T43" s="18">
        <f t="shared" si="6"/>
        <v>4.0000399999939873E-4</v>
      </c>
      <c r="U43" s="8">
        <v>-3.9914461629999998E-3</v>
      </c>
      <c r="V43" s="8">
        <v>205.53379895331801</v>
      </c>
      <c r="W43" s="8">
        <f t="shared" si="1"/>
        <v>4.0000399999939873E-4</v>
      </c>
      <c r="X43" s="8">
        <v>-3.6576268319999999E-3</v>
      </c>
      <c r="Y43" s="8">
        <v>246.92051303949</v>
      </c>
      <c r="Z43" s="8">
        <f t="shared" si="2"/>
        <v>4.0000399999939873E-4</v>
      </c>
      <c r="AA43" s="8">
        <v>-3.4391490979999999E-3</v>
      </c>
      <c r="AB43" s="8">
        <v>311.67742962354703</v>
      </c>
      <c r="AC43" s="8">
        <f t="shared" si="3"/>
        <v>4.0000400002782044E-4</v>
      </c>
      <c r="AD43" s="8">
        <v>-2.905770496E-3</v>
      </c>
    </row>
    <row r="44" spans="19:30" x14ac:dyDescent="0.45">
      <c r="S44" s="8">
        <v>17.8647514514875</v>
      </c>
      <c r="T44" s="18">
        <f t="shared" si="6"/>
        <v>4.1000410000080478E-4</v>
      </c>
      <c r="U44" s="8">
        <v>-3.4605086530000002E-3</v>
      </c>
      <c r="V44" s="8">
        <v>205.533808953418</v>
      </c>
      <c r="W44" s="8">
        <f t="shared" si="1"/>
        <v>4.1000409999014664E-4</v>
      </c>
      <c r="X44" s="8">
        <v>-2.803244632E-3</v>
      </c>
      <c r="Y44" s="8">
        <v>246.92052303958999</v>
      </c>
      <c r="Z44" s="8">
        <f t="shared" si="2"/>
        <v>4.1000409999014664E-4</v>
      </c>
      <c r="AA44" s="8">
        <v>-3.1407256009999998E-3</v>
      </c>
      <c r="AB44" s="8">
        <v>311.67743962364699</v>
      </c>
      <c r="AC44" s="8">
        <f t="shared" si="3"/>
        <v>4.1000409999014664E-4</v>
      </c>
      <c r="AD44" s="8">
        <v>-2.399854179E-3</v>
      </c>
    </row>
    <row r="45" spans="19:30" x14ac:dyDescent="0.45">
      <c r="S45" s="8">
        <v>17.864761451587501</v>
      </c>
      <c r="T45" s="18">
        <f t="shared" si="6"/>
        <v>4.2000420000221084E-4</v>
      </c>
      <c r="U45" s="8">
        <v>-2.8185014570000001E-3</v>
      </c>
      <c r="V45" s="8">
        <v>205.53381895351799</v>
      </c>
      <c r="W45" s="8">
        <f t="shared" si="1"/>
        <v>4.2000419998089455E-4</v>
      </c>
      <c r="X45" s="8">
        <v>-2.4395219239999998E-3</v>
      </c>
      <c r="Y45" s="8">
        <v>246.92053303969001</v>
      </c>
      <c r="Z45" s="8">
        <f t="shared" si="2"/>
        <v>4.2000420000931626E-4</v>
      </c>
      <c r="AA45" s="8">
        <v>-2.4712561200000002E-3</v>
      </c>
      <c r="AB45" s="8">
        <v>311.67744962374701</v>
      </c>
      <c r="AC45" s="8">
        <f t="shared" si="3"/>
        <v>4.2000420000931626E-4</v>
      </c>
      <c r="AD45" s="8">
        <v>-2.2112798220000002E-3</v>
      </c>
    </row>
    <row r="46" spans="19:30" x14ac:dyDescent="0.45">
      <c r="S46" s="8">
        <v>17.864771451687499</v>
      </c>
      <c r="T46" s="18">
        <f t="shared" si="6"/>
        <v>4.3000430000006418E-4</v>
      </c>
      <c r="U46" s="8">
        <v>-1.795073636E-3</v>
      </c>
      <c r="V46" s="8">
        <v>205.53382895361801</v>
      </c>
      <c r="W46" s="8">
        <f t="shared" si="1"/>
        <v>4.3000430000006418E-4</v>
      </c>
      <c r="X46" s="8">
        <v>-2.3461501549999998E-3</v>
      </c>
      <c r="Y46" s="8">
        <v>246.92054303979</v>
      </c>
      <c r="Z46" s="8">
        <f t="shared" si="2"/>
        <v>4.3000430000006418E-4</v>
      </c>
      <c r="AA46" s="8">
        <v>-2.0129410969999999E-3</v>
      </c>
      <c r="AB46" s="8">
        <v>311.67745962384703</v>
      </c>
      <c r="AC46" s="8">
        <f t="shared" si="3"/>
        <v>4.3000430002848589E-4</v>
      </c>
      <c r="AD46" s="8">
        <v>-1.9848685389999999E-3</v>
      </c>
    </row>
    <row r="47" spans="19:30" x14ac:dyDescent="0.45">
      <c r="S47" s="8">
        <v>17.864781451787501</v>
      </c>
      <c r="T47" s="18">
        <f t="shared" si="6"/>
        <v>4.4000440000147023E-4</v>
      </c>
      <c r="U47" s="8">
        <v>-1.4044989159999999E-3</v>
      </c>
      <c r="V47" s="8">
        <v>205.533838953718</v>
      </c>
      <c r="W47" s="8">
        <f t="shared" si="1"/>
        <v>4.4000439999081209E-4</v>
      </c>
      <c r="X47" s="8">
        <v>-1.898209773E-3</v>
      </c>
      <c r="Y47" s="8">
        <v>246.92055303989</v>
      </c>
      <c r="Z47" s="8">
        <f t="shared" si="2"/>
        <v>4.4000439999081209E-4</v>
      </c>
      <c r="AA47" s="8">
        <v>-1.196395823E-3</v>
      </c>
      <c r="AB47" s="8">
        <v>311.67746962394699</v>
      </c>
      <c r="AC47" s="8">
        <f t="shared" si="3"/>
        <v>4.4000439999081209E-4</v>
      </c>
      <c r="AD47" s="8">
        <v>-1.489326863E-3</v>
      </c>
    </row>
    <row r="48" spans="19:30" x14ac:dyDescent="0.45">
      <c r="S48" s="8">
        <v>17.864791451887498</v>
      </c>
      <c r="T48" s="18">
        <f t="shared" si="6"/>
        <v>4.5000449999932357E-4</v>
      </c>
      <c r="U48" s="8">
        <v>-1.037724843E-3</v>
      </c>
      <c r="V48" s="8">
        <v>205.53384895381799</v>
      </c>
      <c r="W48" s="8">
        <f t="shared" si="1"/>
        <v>4.5000449998156E-4</v>
      </c>
      <c r="X48" s="8">
        <v>-1.4667467620000001E-3</v>
      </c>
      <c r="Y48" s="8">
        <v>246.92056303998999</v>
      </c>
      <c r="Z48" s="8">
        <f t="shared" si="2"/>
        <v>4.5000449998156E-4</v>
      </c>
      <c r="AA48" s="8">
        <v>-1.0743412229999999E-3</v>
      </c>
      <c r="AB48" s="8">
        <v>311.67747962404701</v>
      </c>
      <c r="AC48" s="8">
        <f t="shared" si="3"/>
        <v>4.5000450000998171E-4</v>
      </c>
      <c r="AD48" s="8">
        <v>-1.3483538000000001E-3</v>
      </c>
    </row>
    <row r="49" spans="19:30" x14ac:dyDescent="0.45">
      <c r="S49" s="8">
        <v>17.8648014519875</v>
      </c>
      <c r="T49" s="18">
        <f t="shared" si="6"/>
        <v>4.6000460000072962E-4</v>
      </c>
      <c r="U49" s="8">
        <v>-9.2543461099999901E-4</v>
      </c>
      <c r="V49" s="8">
        <v>205.53385895391801</v>
      </c>
      <c r="W49" s="8">
        <f t="shared" si="1"/>
        <v>4.6000460000072962E-4</v>
      </c>
      <c r="X49" s="8">
        <v>-1.3300456099999999E-3</v>
      </c>
      <c r="Y49" s="8">
        <v>246.92057304009001</v>
      </c>
      <c r="Z49" s="8">
        <f t="shared" si="2"/>
        <v>4.6000460000072962E-4</v>
      </c>
      <c r="AA49" s="8">
        <v>-1.022468018E-3</v>
      </c>
      <c r="AB49" s="8">
        <v>311.67748962414697</v>
      </c>
      <c r="AC49" s="8">
        <f t="shared" si="3"/>
        <v>4.6000459997230791E-4</v>
      </c>
      <c r="AD49" s="8">
        <v>-1.247048482E-3</v>
      </c>
    </row>
    <row r="50" spans="19:30" x14ac:dyDescent="0.45">
      <c r="S50" s="8">
        <v>17.864811452087501</v>
      </c>
      <c r="T50" s="18">
        <f t="shared" si="6"/>
        <v>4.7000470000213568E-4</v>
      </c>
      <c r="U50" s="8">
        <v>-8.91869596E-4</v>
      </c>
      <c r="V50" s="8">
        <v>205.533868954018</v>
      </c>
      <c r="W50" s="8">
        <f t="shared" si="1"/>
        <v>4.7000469999147754E-4</v>
      </c>
      <c r="X50" s="8">
        <v>-1.0609152169999999E-3</v>
      </c>
      <c r="Y50" s="8">
        <v>246.92058304019</v>
      </c>
      <c r="Z50" s="8">
        <f t="shared" si="2"/>
        <v>4.7000469999147754E-4</v>
      </c>
      <c r="AA50" s="8">
        <v>-8.5342239699999999E-4</v>
      </c>
      <c r="AB50" s="8">
        <v>311.67749962424699</v>
      </c>
      <c r="AC50" s="8">
        <f t="shared" si="3"/>
        <v>4.7000469999147754E-4</v>
      </c>
      <c r="AD50" s="8">
        <v>-9.8463109199999998E-4</v>
      </c>
    </row>
    <row r="51" spans="19:30" x14ac:dyDescent="0.45">
      <c r="S51" s="8">
        <v>17.864821452187499</v>
      </c>
      <c r="T51" s="18">
        <f t="shared" si="6"/>
        <v>4.8000479999998902E-4</v>
      </c>
      <c r="U51" s="8">
        <v>-1.154286986E-3</v>
      </c>
      <c r="V51" s="8">
        <v>205.53387895411799</v>
      </c>
      <c r="W51" s="8">
        <f t="shared" si="1"/>
        <v>4.8000479998222545E-4</v>
      </c>
      <c r="X51" s="8">
        <v>-7.7469718000000001E-4</v>
      </c>
      <c r="Y51" s="8">
        <v>246.92059304028999</v>
      </c>
      <c r="Z51" s="8">
        <f t="shared" si="2"/>
        <v>4.8000479998222545E-4</v>
      </c>
      <c r="AA51" s="8">
        <v>-8.6684840300000005E-4</v>
      </c>
      <c r="AB51" s="8">
        <v>311.67750962434701</v>
      </c>
      <c r="AC51" s="8">
        <f t="shared" si="3"/>
        <v>4.8000480001064716E-4</v>
      </c>
      <c r="AD51" s="8">
        <v>-8.0154919200000002E-4</v>
      </c>
    </row>
    <row r="52" spans="19:30" x14ac:dyDescent="0.45">
      <c r="S52" s="8">
        <v>17.8648314522875</v>
      </c>
      <c r="T52" s="18">
        <f t="shared" si="6"/>
        <v>4.9000490000139507E-4</v>
      </c>
      <c r="U52" s="8">
        <v>-1.207380737E-3</v>
      </c>
      <c r="V52" s="8">
        <v>205.53388895421801</v>
      </c>
      <c r="W52" s="8">
        <f t="shared" si="1"/>
        <v>4.9000490000139507E-4</v>
      </c>
      <c r="X52" s="8">
        <v>-6.7522268100000005E-4</v>
      </c>
      <c r="Y52" s="8">
        <v>246.92060304039001</v>
      </c>
      <c r="Z52" s="8">
        <f t="shared" si="2"/>
        <v>4.9000490000139507E-4</v>
      </c>
      <c r="AA52" s="8">
        <v>-5.9466664500000001E-4</v>
      </c>
      <c r="AB52" s="8">
        <v>311.67751962444697</v>
      </c>
      <c r="AC52" s="8">
        <f t="shared" si="3"/>
        <v>4.9000489997297336E-4</v>
      </c>
      <c r="AD52" s="8">
        <v>-5.6476326800000004E-4</v>
      </c>
    </row>
    <row r="53" spans="19:30" x14ac:dyDescent="0.45">
      <c r="S53" s="8">
        <v>17.864841452387498</v>
      </c>
      <c r="T53" s="18">
        <f t="shared" si="6"/>
        <v>5.0000499999924841E-4</v>
      </c>
      <c r="U53" s="8">
        <v>-1.1463534369999999E-3</v>
      </c>
      <c r="V53" s="8">
        <v>205.533898954318</v>
      </c>
      <c r="W53" s="8">
        <f t="shared" si="1"/>
        <v>5.0000499999214298E-4</v>
      </c>
      <c r="X53" s="8">
        <v>-4.8176613999999999E-4</v>
      </c>
      <c r="Y53" s="8">
        <v>246.92061304049</v>
      </c>
      <c r="Z53" s="8">
        <f t="shared" si="2"/>
        <v>5.0000499999214298E-4</v>
      </c>
      <c r="AA53" s="8">
        <v>-4.0426146900000002E-4</v>
      </c>
      <c r="AB53" s="8">
        <v>311.67752962454699</v>
      </c>
      <c r="AC53" s="8">
        <f t="shared" si="3"/>
        <v>5.0000499999214298E-4</v>
      </c>
      <c r="AD53" s="8">
        <v>-4.72612045E-4</v>
      </c>
    </row>
    <row r="54" spans="19:30" x14ac:dyDescent="0.45">
      <c r="S54" s="8">
        <v>17.8648514524875</v>
      </c>
      <c r="T54" s="18">
        <f t="shared" si="6"/>
        <v>5.1000510000065447E-4</v>
      </c>
      <c r="U54" s="8">
        <v>-8.5891485399999996E-4</v>
      </c>
      <c r="V54" s="8">
        <v>205.533908954418</v>
      </c>
      <c r="W54" s="8">
        <f t="shared" si="1"/>
        <v>5.100050999828909E-4</v>
      </c>
      <c r="X54" s="8">
        <v>-3.9510737399999998E-4</v>
      </c>
      <c r="Y54" s="8">
        <v>246.92062304058999</v>
      </c>
      <c r="Z54" s="8">
        <f t="shared" si="2"/>
        <v>5.100050999828909E-4</v>
      </c>
      <c r="AA54" s="8">
        <v>-1.47946809E-4</v>
      </c>
      <c r="AB54" s="8">
        <v>311.67753962464701</v>
      </c>
      <c r="AC54" s="8">
        <f t="shared" si="3"/>
        <v>5.1000510001131261E-4</v>
      </c>
      <c r="AD54" s="8">
        <v>-3.9449710099999998E-4</v>
      </c>
    </row>
    <row r="55" spans="19:30" x14ac:dyDescent="0.45">
      <c r="S55" s="8">
        <v>17.864861452587501</v>
      </c>
      <c r="T55" s="18">
        <f t="shared" si="6"/>
        <v>5.2000520000206052E-4</v>
      </c>
      <c r="U55" s="8">
        <v>-7.24654794E-4</v>
      </c>
      <c r="V55" s="8">
        <v>205.53391895451799</v>
      </c>
      <c r="W55" s="8">
        <f t="shared" si="1"/>
        <v>5.2000519997363881E-4</v>
      </c>
      <c r="X55" s="8">
        <v>-2.0287137900000001E-4</v>
      </c>
      <c r="Y55" s="8">
        <v>246.92063304069001</v>
      </c>
      <c r="Z55" s="8">
        <f t="shared" si="2"/>
        <v>5.2000520000206052E-4</v>
      </c>
      <c r="AA55" s="8">
        <v>-3.4262389600000001E-4</v>
      </c>
      <c r="AB55" s="8">
        <v>311.67754962474697</v>
      </c>
      <c r="AC55" s="8">
        <f t="shared" si="3"/>
        <v>5.2000519997363881E-4</v>
      </c>
      <c r="AD55" s="8">
        <v>-1.5221871999999999E-4</v>
      </c>
    </row>
    <row r="56" spans="19:30" x14ac:dyDescent="0.45">
      <c r="S56" s="8">
        <v>17.864871452687499</v>
      </c>
      <c r="T56" s="18">
        <f t="shared" si="6"/>
        <v>5.3000529999991386E-4</v>
      </c>
      <c r="U56" s="8">
        <v>-6.2762138699999897E-4</v>
      </c>
      <c r="V56" s="8">
        <v>205.53392895461801</v>
      </c>
      <c r="W56" s="8">
        <f t="shared" si="1"/>
        <v>5.3000529999280843E-4</v>
      </c>
      <c r="X56" s="8">
        <v>-1.9371728399999999E-4</v>
      </c>
      <c r="Y56" s="8">
        <v>246.92064304079</v>
      </c>
      <c r="Z56" s="8">
        <f t="shared" si="2"/>
        <v>5.3000529999280843E-4</v>
      </c>
      <c r="AA56" s="8">
        <v>-4.1524638300000002E-4</v>
      </c>
      <c r="AB56" s="8">
        <v>311.67755962484699</v>
      </c>
      <c r="AC56" s="8">
        <f t="shared" si="3"/>
        <v>5.3000529999280843E-4</v>
      </c>
      <c r="AD56" s="20">
        <v>-8.3868143999999795E-5</v>
      </c>
    </row>
    <row r="57" spans="19:30" x14ac:dyDescent="0.45">
      <c r="S57" s="8">
        <v>17.8648814527875</v>
      </c>
      <c r="T57" s="18">
        <f t="shared" ref="T57:T88" si="7">S57-$S$3</f>
        <v>5.4000540000131991E-4</v>
      </c>
      <c r="U57" s="8">
        <v>-4.8786887000000002E-4</v>
      </c>
      <c r="V57" s="8">
        <v>205.533938954718</v>
      </c>
      <c r="W57" s="8">
        <f t="shared" si="1"/>
        <v>5.4000539998355634E-4</v>
      </c>
      <c r="X57" s="8">
        <v>-1.5221871999999999E-4</v>
      </c>
      <c r="Y57" s="8">
        <v>246.92065304088999</v>
      </c>
      <c r="Z57" s="8">
        <f t="shared" si="2"/>
        <v>5.4000539998355634E-4</v>
      </c>
      <c r="AA57" s="8">
        <v>-1.9432755699999999E-4</v>
      </c>
      <c r="AB57" s="8">
        <v>311.67756962494701</v>
      </c>
      <c r="AC57" s="8">
        <f t="shared" si="3"/>
        <v>5.4000540001197805E-4</v>
      </c>
      <c r="AD57" s="20">
        <v>-3.9223809999997302E-6</v>
      </c>
    </row>
    <row r="58" spans="19:30" x14ac:dyDescent="0.45">
      <c r="S58" s="8">
        <v>17.864891452887498</v>
      </c>
      <c r="T58" s="18">
        <f t="shared" si="7"/>
        <v>5.5000549999917325E-4</v>
      </c>
      <c r="U58" s="8">
        <v>-3.3163898200000002E-4</v>
      </c>
      <c r="V58" s="8">
        <v>205.53394895481799</v>
      </c>
      <c r="W58" s="8">
        <f t="shared" si="1"/>
        <v>5.5000549997430426E-4</v>
      </c>
      <c r="X58" s="8">
        <v>-1.6198308800000001E-4</v>
      </c>
      <c r="Y58" s="8">
        <v>246.92066304099001</v>
      </c>
      <c r="Z58" s="8">
        <f t="shared" si="2"/>
        <v>5.5000550000272597E-4</v>
      </c>
      <c r="AA58" s="8">
        <v>1.17521946E-4</v>
      </c>
      <c r="AB58" s="8">
        <v>311.67757962504697</v>
      </c>
      <c r="AC58" s="8">
        <f t="shared" si="3"/>
        <v>5.5000549997430426E-4</v>
      </c>
      <c r="AD58" s="20">
        <v>-1.5517567999999899E-5</v>
      </c>
    </row>
    <row r="59" spans="19:30" x14ac:dyDescent="0.45">
      <c r="S59" s="8">
        <v>17.8649014529875</v>
      </c>
      <c r="T59" s="18">
        <f t="shared" si="7"/>
        <v>5.6000560000057931E-4</v>
      </c>
      <c r="U59" s="8">
        <v>-3.02956151E-4</v>
      </c>
      <c r="V59" s="8">
        <v>205.53395895491801</v>
      </c>
      <c r="W59" s="8">
        <f t="shared" si="1"/>
        <v>5.6000559999347388E-4</v>
      </c>
      <c r="X59" s="20">
        <v>-8.69195089999997E-5</v>
      </c>
      <c r="Y59" s="8">
        <v>246.92067304109</v>
      </c>
      <c r="Z59" s="8">
        <f t="shared" si="2"/>
        <v>5.6000559999347388E-4</v>
      </c>
      <c r="AA59" s="8">
        <v>-2.1751793099999999E-4</v>
      </c>
      <c r="AB59" s="8">
        <v>311.67758962514699</v>
      </c>
      <c r="AC59" s="8">
        <f t="shared" si="3"/>
        <v>5.6000559999347388E-4</v>
      </c>
      <c r="AD59" s="20">
        <v>7.0530925000000306E-5</v>
      </c>
    </row>
    <row r="60" spans="19:30" x14ac:dyDescent="0.45">
      <c r="S60" s="8">
        <v>17.864911453087501</v>
      </c>
      <c r="T60" s="18">
        <f t="shared" si="7"/>
        <v>5.7000570000198536E-4</v>
      </c>
      <c r="U60" s="8">
        <v>-2.0348165200000001E-4</v>
      </c>
      <c r="V60" s="8">
        <v>205.533968955018</v>
      </c>
      <c r="W60" s="8">
        <f t="shared" si="1"/>
        <v>5.7000569998422179E-4</v>
      </c>
      <c r="X60" s="20">
        <v>5.6494646000000297E-5</v>
      </c>
      <c r="Y60" s="8">
        <v>246.92068304118999</v>
      </c>
      <c r="Z60" s="8">
        <f t="shared" si="2"/>
        <v>5.7000569998422179E-4</v>
      </c>
      <c r="AA60" s="20">
        <v>-1.9179205999999899E-5</v>
      </c>
      <c r="AB60" s="8">
        <v>311.67759962524701</v>
      </c>
      <c r="AC60" s="8">
        <f t="shared" si="3"/>
        <v>5.700057000126435E-4</v>
      </c>
      <c r="AD60" s="20">
        <v>-4.1149033999999697E-5</v>
      </c>
    </row>
    <row r="61" spans="19:30" x14ac:dyDescent="0.45">
      <c r="S61" s="8">
        <v>17.864921453187499</v>
      </c>
      <c r="T61" s="18">
        <f t="shared" si="7"/>
        <v>5.800057999998387E-4</v>
      </c>
      <c r="U61" s="20">
        <v>-9.5463330999999603E-5</v>
      </c>
      <c r="V61" s="8">
        <v>205.53397895511799</v>
      </c>
      <c r="W61" s="8">
        <f t="shared" si="1"/>
        <v>5.800057999749697E-4</v>
      </c>
      <c r="X61" s="20">
        <v>-2.7112754999999701E-5</v>
      </c>
      <c r="Y61" s="8">
        <v>246.92069304129001</v>
      </c>
      <c r="Z61" s="8">
        <f t="shared" si="2"/>
        <v>5.8000580000339141E-4</v>
      </c>
      <c r="AA61" s="8">
        <v>1.14470581E-4</v>
      </c>
      <c r="AB61" s="8">
        <v>311.67760962534697</v>
      </c>
      <c r="AC61" s="8">
        <f t="shared" si="3"/>
        <v>5.800057999749697E-4</v>
      </c>
      <c r="AD61" s="20">
        <v>8.5787750000000402E-5</v>
      </c>
    </row>
    <row r="62" spans="19:30" x14ac:dyDescent="0.45">
      <c r="S62" s="8">
        <v>17.8649314532875</v>
      </c>
      <c r="T62" s="18">
        <f t="shared" si="7"/>
        <v>5.9000590000124475E-4</v>
      </c>
      <c r="U62" s="20">
        <v>-6.1288042999999896E-5</v>
      </c>
      <c r="V62" s="8">
        <v>205.53398895521801</v>
      </c>
      <c r="W62" s="8">
        <f t="shared" si="1"/>
        <v>5.9000589999413933E-4</v>
      </c>
      <c r="X62" s="20">
        <v>4.6730278000000199E-5</v>
      </c>
      <c r="Y62" s="8">
        <v>246.92070304139</v>
      </c>
      <c r="Z62" s="8">
        <f t="shared" si="2"/>
        <v>5.9000589999413933E-4</v>
      </c>
      <c r="AA62" s="20">
        <v>-5.5185312999999699E-5</v>
      </c>
      <c r="AB62" s="8">
        <v>311.67761962544699</v>
      </c>
      <c r="AC62" s="8">
        <f t="shared" si="3"/>
        <v>5.9000589999413933E-4</v>
      </c>
      <c r="AD62" s="20">
        <v>9.1890480000000104E-5</v>
      </c>
    </row>
    <row r="63" spans="19:30" x14ac:dyDescent="0.45">
      <c r="S63" s="8">
        <v>17.864941453387502</v>
      </c>
      <c r="T63" s="18">
        <f t="shared" si="7"/>
        <v>6.0000600000265081E-4</v>
      </c>
      <c r="U63" s="8">
        <v>-1.42454352E-4</v>
      </c>
      <c r="V63" s="8">
        <v>205.533998955318</v>
      </c>
      <c r="W63" s="8">
        <f t="shared" si="1"/>
        <v>6.0000599998488724E-4</v>
      </c>
      <c r="X63" s="8">
        <v>2.3225327000000001E-4</v>
      </c>
      <c r="Y63" s="8">
        <v>246.92071304148999</v>
      </c>
      <c r="Z63" s="8">
        <f t="shared" si="2"/>
        <v>6.0000599998488724E-4</v>
      </c>
      <c r="AA63" s="8">
        <v>1.5596914499999999E-4</v>
      </c>
      <c r="AB63" s="8">
        <v>311.67762962554701</v>
      </c>
      <c r="AC63" s="8">
        <f t="shared" si="3"/>
        <v>6.0000600001330895E-4</v>
      </c>
      <c r="AD63" s="20">
        <v>6.8089833000000105E-5</v>
      </c>
    </row>
    <row r="64" spans="19:30" x14ac:dyDescent="0.45">
      <c r="S64" s="8">
        <v>17.8649514534875</v>
      </c>
      <c r="T64" s="18">
        <f t="shared" si="7"/>
        <v>6.1000610000050415E-4</v>
      </c>
      <c r="U64" s="20">
        <v>-3.13846659999997E-5</v>
      </c>
      <c r="V64" s="8">
        <v>205.53400895541799</v>
      </c>
      <c r="W64" s="8">
        <f t="shared" si="1"/>
        <v>6.1000609997563515E-4</v>
      </c>
      <c r="X64" s="8">
        <v>1.1263976199999999E-4</v>
      </c>
      <c r="Y64" s="8">
        <v>246.92072304159001</v>
      </c>
      <c r="Z64" s="8">
        <f t="shared" si="2"/>
        <v>6.1000610000405686E-4</v>
      </c>
      <c r="AA64" s="8">
        <v>1.41322593E-4</v>
      </c>
      <c r="AB64" s="8">
        <v>311.67763962564698</v>
      </c>
      <c r="AC64" s="8">
        <f t="shared" si="3"/>
        <v>6.1000609997563515E-4</v>
      </c>
      <c r="AD64" s="20">
        <v>4.0017274999999999E-5</v>
      </c>
    </row>
    <row r="65" spans="19:30" x14ac:dyDescent="0.45">
      <c r="S65" s="8">
        <v>17.864961453587501</v>
      </c>
      <c r="T65" s="18">
        <f t="shared" si="7"/>
        <v>6.200062000019102E-4</v>
      </c>
      <c r="U65" s="20">
        <v>-3.0774392999999602E-5</v>
      </c>
      <c r="V65" s="8">
        <v>205.53401895551801</v>
      </c>
      <c r="W65" s="8">
        <f t="shared" si="1"/>
        <v>6.2000619999480477E-4</v>
      </c>
      <c r="X65" s="8">
        <v>1.5718969099999999E-4</v>
      </c>
      <c r="Y65" s="8">
        <v>246.92073304169</v>
      </c>
      <c r="Z65" s="8">
        <f t="shared" si="2"/>
        <v>6.2000619999480477E-4</v>
      </c>
      <c r="AA65" s="20">
        <v>-6.9737459999995797E-6</v>
      </c>
      <c r="AB65" s="8">
        <v>311.67764962574699</v>
      </c>
      <c r="AC65" s="8">
        <f t="shared" si="3"/>
        <v>6.2000619999480477E-4</v>
      </c>
      <c r="AD65" s="8">
        <v>1.7915951900000001E-4</v>
      </c>
    </row>
    <row r="66" spans="19:30" x14ac:dyDescent="0.45">
      <c r="S66" s="8">
        <v>17.864971453687499</v>
      </c>
      <c r="T66" s="18">
        <f t="shared" si="7"/>
        <v>6.3000629999976354E-4</v>
      </c>
      <c r="U66" s="20">
        <v>4.4289186000000398E-5</v>
      </c>
      <c r="V66" s="8">
        <v>205.534028955618</v>
      </c>
      <c r="W66" s="8">
        <f t="shared" si="1"/>
        <v>6.3000629998555269E-4</v>
      </c>
      <c r="X66" s="20">
        <v>7.8464474000000206E-5</v>
      </c>
      <c r="Y66" s="8">
        <v>246.92074304178999</v>
      </c>
      <c r="Z66" s="8">
        <f t="shared" si="2"/>
        <v>6.3000629998555269E-4</v>
      </c>
      <c r="AA66" s="8">
        <v>1.3033767900000001E-4</v>
      </c>
      <c r="AB66" s="8">
        <v>311.67765962584701</v>
      </c>
      <c r="AC66" s="8">
        <f t="shared" si="3"/>
        <v>6.300063000139744E-4</v>
      </c>
      <c r="AD66" s="8">
        <v>1.41932866E-4</v>
      </c>
    </row>
    <row r="67" spans="19:30" x14ac:dyDescent="0.45">
      <c r="S67" s="8">
        <v>17.8649814537875</v>
      </c>
      <c r="T67" s="18">
        <f t="shared" si="7"/>
        <v>6.400064000011696E-4</v>
      </c>
      <c r="U67" s="20">
        <v>8.8839115000000294E-5</v>
      </c>
      <c r="V67" s="8">
        <v>205.53403895571799</v>
      </c>
      <c r="W67" s="8">
        <f t="shared" si="1"/>
        <v>6.400063999763006E-4</v>
      </c>
      <c r="X67" s="20">
        <v>-2.16202979999997E-5</v>
      </c>
      <c r="Y67" s="8">
        <v>246.92075304189001</v>
      </c>
      <c r="Z67" s="8">
        <f t="shared" si="2"/>
        <v>6.4000640000472231E-4</v>
      </c>
      <c r="AA67" s="20">
        <v>5.5274100000000203E-5</v>
      </c>
      <c r="AB67" s="8">
        <v>311.67766962594698</v>
      </c>
      <c r="AC67" s="8">
        <f t="shared" si="3"/>
        <v>6.400063999763006E-4</v>
      </c>
      <c r="AD67" s="8">
        <v>1.64512967E-4</v>
      </c>
    </row>
    <row r="68" spans="19:30" x14ac:dyDescent="0.45">
      <c r="S68" s="8">
        <v>17.864991453887502</v>
      </c>
      <c r="T68" s="18">
        <f t="shared" si="7"/>
        <v>6.5000650000257565E-4</v>
      </c>
      <c r="U68" s="20">
        <v>9.7993210000000199E-5</v>
      </c>
      <c r="V68" s="8">
        <v>205.53404895581801</v>
      </c>
      <c r="W68" s="8">
        <f t="shared" ref="W68:W131" si="8">V68-$V$3</f>
        <v>6.5000649999547022E-4</v>
      </c>
      <c r="X68" s="20">
        <v>1.0113898000000299E-5</v>
      </c>
      <c r="Y68" s="8">
        <v>246.92076304199</v>
      </c>
      <c r="Z68" s="8">
        <f t="shared" ref="Z68:Z131" si="9">Y68-$Y$3</f>
        <v>6.5000649999547022E-4</v>
      </c>
      <c r="AA68" s="20">
        <v>5.2222735000000298E-5</v>
      </c>
      <c r="AB68" s="8">
        <v>311.677679626047</v>
      </c>
      <c r="AC68" s="8">
        <f t="shared" ref="AC68:AC131" si="10">AB68-$AB$3</f>
        <v>6.5000649999547022E-4</v>
      </c>
      <c r="AD68" s="8">
        <v>2.0967316900000001E-4</v>
      </c>
    </row>
    <row r="69" spans="19:30" x14ac:dyDescent="0.45">
      <c r="S69" s="8">
        <v>17.8650014539875</v>
      </c>
      <c r="T69" s="18">
        <f t="shared" si="7"/>
        <v>6.6000660000042899E-4</v>
      </c>
      <c r="U69" s="8">
        <v>1.65733513E-4</v>
      </c>
      <c r="V69" s="8">
        <v>205.534058955918</v>
      </c>
      <c r="W69" s="8">
        <f t="shared" si="8"/>
        <v>6.6000659998621813E-4</v>
      </c>
      <c r="X69" s="20">
        <v>1.4996082000000299E-5</v>
      </c>
      <c r="Y69" s="8">
        <v>246.92077304208999</v>
      </c>
      <c r="Z69" s="8">
        <f t="shared" si="9"/>
        <v>6.6000659998621813E-4</v>
      </c>
      <c r="AA69" s="20">
        <v>7.9685020000000307E-5</v>
      </c>
      <c r="AB69" s="8">
        <v>311.67768962614701</v>
      </c>
      <c r="AC69" s="8">
        <f t="shared" si="10"/>
        <v>6.6000660001463984E-4</v>
      </c>
      <c r="AD69" s="8">
        <v>1.3766095500000001E-4</v>
      </c>
    </row>
    <row r="70" spans="19:30" x14ac:dyDescent="0.45">
      <c r="S70" s="8">
        <v>17.865011454087501</v>
      </c>
      <c r="T70" s="18">
        <f t="shared" si="7"/>
        <v>6.7000670000183504E-4</v>
      </c>
      <c r="U70" s="8">
        <v>1.4803559600000001E-4</v>
      </c>
      <c r="V70" s="8">
        <v>205.53406895601799</v>
      </c>
      <c r="W70" s="8">
        <f t="shared" si="8"/>
        <v>6.7000669997696605E-4</v>
      </c>
      <c r="X70" s="20">
        <v>8.5177477000000304E-5</v>
      </c>
      <c r="Y70" s="8">
        <v>246.92078304219001</v>
      </c>
      <c r="Z70" s="8">
        <f t="shared" si="9"/>
        <v>6.7000670000538776E-4</v>
      </c>
      <c r="AA70" s="8">
        <v>1.8404170300000001E-4</v>
      </c>
      <c r="AB70" s="8">
        <v>311.67769962624698</v>
      </c>
      <c r="AC70" s="8">
        <f t="shared" si="10"/>
        <v>6.7000669997696605E-4</v>
      </c>
      <c r="AD70" s="8">
        <v>1.7488760799999999E-4</v>
      </c>
    </row>
    <row r="71" spans="19:30" x14ac:dyDescent="0.45">
      <c r="S71" s="8">
        <v>17.865021454187499</v>
      </c>
      <c r="T71" s="18">
        <f t="shared" si="7"/>
        <v>6.8000679999968838E-4</v>
      </c>
      <c r="U71" s="8">
        <v>1.70615697E-4</v>
      </c>
      <c r="V71" s="8">
        <v>205.53407895611801</v>
      </c>
      <c r="W71" s="8">
        <f t="shared" si="8"/>
        <v>6.8000679999613567E-4</v>
      </c>
      <c r="X71" s="20">
        <v>9.3721299000000302E-5</v>
      </c>
      <c r="Y71" s="8">
        <v>246.92079304229</v>
      </c>
      <c r="Z71" s="8">
        <f t="shared" si="9"/>
        <v>6.8000679999613567E-4</v>
      </c>
      <c r="AA71" s="8">
        <v>1.3644040900000001E-4</v>
      </c>
      <c r="AB71" s="8">
        <v>311.677709626347</v>
      </c>
      <c r="AC71" s="8">
        <f t="shared" si="10"/>
        <v>6.8000679999613567E-4</v>
      </c>
      <c r="AD71" s="8">
        <v>1.4437395799999999E-4</v>
      </c>
    </row>
    <row r="72" spans="19:30" x14ac:dyDescent="0.45">
      <c r="S72" s="8">
        <v>17.8650314542875</v>
      </c>
      <c r="T72" s="18">
        <f t="shared" si="7"/>
        <v>6.9000690000109444E-4</v>
      </c>
      <c r="U72" s="8">
        <v>1.8038006499999999E-4</v>
      </c>
      <c r="V72" s="8">
        <v>205.534088956218</v>
      </c>
      <c r="W72" s="8">
        <f t="shared" si="8"/>
        <v>6.9000689998688358E-4</v>
      </c>
      <c r="X72" s="8">
        <v>1.01654848E-4</v>
      </c>
      <c r="Y72" s="8">
        <v>246.92080304238999</v>
      </c>
      <c r="Z72" s="8">
        <f t="shared" si="9"/>
        <v>6.9000689998688358E-4</v>
      </c>
      <c r="AA72" s="8">
        <v>1.5718969099999999E-4</v>
      </c>
      <c r="AB72" s="8">
        <v>311.67771962644701</v>
      </c>
      <c r="AC72" s="8">
        <f t="shared" si="10"/>
        <v>6.9000690001530529E-4</v>
      </c>
      <c r="AD72" s="20">
        <v>9.0669934000000397E-5</v>
      </c>
    </row>
    <row r="73" spans="19:30" x14ac:dyDescent="0.45">
      <c r="S73" s="8">
        <v>17.865041454387502</v>
      </c>
      <c r="T73" s="18">
        <f t="shared" si="7"/>
        <v>7.0000700000250049E-4</v>
      </c>
      <c r="U73" s="8">
        <v>2.5483337100000003E-4</v>
      </c>
      <c r="V73" s="8">
        <v>205.53409895631799</v>
      </c>
      <c r="W73" s="8">
        <f t="shared" si="8"/>
        <v>7.0000699997763149E-4</v>
      </c>
      <c r="X73" s="20">
        <v>9.9213756000000395E-5</v>
      </c>
      <c r="Y73" s="8">
        <v>246.92081304249001</v>
      </c>
      <c r="Z73" s="8">
        <f t="shared" si="9"/>
        <v>7.000070000060532E-4</v>
      </c>
      <c r="AA73" s="8">
        <v>1.7244651600000001E-4</v>
      </c>
      <c r="AB73" s="8">
        <v>311.67772962654698</v>
      </c>
      <c r="AC73" s="8">
        <f t="shared" si="10"/>
        <v>7.0000699997763149E-4</v>
      </c>
      <c r="AD73" s="8">
        <v>1.163014E-4</v>
      </c>
    </row>
    <row r="74" spans="19:30" x14ac:dyDescent="0.45">
      <c r="S74" s="8">
        <v>17.865051454487499</v>
      </c>
      <c r="T74" s="18">
        <f t="shared" si="7"/>
        <v>7.1000710000035383E-4</v>
      </c>
      <c r="U74" s="8">
        <v>1.59630783E-4</v>
      </c>
      <c r="V74" s="8">
        <v>205.53410895641801</v>
      </c>
      <c r="W74" s="8">
        <f t="shared" si="8"/>
        <v>7.1000709999680112E-4</v>
      </c>
      <c r="X74" s="8">
        <v>1.1569112699999999E-4</v>
      </c>
      <c r="Y74" s="8">
        <v>246.92082304259</v>
      </c>
      <c r="Z74" s="8">
        <f t="shared" si="9"/>
        <v>7.1000709999680112E-4</v>
      </c>
      <c r="AA74" s="8">
        <v>1.35830136E-4</v>
      </c>
      <c r="AB74" s="8">
        <v>311.677739626647</v>
      </c>
      <c r="AC74" s="8">
        <f t="shared" si="10"/>
        <v>7.1000709999680112E-4</v>
      </c>
      <c r="AD74" s="8">
        <v>2.0845262300000001E-4</v>
      </c>
    </row>
    <row r="75" spans="19:30" x14ac:dyDescent="0.45">
      <c r="S75" s="8">
        <v>17.865061454587501</v>
      </c>
      <c r="T75" s="18">
        <f t="shared" si="7"/>
        <v>7.2000720000175988E-4</v>
      </c>
      <c r="U75" s="8">
        <v>2.1516562600000001E-4</v>
      </c>
      <c r="V75" s="8">
        <v>205.534118956518</v>
      </c>
      <c r="W75" s="8">
        <f t="shared" si="8"/>
        <v>7.2000719998754903E-4</v>
      </c>
      <c r="X75" s="8">
        <v>1.3277877099999999E-4</v>
      </c>
      <c r="Y75" s="8">
        <v>246.92083304268999</v>
      </c>
      <c r="Z75" s="8">
        <f t="shared" si="9"/>
        <v>7.2000719998754903E-4</v>
      </c>
      <c r="AA75" s="8">
        <v>1.8038006499999999E-4</v>
      </c>
      <c r="AB75" s="8">
        <v>311.67774962674702</v>
      </c>
      <c r="AC75" s="8">
        <f t="shared" si="10"/>
        <v>7.2000720001597074E-4</v>
      </c>
      <c r="AD75" s="8">
        <v>1.07147305E-4</v>
      </c>
    </row>
    <row r="76" spans="19:30" x14ac:dyDescent="0.45">
      <c r="S76" s="8">
        <v>17.865071454687499</v>
      </c>
      <c r="T76" s="18">
        <f t="shared" si="7"/>
        <v>7.3000729999961322E-4</v>
      </c>
      <c r="U76" s="8">
        <v>2.5849500899999999E-4</v>
      </c>
      <c r="V76" s="8">
        <v>205.53412895661799</v>
      </c>
      <c r="W76" s="8">
        <f t="shared" si="8"/>
        <v>7.3000729997829694E-4</v>
      </c>
      <c r="X76" s="20">
        <v>9.1890480000000104E-5</v>
      </c>
      <c r="Y76" s="8">
        <v>246.92084304279001</v>
      </c>
      <c r="Z76" s="8">
        <f t="shared" si="9"/>
        <v>7.3000730000671865E-4</v>
      </c>
      <c r="AA76" s="8">
        <v>2.48730641E-4</v>
      </c>
      <c r="AB76" s="8">
        <v>311.67775962684698</v>
      </c>
      <c r="AC76" s="8">
        <f t="shared" si="10"/>
        <v>7.3000729997829694E-4</v>
      </c>
      <c r="AD76" s="20">
        <v>6.5648741000000297E-5</v>
      </c>
    </row>
    <row r="77" spans="19:30" x14ac:dyDescent="0.45">
      <c r="S77" s="8">
        <v>17.8650814547875</v>
      </c>
      <c r="T77" s="18">
        <f t="shared" si="7"/>
        <v>7.4000740000101928E-4</v>
      </c>
      <c r="U77" s="8">
        <v>2.2920190499999999E-4</v>
      </c>
      <c r="V77" s="8">
        <v>205.53413895671801</v>
      </c>
      <c r="W77" s="8">
        <f t="shared" si="8"/>
        <v>7.4000739999746656E-4</v>
      </c>
      <c r="X77" s="8">
        <v>1.23014403E-4</v>
      </c>
      <c r="Y77" s="8">
        <v>246.92085304289</v>
      </c>
      <c r="Z77" s="8">
        <f t="shared" si="9"/>
        <v>7.4000739999746656E-4</v>
      </c>
      <c r="AA77" s="8">
        <v>2.5788473599999999E-4</v>
      </c>
      <c r="AB77" s="8">
        <v>311.677769626947</v>
      </c>
      <c r="AC77" s="8">
        <f t="shared" si="10"/>
        <v>7.4000739999746656E-4</v>
      </c>
      <c r="AD77" s="8">
        <v>1.4681505E-4</v>
      </c>
    </row>
    <row r="78" spans="19:30" x14ac:dyDescent="0.45">
      <c r="S78" s="8">
        <v>17.865091454887501</v>
      </c>
      <c r="T78" s="18">
        <f t="shared" si="7"/>
        <v>7.5000750000242533E-4</v>
      </c>
      <c r="U78" s="8">
        <v>2.2615054000000001E-4</v>
      </c>
      <c r="V78" s="8">
        <v>205.534148956818</v>
      </c>
      <c r="W78" s="8">
        <f t="shared" si="8"/>
        <v>7.5000749998821448E-4</v>
      </c>
      <c r="X78" s="8">
        <v>1.6939515099999999E-4</v>
      </c>
      <c r="Y78" s="8">
        <v>246.92086304298999</v>
      </c>
      <c r="Z78" s="8">
        <f t="shared" si="9"/>
        <v>7.5000749998821448E-4</v>
      </c>
      <c r="AA78" s="8">
        <v>2.9083947800000003E-4</v>
      </c>
      <c r="AB78" s="8">
        <v>311.67777962704702</v>
      </c>
      <c r="AC78" s="8">
        <f t="shared" si="10"/>
        <v>7.5000750001663619E-4</v>
      </c>
      <c r="AD78" s="8">
        <v>2.2004781E-4</v>
      </c>
    </row>
    <row r="79" spans="19:30" x14ac:dyDescent="0.45">
      <c r="S79" s="8">
        <v>17.865101454987599</v>
      </c>
      <c r="T79" s="18">
        <f t="shared" si="7"/>
        <v>7.6000760009975465E-4</v>
      </c>
      <c r="U79" s="8">
        <v>2.7436210700000001E-4</v>
      </c>
      <c r="V79" s="8">
        <v>205.53415895691799</v>
      </c>
      <c r="W79" s="8">
        <f t="shared" si="8"/>
        <v>7.6000759997896239E-4</v>
      </c>
      <c r="X79" s="8">
        <v>1.64512967E-4</v>
      </c>
      <c r="Y79" s="8">
        <v>246.92087304309001</v>
      </c>
      <c r="Z79" s="8">
        <f t="shared" si="9"/>
        <v>7.600076000073841E-4</v>
      </c>
      <c r="AA79" s="8">
        <v>1.7122597E-4</v>
      </c>
      <c r="AB79" s="8">
        <v>311.67778962714698</v>
      </c>
      <c r="AC79" s="8">
        <f t="shared" si="10"/>
        <v>7.6000759997896239E-4</v>
      </c>
      <c r="AD79" s="8">
        <v>1.76718427E-4</v>
      </c>
    </row>
    <row r="80" spans="19:30" x14ac:dyDescent="0.45">
      <c r="S80" s="8">
        <v>17.8651114550876</v>
      </c>
      <c r="T80" s="18">
        <f t="shared" si="7"/>
        <v>7.7000770010116071E-4</v>
      </c>
      <c r="U80" s="8">
        <v>2.1150398799999999E-4</v>
      </c>
      <c r="V80" s="8">
        <v>205.53416895701801</v>
      </c>
      <c r="W80" s="8">
        <f t="shared" si="8"/>
        <v>7.7000769999813201E-4</v>
      </c>
      <c r="X80" s="8">
        <v>1.8648279499999999E-4</v>
      </c>
      <c r="Y80" s="8">
        <v>246.92088304319</v>
      </c>
      <c r="Z80" s="8">
        <f t="shared" si="9"/>
        <v>7.7000769999813201E-4</v>
      </c>
      <c r="AA80" s="8">
        <v>2.42627911E-4</v>
      </c>
      <c r="AB80" s="8">
        <v>311.677799627247</v>
      </c>
      <c r="AC80" s="8">
        <f t="shared" si="10"/>
        <v>7.7000769999813201E-4</v>
      </c>
      <c r="AD80" s="8">
        <v>1.70005424E-4</v>
      </c>
    </row>
    <row r="81" spans="19:30" x14ac:dyDescent="0.45">
      <c r="S81" s="8">
        <v>17.865121455187602</v>
      </c>
      <c r="T81" s="18">
        <f t="shared" si="7"/>
        <v>7.8000780010256676E-4</v>
      </c>
      <c r="U81" s="8">
        <v>2.5117173300000001E-4</v>
      </c>
      <c r="V81" s="8">
        <v>205.534178957118</v>
      </c>
      <c r="W81" s="8">
        <f t="shared" si="8"/>
        <v>7.8000779998887992E-4</v>
      </c>
      <c r="X81" s="8">
        <v>1.70615697E-4</v>
      </c>
      <c r="Y81" s="8">
        <v>246.92089304328999</v>
      </c>
      <c r="Z81" s="8">
        <f t="shared" si="9"/>
        <v>7.8000779998887992E-4</v>
      </c>
      <c r="AA81" s="8">
        <v>2.49340914E-4</v>
      </c>
      <c r="AB81" s="8">
        <v>311.67780962734702</v>
      </c>
      <c r="AC81" s="8">
        <f t="shared" si="10"/>
        <v>7.8000780001730163E-4</v>
      </c>
      <c r="AD81" s="8">
        <v>2.5910528199999999E-4</v>
      </c>
    </row>
    <row r="82" spans="19:30" x14ac:dyDescent="0.45">
      <c r="S82" s="8">
        <v>17.865131455287599</v>
      </c>
      <c r="T82" s="18">
        <f t="shared" si="7"/>
        <v>7.900079001004201E-4</v>
      </c>
      <c r="U82" s="8">
        <v>2.4506900299999998E-4</v>
      </c>
      <c r="V82" s="8">
        <v>205.53418895721799</v>
      </c>
      <c r="W82" s="8">
        <f t="shared" si="8"/>
        <v>7.9000789997962784E-4</v>
      </c>
      <c r="X82" s="8">
        <v>1.0348566699999999E-4</v>
      </c>
      <c r="Y82" s="8">
        <v>246.92090304339001</v>
      </c>
      <c r="Z82" s="8">
        <f t="shared" si="9"/>
        <v>7.9000790000804955E-4</v>
      </c>
      <c r="AA82" s="8">
        <v>2.37135454E-4</v>
      </c>
      <c r="AB82" s="8">
        <v>311.67781962744698</v>
      </c>
      <c r="AC82" s="8">
        <f t="shared" si="10"/>
        <v>7.9000789997962784E-4</v>
      </c>
      <c r="AD82" s="8">
        <v>2.3957654600000001E-4</v>
      </c>
    </row>
    <row r="83" spans="19:30" x14ac:dyDescent="0.45">
      <c r="S83" s="8">
        <v>17.865141455387601</v>
      </c>
      <c r="T83" s="18">
        <f t="shared" si="7"/>
        <v>8.0000800010182616E-4</v>
      </c>
      <c r="U83" s="8">
        <v>2.4567927599999999E-4</v>
      </c>
      <c r="V83" s="8">
        <v>205.53419895731801</v>
      </c>
      <c r="W83" s="8">
        <f t="shared" si="8"/>
        <v>8.0000799999879746E-4</v>
      </c>
      <c r="X83" s="8">
        <v>1.2850686E-4</v>
      </c>
      <c r="Y83" s="8">
        <v>246.92091304349</v>
      </c>
      <c r="Z83" s="8">
        <f t="shared" si="9"/>
        <v>8.0000799999879746E-4</v>
      </c>
      <c r="AA83" s="8">
        <v>2.7619292600000001E-4</v>
      </c>
      <c r="AB83" s="8">
        <v>311.677829627547</v>
      </c>
      <c r="AC83" s="8">
        <f t="shared" si="10"/>
        <v>8.0000799999879746E-4</v>
      </c>
      <c r="AD83" s="8">
        <v>2.0173962E-4</v>
      </c>
    </row>
    <row r="84" spans="19:30" x14ac:dyDescent="0.45">
      <c r="S84" s="8">
        <v>17.865151455487599</v>
      </c>
      <c r="T84" s="18">
        <f t="shared" si="7"/>
        <v>8.100081000996795E-4</v>
      </c>
      <c r="U84" s="8">
        <v>2.0357043900000001E-4</v>
      </c>
      <c r="V84" s="8">
        <v>205.534208957418</v>
      </c>
      <c r="W84" s="8">
        <f t="shared" si="8"/>
        <v>8.1000809998954537E-4</v>
      </c>
      <c r="X84" s="8">
        <v>1.7122597E-4</v>
      </c>
      <c r="Y84" s="8">
        <v>246.92092304358999</v>
      </c>
      <c r="Z84" s="8">
        <f t="shared" si="9"/>
        <v>8.1000809998954537E-4</v>
      </c>
      <c r="AA84" s="8">
        <v>3.2867640399999998E-4</v>
      </c>
      <c r="AB84" s="8">
        <v>311.67783962764702</v>
      </c>
      <c r="AC84" s="8">
        <f t="shared" si="10"/>
        <v>8.1000810001796708E-4</v>
      </c>
      <c r="AD84" s="8">
        <v>1.9380607099999999E-4</v>
      </c>
    </row>
    <row r="85" spans="19:30" x14ac:dyDescent="0.45">
      <c r="S85" s="8">
        <v>17.8651614555876</v>
      </c>
      <c r="T85" s="18">
        <f t="shared" si="7"/>
        <v>8.2000820010108555E-4</v>
      </c>
      <c r="U85" s="8">
        <v>2.4506900299999998E-4</v>
      </c>
      <c r="V85" s="8">
        <v>205.53421895751799</v>
      </c>
      <c r="W85" s="8">
        <f t="shared" si="8"/>
        <v>8.2000819998029328E-4</v>
      </c>
      <c r="X85" s="8">
        <v>1.5718969099999999E-4</v>
      </c>
      <c r="Y85" s="8">
        <v>246.92093304369001</v>
      </c>
      <c r="Z85" s="8">
        <f t="shared" si="9"/>
        <v>8.2000820000871499E-4</v>
      </c>
      <c r="AA85" s="8">
        <v>1.9136497900000001E-4</v>
      </c>
      <c r="AB85" s="8">
        <v>311.67784962774698</v>
      </c>
      <c r="AC85" s="8">
        <f t="shared" si="10"/>
        <v>8.2000819998029328E-4</v>
      </c>
      <c r="AD85" s="8">
        <v>1.88923887E-4</v>
      </c>
    </row>
    <row r="86" spans="19:30" x14ac:dyDescent="0.45">
      <c r="S86" s="8">
        <v>17.865171455687602</v>
      </c>
      <c r="T86" s="18">
        <f t="shared" si="7"/>
        <v>8.300083001024916E-4</v>
      </c>
      <c r="U86" s="8">
        <v>3.2257367400000001E-4</v>
      </c>
      <c r="V86" s="8">
        <v>205.53422895761801</v>
      </c>
      <c r="W86" s="8">
        <f t="shared" si="8"/>
        <v>8.3000829999946291E-4</v>
      </c>
      <c r="X86" s="8">
        <v>1.6085132900000001E-4</v>
      </c>
      <c r="Y86" s="8">
        <v>246.92094304379</v>
      </c>
      <c r="Z86" s="8">
        <f t="shared" si="9"/>
        <v>8.3000829999946291E-4</v>
      </c>
      <c r="AA86" s="8">
        <v>2.6459773900000002E-4</v>
      </c>
      <c r="AB86" s="8">
        <v>311.677859627847</v>
      </c>
      <c r="AC86" s="8">
        <f t="shared" si="10"/>
        <v>8.3000829999946291E-4</v>
      </c>
      <c r="AD86" s="8">
        <v>2.5056146000000001E-4</v>
      </c>
    </row>
    <row r="87" spans="19:30" x14ac:dyDescent="0.45">
      <c r="S87" s="8">
        <v>17.865181455787599</v>
      </c>
      <c r="T87" s="18">
        <f t="shared" si="7"/>
        <v>8.4000840010034494E-4</v>
      </c>
      <c r="U87" s="8">
        <v>2.7497238000000001E-4</v>
      </c>
      <c r="V87" s="8">
        <v>205.534238957718</v>
      </c>
      <c r="W87" s="8">
        <f t="shared" si="8"/>
        <v>8.4000839999021082E-4</v>
      </c>
      <c r="X87" s="8">
        <v>2.9022920500000002E-4</v>
      </c>
      <c r="Y87" s="8">
        <v>246.92095304388999</v>
      </c>
      <c r="Z87" s="8">
        <f t="shared" si="9"/>
        <v>8.4000839999021082E-4</v>
      </c>
      <c r="AA87" s="8">
        <v>3.3966131799999998E-4</v>
      </c>
      <c r="AB87" s="8">
        <v>311.67786962794702</v>
      </c>
      <c r="AC87" s="8">
        <f t="shared" si="10"/>
        <v>8.4000840001863253E-4</v>
      </c>
      <c r="AD87" s="8">
        <v>2.4079709199999999E-4</v>
      </c>
    </row>
    <row r="88" spans="19:30" x14ac:dyDescent="0.45">
      <c r="S88" s="8">
        <v>17.865191455887601</v>
      </c>
      <c r="T88" s="18">
        <f t="shared" si="7"/>
        <v>8.50008500101751E-4</v>
      </c>
      <c r="U88" s="8">
        <v>2.0234989300000001E-4</v>
      </c>
      <c r="V88" s="8">
        <v>205.53424895781799</v>
      </c>
      <c r="W88" s="8">
        <f t="shared" si="8"/>
        <v>8.5000849998095873E-4</v>
      </c>
      <c r="X88" s="8">
        <v>2.0234989300000001E-4</v>
      </c>
      <c r="Y88" s="8">
        <v>246.92096304399001</v>
      </c>
      <c r="Z88" s="8">
        <f t="shared" si="9"/>
        <v>8.5000850000938044E-4</v>
      </c>
      <c r="AA88" s="8">
        <v>4.1350435099999998E-4</v>
      </c>
      <c r="AB88" s="8">
        <v>311.67787962804698</v>
      </c>
      <c r="AC88" s="8">
        <f t="shared" si="10"/>
        <v>8.5000849998095873E-4</v>
      </c>
      <c r="AD88" s="8">
        <v>2.4689982199999999E-4</v>
      </c>
    </row>
    <row r="89" spans="19:30" x14ac:dyDescent="0.45">
      <c r="S89" s="8">
        <v>17.865201455987599</v>
      </c>
      <c r="T89" s="18">
        <f t="shared" ref="T89:T118" si="11">S89-$S$3</f>
        <v>8.6000860009960434E-4</v>
      </c>
      <c r="U89" s="8">
        <v>2.2676081300000001E-4</v>
      </c>
      <c r="V89" s="8">
        <v>205.53425895791801</v>
      </c>
      <c r="W89" s="8">
        <f t="shared" si="8"/>
        <v>8.6000860000012835E-4</v>
      </c>
      <c r="X89" s="8">
        <v>2.3835600000000001E-4</v>
      </c>
      <c r="Y89" s="8">
        <v>246.92097304409</v>
      </c>
      <c r="Z89" s="8">
        <f t="shared" si="9"/>
        <v>8.6000860000012835E-4</v>
      </c>
      <c r="AA89" s="8">
        <v>3.2257367400000001E-4</v>
      </c>
      <c r="AB89" s="8">
        <v>311.677889628147</v>
      </c>
      <c r="AC89" s="8">
        <f t="shared" si="10"/>
        <v>8.6000860000012835E-4</v>
      </c>
      <c r="AD89" s="8">
        <v>3.1952230899999999E-4</v>
      </c>
    </row>
    <row r="90" spans="19:30" x14ac:dyDescent="0.45">
      <c r="S90" s="8">
        <v>17.8652114560876</v>
      </c>
      <c r="T90" s="18">
        <f t="shared" si="11"/>
        <v>8.7000870010101039E-4</v>
      </c>
      <c r="U90" s="8">
        <v>2.7009019599999999E-4</v>
      </c>
      <c r="V90" s="8">
        <v>205.534268958018</v>
      </c>
      <c r="W90" s="8">
        <f t="shared" si="8"/>
        <v>8.7000869999087627E-4</v>
      </c>
      <c r="X90" s="8">
        <v>2.4140736499999999E-4</v>
      </c>
      <c r="Y90" s="8">
        <v>246.92098304419</v>
      </c>
      <c r="Z90" s="8">
        <f t="shared" si="9"/>
        <v>8.7000869999087627E-4</v>
      </c>
      <c r="AA90" s="8">
        <v>2.7802374500000002E-4</v>
      </c>
      <c r="AB90" s="8">
        <v>311.67789962824702</v>
      </c>
      <c r="AC90" s="8">
        <f t="shared" si="10"/>
        <v>8.7000870001929798E-4</v>
      </c>
      <c r="AD90" s="8">
        <v>1.8770334099999999E-4</v>
      </c>
    </row>
    <row r="91" spans="19:30" x14ac:dyDescent="0.45">
      <c r="S91" s="8">
        <v>17.865221456187601</v>
      </c>
      <c r="T91" s="18">
        <f t="shared" si="11"/>
        <v>8.8000880010241644E-4</v>
      </c>
      <c r="U91" s="8">
        <v>2.1577589900000001E-4</v>
      </c>
      <c r="V91" s="8">
        <v>205.53427895811799</v>
      </c>
      <c r="W91" s="8">
        <f t="shared" si="8"/>
        <v>8.8000879998162418E-4</v>
      </c>
      <c r="X91" s="8">
        <v>2.31032724E-4</v>
      </c>
      <c r="Y91" s="8">
        <v>246.92099304428999</v>
      </c>
      <c r="Z91" s="8">
        <f t="shared" si="9"/>
        <v>8.8000879998162418E-4</v>
      </c>
      <c r="AA91" s="8">
        <v>2.35914908E-4</v>
      </c>
      <c r="AB91" s="8">
        <v>311.67790962834698</v>
      </c>
      <c r="AC91" s="8">
        <f t="shared" si="10"/>
        <v>8.8000879998162418E-4</v>
      </c>
      <c r="AD91" s="8">
        <v>1.9258552499999999E-4</v>
      </c>
    </row>
    <row r="92" spans="19:30" x14ac:dyDescent="0.45">
      <c r="S92" s="8">
        <v>17.865231456287599</v>
      </c>
      <c r="T92" s="18">
        <f t="shared" si="11"/>
        <v>8.9000890010026978E-4</v>
      </c>
      <c r="U92" s="8">
        <v>2.42017638E-4</v>
      </c>
      <c r="V92" s="8">
        <v>205.53428895821801</v>
      </c>
      <c r="W92" s="8">
        <f t="shared" si="8"/>
        <v>8.900089000007938E-4</v>
      </c>
      <c r="X92" s="8">
        <v>2.0296016600000001E-4</v>
      </c>
      <c r="Y92" s="8">
        <v>246.92100304439001</v>
      </c>
      <c r="Z92" s="8">
        <f t="shared" si="9"/>
        <v>8.900089000007938E-4</v>
      </c>
      <c r="AA92" s="8">
        <v>2.3225327000000001E-4</v>
      </c>
      <c r="AB92" s="8">
        <v>311.677919628447</v>
      </c>
      <c r="AC92" s="8">
        <f t="shared" si="10"/>
        <v>8.900089000007938E-4</v>
      </c>
      <c r="AD92" s="8">
        <v>2.2981217799999999E-4</v>
      </c>
    </row>
    <row r="93" spans="19:30" x14ac:dyDescent="0.45">
      <c r="S93" s="8">
        <v>17.865241456387601</v>
      </c>
      <c r="T93" s="18">
        <f t="shared" si="11"/>
        <v>9.0000900010167584E-4</v>
      </c>
      <c r="U93" s="8">
        <v>2.6398746600000001E-4</v>
      </c>
      <c r="V93" s="8">
        <v>205.534298958318</v>
      </c>
      <c r="W93" s="8">
        <f t="shared" si="8"/>
        <v>9.0000899999154171E-4</v>
      </c>
      <c r="X93" s="8">
        <v>1.9319579799999999E-4</v>
      </c>
      <c r="Y93" s="8">
        <v>246.92101304449</v>
      </c>
      <c r="Z93" s="8">
        <f t="shared" si="9"/>
        <v>9.0000899999154171E-4</v>
      </c>
      <c r="AA93" s="8">
        <v>1.9380607099999999E-4</v>
      </c>
      <c r="AB93" s="8">
        <v>311.67792962854702</v>
      </c>
      <c r="AC93" s="8">
        <f t="shared" si="10"/>
        <v>9.0000900001996342E-4</v>
      </c>
      <c r="AD93" s="8">
        <v>1.88923887E-4</v>
      </c>
    </row>
    <row r="94" spans="19:30" x14ac:dyDescent="0.45">
      <c r="S94" s="8">
        <v>17.865251456487599</v>
      </c>
      <c r="T94" s="18">
        <f t="shared" si="11"/>
        <v>9.1000910009952918E-4</v>
      </c>
      <c r="U94" s="8">
        <v>3.0731684899999999E-4</v>
      </c>
      <c r="V94" s="8">
        <v>205.53430895841799</v>
      </c>
      <c r="W94" s="8">
        <f t="shared" si="8"/>
        <v>9.1000909998228963E-4</v>
      </c>
      <c r="X94" s="8">
        <v>2.7863401800000003E-4</v>
      </c>
      <c r="Y94" s="8">
        <v>246.92102304458999</v>
      </c>
      <c r="Z94" s="8">
        <f t="shared" si="9"/>
        <v>9.1000909998228963E-4</v>
      </c>
      <c r="AA94" s="8">
        <v>1.3644040900000001E-4</v>
      </c>
      <c r="AB94" s="8">
        <v>311.67793962864698</v>
      </c>
      <c r="AC94" s="8">
        <f t="shared" si="10"/>
        <v>9.1000909998228963E-4</v>
      </c>
      <c r="AD94" s="8">
        <v>2.1760671799999999E-4</v>
      </c>
    </row>
    <row r="95" spans="19:30" x14ac:dyDescent="0.45">
      <c r="S95" s="8">
        <v>17.8652614565876</v>
      </c>
      <c r="T95" s="18">
        <f t="shared" si="11"/>
        <v>9.2000920010093523E-4</v>
      </c>
      <c r="U95" s="8">
        <v>1.6512324E-4</v>
      </c>
      <c r="V95" s="8">
        <v>205.53431895851801</v>
      </c>
      <c r="W95" s="8">
        <f t="shared" si="8"/>
        <v>9.2000920000145925E-4</v>
      </c>
      <c r="X95" s="8">
        <v>2.12724534E-4</v>
      </c>
      <c r="Y95" s="8">
        <v>246.92103304469001</v>
      </c>
      <c r="Z95" s="8">
        <f t="shared" si="9"/>
        <v>9.2000920000145925E-4</v>
      </c>
      <c r="AA95" s="8">
        <v>1.6817460499999999E-4</v>
      </c>
      <c r="AB95" s="8">
        <v>311.677949628747</v>
      </c>
      <c r="AC95" s="8">
        <f t="shared" si="10"/>
        <v>9.2000920000145925E-4</v>
      </c>
      <c r="AD95" s="8">
        <v>2.4018681899999999E-4</v>
      </c>
    </row>
    <row r="96" spans="19:30" x14ac:dyDescent="0.45">
      <c r="S96" s="8">
        <v>17.865271456687601</v>
      </c>
      <c r="T96" s="18">
        <f t="shared" si="11"/>
        <v>9.3000930010234129E-4</v>
      </c>
      <c r="U96" s="8">
        <v>2.2676081300000001E-4</v>
      </c>
      <c r="V96" s="8">
        <v>205.534328958618</v>
      </c>
      <c r="W96" s="8">
        <f t="shared" si="8"/>
        <v>9.3000929999220716E-4</v>
      </c>
      <c r="X96" s="8">
        <v>1.9014443300000001E-4</v>
      </c>
      <c r="Y96" s="8">
        <v>246.92104304479</v>
      </c>
      <c r="Z96" s="8">
        <f t="shared" si="9"/>
        <v>9.3000929999220716E-4</v>
      </c>
      <c r="AA96" s="8">
        <v>2.0357043900000001E-4</v>
      </c>
      <c r="AB96" s="8">
        <v>311.67795962884702</v>
      </c>
      <c r="AC96" s="8">
        <f t="shared" si="10"/>
        <v>9.3000930002062887E-4</v>
      </c>
      <c r="AD96" s="8">
        <v>3.6712360299999999E-4</v>
      </c>
    </row>
    <row r="97" spans="19:30" x14ac:dyDescent="0.45">
      <c r="S97" s="8">
        <v>17.865281456787599</v>
      </c>
      <c r="T97" s="18">
        <f t="shared" si="11"/>
        <v>9.4000940010019463E-4</v>
      </c>
      <c r="U97" s="8">
        <v>2.5361282500000002E-4</v>
      </c>
      <c r="V97" s="8">
        <v>205.534338958718</v>
      </c>
      <c r="W97" s="8">
        <f t="shared" si="8"/>
        <v>9.4000939998295507E-4</v>
      </c>
      <c r="X97" s="8">
        <v>2.3347381600000001E-4</v>
      </c>
      <c r="Y97" s="8">
        <v>246.92105304488999</v>
      </c>
      <c r="Z97" s="8">
        <f t="shared" si="9"/>
        <v>9.4000939998295507E-4</v>
      </c>
      <c r="AA97" s="8">
        <v>2.37135454E-4</v>
      </c>
      <c r="AB97" s="8">
        <v>311.67796962894698</v>
      </c>
      <c r="AC97" s="8">
        <f t="shared" si="10"/>
        <v>9.4000939998295507E-4</v>
      </c>
      <c r="AD97" s="8">
        <v>1.7427733499999999E-4</v>
      </c>
    </row>
    <row r="98" spans="19:30" x14ac:dyDescent="0.45">
      <c r="S98" s="8">
        <v>17.865291456887601</v>
      </c>
      <c r="T98" s="18">
        <f t="shared" si="11"/>
        <v>9.5000950010160068E-4</v>
      </c>
      <c r="U98" s="8">
        <v>1.9868825499999999E-4</v>
      </c>
      <c r="V98" s="8">
        <v>205.53434895881799</v>
      </c>
      <c r="W98" s="8">
        <f t="shared" si="8"/>
        <v>9.5000949997370299E-4</v>
      </c>
      <c r="X98" s="8">
        <v>1.7854924600000001E-4</v>
      </c>
      <c r="Y98" s="8">
        <v>246.92106304499001</v>
      </c>
      <c r="Z98" s="8">
        <f t="shared" si="9"/>
        <v>9.500095000021247E-4</v>
      </c>
      <c r="AA98" s="8">
        <v>1.6878487799999999E-4</v>
      </c>
      <c r="AB98" s="8">
        <v>311.677979629047</v>
      </c>
      <c r="AC98" s="8">
        <f t="shared" si="10"/>
        <v>9.500095000021247E-4</v>
      </c>
      <c r="AD98" s="8">
        <v>2.7680319900000002E-4</v>
      </c>
    </row>
    <row r="99" spans="19:30" x14ac:dyDescent="0.45">
      <c r="S99" s="8">
        <v>17.865301456987599</v>
      </c>
      <c r="T99" s="18">
        <f t="shared" si="11"/>
        <v>9.6000960009945402E-4</v>
      </c>
      <c r="U99" s="8">
        <v>1.4071232E-4</v>
      </c>
      <c r="V99" s="8">
        <v>205.53435895891801</v>
      </c>
      <c r="W99" s="8">
        <f t="shared" si="8"/>
        <v>9.6000959999287261E-4</v>
      </c>
      <c r="X99" s="8">
        <v>1.4559450399999999E-4</v>
      </c>
      <c r="Y99" s="8">
        <v>246.92107304509</v>
      </c>
      <c r="Z99" s="8">
        <f t="shared" si="9"/>
        <v>9.6000959999287261E-4</v>
      </c>
      <c r="AA99" s="8">
        <v>1.9868825499999999E-4</v>
      </c>
      <c r="AB99" s="8">
        <v>311.67798962914702</v>
      </c>
      <c r="AC99" s="8">
        <f t="shared" si="10"/>
        <v>9.6000960002129432E-4</v>
      </c>
      <c r="AD99" s="8">
        <v>2.2065808300000001E-4</v>
      </c>
    </row>
    <row r="100" spans="19:30" x14ac:dyDescent="0.45">
      <c r="S100" s="8">
        <v>17.8653114570876</v>
      </c>
      <c r="T100" s="18">
        <f t="shared" si="11"/>
        <v>9.7000970010086007E-4</v>
      </c>
      <c r="U100" s="8">
        <v>2.7680319900000002E-4</v>
      </c>
      <c r="V100" s="8">
        <v>205.534368959018</v>
      </c>
      <c r="W100" s="8">
        <f t="shared" si="8"/>
        <v>9.7000969998362052E-4</v>
      </c>
      <c r="X100" s="8">
        <v>2.2920190499999999E-4</v>
      </c>
      <c r="Y100" s="8">
        <v>246.92108304518999</v>
      </c>
      <c r="Z100" s="8">
        <f t="shared" si="9"/>
        <v>9.7000969998362052E-4</v>
      </c>
      <c r="AA100" s="8">
        <v>2.2676081300000001E-4</v>
      </c>
      <c r="AB100" s="8">
        <v>311.67799962924698</v>
      </c>
      <c r="AC100" s="8">
        <f t="shared" si="10"/>
        <v>9.7000969998362052E-4</v>
      </c>
      <c r="AD100" s="8">
        <v>2.42627911E-4</v>
      </c>
    </row>
    <row r="101" spans="19:30" x14ac:dyDescent="0.45">
      <c r="S101" s="8">
        <v>17.865321457187601</v>
      </c>
      <c r="T101" s="18">
        <f t="shared" si="11"/>
        <v>9.8000980010226613E-4</v>
      </c>
      <c r="U101" s="8">
        <v>1.6512324E-4</v>
      </c>
      <c r="V101" s="8">
        <v>205.53437895911799</v>
      </c>
      <c r="W101" s="8">
        <f t="shared" si="8"/>
        <v>9.8000979997436843E-4</v>
      </c>
      <c r="X101" s="8">
        <v>2.06621804E-4</v>
      </c>
      <c r="Y101" s="8">
        <v>246.92109304529001</v>
      </c>
      <c r="Z101" s="8">
        <f t="shared" si="9"/>
        <v>9.8000980000279014E-4</v>
      </c>
      <c r="AA101" s="8">
        <v>2.71921015E-4</v>
      </c>
      <c r="AB101" s="8">
        <v>311.678009629347</v>
      </c>
      <c r="AC101" s="8">
        <f t="shared" si="10"/>
        <v>9.8000980000279014E-4</v>
      </c>
      <c r="AD101" s="8">
        <v>2.6337719300000001E-4</v>
      </c>
    </row>
    <row r="102" spans="19:30" x14ac:dyDescent="0.45">
      <c r="S102" s="8">
        <v>17.865331457287599</v>
      </c>
      <c r="T102" s="18">
        <f t="shared" si="11"/>
        <v>9.9000990010011947E-4</v>
      </c>
      <c r="U102" s="8">
        <v>2.4018681899999999E-4</v>
      </c>
      <c r="V102" s="8">
        <v>205.53438895921801</v>
      </c>
      <c r="W102" s="8">
        <f t="shared" si="8"/>
        <v>9.9000989999353806E-4</v>
      </c>
      <c r="X102" s="8">
        <v>1.4986641500000001E-4</v>
      </c>
      <c r="Y102" s="8">
        <v>246.92110304539</v>
      </c>
      <c r="Z102" s="8">
        <f t="shared" si="9"/>
        <v>9.9000989999353806E-4</v>
      </c>
      <c r="AA102" s="8">
        <v>2.6764910399999998E-4</v>
      </c>
      <c r="AB102" s="8">
        <v>311.67801962944702</v>
      </c>
      <c r="AC102" s="8">
        <f t="shared" si="10"/>
        <v>9.9000990002195977E-4</v>
      </c>
      <c r="AD102" s="8">
        <v>2.2248890199999999E-4</v>
      </c>
    </row>
    <row r="103" spans="19:30" x14ac:dyDescent="0.45">
      <c r="S103" s="8">
        <v>17.865341457387601</v>
      </c>
      <c r="T103" s="18">
        <f t="shared" si="11"/>
        <v>1.0000100001015255E-3</v>
      </c>
      <c r="U103" s="8">
        <v>3.6285169200000003E-4</v>
      </c>
      <c r="V103" s="8">
        <v>205.534398959318</v>
      </c>
      <c r="W103" s="8">
        <f t="shared" si="8"/>
        <v>1.000009999984286E-3</v>
      </c>
      <c r="X103" s="8">
        <v>2.7985456399999998E-4</v>
      </c>
      <c r="Y103" s="8">
        <v>246.92111304548999</v>
      </c>
      <c r="Z103" s="8">
        <f t="shared" si="9"/>
        <v>1.000009999984286E-3</v>
      </c>
      <c r="AA103" s="8">
        <v>1.76108154E-4</v>
      </c>
      <c r="AB103" s="8">
        <v>311.67802962954698</v>
      </c>
      <c r="AC103" s="8">
        <f t="shared" si="10"/>
        <v>1.000009999984286E-3</v>
      </c>
      <c r="AD103" s="8">
        <v>1.8770334099999999E-4</v>
      </c>
    </row>
    <row r="104" spans="19:30" x14ac:dyDescent="0.45">
      <c r="S104" s="8">
        <v>17.865351457487598</v>
      </c>
      <c r="T104" s="18">
        <f t="shared" si="11"/>
        <v>1.0100101000993789E-3</v>
      </c>
      <c r="U104" s="8">
        <v>4.7453165099999999E-4</v>
      </c>
      <c r="V104" s="8">
        <v>205.53440895941799</v>
      </c>
      <c r="W104" s="8">
        <f t="shared" si="8"/>
        <v>1.0100100999750339E-3</v>
      </c>
      <c r="X104" s="8">
        <v>2.1516562600000001E-4</v>
      </c>
      <c r="Y104" s="8">
        <v>246.92112304559001</v>
      </c>
      <c r="Z104" s="8">
        <f t="shared" si="9"/>
        <v>1.0100101000034556E-3</v>
      </c>
      <c r="AA104" s="8">
        <v>1.9929852799999999E-4</v>
      </c>
      <c r="AB104" s="8">
        <v>311.678039629647</v>
      </c>
      <c r="AC104" s="8">
        <f t="shared" si="10"/>
        <v>1.0100101000034556E-3</v>
      </c>
      <c r="AD104" s="8">
        <v>2.12724534E-4</v>
      </c>
    </row>
    <row r="105" spans="19:30" x14ac:dyDescent="0.45">
      <c r="S105" s="8">
        <v>17.8653614575876</v>
      </c>
      <c r="T105" s="18">
        <f t="shared" si="11"/>
        <v>1.0200102001007849E-3</v>
      </c>
      <c r="U105" s="8">
        <v>2.8107510999999998E-4</v>
      </c>
      <c r="V105" s="8">
        <v>205.53441895951801</v>
      </c>
      <c r="W105" s="8">
        <f t="shared" si="8"/>
        <v>1.0200101999942035E-3</v>
      </c>
      <c r="X105" s="8">
        <v>3.0548602999999998E-4</v>
      </c>
      <c r="Y105" s="8">
        <v>246.92113304569</v>
      </c>
      <c r="Z105" s="8">
        <f t="shared" si="9"/>
        <v>1.0200101999942035E-3</v>
      </c>
      <c r="AA105" s="8">
        <v>2.2004781E-4</v>
      </c>
      <c r="AB105" s="8">
        <v>311.67804962974702</v>
      </c>
      <c r="AC105" s="8">
        <f t="shared" si="10"/>
        <v>1.0200102000226252E-3</v>
      </c>
      <c r="AD105" s="8">
        <v>2.8900865900000002E-4</v>
      </c>
    </row>
    <row r="106" spans="19:30" x14ac:dyDescent="0.45">
      <c r="S106" s="8">
        <v>17.865371457687601</v>
      </c>
      <c r="T106" s="18">
        <f t="shared" si="11"/>
        <v>1.030010300102191E-3</v>
      </c>
      <c r="U106" s="8">
        <v>2.6703883099999997E-4</v>
      </c>
      <c r="V106" s="8">
        <v>205.534428959618</v>
      </c>
      <c r="W106" s="8">
        <f t="shared" si="8"/>
        <v>1.0300102999849514E-3</v>
      </c>
      <c r="X106" s="8">
        <v>2.7985456399999998E-4</v>
      </c>
      <c r="Y106" s="8">
        <v>246.92114304578999</v>
      </c>
      <c r="Z106" s="8">
        <f t="shared" si="9"/>
        <v>1.0300102999849514E-3</v>
      </c>
      <c r="AA106" s="8">
        <v>2.6520801200000002E-4</v>
      </c>
      <c r="AB106" s="8">
        <v>311.67805962984698</v>
      </c>
      <c r="AC106" s="8">
        <f t="shared" si="10"/>
        <v>1.0300102999849514E-3</v>
      </c>
      <c r="AD106" s="8">
        <v>2.0906289600000001E-4</v>
      </c>
    </row>
    <row r="107" spans="19:30" x14ac:dyDescent="0.45">
      <c r="S107" s="8">
        <v>17.865381457787599</v>
      </c>
      <c r="T107" s="18">
        <f t="shared" si="11"/>
        <v>1.0400104001000443E-3</v>
      </c>
      <c r="U107" s="8">
        <v>2.36525181E-4</v>
      </c>
      <c r="V107" s="8">
        <v>205.53443895971799</v>
      </c>
      <c r="W107" s="8">
        <f t="shared" si="8"/>
        <v>1.0400103999756993E-3</v>
      </c>
      <c r="X107" s="8">
        <v>2.9450111599999999E-4</v>
      </c>
      <c r="Y107" s="8">
        <v>246.92115304589001</v>
      </c>
      <c r="Z107" s="8">
        <f t="shared" si="9"/>
        <v>1.040010400004121E-3</v>
      </c>
      <c r="AA107" s="8">
        <v>1.9868825499999999E-4</v>
      </c>
      <c r="AB107" s="8">
        <v>311.678069629947</v>
      </c>
      <c r="AC107" s="8">
        <f t="shared" si="10"/>
        <v>1.040010400004121E-3</v>
      </c>
      <c r="AD107" s="8">
        <v>2.4689982199999999E-4</v>
      </c>
    </row>
    <row r="108" spans="19:30" x14ac:dyDescent="0.45">
      <c r="S108" s="8">
        <v>17.865391457887601</v>
      </c>
      <c r="T108" s="18">
        <f t="shared" si="11"/>
        <v>1.0500105001014504E-3</v>
      </c>
      <c r="U108" s="8">
        <v>1.82821157E-4</v>
      </c>
      <c r="V108" s="8">
        <v>205.53444895981801</v>
      </c>
      <c r="W108" s="8">
        <f t="shared" si="8"/>
        <v>1.050010499994869E-3</v>
      </c>
      <c r="X108" s="8">
        <v>2.73751834E-4</v>
      </c>
      <c r="Y108" s="8">
        <v>246.92116304599</v>
      </c>
      <c r="Z108" s="8">
        <f t="shared" si="9"/>
        <v>1.050010499994869E-3</v>
      </c>
      <c r="AA108" s="8">
        <v>2.7741347200000002E-4</v>
      </c>
      <c r="AB108" s="8">
        <v>311.67807963004702</v>
      </c>
      <c r="AC108" s="8">
        <f t="shared" si="10"/>
        <v>1.0500105000232907E-3</v>
      </c>
      <c r="AD108" s="8">
        <v>1.8648279499999999E-4</v>
      </c>
    </row>
    <row r="109" spans="19:30" x14ac:dyDescent="0.45">
      <c r="S109" s="8">
        <v>17.865401457987598</v>
      </c>
      <c r="T109" s="18">
        <f t="shared" si="11"/>
        <v>1.0600106000993037E-3</v>
      </c>
      <c r="U109" s="8">
        <v>1.4864586900000001E-4</v>
      </c>
      <c r="V109" s="8">
        <v>205.534458959918</v>
      </c>
      <c r="W109" s="8">
        <f t="shared" si="8"/>
        <v>1.0600105999856169E-3</v>
      </c>
      <c r="X109" s="8">
        <v>1.9136497900000001E-4</v>
      </c>
      <c r="Y109" s="8">
        <v>246.92117304608999</v>
      </c>
      <c r="Z109" s="8">
        <f t="shared" si="9"/>
        <v>1.0600105999856169E-3</v>
      </c>
      <c r="AA109" s="8">
        <v>3.09757941E-4</v>
      </c>
      <c r="AB109" s="8">
        <v>311.67808963014699</v>
      </c>
      <c r="AC109" s="8">
        <f t="shared" si="10"/>
        <v>1.0600105999856169E-3</v>
      </c>
      <c r="AD109" s="8">
        <v>1.9258552499999999E-4</v>
      </c>
    </row>
    <row r="110" spans="19:30" x14ac:dyDescent="0.45">
      <c r="S110" s="8">
        <v>17.8654114580876</v>
      </c>
      <c r="T110" s="18">
        <f t="shared" si="11"/>
        <v>1.0700107001007098E-3</v>
      </c>
      <c r="U110" s="8">
        <v>2.24929994E-4</v>
      </c>
      <c r="V110" s="8">
        <v>205.53446896001799</v>
      </c>
      <c r="W110" s="8">
        <f t="shared" si="8"/>
        <v>1.0700106999763648E-3</v>
      </c>
      <c r="X110" s="8">
        <v>2.6215664700000001E-4</v>
      </c>
      <c r="Y110" s="8">
        <v>246.92118304619001</v>
      </c>
      <c r="Z110" s="8">
        <f t="shared" si="9"/>
        <v>1.0700107000047865E-3</v>
      </c>
      <c r="AA110" s="8">
        <v>1.7488760799999999E-4</v>
      </c>
      <c r="AB110" s="8">
        <v>311.678099630247</v>
      </c>
      <c r="AC110" s="8">
        <f t="shared" si="10"/>
        <v>1.0700107000047865E-3</v>
      </c>
      <c r="AD110" s="8">
        <v>2.06621804E-4</v>
      </c>
    </row>
    <row r="111" spans="19:30" x14ac:dyDescent="0.45">
      <c r="S111" s="8">
        <v>17.865421458187601</v>
      </c>
      <c r="T111" s="18">
        <f t="shared" si="11"/>
        <v>1.0800108001021158E-3</v>
      </c>
      <c r="U111" s="8">
        <v>2.3469436199999999E-4</v>
      </c>
      <c r="V111" s="8">
        <v>205.53447896011801</v>
      </c>
      <c r="W111" s="8">
        <f t="shared" si="8"/>
        <v>1.0800107999955344E-3</v>
      </c>
      <c r="X111" s="8">
        <v>2.3347381600000001E-4</v>
      </c>
      <c r="Y111" s="8">
        <v>246.92119304629</v>
      </c>
      <c r="Z111" s="8">
        <f t="shared" si="9"/>
        <v>1.0800107999955344E-3</v>
      </c>
      <c r="AA111" s="8">
        <v>2.5727446299999998E-4</v>
      </c>
      <c r="AB111" s="8">
        <v>311.67810963034702</v>
      </c>
      <c r="AC111" s="8">
        <f t="shared" si="10"/>
        <v>1.0800108000239561E-3</v>
      </c>
      <c r="AD111" s="8">
        <v>2.0173962E-4</v>
      </c>
    </row>
    <row r="112" spans="19:30" x14ac:dyDescent="0.45">
      <c r="S112" s="8">
        <v>17.865431458287599</v>
      </c>
      <c r="T112" s="18">
        <f t="shared" si="11"/>
        <v>1.0900109000999691E-3</v>
      </c>
      <c r="U112" s="8">
        <v>2.06011531E-4</v>
      </c>
      <c r="V112" s="8">
        <v>205.534488960218</v>
      </c>
      <c r="W112" s="8">
        <f t="shared" si="8"/>
        <v>1.0900108999862823E-3</v>
      </c>
      <c r="X112" s="8">
        <v>2.2370944799999999E-4</v>
      </c>
      <c r="Y112" s="8">
        <v>246.92120304638999</v>
      </c>
      <c r="Z112" s="8">
        <f t="shared" si="9"/>
        <v>1.0900108999862823E-3</v>
      </c>
      <c r="AA112" s="8">
        <v>2.5178200600000001E-4</v>
      </c>
      <c r="AB112" s="8">
        <v>311.67811963044699</v>
      </c>
      <c r="AC112" s="8">
        <f t="shared" si="10"/>
        <v>1.0900108999862823E-3</v>
      </c>
      <c r="AD112" s="8">
        <v>2.6642855800000002E-4</v>
      </c>
    </row>
    <row r="113" spans="19:30" x14ac:dyDescent="0.45">
      <c r="S113" s="8">
        <v>17.8654414583876</v>
      </c>
      <c r="T113" s="18">
        <f t="shared" si="11"/>
        <v>1.1000110001013752E-3</v>
      </c>
      <c r="U113" s="8">
        <v>2.3225327000000001E-4</v>
      </c>
      <c r="V113" s="8">
        <v>205.53449896031799</v>
      </c>
      <c r="W113" s="8">
        <f t="shared" si="8"/>
        <v>1.1000109999770302E-3</v>
      </c>
      <c r="X113" s="8">
        <v>3.4759486700000001E-4</v>
      </c>
      <c r="Y113" s="8">
        <v>246.92121304649001</v>
      </c>
      <c r="Z113" s="8">
        <f t="shared" si="9"/>
        <v>1.1000110000054519E-3</v>
      </c>
      <c r="AA113" s="8">
        <v>2.61546374E-4</v>
      </c>
      <c r="AB113" s="8">
        <v>311.67812963054701</v>
      </c>
      <c r="AC113" s="8">
        <f t="shared" si="10"/>
        <v>1.1000110000054519E-3</v>
      </c>
      <c r="AD113" s="8">
        <v>2.3896627300000001E-4</v>
      </c>
    </row>
    <row r="114" spans="19:30" x14ac:dyDescent="0.45">
      <c r="S114" s="8">
        <v>17.865451458487598</v>
      </c>
      <c r="T114" s="18">
        <f t="shared" si="11"/>
        <v>1.1100111000992285E-3</v>
      </c>
      <c r="U114" s="8">
        <v>2.01129347E-4</v>
      </c>
      <c r="V114" s="8">
        <v>205.53450896041801</v>
      </c>
      <c r="W114" s="8">
        <f t="shared" si="8"/>
        <v>1.1100110999961998E-3</v>
      </c>
      <c r="X114" s="8">
        <v>2.24929994E-4</v>
      </c>
      <c r="Y114" s="8">
        <v>246.92122304659</v>
      </c>
      <c r="Z114" s="8">
        <f t="shared" si="9"/>
        <v>1.1100110999961998E-3</v>
      </c>
      <c r="AA114" s="8">
        <v>2.6886964999999998E-4</v>
      </c>
      <c r="AB114" s="8">
        <v>311.67813963064702</v>
      </c>
      <c r="AC114" s="8">
        <f t="shared" si="10"/>
        <v>1.1100111000246216E-3</v>
      </c>
      <c r="AD114" s="8">
        <v>2.01129347E-4</v>
      </c>
    </row>
    <row r="115" spans="19:30" x14ac:dyDescent="0.45">
      <c r="S115" s="8">
        <v>17.8654614585876</v>
      </c>
      <c r="T115" s="18">
        <f t="shared" si="11"/>
        <v>1.1200112001006346E-3</v>
      </c>
      <c r="U115" s="8">
        <v>2.1760671799999999E-4</v>
      </c>
      <c r="V115" s="8">
        <v>205.534518960518</v>
      </c>
      <c r="W115" s="8">
        <f t="shared" si="8"/>
        <v>1.1200111999869478E-3</v>
      </c>
      <c r="X115" s="8">
        <v>4.1533516999999999E-4</v>
      </c>
      <c r="Y115" s="8">
        <v>246.92123304668999</v>
      </c>
      <c r="Z115" s="8">
        <f t="shared" si="9"/>
        <v>1.1200111999869478E-3</v>
      </c>
      <c r="AA115" s="8">
        <v>2.5361282500000002E-4</v>
      </c>
      <c r="AB115" s="8">
        <v>311.67814963074699</v>
      </c>
      <c r="AC115" s="8">
        <f t="shared" si="10"/>
        <v>1.1200111999869478E-3</v>
      </c>
      <c r="AD115" s="8">
        <v>2.06621804E-4</v>
      </c>
    </row>
    <row r="116" spans="19:30" x14ac:dyDescent="0.45">
      <c r="S116" s="8">
        <v>17.865471458687601</v>
      </c>
      <c r="T116" s="18">
        <f t="shared" si="11"/>
        <v>1.1300113001020407E-3</v>
      </c>
      <c r="U116" s="8">
        <v>1.6024105600000001E-4</v>
      </c>
      <c r="V116" s="8">
        <v>205.53452896061799</v>
      </c>
      <c r="W116" s="8">
        <f t="shared" si="8"/>
        <v>1.1300112999776957E-3</v>
      </c>
      <c r="X116" s="8">
        <v>2.7924429099999997E-4</v>
      </c>
      <c r="Y116" s="8">
        <v>246.92124304679001</v>
      </c>
      <c r="Z116" s="8">
        <f t="shared" si="9"/>
        <v>1.1300113000061174E-3</v>
      </c>
      <c r="AA116" s="8">
        <v>2.60325828E-4</v>
      </c>
      <c r="AB116" s="8">
        <v>311.67815963084701</v>
      </c>
      <c r="AC116" s="8">
        <f t="shared" si="10"/>
        <v>1.1300113000061174E-3</v>
      </c>
      <c r="AD116" s="8">
        <v>2.37135454E-4</v>
      </c>
    </row>
    <row r="117" spans="19:30" x14ac:dyDescent="0.45">
      <c r="S117" s="8">
        <v>17.865481458787599</v>
      </c>
      <c r="T117" s="18">
        <f t="shared" si="11"/>
        <v>1.140011400099894E-3</v>
      </c>
      <c r="U117" s="8">
        <v>1.9136497900000001E-4</v>
      </c>
      <c r="V117" s="8">
        <v>205.53453896071801</v>
      </c>
      <c r="W117" s="8">
        <f t="shared" si="8"/>
        <v>1.1400113999968653E-3</v>
      </c>
      <c r="X117" s="8">
        <v>2.9328056999999998E-4</v>
      </c>
      <c r="Y117" s="8">
        <v>246.92125304689</v>
      </c>
      <c r="Z117" s="8">
        <f t="shared" si="9"/>
        <v>1.1400113999968653E-3</v>
      </c>
      <c r="AA117" s="8">
        <v>2.5544364399999997E-4</v>
      </c>
      <c r="AB117" s="8">
        <v>311.67816963094702</v>
      </c>
      <c r="AC117" s="8">
        <f t="shared" si="10"/>
        <v>1.140011400025287E-3</v>
      </c>
      <c r="AD117" s="8">
        <v>2.24319721E-4</v>
      </c>
    </row>
    <row r="118" spans="19:30" x14ac:dyDescent="0.45">
      <c r="S118" s="8">
        <v>17.8654914588876</v>
      </c>
      <c r="T118" s="18">
        <f t="shared" si="11"/>
        <v>1.1500115001013E-3</v>
      </c>
      <c r="U118" s="8">
        <v>2.24319721E-4</v>
      </c>
      <c r="V118" s="8">
        <v>205.534548960818</v>
      </c>
      <c r="W118" s="8">
        <f t="shared" si="8"/>
        <v>1.1500114999876132E-3</v>
      </c>
      <c r="X118" s="8">
        <v>1.8343143E-4</v>
      </c>
      <c r="Y118" s="8">
        <v>246.92126304698999</v>
      </c>
      <c r="Z118" s="8">
        <f t="shared" si="9"/>
        <v>1.1500114999876132E-3</v>
      </c>
      <c r="AA118" s="8">
        <v>1.8038006499999999E-4</v>
      </c>
      <c r="AB118" s="8">
        <v>311.67817963104699</v>
      </c>
      <c r="AC118" s="8">
        <f t="shared" si="10"/>
        <v>1.1500114999876132E-3</v>
      </c>
      <c r="AD118" s="8">
        <v>2.2981217799999999E-4</v>
      </c>
    </row>
    <row r="119" spans="19:30" x14ac:dyDescent="0.45">
      <c r="S119" s="8">
        <v>17.865501458987598</v>
      </c>
      <c r="T119" s="18">
        <f t="shared" ref="T119:T131" si="12">S119-$S$3</f>
        <v>1.1600116000991534E-3</v>
      </c>
      <c r="U119" s="8">
        <v>1.77938973E-4</v>
      </c>
      <c r="V119" s="8">
        <v>205.53455896091799</v>
      </c>
      <c r="W119" s="8">
        <f t="shared" si="8"/>
        <v>1.1600115999783611E-3</v>
      </c>
      <c r="X119" s="8">
        <v>2.9816275400000001E-4</v>
      </c>
      <c r="Y119" s="8">
        <v>246.92127304709001</v>
      </c>
      <c r="Z119" s="8">
        <f t="shared" si="9"/>
        <v>1.1600116000067828E-3</v>
      </c>
      <c r="AA119" s="8">
        <v>2.5422309800000002E-4</v>
      </c>
      <c r="AB119" s="8">
        <v>311.67818963114701</v>
      </c>
      <c r="AC119" s="8">
        <f t="shared" si="10"/>
        <v>1.1600116000067828E-3</v>
      </c>
      <c r="AD119" s="8">
        <v>2.12724534E-4</v>
      </c>
    </row>
    <row r="120" spans="19:30" x14ac:dyDescent="0.45">
      <c r="S120" s="8">
        <v>17.8655114590876</v>
      </c>
      <c r="T120" s="18">
        <f t="shared" si="12"/>
        <v>1.1700117001005594E-3</v>
      </c>
      <c r="U120" s="8">
        <v>2.2615054000000001E-4</v>
      </c>
      <c r="V120" s="8">
        <v>205.53456896101801</v>
      </c>
      <c r="W120" s="8">
        <f t="shared" si="8"/>
        <v>1.1700116999975307E-3</v>
      </c>
      <c r="X120" s="8">
        <v>2.30422451E-4</v>
      </c>
      <c r="Y120" s="8">
        <v>246.92128304719</v>
      </c>
      <c r="Z120" s="8">
        <f t="shared" si="9"/>
        <v>1.1700116999975307E-3</v>
      </c>
      <c r="AA120" s="8">
        <v>1.4254313900000001E-4</v>
      </c>
      <c r="AB120" s="8">
        <v>311.67819963124703</v>
      </c>
      <c r="AC120" s="8">
        <f t="shared" si="10"/>
        <v>1.1700117000259525E-3</v>
      </c>
      <c r="AD120" s="8">
        <v>1.5718969099999999E-4</v>
      </c>
    </row>
    <row r="121" spans="19:30" x14ac:dyDescent="0.45">
      <c r="S121" s="8">
        <v>17.865521459187601</v>
      </c>
      <c r="T121" s="18">
        <f t="shared" si="12"/>
        <v>1.1800118001019655E-3</v>
      </c>
      <c r="U121" s="8">
        <v>1.88923887E-4</v>
      </c>
      <c r="V121" s="8">
        <v>205.534578961118</v>
      </c>
      <c r="W121" s="8">
        <f t="shared" si="8"/>
        <v>1.1800117999882787E-3</v>
      </c>
      <c r="X121" s="8">
        <v>3.3172776899999999E-4</v>
      </c>
      <c r="Y121" s="8">
        <v>246.92129304728999</v>
      </c>
      <c r="Z121" s="8">
        <f t="shared" si="9"/>
        <v>1.1800117999882787E-3</v>
      </c>
      <c r="AA121" s="8">
        <v>2.3408408899999999E-4</v>
      </c>
      <c r="AB121" s="8">
        <v>311.67820963134699</v>
      </c>
      <c r="AC121" s="8">
        <f t="shared" si="10"/>
        <v>1.1800117999882787E-3</v>
      </c>
      <c r="AD121" s="8">
        <v>1.8099033799999999E-4</v>
      </c>
    </row>
    <row r="122" spans="19:30" x14ac:dyDescent="0.45">
      <c r="S122" s="8">
        <v>17.865531459287599</v>
      </c>
      <c r="T122" s="18">
        <f t="shared" si="12"/>
        <v>1.1900119000998188E-3</v>
      </c>
      <c r="U122" s="8">
        <v>2.2309917499999999E-4</v>
      </c>
      <c r="V122" s="8">
        <v>205.53458896121799</v>
      </c>
      <c r="W122" s="8">
        <f t="shared" si="8"/>
        <v>1.1900118999790266E-3</v>
      </c>
      <c r="X122" s="8">
        <v>2.6581828500000002E-4</v>
      </c>
      <c r="Y122" s="8">
        <v>246.92130304739001</v>
      </c>
      <c r="Z122" s="8">
        <f t="shared" si="9"/>
        <v>1.1900119000074483E-3</v>
      </c>
      <c r="AA122" s="8">
        <v>1.3033767900000001E-4</v>
      </c>
      <c r="AB122" s="8">
        <v>311.67821963144701</v>
      </c>
      <c r="AC122" s="8">
        <f t="shared" si="10"/>
        <v>1.1900119000074483E-3</v>
      </c>
      <c r="AD122" s="8">
        <v>2.9083947800000003E-4</v>
      </c>
    </row>
    <row r="123" spans="19:30" x14ac:dyDescent="0.45">
      <c r="S123" s="8">
        <v>17.8655414593876</v>
      </c>
      <c r="T123" s="18">
        <f t="shared" si="12"/>
        <v>1.2000120001012249E-3</v>
      </c>
      <c r="U123" s="8">
        <v>2.3286354300000001E-4</v>
      </c>
      <c r="V123" s="8">
        <v>205.53459896131801</v>
      </c>
      <c r="W123" s="8">
        <f t="shared" si="8"/>
        <v>1.2000119999981962E-3</v>
      </c>
      <c r="X123" s="8">
        <v>2.822251882E-3</v>
      </c>
      <c r="Y123" s="8">
        <v>246.92131304749</v>
      </c>
      <c r="Z123" s="8">
        <f t="shared" si="9"/>
        <v>1.2000119999981962E-3</v>
      </c>
      <c r="AA123" s="8">
        <v>1.9197525199999999E-4</v>
      </c>
      <c r="AB123" s="8">
        <v>311.67822963154703</v>
      </c>
      <c r="AC123" s="8">
        <f t="shared" si="10"/>
        <v>1.2000120000266179E-3</v>
      </c>
      <c r="AD123" s="8">
        <v>2.6764910399999998E-4</v>
      </c>
    </row>
    <row r="124" spans="19:30" x14ac:dyDescent="0.45">
      <c r="S124" s="8">
        <v>17.865551459487602</v>
      </c>
      <c r="T124" s="18">
        <f t="shared" si="12"/>
        <v>1.2100121001026309E-3</v>
      </c>
      <c r="U124" s="8">
        <v>2.9328056999999998E-4</v>
      </c>
      <c r="V124" s="8">
        <v>205.534608961418</v>
      </c>
      <c r="W124" s="8">
        <f t="shared" si="8"/>
        <v>1.2100120999889441E-3</v>
      </c>
      <c r="X124" s="8">
        <v>5.9804146570000003E-3</v>
      </c>
      <c r="Y124" s="8">
        <v>246.92132304758999</v>
      </c>
      <c r="Z124" s="8">
        <f t="shared" si="9"/>
        <v>1.2100120999889441E-3</v>
      </c>
      <c r="AA124" s="8">
        <v>1.9685743600000001E-4</v>
      </c>
      <c r="AB124" s="8">
        <v>311.67823963164699</v>
      </c>
      <c r="AC124" s="8">
        <f t="shared" si="10"/>
        <v>1.2100120999889441E-3</v>
      </c>
      <c r="AD124" s="8">
        <v>2.6947992299999998E-4</v>
      </c>
    </row>
    <row r="125" spans="19:30" x14ac:dyDescent="0.45">
      <c r="S125" s="8">
        <v>17.8655614595876</v>
      </c>
      <c r="T125" s="18">
        <f t="shared" si="12"/>
        <v>1.2200122001004843E-3</v>
      </c>
      <c r="U125" s="8">
        <v>2.2920190499999999E-4</v>
      </c>
      <c r="V125" s="8">
        <v>205.53461896151799</v>
      </c>
      <c r="W125" s="8">
        <f t="shared" si="8"/>
        <v>1.220012199979692E-3</v>
      </c>
      <c r="X125" s="8">
        <v>7.9833306430000008E-3</v>
      </c>
      <c r="Y125" s="8">
        <v>246.92133304769001</v>
      </c>
      <c r="Z125" s="8">
        <f t="shared" si="9"/>
        <v>1.2200122000081137E-3</v>
      </c>
      <c r="AA125" s="8">
        <v>2.2309917499999999E-4</v>
      </c>
      <c r="AB125" s="8">
        <v>311.67824963174701</v>
      </c>
      <c r="AC125" s="8">
        <f t="shared" si="10"/>
        <v>1.2200122000081137E-3</v>
      </c>
      <c r="AD125" s="8">
        <v>2.7436210700000001E-4</v>
      </c>
    </row>
    <row r="126" spans="19:30" x14ac:dyDescent="0.45">
      <c r="S126" s="8">
        <v>17.865571459687601</v>
      </c>
      <c r="T126" s="18">
        <f t="shared" si="12"/>
        <v>1.2300123001018903E-3</v>
      </c>
      <c r="U126" s="8">
        <v>4.64767283E-4</v>
      </c>
      <c r="V126" s="8">
        <v>205.53462896161801</v>
      </c>
      <c r="W126" s="8">
        <f t="shared" si="8"/>
        <v>1.2300122999988616E-3</v>
      </c>
      <c r="X126" s="8">
        <v>8.3025034220000002E-3</v>
      </c>
      <c r="Y126" s="8">
        <v>246.92134304779</v>
      </c>
      <c r="Z126" s="8">
        <f t="shared" si="9"/>
        <v>1.2300122999988616E-3</v>
      </c>
      <c r="AA126" s="8">
        <v>2.9083947800000003E-4</v>
      </c>
      <c r="AB126" s="8">
        <v>311.67825963184703</v>
      </c>
      <c r="AC126" s="8">
        <f t="shared" si="10"/>
        <v>1.2300123000272833E-3</v>
      </c>
      <c r="AD126" s="8">
        <v>1.8770334099999999E-4</v>
      </c>
    </row>
    <row r="127" spans="19:30" x14ac:dyDescent="0.45">
      <c r="S127" s="8">
        <v>17.865581459787599</v>
      </c>
      <c r="T127" s="18">
        <f t="shared" si="12"/>
        <v>1.2400124000997437E-3</v>
      </c>
      <c r="U127" s="8">
        <v>2.6459773900000002E-4</v>
      </c>
      <c r="V127" s="8">
        <v>205.534638961718</v>
      </c>
      <c r="W127" s="8">
        <f t="shared" si="8"/>
        <v>1.2400123999896095E-3</v>
      </c>
      <c r="X127" s="8">
        <v>3.524676105E-3</v>
      </c>
      <c r="Y127" s="8">
        <v>246.92135304788999</v>
      </c>
      <c r="Z127" s="8">
        <f t="shared" si="9"/>
        <v>1.2400123999896095E-3</v>
      </c>
      <c r="AA127" s="8">
        <v>2.8656756700000001E-4</v>
      </c>
      <c r="AB127" s="8">
        <v>311.67826963194699</v>
      </c>
      <c r="AC127" s="8">
        <f t="shared" si="10"/>
        <v>1.2400123999896095E-3</v>
      </c>
      <c r="AD127" s="8">
        <v>2.1760671799999999E-4</v>
      </c>
    </row>
    <row r="128" spans="19:30" x14ac:dyDescent="0.45">
      <c r="S128" s="8">
        <v>17.8655914598876</v>
      </c>
      <c r="T128" s="18">
        <f t="shared" si="12"/>
        <v>1.2500125001011497E-3</v>
      </c>
      <c r="U128" s="8">
        <v>3.32338042E-4</v>
      </c>
      <c r="V128" s="8">
        <v>205.53464896181799</v>
      </c>
      <c r="W128" s="8">
        <f t="shared" si="8"/>
        <v>1.2500124999803575E-3</v>
      </c>
      <c r="X128" s="8">
        <v>-2.1154669609999999E-3</v>
      </c>
      <c r="Y128" s="8">
        <v>246.92136304799001</v>
      </c>
      <c r="Z128" s="8">
        <f t="shared" si="9"/>
        <v>1.2500125000087792E-3</v>
      </c>
      <c r="AA128" s="8">
        <v>2.19437537E-4</v>
      </c>
      <c r="AB128" s="8">
        <v>311.67827963204701</v>
      </c>
      <c r="AC128" s="8">
        <f t="shared" si="10"/>
        <v>1.2500125000087792E-3</v>
      </c>
      <c r="AD128" s="8">
        <v>2.4628954899999999E-4</v>
      </c>
    </row>
    <row r="129" spans="19:30" x14ac:dyDescent="0.45">
      <c r="S129" s="8">
        <v>17.865601459987602</v>
      </c>
      <c r="T129" s="18">
        <f t="shared" si="12"/>
        <v>1.2600126001025558E-3</v>
      </c>
      <c r="U129" s="8">
        <v>2.6276692000000001E-4</v>
      </c>
      <c r="V129" s="8">
        <v>205.53465896191801</v>
      </c>
      <c r="W129" s="8">
        <f t="shared" si="8"/>
        <v>1.2600125999995271E-3</v>
      </c>
      <c r="X129" s="8">
        <v>-3.6454213720000001E-3</v>
      </c>
      <c r="Y129" s="8">
        <v>246.92137304809</v>
      </c>
      <c r="Z129" s="8">
        <f t="shared" si="9"/>
        <v>1.2600125999995271E-3</v>
      </c>
      <c r="AA129" s="8">
        <v>1.63902694E-4</v>
      </c>
      <c r="AB129" s="8">
        <v>311.67828963214703</v>
      </c>
      <c r="AC129" s="8">
        <f t="shared" si="10"/>
        <v>1.2600126000279488E-3</v>
      </c>
      <c r="AD129" s="8">
        <v>2.19437537E-4</v>
      </c>
    </row>
    <row r="130" spans="19:30" x14ac:dyDescent="0.45">
      <c r="S130" s="8">
        <v>17.865611460087599</v>
      </c>
      <c r="T130" s="18">
        <f t="shared" si="12"/>
        <v>1.2700127001004091E-3</v>
      </c>
      <c r="U130" s="8">
        <v>3.2623531200000002E-4</v>
      </c>
      <c r="V130" s="8">
        <v>205.534668962018</v>
      </c>
      <c r="W130" s="8">
        <f t="shared" si="8"/>
        <v>1.270012699990275E-3</v>
      </c>
      <c r="X130" s="8">
        <v>-2.8392507389999998E-3</v>
      </c>
      <c r="Y130" s="8">
        <v>246.92138304818999</v>
      </c>
      <c r="Z130" s="8">
        <f t="shared" si="9"/>
        <v>1.270012699990275E-3</v>
      </c>
      <c r="AA130" s="8">
        <v>2.35914908E-4</v>
      </c>
      <c r="AB130" s="8">
        <v>311.67829963224699</v>
      </c>
      <c r="AC130" s="8">
        <f t="shared" si="10"/>
        <v>1.270012699990275E-3</v>
      </c>
      <c r="AD130" s="8">
        <v>2.5971555499999999E-4</v>
      </c>
    </row>
    <row r="131" spans="19:30" x14ac:dyDescent="0.45">
      <c r="S131" s="8">
        <v>17.865621460187601</v>
      </c>
      <c r="T131" s="18">
        <f t="shared" si="12"/>
        <v>1.2800128001018152E-3</v>
      </c>
      <c r="U131" s="8">
        <v>8.4862900000000005E-4</v>
      </c>
      <c r="V131" s="8">
        <v>205.53467896211799</v>
      </c>
      <c r="W131" s="8">
        <f t="shared" si="8"/>
        <v>1.2800127999810229E-3</v>
      </c>
      <c r="X131" s="8">
        <v>-2.0245362840000001E-3</v>
      </c>
      <c r="Y131" s="8">
        <v>246.92139304829001</v>
      </c>
      <c r="Z131" s="8">
        <f t="shared" si="9"/>
        <v>1.2800128000094446E-3</v>
      </c>
      <c r="AA131" s="8">
        <v>2.6886964999999998E-4</v>
      </c>
      <c r="AB131" s="8">
        <v>311.67830963234701</v>
      </c>
      <c r="AC131" s="8">
        <f t="shared" si="10"/>
        <v>1.2800128000094446E-3</v>
      </c>
      <c r="AD131" s="8">
        <v>2.4628954899999999E-4</v>
      </c>
    </row>
    <row r="132" spans="19:30" x14ac:dyDescent="0.45">
      <c r="S132" s="8">
        <v>17.865631460287599</v>
      </c>
      <c r="T132" s="18">
        <f t="shared" ref="T132:T195" si="13">S132-$S$3</f>
        <v>1.2900129000996685E-3</v>
      </c>
      <c r="U132" s="8">
        <v>3.5258966510000002E-3</v>
      </c>
      <c r="V132" s="8">
        <v>205.53468896221801</v>
      </c>
      <c r="W132" s="8">
        <f t="shared" ref="W132:W195" si="14">V132-$V$3</f>
        <v>1.2900129000001925E-3</v>
      </c>
      <c r="X132" s="8">
        <v>-1.7218408760000001E-3</v>
      </c>
      <c r="Y132" s="8">
        <v>246.92140304839</v>
      </c>
      <c r="Z132" s="8">
        <f t="shared" ref="Z132:Z195" si="15">Y132-$Y$3</f>
        <v>1.2900129000001925E-3</v>
      </c>
      <c r="AA132" s="8">
        <v>1.3155822500000001E-4</v>
      </c>
      <c r="AB132" s="8">
        <v>311.67831963244703</v>
      </c>
      <c r="AC132" s="8">
        <f t="shared" ref="AC132:AC195" si="16">AB132-$AB$3</f>
        <v>1.2900129000286142E-3</v>
      </c>
      <c r="AD132" s="8">
        <v>3.2928667699999998E-4</v>
      </c>
    </row>
    <row r="133" spans="19:30" x14ac:dyDescent="0.45">
      <c r="S133" s="8">
        <v>17.8656414603876</v>
      </c>
      <c r="T133" s="18">
        <f t="shared" si="13"/>
        <v>1.3000130001010746E-3</v>
      </c>
      <c r="U133" s="8">
        <v>3.4862289059999999E-3</v>
      </c>
      <c r="V133" s="8">
        <v>205.534698962318</v>
      </c>
      <c r="W133" s="8">
        <f t="shared" si="14"/>
        <v>1.3000129999909404E-3</v>
      </c>
      <c r="X133" s="8">
        <v>-1.8530495709999999E-3</v>
      </c>
      <c r="Y133" s="8">
        <v>246.92141304849</v>
      </c>
      <c r="Z133" s="8">
        <f t="shared" si="15"/>
        <v>1.3000129999909404E-3</v>
      </c>
      <c r="AA133" s="8">
        <v>8.8219401500000004E-4</v>
      </c>
      <c r="AB133" s="8">
        <v>311.67832963254699</v>
      </c>
      <c r="AC133" s="8">
        <f t="shared" si="16"/>
        <v>1.3000129999909404E-3</v>
      </c>
      <c r="AD133" s="8">
        <v>2.30422451E-4</v>
      </c>
    </row>
    <row r="134" spans="19:30" x14ac:dyDescent="0.45">
      <c r="S134" s="8">
        <v>17.865651460487602</v>
      </c>
      <c r="T134" s="18">
        <f t="shared" si="13"/>
        <v>1.3100131001024806E-3</v>
      </c>
      <c r="U134" s="8">
        <v>3.830422878E-3</v>
      </c>
      <c r="V134" s="8">
        <v>205.53470896241799</v>
      </c>
      <c r="W134" s="8">
        <f t="shared" si="14"/>
        <v>1.3100130999816884E-3</v>
      </c>
      <c r="X134" s="8">
        <v>-1.642505386E-3</v>
      </c>
      <c r="Y134" s="8">
        <v>246.92142304858999</v>
      </c>
      <c r="Z134" s="8">
        <f t="shared" si="15"/>
        <v>1.3100130999816884E-3</v>
      </c>
      <c r="AA134" s="8">
        <v>3.6229300580000001E-3</v>
      </c>
      <c r="AB134" s="8">
        <v>311.67833963264701</v>
      </c>
      <c r="AC134" s="8">
        <f t="shared" si="16"/>
        <v>1.3100131000101101E-3</v>
      </c>
      <c r="AD134" s="8">
        <v>3.44543502E-4</v>
      </c>
    </row>
    <row r="135" spans="19:30" x14ac:dyDescent="0.45">
      <c r="S135" s="8">
        <v>17.865661460587599</v>
      </c>
      <c r="T135" s="18">
        <f t="shared" si="13"/>
        <v>1.320013200100334E-3</v>
      </c>
      <c r="U135" s="8">
        <v>3.6979936370000002E-3</v>
      </c>
      <c r="V135" s="8">
        <v>205.53471896251801</v>
      </c>
      <c r="W135" s="8">
        <f t="shared" si="14"/>
        <v>1.320013200000858E-3</v>
      </c>
      <c r="X135" s="8">
        <v>-1.5479130710000001E-3</v>
      </c>
      <c r="Y135" s="8">
        <v>246.921433048691</v>
      </c>
      <c r="Z135" s="8">
        <f t="shared" si="15"/>
        <v>1.3200132009956178E-3</v>
      </c>
      <c r="AA135" s="8">
        <v>5.6899247090000001E-3</v>
      </c>
      <c r="AB135" s="8">
        <v>311.67834963274697</v>
      </c>
      <c r="AC135" s="8">
        <f t="shared" si="16"/>
        <v>1.3200131999724363E-3</v>
      </c>
      <c r="AD135" s="8">
        <v>1.5718969099999999E-4</v>
      </c>
    </row>
    <row r="136" spans="19:30" x14ac:dyDescent="0.45">
      <c r="S136" s="8">
        <v>17.865671460687601</v>
      </c>
      <c r="T136" s="18">
        <f t="shared" si="13"/>
        <v>1.33001330010174E-3</v>
      </c>
      <c r="U136" s="8">
        <v>2.6672425399999998E-3</v>
      </c>
      <c r="V136" s="8">
        <v>205.534728962618</v>
      </c>
      <c r="W136" s="8">
        <f t="shared" si="14"/>
        <v>1.3300132999916059E-3</v>
      </c>
      <c r="X136" s="8">
        <v>-1.1793081789999999E-3</v>
      </c>
      <c r="Y136" s="8">
        <v>246.92144304879</v>
      </c>
      <c r="Z136" s="8">
        <f t="shared" si="15"/>
        <v>1.3300132999916059E-3</v>
      </c>
      <c r="AA136" s="8">
        <v>2.873514814E-3</v>
      </c>
      <c r="AB136" s="8">
        <v>311.67835963284699</v>
      </c>
      <c r="AC136" s="8">
        <f t="shared" si="16"/>
        <v>1.3300132999916059E-3</v>
      </c>
      <c r="AD136" s="8">
        <v>1.591331241E-3</v>
      </c>
    </row>
    <row r="137" spans="19:30" x14ac:dyDescent="0.45">
      <c r="S137" s="8">
        <v>17.865681460787599</v>
      </c>
      <c r="T137" s="18">
        <f t="shared" si="13"/>
        <v>1.3400134000995934E-3</v>
      </c>
      <c r="U137" s="8">
        <v>4.7331110499999998E-4</v>
      </c>
      <c r="V137" s="8">
        <v>205.534738962718</v>
      </c>
      <c r="W137" s="8">
        <f t="shared" si="14"/>
        <v>1.3400133999823538E-3</v>
      </c>
      <c r="X137" s="8">
        <v>-9.5777907999999997E-4</v>
      </c>
      <c r="Y137" s="8">
        <v>246.92145304888999</v>
      </c>
      <c r="Z137" s="8">
        <f t="shared" si="15"/>
        <v>1.3400133999823538E-3</v>
      </c>
      <c r="AA137" s="8">
        <v>3.6583258919999999E-3</v>
      </c>
      <c r="AB137" s="8">
        <v>311.67836963294701</v>
      </c>
      <c r="AC137" s="8">
        <f t="shared" si="16"/>
        <v>1.3400134000107755E-3</v>
      </c>
      <c r="AD137" s="8">
        <v>4.9051136309999997E-3</v>
      </c>
    </row>
    <row r="138" spans="19:30" x14ac:dyDescent="0.45">
      <c r="S138" s="8">
        <v>17.8656914608876</v>
      </c>
      <c r="T138" s="18">
        <f t="shared" si="13"/>
        <v>1.3500135001009994E-3</v>
      </c>
      <c r="U138" s="8">
        <v>-3.1943352200000002E-4</v>
      </c>
      <c r="V138" s="8">
        <v>205.53474896281801</v>
      </c>
      <c r="W138" s="8">
        <f t="shared" si="14"/>
        <v>1.3500135000015234E-3</v>
      </c>
      <c r="X138" s="8">
        <v>-7.6920472300000004E-4</v>
      </c>
      <c r="Y138" s="8">
        <v>246.921463048991</v>
      </c>
      <c r="Z138" s="8">
        <f t="shared" si="15"/>
        <v>1.3500135009962833E-3</v>
      </c>
      <c r="AA138" s="8">
        <v>4.0379156980000002E-3</v>
      </c>
      <c r="AB138" s="8">
        <v>311.67837963304697</v>
      </c>
      <c r="AC138" s="8">
        <f t="shared" si="16"/>
        <v>1.3500134999731017E-3</v>
      </c>
      <c r="AD138" s="8">
        <v>6.6852799720000002E-3</v>
      </c>
    </row>
    <row r="139" spans="19:30" x14ac:dyDescent="0.45">
      <c r="S139" s="8">
        <v>17.865701460987601</v>
      </c>
      <c r="T139" s="18">
        <f t="shared" si="13"/>
        <v>1.3600136001024055E-3</v>
      </c>
      <c r="U139" s="8">
        <v>-8.4792994000000002E-4</v>
      </c>
      <c r="V139" s="8">
        <v>205.534758962918</v>
      </c>
      <c r="W139" s="8">
        <f t="shared" si="14"/>
        <v>1.3600135999922713E-3</v>
      </c>
      <c r="X139" s="8">
        <v>-5.6110163000000002E-4</v>
      </c>
      <c r="Y139" s="8">
        <v>246.92147304909</v>
      </c>
      <c r="Z139" s="8">
        <f t="shared" si="15"/>
        <v>1.3600135999922713E-3</v>
      </c>
      <c r="AA139" s="8">
        <v>2.6098768780000001E-3</v>
      </c>
      <c r="AB139" s="8">
        <v>311.67838963314699</v>
      </c>
      <c r="AC139" s="8">
        <f t="shared" si="16"/>
        <v>1.3600135999922713E-3</v>
      </c>
      <c r="AD139" s="8">
        <v>8.1316269819999999E-3</v>
      </c>
    </row>
    <row r="140" spans="19:30" x14ac:dyDescent="0.45">
      <c r="S140" s="8">
        <v>17.865711461087599</v>
      </c>
      <c r="T140" s="18">
        <f t="shared" si="13"/>
        <v>1.3700137001002588E-3</v>
      </c>
      <c r="U140" s="8">
        <v>-5.6232217600000003E-4</v>
      </c>
      <c r="V140" s="8">
        <v>205.534768963018</v>
      </c>
      <c r="W140" s="8">
        <f t="shared" si="14"/>
        <v>1.3700136999830193E-3</v>
      </c>
      <c r="X140" s="8">
        <v>-3.2980816300000001E-4</v>
      </c>
      <c r="Y140" s="8">
        <v>246.92148304918999</v>
      </c>
      <c r="Z140" s="8">
        <f t="shared" si="15"/>
        <v>1.3700136999830193E-3</v>
      </c>
      <c r="AA140" s="8">
        <v>-1.2574231230000001E-3</v>
      </c>
      <c r="AB140" s="8">
        <v>311.67839963324701</v>
      </c>
      <c r="AC140" s="8">
        <f t="shared" si="16"/>
        <v>1.370013700011441E-3</v>
      </c>
      <c r="AD140" s="8">
        <v>5.6746678840000004E-3</v>
      </c>
    </row>
    <row r="141" spans="19:30" x14ac:dyDescent="0.45">
      <c r="S141" s="8">
        <v>17.865721461187601</v>
      </c>
      <c r="T141" s="18">
        <f t="shared" si="13"/>
        <v>1.3800138001016649E-3</v>
      </c>
      <c r="U141" s="8">
        <v>-7.4174243799999997E-4</v>
      </c>
      <c r="V141" s="8">
        <v>205.53477896311799</v>
      </c>
      <c r="W141" s="8">
        <f t="shared" si="14"/>
        <v>1.3800137999737672E-3</v>
      </c>
      <c r="X141" s="8">
        <v>-3.4445471500000002E-4</v>
      </c>
      <c r="Y141" s="8">
        <v>246.921493049291</v>
      </c>
      <c r="Z141" s="8">
        <f t="shared" si="15"/>
        <v>1.3800138009969487E-3</v>
      </c>
      <c r="AA141" s="8">
        <v>-2.362017253E-3</v>
      </c>
      <c r="AB141" s="8">
        <v>311.67840963334697</v>
      </c>
      <c r="AC141" s="8">
        <f t="shared" si="16"/>
        <v>1.3800137999737672E-3</v>
      </c>
      <c r="AD141" s="8">
        <v>2.9816275400000001E-4</v>
      </c>
    </row>
    <row r="142" spans="19:30" x14ac:dyDescent="0.45">
      <c r="S142" s="8">
        <v>17.865731461287599</v>
      </c>
      <c r="T142" s="18">
        <f t="shared" si="13"/>
        <v>1.3900139000995182E-3</v>
      </c>
      <c r="U142" s="8">
        <v>-1.4643056700000001E-3</v>
      </c>
      <c r="V142" s="8">
        <v>205.53478896321801</v>
      </c>
      <c r="W142" s="8">
        <f t="shared" si="14"/>
        <v>1.3900138999929368E-3</v>
      </c>
      <c r="X142" s="8">
        <v>-2.9807396699999998E-4</v>
      </c>
      <c r="Y142" s="8">
        <v>246.92150304939</v>
      </c>
      <c r="Z142" s="8">
        <f t="shared" si="15"/>
        <v>1.3900138999929368E-3</v>
      </c>
      <c r="AA142" s="8">
        <v>-1.8316900159999999E-3</v>
      </c>
      <c r="AB142" s="8">
        <v>311.67841963344699</v>
      </c>
      <c r="AC142" s="8">
        <f t="shared" si="16"/>
        <v>1.3900138999929368E-3</v>
      </c>
      <c r="AD142" s="8">
        <v>-3.007686087E-3</v>
      </c>
    </row>
    <row r="143" spans="19:30" x14ac:dyDescent="0.45">
      <c r="S143" s="8">
        <v>17.8657414613876</v>
      </c>
      <c r="T143" s="18">
        <f t="shared" si="13"/>
        <v>1.4000140001009242E-3</v>
      </c>
      <c r="U143" s="8">
        <v>-1.2299608379999999E-3</v>
      </c>
      <c r="V143" s="8">
        <v>205.534798963318</v>
      </c>
      <c r="W143" s="8">
        <f t="shared" si="14"/>
        <v>1.4000139999836847E-3</v>
      </c>
      <c r="X143" s="20">
        <v>-3.0774392999999602E-5</v>
      </c>
      <c r="Y143" s="8">
        <v>246.92151304948999</v>
      </c>
      <c r="Z143" s="8">
        <f t="shared" si="15"/>
        <v>1.4000139999836847E-3</v>
      </c>
      <c r="AA143" s="8">
        <v>-1.1188911519999999E-3</v>
      </c>
      <c r="AB143" s="8">
        <v>311.67842963354701</v>
      </c>
      <c r="AC143" s="8">
        <f t="shared" si="16"/>
        <v>1.4000140000121064E-3</v>
      </c>
      <c r="AD143" s="8">
        <v>-2.9771724370000001E-3</v>
      </c>
    </row>
    <row r="144" spans="19:30" x14ac:dyDescent="0.45">
      <c r="S144" s="8">
        <v>17.865751461487601</v>
      </c>
      <c r="T144" s="18">
        <f t="shared" si="13"/>
        <v>1.4100141001023303E-3</v>
      </c>
      <c r="U144" s="8">
        <v>-1.250099847E-3</v>
      </c>
      <c r="V144" s="8">
        <v>205.53480896341799</v>
      </c>
      <c r="W144" s="8">
        <f t="shared" si="14"/>
        <v>1.4100140999744326E-3</v>
      </c>
      <c r="X144" s="20">
        <v>-1.18559299999996E-5</v>
      </c>
      <c r="Y144" s="8">
        <v>246.921523049591</v>
      </c>
      <c r="Z144" s="8">
        <f t="shared" si="15"/>
        <v>1.4100141009976142E-3</v>
      </c>
      <c r="AA144" s="8">
        <v>-1.8713577609999999E-3</v>
      </c>
      <c r="AB144" s="8">
        <v>311.67843963364697</v>
      </c>
      <c r="AC144" s="8">
        <f t="shared" si="16"/>
        <v>1.4100140999744326E-3</v>
      </c>
      <c r="AD144" s="8">
        <v>-2.4895643100000002E-3</v>
      </c>
    </row>
    <row r="145" spans="19:30" x14ac:dyDescent="0.45">
      <c r="S145" s="8">
        <v>17.865761461587599</v>
      </c>
      <c r="T145" s="18">
        <f t="shared" si="13"/>
        <v>1.4200142001001836E-3</v>
      </c>
      <c r="U145" s="8">
        <v>-9.7486672400000005E-4</v>
      </c>
      <c r="V145" s="8">
        <v>205.53481896351801</v>
      </c>
      <c r="W145" s="8">
        <f t="shared" si="14"/>
        <v>1.4200141999936022E-3</v>
      </c>
      <c r="X145" s="20">
        <v>-6.9831864999999799E-5</v>
      </c>
      <c r="Y145" s="8">
        <v>246.92153304969</v>
      </c>
      <c r="Z145" s="8">
        <f t="shared" si="15"/>
        <v>1.4200141999936022E-3</v>
      </c>
      <c r="AA145" s="8">
        <v>-1.086546683E-3</v>
      </c>
      <c r="AB145" s="8">
        <v>311.67844963374699</v>
      </c>
      <c r="AC145" s="8">
        <f t="shared" si="16"/>
        <v>1.4200141999936022E-3</v>
      </c>
      <c r="AD145" s="8">
        <v>-2.055660207E-3</v>
      </c>
    </row>
    <row r="146" spans="19:30" x14ac:dyDescent="0.45">
      <c r="S146" s="8">
        <v>17.865771461687601</v>
      </c>
      <c r="T146" s="18">
        <f t="shared" si="13"/>
        <v>1.4300143001015897E-3</v>
      </c>
      <c r="U146" s="8">
        <v>-6.0870292400000002E-4</v>
      </c>
      <c r="V146" s="8">
        <v>205.534828963618</v>
      </c>
      <c r="W146" s="8">
        <f t="shared" si="14"/>
        <v>1.4300142999843501E-3</v>
      </c>
      <c r="X146" s="20">
        <v>6.6869287000000398E-5</v>
      </c>
      <c r="Y146" s="8">
        <v>246.92154304979101</v>
      </c>
      <c r="Z146" s="8">
        <f t="shared" si="15"/>
        <v>1.4300143010075317E-3</v>
      </c>
      <c r="AA146" s="8">
        <v>-1.711466235E-3</v>
      </c>
      <c r="AB146" s="8">
        <v>311.67845963384701</v>
      </c>
      <c r="AC146" s="8">
        <f t="shared" si="16"/>
        <v>1.4300143000127719E-3</v>
      </c>
      <c r="AD146" s="8">
        <v>-1.8646447579999999E-3</v>
      </c>
    </row>
    <row r="147" spans="19:30" x14ac:dyDescent="0.45">
      <c r="S147" s="8">
        <v>17.865781461787599</v>
      </c>
      <c r="T147" s="18">
        <f t="shared" si="13"/>
        <v>1.440014400099443E-3</v>
      </c>
      <c r="U147" s="8">
        <v>-6.7095076999999998E-4</v>
      </c>
      <c r="V147" s="8">
        <v>205.53483896371799</v>
      </c>
      <c r="W147" s="8">
        <f t="shared" si="14"/>
        <v>1.4400143999750981E-3</v>
      </c>
      <c r="X147" s="20">
        <v>6.1376830000000305E-5</v>
      </c>
      <c r="Y147" s="8">
        <v>246.921553049891</v>
      </c>
      <c r="Z147" s="8">
        <f t="shared" si="15"/>
        <v>1.4400144009982796E-3</v>
      </c>
      <c r="AA147" s="8">
        <v>-1.0096522849999999E-3</v>
      </c>
      <c r="AB147" s="8">
        <v>311.67846963394697</v>
      </c>
      <c r="AC147" s="8">
        <f t="shared" si="16"/>
        <v>1.4400143999750981E-3</v>
      </c>
      <c r="AD147" s="8">
        <v>-1.5485233439999999E-3</v>
      </c>
    </row>
    <row r="148" spans="19:30" x14ac:dyDescent="0.45">
      <c r="S148" s="8">
        <v>17.8657914618876</v>
      </c>
      <c r="T148" s="18">
        <f t="shared" si="13"/>
        <v>1.4500145001008491E-3</v>
      </c>
      <c r="U148" s="8">
        <v>-5.3302907200000001E-4</v>
      </c>
      <c r="V148" s="8">
        <v>205.53484896381801</v>
      </c>
      <c r="W148" s="8">
        <f t="shared" si="14"/>
        <v>1.4500144999942677E-3</v>
      </c>
      <c r="X148" s="20">
        <v>4.7340551000000303E-5</v>
      </c>
      <c r="Y148" s="8">
        <v>246.92156304999</v>
      </c>
      <c r="Z148" s="8">
        <f t="shared" si="15"/>
        <v>1.4500144999942677E-3</v>
      </c>
      <c r="AA148" s="8">
        <v>-9.974468250000001E-4</v>
      </c>
      <c r="AB148" s="8">
        <v>311.67847963404699</v>
      </c>
      <c r="AC148" s="8">
        <f t="shared" si="16"/>
        <v>1.4500144999942677E-3</v>
      </c>
      <c r="AD148" s="8">
        <v>-1.4856652249999999E-3</v>
      </c>
    </row>
    <row r="149" spans="19:30" x14ac:dyDescent="0.45">
      <c r="S149" s="8">
        <v>17.865801461987601</v>
      </c>
      <c r="T149" s="18">
        <f t="shared" si="13"/>
        <v>1.4600146001022551E-3</v>
      </c>
      <c r="U149" s="8">
        <v>-3.9083546300000001E-4</v>
      </c>
      <c r="V149" s="8">
        <v>205.534858963918</v>
      </c>
      <c r="W149" s="8">
        <f t="shared" si="14"/>
        <v>1.4600145999850156E-3</v>
      </c>
      <c r="X149" s="20">
        <v>-6.4949680999999804E-5</v>
      </c>
      <c r="Y149" s="8">
        <v>246.92157305009101</v>
      </c>
      <c r="Z149" s="8">
        <f t="shared" si="15"/>
        <v>1.4600146010081971E-3</v>
      </c>
      <c r="AA149" s="8">
        <v>-7.2709588600000001E-4</v>
      </c>
      <c r="AB149" s="8">
        <v>311.67848963414701</v>
      </c>
      <c r="AC149" s="8">
        <f t="shared" si="16"/>
        <v>1.4600146000134373E-3</v>
      </c>
      <c r="AD149" s="8">
        <v>-1.1671027190000001E-3</v>
      </c>
    </row>
    <row r="150" spans="19:30" x14ac:dyDescent="0.45">
      <c r="S150" s="8">
        <v>17.865811462087599</v>
      </c>
      <c r="T150" s="18">
        <f t="shared" si="13"/>
        <v>1.4700147001001085E-3</v>
      </c>
      <c r="U150" s="8">
        <v>-4.11584745E-4</v>
      </c>
      <c r="V150" s="8">
        <v>205.53486896401799</v>
      </c>
      <c r="W150" s="8">
        <f t="shared" si="14"/>
        <v>1.4700146999757635E-3</v>
      </c>
      <c r="X150" s="8">
        <v>1.02875394E-4</v>
      </c>
      <c r="Y150" s="8">
        <v>246.921583050191</v>
      </c>
      <c r="Z150" s="8">
        <f t="shared" si="15"/>
        <v>1.470014700998945E-3</v>
      </c>
      <c r="AA150" s="8">
        <v>-5.9405637199999996E-4</v>
      </c>
      <c r="AB150" s="8">
        <v>311.67849963424698</v>
      </c>
      <c r="AC150" s="8">
        <f t="shared" si="16"/>
        <v>1.4700146999757635E-3</v>
      </c>
      <c r="AD150" s="8">
        <v>-9.3702979799999999E-4</v>
      </c>
    </row>
    <row r="151" spans="19:30" x14ac:dyDescent="0.45">
      <c r="S151" s="8">
        <v>17.865821462187601</v>
      </c>
      <c r="T151" s="18">
        <f t="shared" si="13"/>
        <v>1.4800148001015145E-3</v>
      </c>
      <c r="U151" s="8">
        <v>-3.2065406800000002E-4</v>
      </c>
      <c r="V151" s="8">
        <v>205.53487896411801</v>
      </c>
      <c r="W151" s="8">
        <f t="shared" si="14"/>
        <v>1.4800147999949331E-3</v>
      </c>
      <c r="X151" s="20">
        <v>8.4567204000000302E-5</v>
      </c>
      <c r="Y151" s="8">
        <v>246.92159305029</v>
      </c>
      <c r="Z151" s="8">
        <f t="shared" si="15"/>
        <v>1.4800147999949331E-3</v>
      </c>
      <c r="AA151" s="8">
        <v>-3.8595327899999999E-4</v>
      </c>
      <c r="AB151" s="8">
        <v>311.67850963434699</v>
      </c>
      <c r="AC151" s="8">
        <f t="shared" si="16"/>
        <v>1.4800147999949331E-3</v>
      </c>
      <c r="AD151" s="8">
        <v>-6.8376650299999901E-4</v>
      </c>
    </row>
    <row r="152" spans="19:30" x14ac:dyDescent="0.45">
      <c r="S152" s="8">
        <v>17.865831462287598</v>
      </c>
      <c r="T152" s="18">
        <f t="shared" si="13"/>
        <v>1.4900149000993679E-3</v>
      </c>
      <c r="U152" s="8">
        <v>-2.0592274399999999E-4</v>
      </c>
      <c r="V152" s="8">
        <v>205.534888964218</v>
      </c>
      <c r="W152" s="8">
        <f t="shared" si="14"/>
        <v>1.490014899985681E-3</v>
      </c>
      <c r="X152" s="20">
        <v>2.29296310000002E-5</v>
      </c>
      <c r="Y152" s="8">
        <v>246.92160305039101</v>
      </c>
      <c r="Z152" s="8">
        <f t="shared" si="15"/>
        <v>1.4900149010088626E-3</v>
      </c>
      <c r="AA152" s="8">
        <v>-2.5962676800000002E-4</v>
      </c>
      <c r="AB152" s="8">
        <v>311.67851963444701</v>
      </c>
      <c r="AC152" s="8">
        <f t="shared" si="16"/>
        <v>1.4900149000141027E-3</v>
      </c>
      <c r="AD152" s="8">
        <v>-5.8917418800000004E-4</v>
      </c>
    </row>
    <row r="153" spans="19:30" x14ac:dyDescent="0.45">
      <c r="S153" s="8">
        <v>17.8658414623876</v>
      </c>
      <c r="T153" s="18">
        <f t="shared" si="13"/>
        <v>1.5000150001007739E-3</v>
      </c>
      <c r="U153" s="8">
        <v>-1.34520803E-4</v>
      </c>
      <c r="V153" s="8">
        <v>205.53489896431799</v>
      </c>
      <c r="W153" s="8">
        <f t="shared" si="14"/>
        <v>1.500014999976429E-3</v>
      </c>
      <c r="X153" s="20">
        <v>3.6355637000000097E-5</v>
      </c>
      <c r="Y153" s="8">
        <v>246.921613050491</v>
      </c>
      <c r="Z153" s="8">
        <f t="shared" si="15"/>
        <v>1.5000150009996105E-3</v>
      </c>
      <c r="AA153" s="8">
        <v>-1.5099817399999999E-4</v>
      </c>
      <c r="AB153" s="8">
        <v>311.67852963454698</v>
      </c>
      <c r="AC153" s="8">
        <f t="shared" si="16"/>
        <v>1.500014999976429E-3</v>
      </c>
      <c r="AD153" s="8">
        <v>-4.8908941600000002E-4</v>
      </c>
    </row>
    <row r="154" spans="19:30" x14ac:dyDescent="0.45">
      <c r="S154" s="8">
        <v>17.865851462487601</v>
      </c>
      <c r="T154" s="18">
        <f t="shared" si="13"/>
        <v>1.51001510010218E-3</v>
      </c>
      <c r="U154" s="20">
        <v>-8.3868143999999795E-5</v>
      </c>
      <c r="V154" s="8">
        <v>205.53490896441801</v>
      </c>
      <c r="W154" s="8">
        <f t="shared" si="14"/>
        <v>1.5100150999955986E-3</v>
      </c>
      <c r="X154" s="8">
        <v>1.9685743600000001E-4</v>
      </c>
      <c r="Y154" s="8">
        <v>246.92162305059</v>
      </c>
      <c r="Z154" s="8">
        <f t="shared" si="15"/>
        <v>1.5100150999955986E-3</v>
      </c>
      <c r="AA154" s="8">
        <v>-2.4742130800000002E-4</v>
      </c>
      <c r="AB154" s="8">
        <v>311.678539634647</v>
      </c>
      <c r="AC154" s="8">
        <f t="shared" si="16"/>
        <v>1.5100150999955986E-3</v>
      </c>
      <c r="AD154" s="8">
        <v>-3.1394106499999999E-4</v>
      </c>
    </row>
    <row r="155" spans="19:30" x14ac:dyDescent="0.45">
      <c r="S155" s="8">
        <v>17.865861462587599</v>
      </c>
      <c r="T155" s="18">
        <f t="shared" si="13"/>
        <v>1.5200152001000333E-3</v>
      </c>
      <c r="U155" s="20">
        <v>6.4522600000003699E-6</v>
      </c>
      <c r="V155" s="8">
        <v>205.534918964518</v>
      </c>
      <c r="W155" s="8">
        <f t="shared" si="14"/>
        <v>1.5200151999863465E-3</v>
      </c>
      <c r="X155" s="8">
        <v>2.6849404570000002E-3</v>
      </c>
      <c r="Y155" s="8">
        <v>246.92163305069101</v>
      </c>
      <c r="Z155" s="8">
        <f t="shared" si="15"/>
        <v>1.520015201009528E-3</v>
      </c>
      <c r="AA155" s="8">
        <v>-1.888351E-4</v>
      </c>
      <c r="AB155" s="8">
        <v>311.67854963474701</v>
      </c>
      <c r="AC155" s="8">
        <f t="shared" si="16"/>
        <v>1.5200152000147682E-3</v>
      </c>
      <c r="AD155" s="8">
        <v>-2.3399530200000001E-4</v>
      </c>
    </row>
    <row r="156" spans="19:30" x14ac:dyDescent="0.45">
      <c r="S156" s="8">
        <v>17.865871462687601</v>
      </c>
      <c r="T156" s="18">
        <f t="shared" si="13"/>
        <v>1.5300153001014394E-3</v>
      </c>
      <c r="U156" s="20">
        <v>-4.8472310000000001E-5</v>
      </c>
      <c r="V156" s="8">
        <v>205.53492896461799</v>
      </c>
      <c r="W156" s="8">
        <f t="shared" si="14"/>
        <v>1.5300152999770944E-3</v>
      </c>
      <c r="X156" s="8">
        <v>3.752307934E-3</v>
      </c>
      <c r="Y156" s="8">
        <v>246.921643050791</v>
      </c>
      <c r="Z156" s="8">
        <f t="shared" si="15"/>
        <v>1.5300153010002759E-3</v>
      </c>
      <c r="AA156" s="20">
        <v>-8.8045649999997506E-6</v>
      </c>
      <c r="AB156" s="8">
        <v>311.67855963484698</v>
      </c>
      <c r="AC156" s="8">
        <f t="shared" si="16"/>
        <v>1.5300152999770944E-3</v>
      </c>
      <c r="AD156" s="8">
        <v>-2.0470219799999999E-4</v>
      </c>
    </row>
    <row r="157" spans="19:30" x14ac:dyDescent="0.45">
      <c r="S157" s="8">
        <v>17.865881462787598</v>
      </c>
      <c r="T157" s="18">
        <f t="shared" si="13"/>
        <v>1.5400154000992927E-3</v>
      </c>
      <c r="U157" s="20">
        <v>6.3817922000000099E-5</v>
      </c>
      <c r="V157" s="8">
        <v>205.53493896471801</v>
      </c>
      <c r="W157" s="8">
        <f t="shared" si="14"/>
        <v>1.540015399996264E-3</v>
      </c>
      <c r="X157" s="8">
        <v>3.7224045569999998E-3</v>
      </c>
      <c r="Y157" s="8">
        <v>246.92165305089</v>
      </c>
      <c r="Z157" s="8">
        <f t="shared" si="15"/>
        <v>1.540015399996264E-3</v>
      </c>
      <c r="AA157" s="20">
        <v>2.8422088000000299E-5</v>
      </c>
      <c r="AB157" s="8">
        <v>311.678569634947</v>
      </c>
      <c r="AC157" s="8">
        <f t="shared" si="16"/>
        <v>1.540015399996264E-3</v>
      </c>
      <c r="AD157" s="20">
        <v>4.0111680000001404E-6</v>
      </c>
    </row>
    <row r="158" spans="19:30" x14ac:dyDescent="0.45">
      <c r="S158" s="8">
        <v>17.8658914628876</v>
      </c>
      <c r="T158" s="18">
        <f t="shared" si="13"/>
        <v>1.5500155001006988E-3</v>
      </c>
      <c r="U158" s="20">
        <v>4.0017274999999999E-5</v>
      </c>
      <c r="V158" s="8">
        <v>205.534948964818</v>
      </c>
      <c r="W158" s="8">
        <f t="shared" si="14"/>
        <v>1.5500154999870119E-3</v>
      </c>
      <c r="X158" s="8">
        <v>5.2749390690000003E-3</v>
      </c>
      <c r="Y158" s="8">
        <v>246.92166305099099</v>
      </c>
      <c r="Z158" s="8">
        <f t="shared" si="15"/>
        <v>1.5500155009817718E-3</v>
      </c>
      <c r="AA158" s="20">
        <v>2.6591269000000101E-5</v>
      </c>
      <c r="AB158" s="8">
        <v>311.67857963504702</v>
      </c>
      <c r="AC158" s="8">
        <f t="shared" si="16"/>
        <v>1.5500155000154336E-3</v>
      </c>
      <c r="AD158" s="20">
        <v>-3.13846659999997E-5</v>
      </c>
    </row>
    <row r="159" spans="19:30" x14ac:dyDescent="0.45">
      <c r="S159" s="8">
        <v>17.865901462987601</v>
      </c>
      <c r="T159" s="18">
        <f t="shared" si="13"/>
        <v>1.5600156001021048E-3</v>
      </c>
      <c r="U159" s="20">
        <v>9.9824029000000397E-5</v>
      </c>
      <c r="V159" s="8">
        <v>205.53495896491799</v>
      </c>
      <c r="W159" s="8">
        <f t="shared" si="14"/>
        <v>1.5600155999777598E-3</v>
      </c>
      <c r="X159" s="8">
        <v>3.7114196430000001E-3</v>
      </c>
      <c r="Y159" s="8">
        <v>246.92167305109101</v>
      </c>
      <c r="Z159" s="8">
        <f t="shared" si="15"/>
        <v>1.5600156010009414E-3</v>
      </c>
      <c r="AA159" s="8">
        <v>2.9389084299999999E-4</v>
      </c>
      <c r="AB159" s="8">
        <v>311.67858963514698</v>
      </c>
      <c r="AC159" s="8">
        <f t="shared" si="16"/>
        <v>1.5600155999777598E-3</v>
      </c>
      <c r="AD159" s="20">
        <v>-4.9082582999999597E-5</v>
      </c>
    </row>
    <row r="160" spans="19:30" x14ac:dyDescent="0.45">
      <c r="S160" s="8">
        <v>17.865911463087599</v>
      </c>
      <c r="T160" s="18">
        <f t="shared" si="13"/>
        <v>1.5700157000999582E-3</v>
      </c>
      <c r="U160" s="20">
        <v>8.5177477000000304E-5</v>
      </c>
      <c r="V160" s="8">
        <v>205.53496896501801</v>
      </c>
      <c r="W160" s="8">
        <f t="shared" si="14"/>
        <v>1.5700156999969295E-3</v>
      </c>
      <c r="X160" s="8">
        <v>-9.9378518699999997E-4</v>
      </c>
      <c r="Y160" s="8">
        <v>246.921683051191</v>
      </c>
      <c r="Z160" s="8">
        <f t="shared" si="15"/>
        <v>1.5700157009916893E-3</v>
      </c>
      <c r="AA160" s="8">
        <v>3.2318394700000001E-4</v>
      </c>
      <c r="AB160" s="8">
        <v>311.678599635247</v>
      </c>
      <c r="AC160" s="8">
        <f t="shared" si="16"/>
        <v>1.5700156999969295E-3</v>
      </c>
      <c r="AD160" s="20">
        <v>8.8228842000000196E-5</v>
      </c>
    </row>
    <row r="161" spans="19:30" x14ac:dyDescent="0.45">
      <c r="S161" s="8">
        <v>17.8659214631876</v>
      </c>
      <c r="T161" s="18">
        <f t="shared" si="13"/>
        <v>1.5800158001013642E-3</v>
      </c>
      <c r="U161" s="8">
        <v>1.9807798199999999E-4</v>
      </c>
      <c r="V161" s="8">
        <v>205.534978965118</v>
      </c>
      <c r="W161" s="8">
        <f t="shared" si="14"/>
        <v>1.5800157999876774E-3</v>
      </c>
      <c r="X161" s="8">
        <v>-2.7165858660000001E-3</v>
      </c>
      <c r="Y161" s="8">
        <v>246.92169305129099</v>
      </c>
      <c r="Z161" s="8">
        <f t="shared" si="15"/>
        <v>1.5800158009824372E-3</v>
      </c>
      <c r="AA161" s="8">
        <v>1.33999317E-4</v>
      </c>
      <c r="AB161" s="8">
        <v>311.67860963534702</v>
      </c>
      <c r="AC161" s="8">
        <f t="shared" si="16"/>
        <v>1.5800158000160991E-3</v>
      </c>
      <c r="AD161" s="20">
        <v>7.9685020000000307E-5</v>
      </c>
    </row>
    <row r="162" spans="19:30" x14ac:dyDescent="0.45">
      <c r="S162" s="8">
        <v>17.865931463287598</v>
      </c>
      <c r="T162" s="18">
        <f t="shared" si="13"/>
        <v>1.5900159000992176E-3</v>
      </c>
      <c r="U162" s="8">
        <v>1.1263976199999999E-4</v>
      </c>
      <c r="V162" s="8">
        <v>205.53498896521799</v>
      </c>
      <c r="W162" s="8">
        <f t="shared" si="14"/>
        <v>1.5900158999784253E-3</v>
      </c>
      <c r="X162" s="8">
        <v>-2.027587649E-3</v>
      </c>
      <c r="Y162" s="8">
        <v>246.92170305139101</v>
      </c>
      <c r="Z162" s="8">
        <f t="shared" si="15"/>
        <v>1.5900159010016068E-3</v>
      </c>
      <c r="AA162" s="8">
        <v>4.6659810200000001E-4</v>
      </c>
      <c r="AB162" s="8">
        <v>311.67861963544698</v>
      </c>
      <c r="AC162" s="8">
        <f t="shared" si="16"/>
        <v>1.5900158999784253E-3</v>
      </c>
      <c r="AD162" s="20">
        <v>5.4053554000000001E-5</v>
      </c>
    </row>
    <row r="163" spans="19:30" x14ac:dyDescent="0.45">
      <c r="S163" s="8">
        <v>17.8659414633876</v>
      </c>
      <c r="T163" s="18">
        <f t="shared" si="13"/>
        <v>1.6000160001006236E-3</v>
      </c>
      <c r="U163" s="8">
        <v>2.6764910399999998E-4</v>
      </c>
      <c r="V163" s="8">
        <v>205.53499896531801</v>
      </c>
      <c r="W163" s="8">
        <f t="shared" si="14"/>
        <v>1.6000159999975949E-3</v>
      </c>
      <c r="X163" s="8">
        <v>-1.6064992789999999E-3</v>
      </c>
      <c r="Y163" s="8">
        <v>246.921713051491</v>
      </c>
      <c r="Z163" s="8">
        <f t="shared" si="15"/>
        <v>1.6000160009923547E-3</v>
      </c>
      <c r="AA163" s="8">
        <v>2.5117173300000001E-4</v>
      </c>
      <c r="AB163" s="8">
        <v>311.678629635547</v>
      </c>
      <c r="AC163" s="8">
        <f t="shared" si="16"/>
        <v>1.6000159999975949E-3</v>
      </c>
      <c r="AD163" s="8">
        <v>1.6085132900000001E-4</v>
      </c>
    </row>
    <row r="164" spans="19:30" x14ac:dyDescent="0.45">
      <c r="S164" s="8">
        <v>17.865951463487601</v>
      </c>
      <c r="T164" s="18">
        <f t="shared" si="13"/>
        <v>1.6100161001020297E-3</v>
      </c>
      <c r="U164" s="8">
        <v>2.2737108600000001E-4</v>
      </c>
      <c r="V164" s="8">
        <v>205.535008965418</v>
      </c>
      <c r="W164" s="8">
        <f t="shared" si="14"/>
        <v>1.6100160999883428E-3</v>
      </c>
      <c r="X164" s="8">
        <v>-1.340420251E-3</v>
      </c>
      <c r="Y164" s="8">
        <v>246.92172305159099</v>
      </c>
      <c r="Z164" s="8">
        <f t="shared" si="15"/>
        <v>1.6100161009831027E-3</v>
      </c>
      <c r="AA164" s="8">
        <v>1.8404170300000001E-4</v>
      </c>
      <c r="AB164" s="8">
        <v>311.67863963564702</v>
      </c>
      <c r="AC164" s="8">
        <f t="shared" si="16"/>
        <v>1.6100161000167645E-3</v>
      </c>
      <c r="AD164" s="8">
        <v>1.14470581E-4</v>
      </c>
    </row>
    <row r="165" spans="19:30" x14ac:dyDescent="0.45">
      <c r="S165" s="8">
        <v>17.865961463587599</v>
      </c>
      <c r="T165" s="18">
        <f t="shared" si="13"/>
        <v>1.620016200099883E-3</v>
      </c>
      <c r="U165" s="8">
        <v>3.56748962E-4</v>
      </c>
      <c r="V165" s="8">
        <v>205.53501896551799</v>
      </c>
      <c r="W165" s="8">
        <f t="shared" si="14"/>
        <v>1.6200161999790907E-3</v>
      </c>
      <c r="X165" s="8">
        <v>-1.191513639E-3</v>
      </c>
      <c r="Y165" s="8">
        <v>246.92173305169101</v>
      </c>
      <c r="Z165" s="8">
        <f t="shared" si="15"/>
        <v>1.6200162010022723E-3</v>
      </c>
      <c r="AA165" s="8">
        <v>2.3835600000000001E-4</v>
      </c>
      <c r="AB165" s="8">
        <v>311.67864963574698</v>
      </c>
      <c r="AC165" s="8">
        <f t="shared" si="16"/>
        <v>1.6200161999790907E-3</v>
      </c>
      <c r="AD165" s="20">
        <v>5.2833008000000402E-5</v>
      </c>
    </row>
    <row r="166" spans="19:30" x14ac:dyDescent="0.45">
      <c r="S166" s="8">
        <v>17.8659714636876</v>
      </c>
      <c r="T166" s="18">
        <f t="shared" si="13"/>
        <v>1.6300163001012891E-3</v>
      </c>
      <c r="U166" s="8">
        <v>2.2004781E-4</v>
      </c>
      <c r="V166" s="8">
        <v>205.53502896561801</v>
      </c>
      <c r="W166" s="8">
        <f t="shared" si="14"/>
        <v>1.6300162999982604E-3</v>
      </c>
      <c r="X166" s="8">
        <v>-9.5777907999999997E-4</v>
      </c>
      <c r="Y166" s="8">
        <v>246.921743051791</v>
      </c>
      <c r="Z166" s="8">
        <f t="shared" si="15"/>
        <v>1.6300163009930202E-3</v>
      </c>
      <c r="AA166" s="8">
        <v>1.9746770900000001E-4</v>
      </c>
      <c r="AB166" s="8">
        <v>311.678659635847</v>
      </c>
      <c r="AC166" s="8">
        <f t="shared" si="16"/>
        <v>1.6300162999982604E-3</v>
      </c>
      <c r="AD166" s="8">
        <v>4.3364336000000002E-4</v>
      </c>
    </row>
    <row r="167" spans="19:30" x14ac:dyDescent="0.45">
      <c r="S167" s="8">
        <v>17.865981463787602</v>
      </c>
      <c r="T167" s="18">
        <f t="shared" si="13"/>
        <v>1.6400164001026951E-3</v>
      </c>
      <c r="U167" s="8">
        <v>5.4715413799999999E-4</v>
      </c>
      <c r="V167" s="8">
        <v>205.535038965718</v>
      </c>
      <c r="W167" s="8">
        <f t="shared" si="14"/>
        <v>1.6400163999890083E-3</v>
      </c>
      <c r="X167" s="8">
        <v>-7.5760953599999896E-4</v>
      </c>
      <c r="Y167" s="8">
        <v>246.92175305189099</v>
      </c>
      <c r="Z167" s="8">
        <f t="shared" si="15"/>
        <v>1.6400164009837681E-3</v>
      </c>
      <c r="AA167" s="8">
        <v>1.17521946E-4</v>
      </c>
      <c r="AB167" s="8">
        <v>311.67866963594702</v>
      </c>
      <c r="AC167" s="8">
        <f t="shared" si="16"/>
        <v>1.64001640001743E-3</v>
      </c>
      <c r="AD167" s="8">
        <v>2.0679544539999998E-3</v>
      </c>
    </row>
    <row r="168" spans="19:30" x14ac:dyDescent="0.45">
      <c r="S168" s="8">
        <v>17.8659914638876</v>
      </c>
      <c r="T168" s="18">
        <f t="shared" si="13"/>
        <v>1.6500165001005485E-3</v>
      </c>
      <c r="U168" s="8">
        <v>1.8038006499999999E-4</v>
      </c>
      <c r="V168" s="8">
        <v>205.53504896581799</v>
      </c>
      <c r="W168" s="8">
        <f t="shared" si="14"/>
        <v>1.6500164999797562E-3</v>
      </c>
      <c r="X168" s="8">
        <v>-4.5125249000000002E-4</v>
      </c>
      <c r="Y168" s="8">
        <v>246.92176305199101</v>
      </c>
      <c r="Z168" s="8">
        <f t="shared" si="15"/>
        <v>1.6500165010029377E-3</v>
      </c>
      <c r="AA168" s="8">
        <v>1.5718969099999999E-4</v>
      </c>
      <c r="AB168" s="8">
        <v>311.67867963604698</v>
      </c>
      <c r="AC168" s="8">
        <f t="shared" si="16"/>
        <v>1.6500164999797562E-3</v>
      </c>
      <c r="AD168" s="8">
        <v>3.4654796240000002E-3</v>
      </c>
    </row>
    <row r="169" spans="19:30" x14ac:dyDescent="0.45">
      <c r="S169" s="8">
        <v>17.866001463987601</v>
      </c>
      <c r="T169" s="18">
        <f t="shared" si="13"/>
        <v>1.6600166001019545E-3</v>
      </c>
      <c r="U169" s="8">
        <v>2.3347381600000001E-4</v>
      </c>
      <c r="V169" s="8">
        <v>205.53505896591801</v>
      </c>
      <c r="W169" s="8">
        <f t="shared" si="14"/>
        <v>1.6600165999989258E-3</v>
      </c>
      <c r="X169" s="8">
        <v>-1.6747554500000001E-4</v>
      </c>
      <c r="Y169" s="8">
        <v>246.921773052091</v>
      </c>
      <c r="Z169" s="8">
        <f t="shared" si="15"/>
        <v>1.6600166009936856E-3</v>
      </c>
      <c r="AA169" s="8">
        <v>1.35219863E-4</v>
      </c>
      <c r="AB169" s="8">
        <v>311.678689636147</v>
      </c>
      <c r="AC169" s="8">
        <f t="shared" si="16"/>
        <v>1.6600165999989258E-3</v>
      </c>
      <c r="AD169" s="8">
        <v>4.0342540599999999E-3</v>
      </c>
    </row>
    <row r="170" spans="19:30" x14ac:dyDescent="0.45">
      <c r="S170" s="8">
        <v>17.866011464087599</v>
      </c>
      <c r="T170" s="18">
        <f t="shared" si="13"/>
        <v>1.6700167000998078E-3</v>
      </c>
      <c r="U170" s="8">
        <v>5.2091239900000003E-4</v>
      </c>
      <c r="V170" s="8">
        <v>205.535068966018</v>
      </c>
      <c r="W170" s="8">
        <f t="shared" si="14"/>
        <v>1.6700166999896737E-3</v>
      </c>
      <c r="X170" s="8">
        <v>-2.6328840599999998E-4</v>
      </c>
      <c r="Y170" s="8">
        <v>246.92178305219099</v>
      </c>
      <c r="Z170" s="8">
        <f t="shared" si="15"/>
        <v>1.6700167009844336E-3</v>
      </c>
      <c r="AA170" s="8">
        <v>1.9685743600000001E-4</v>
      </c>
      <c r="AB170" s="8">
        <v>311.67869963624702</v>
      </c>
      <c r="AC170" s="8">
        <f t="shared" si="16"/>
        <v>1.6700167000180954E-3</v>
      </c>
      <c r="AD170" s="8">
        <v>4.8208959569999996E-3</v>
      </c>
    </row>
    <row r="171" spans="19:30" x14ac:dyDescent="0.45">
      <c r="S171" s="8">
        <v>17.8660214641876</v>
      </c>
      <c r="T171" s="18">
        <f t="shared" si="13"/>
        <v>1.6800168001012139E-3</v>
      </c>
      <c r="U171" s="8">
        <v>2.3340334819999999E-3</v>
      </c>
      <c r="V171" s="8">
        <v>205.53507896611799</v>
      </c>
      <c r="W171" s="8">
        <f t="shared" si="14"/>
        <v>1.6800167999804216E-3</v>
      </c>
      <c r="X171" s="8">
        <v>-1.14381794E-4</v>
      </c>
      <c r="Y171" s="8">
        <v>246.92179305229101</v>
      </c>
      <c r="Z171" s="8">
        <f t="shared" si="15"/>
        <v>1.6800168010036032E-3</v>
      </c>
      <c r="AA171" s="8">
        <v>1.6085132900000001E-4</v>
      </c>
      <c r="AB171" s="8">
        <v>311.67870963634698</v>
      </c>
      <c r="AC171" s="8">
        <f t="shared" si="16"/>
        <v>1.6800167999804216E-3</v>
      </c>
      <c r="AD171" s="8">
        <v>3.8334742429999998E-3</v>
      </c>
    </row>
    <row r="172" spans="19:30" x14ac:dyDescent="0.45">
      <c r="S172" s="8">
        <v>17.866031464287602</v>
      </c>
      <c r="T172" s="18">
        <f t="shared" si="13"/>
        <v>1.69001690010262E-3</v>
      </c>
      <c r="U172" s="8">
        <v>1.02875394E-4</v>
      </c>
      <c r="V172" s="8">
        <v>205.53508896621801</v>
      </c>
      <c r="W172" s="8">
        <f t="shared" si="14"/>
        <v>1.6900168999995913E-3</v>
      </c>
      <c r="X172" s="20">
        <v>-7.5324321999999905E-5</v>
      </c>
      <c r="Y172" s="8">
        <v>246.921803052391</v>
      </c>
      <c r="Z172" s="8">
        <f t="shared" si="15"/>
        <v>1.6900169009943511E-3</v>
      </c>
      <c r="AA172" s="8">
        <v>1.20573311E-4</v>
      </c>
      <c r="AB172" s="8">
        <v>311.678719636447</v>
      </c>
      <c r="AC172" s="8">
        <f t="shared" si="16"/>
        <v>1.6900168999995913E-3</v>
      </c>
      <c r="AD172" s="8">
        <v>6.2221771699999995E-4</v>
      </c>
    </row>
    <row r="173" spans="19:30" x14ac:dyDescent="0.45">
      <c r="S173" s="8">
        <v>17.8660414643876</v>
      </c>
      <c r="T173" s="18">
        <f t="shared" si="13"/>
        <v>1.7000170001004733E-3</v>
      </c>
      <c r="U173" s="8">
        <v>6.2526908200000002E-4</v>
      </c>
      <c r="V173" s="8">
        <v>205.535098966318</v>
      </c>
      <c r="W173" s="8">
        <f t="shared" si="14"/>
        <v>1.7000169999903392E-3</v>
      </c>
      <c r="X173" s="8">
        <v>-1.5588035800000001E-4</v>
      </c>
      <c r="Y173" s="8">
        <v>246.92181305249099</v>
      </c>
      <c r="Z173" s="8">
        <f t="shared" si="15"/>
        <v>1.700017000985099E-3</v>
      </c>
      <c r="AA173" s="8">
        <v>1.88313614E-4</v>
      </c>
      <c r="AB173" s="8">
        <v>311.67872963654702</v>
      </c>
      <c r="AC173" s="8">
        <f t="shared" si="16"/>
        <v>1.7000170000187609E-3</v>
      </c>
      <c r="AD173" s="8">
        <v>-2.3272316920000002E-3</v>
      </c>
    </row>
    <row r="174" spans="19:30" x14ac:dyDescent="0.45">
      <c r="S174" s="8">
        <v>17.866051464487601</v>
      </c>
      <c r="T174" s="18">
        <f t="shared" si="13"/>
        <v>1.7100171001018794E-3</v>
      </c>
      <c r="U174" s="8">
        <v>1.542509401E-3</v>
      </c>
      <c r="V174" s="8">
        <v>205.53510896641799</v>
      </c>
      <c r="W174" s="8">
        <f t="shared" si="14"/>
        <v>1.7100170999810871E-3</v>
      </c>
      <c r="X174" s="20">
        <v>-7.2883229999999704E-5</v>
      </c>
      <c r="Y174" s="8">
        <v>246.92182305259101</v>
      </c>
      <c r="Z174" s="8">
        <f t="shared" si="15"/>
        <v>1.7100171010042686E-3</v>
      </c>
      <c r="AA174" s="8">
        <v>2.1455535300000001E-4</v>
      </c>
      <c r="AB174" s="8">
        <v>311.67873963664698</v>
      </c>
      <c r="AC174" s="8">
        <f t="shared" si="16"/>
        <v>1.7100170999810871E-3</v>
      </c>
      <c r="AD174" s="8">
        <v>-2.2851228550000002E-3</v>
      </c>
    </row>
    <row r="175" spans="19:30" x14ac:dyDescent="0.45">
      <c r="S175" s="8">
        <v>17.866061464587599</v>
      </c>
      <c r="T175" s="18">
        <f t="shared" si="13"/>
        <v>1.7200172000997327E-3</v>
      </c>
      <c r="U175" s="8">
        <v>1.64512967E-4</v>
      </c>
      <c r="V175" s="8">
        <v>205.53511896651801</v>
      </c>
      <c r="W175" s="8">
        <f t="shared" si="14"/>
        <v>1.7200172000002567E-3</v>
      </c>
      <c r="X175" s="20">
        <v>-9.4242784999999896E-5</v>
      </c>
      <c r="Y175" s="8">
        <v>246.921833052691</v>
      </c>
      <c r="Z175" s="8">
        <f t="shared" si="15"/>
        <v>1.7200172009950165E-3</v>
      </c>
      <c r="AA175" s="8">
        <v>2.8961893200000002E-4</v>
      </c>
      <c r="AB175" s="8">
        <v>311.678749636747</v>
      </c>
      <c r="AC175" s="8">
        <f t="shared" si="16"/>
        <v>1.7200172000002567E-3</v>
      </c>
      <c r="AD175" s="8">
        <v>-1.705363505E-3</v>
      </c>
    </row>
    <row r="176" spans="19:30" x14ac:dyDescent="0.45">
      <c r="S176" s="8">
        <v>17.8660714646876</v>
      </c>
      <c r="T176" s="18">
        <f t="shared" si="13"/>
        <v>1.7300173001011387E-3</v>
      </c>
      <c r="U176" s="8">
        <v>7.1558948599999999E-4</v>
      </c>
      <c r="V176" s="8">
        <v>205.535128966618</v>
      </c>
      <c r="W176" s="8">
        <f t="shared" si="14"/>
        <v>1.7300172999910046E-3</v>
      </c>
      <c r="X176" s="20">
        <v>-7.5934595000000003E-5</v>
      </c>
      <c r="Y176" s="8">
        <v>246.92184305279099</v>
      </c>
      <c r="Z176" s="8">
        <f t="shared" si="15"/>
        <v>1.7300173009857645E-3</v>
      </c>
      <c r="AA176" s="8">
        <v>1.9380607099999999E-4</v>
      </c>
      <c r="AB176" s="8">
        <v>311.67875963684702</v>
      </c>
      <c r="AC176" s="8">
        <f t="shared" si="16"/>
        <v>1.7300173000194263E-3</v>
      </c>
      <c r="AD176" s="8">
        <v>-1.4386742040000001E-3</v>
      </c>
    </row>
    <row r="177" spans="19:30" x14ac:dyDescent="0.45">
      <c r="S177" s="8">
        <v>17.866081464787602</v>
      </c>
      <c r="T177" s="18">
        <f t="shared" si="13"/>
        <v>1.7400174001025448E-3</v>
      </c>
      <c r="U177" s="8">
        <v>1.454630089E-3</v>
      </c>
      <c r="V177" s="8">
        <v>205.53513896671799</v>
      </c>
      <c r="W177" s="8">
        <f t="shared" si="14"/>
        <v>1.7400173999817525E-3</v>
      </c>
      <c r="X177" s="20">
        <v>-1.67381139999996E-5</v>
      </c>
      <c r="Y177" s="8">
        <v>246.92185305289101</v>
      </c>
      <c r="Z177" s="8">
        <f t="shared" si="15"/>
        <v>1.7400174010049341E-3</v>
      </c>
      <c r="AA177" s="8">
        <v>2.31032724E-4</v>
      </c>
      <c r="AB177" s="8">
        <v>311.67876963694698</v>
      </c>
      <c r="AC177" s="8">
        <f t="shared" si="16"/>
        <v>1.7400173999817525E-3</v>
      </c>
      <c r="AD177" s="8">
        <v>-8.7051004099999996E-4</v>
      </c>
    </row>
    <row r="178" spans="19:30" x14ac:dyDescent="0.45">
      <c r="S178" s="8">
        <v>17.866091464887699</v>
      </c>
      <c r="T178" s="18">
        <f t="shared" si="13"/>
        <v>1.7500175001998741E-3</v>
      </c>
      <c r="U178" s="8">
        <v>-3.87173825E-4</v>
      </c>
      <c r="V178" s="8">
        <v>205.53514896681801</v>
      </c>
      <c r="W178" s="8">
        <f t="shared" si="14"/>
        <v>1.7500175000009222E-3</v>
      </c>
      <c r="X178" s="20">
        <v>4.3068640000000297E-5</v>
      </c>
      <c r="Y178" s="8">
        <v>246.921863052991</v>
      </c>
      <c r="Z178" s="8">
        <f t="shared" si="15"/>
        <v>1.750017500995682E-3</v>
      </c>
      <c r="AA178" s="8">
        <v>1.41932866E-4</v>
      </c>
      <c r="AB178" s="8">
        <v>311.678779637047</v>
      </c>
      <c r="AC178" s="8">
        <f t="shared" si="16"/>
        <v>1.7500175000009222E-3</v>
      </c>
      <c r="AD178" s="8">
        <v>-6.9841305500000005E-4</v>
      </c>
    </row>
    <row r="179" spans="19:30" x14ac:dyDescent="0.45">
      <c r="S179" s="8">
        <v>17.8661014649877</v>
      </c>
      <c r="T179" s="18">
        <f t="shared" si="13"/>
        <v>1.7600176002012802E-3</v>
      </c>
      <c r="U179" s="8">
        <v>7.42441498E-4</v>
      </c>
      <c r="V179" s="8">
        <v>205.535158966918</v>
      </c>
      <c r="W179" s="8">
        <f t="shared" si="14"/>
        <v>1.7600175999916701E-3</v>
      </c>
      <c r="X179" s="8">
        <v>1.27896587E-4</v>
      </c>
      <c r="Y179" s="8">
        <v>246.92187305309099</v>
      </c>
      <c r="Z179" s="8">
        <f t="shared" si="15"/>
        <v>1.7600176009864299E-3</v>
      </c>
      <c r="AA179" s="8">
        <v>3.1586067099999998E-4</v>
      </c>
      <c r="AB179" s="8">
        <v>311.67878963714702</v>
      </c>
      <c r="AC179" s="8">
        <f t="shared" si="16"/>
        <v>1.7600176000200918E-3</v>
      </c>
      <c r="AD179" s="8">
        <v>-7.8995400500000003E-4</v>
      </c>
    </row>
    <row r="180" spans="19:30" x14ac:dyDescent="0.45">
      <c r="S180" s="8">
        <v>17.866111465087702</v>
      </c>
      <c r="T180" s="18">
        <f t="shared" si="13"/>
        <v>1.7700177002026862E-3</v>
      </c>
      <c r="U180" s="8">
        <v>1.8549691770000001E-3</v>
      </c>
      <c r="V180" s="8">
        <v>205.535168967018</v>
      </c>
      <c r="W180" s="8">
        <f t="shared" si="14"/>
        <v>1.770017699982418E-3</v>
      </c>
      <c r="X180" s="20">
        <v>6.6869287000000398E-5</v>
      </c>
      <c r="Y180" s="8">
        <v>246.92188305319101</v>
      </c>
      <c r="Z180" s="8">
        <f t="shared" si="15"/>
        <v>1.7700177010055995E-3</v>
      </c>
      <c r="AA180" s="8">
        <v>1.5902051E-4</v>
      </c>
      <c r="AB180" s="8">
        <v>311.67879963724698</v>
      </c>
      <c r="AC180" s="8">
        <f t="shared" si="16"/>
        <v>1.770017699982418E-3</v>
      </c>
      <c r="AD180" s="8">
        <v>-6.3921657400000005E-4</v>
      </c>
    </row>
    <row r="181" spans="19:30" x14ac:dyDescent="0.45">
      <c r="S181" s="8">
        <v>17.8661214651877</v>
      </c>
      <c r="T181" s="18">
        <f t="shared" si="13"/>
        <v>1.7800178002005396E-3</v>
      </c>
      <c r="U181" s="20">
        <v>8.9449388000000296E-5</v>
      </c>
      <c r="V181" s="8">
        <v>205.53517896711799</v>
      </c>
      <c r="W181" s="8">
        <f t="shared" si="14"/>
        <v>1.7800177999731659E-3</v>
      </c>
      <c r="X181" s="8">
        <v>1.8160061099999999E-4</v>
      </c>
      <c r="Y181" s="8">
        <v>246.921893053291</v>
      </c>
      <c r="Z181" s="8">
        <f t="shared" si="15"/>
        <v>1.7800178009963474E-3</v>
      </c>
      <c r="AA181" s="8">
        <v>3.6224141900000002E-4</v>
      </c>
      <c r="AB181" s="8">
        <v>311.678809637347</v>
      </c>
      <c r="AC181" s="8">
        <f t="shared" si="16"/>
        <v>1.7800178000015876E-3</v>
      </c>
      <c r="AD181" s="8">
        <v>-7.3563970800000005E-4</v>
      </c>
    </row>
    <row r="182" spans="19:30" x14ac:dyDescent="0.45">
      <c r="S182" s="8">
        <v>17.866131465287701</v>
      </c>
      <c r="T182" s="18">
        <f t="shared" si="13"/>
        <v>1.7900179002019456E-3</v>
      </c>
      <c r="U182" s="8">
        <v>3.2562503900000002E-4</v>
      </c>
      <c r="V182" s="8">
        <v>205.53518896721801</v>
      </c>
      <c r="W182" s="8">
        <f t="shared" si="14"/>
        <v>1.7900178999923355E-3</v>
      </c>
      <c r="X182" s="20">
        <v>6.8700106000000094E-5</v>
      </c>
      <c r="Y182" s="8">
        <v>246.92190305339099</v>
      </c>
      <c r="Z182" s="8">
        <f t="shared" si="15"/>
        <v>1.7900179009870953E-3</v>
      </c>
      <c r="AA182" s="20">
        <v>7.6023382000000398E-5</v>
      </c>
      <c r="AB182" s="8">
        <v>311.67881963744702</v>
      </c>
      <c r="AC182" s="8">
        <f t="shared" si="16"/>
        <v>1.7900179000207572E-3</v>
      </c>
      <c r="AD182" s="8">
        <v>-5.7696872799999999E-4</v>
      </c>
    </row>
    <row r="183" spans="19:30" x14ac:dyDescent="0.45">
      <c r="S183" s="8">
        <v>17.866141465387699</v>
      </c>
      <c r="T183" s="18">
        <f t="shared" si="13"/>
        <v>1.800018000199799E-3</v>
      </c>
      <c r="U183" s="8">
        <v>2.7497238000000001E-4</v>
      </c>
      <c r="V183" s="8">
        <v>205.535198967318</v>
      </c>
      <c r="W183" s="8">
        <f t="shared" si="14"/>
        <v>1.8000179999830834E-3</v>
      </c>
      <c r="X183" s="8">
        <v>2.49340914E-4</v>
      </c>
      <c r="Y183" s="8">
        <v>246.92191305349101</v>
      </c>
      <c r="Z183" s="8">
        <f t="shared" si="15"/>
        <v>1.800018001006265E-3</v>
      </c>
      <c r="AA183" s="8">
        <v>9.70073327E-4</v>
      </c>
      <c r="AB183" s="8">
        <v>311.67882963754698</v>
      </c>
      <c r="AC183" s="8">
        <f t="shared" si="16"/>
        <v>1.8000179999830834E-3</v>
      </c>
      <c r="AD183" s="8">
        <v>-5.1289006299999997E-4</v>
      </c>
    </row>
    <row r="184" spans="19:30" x14ac:dyDescent="0.45">
      <c r="S184" s="8">
        <v>17.8661514654877</v>
      </c>
      <c r="T184" s="18">
        <f t="shared" si="13"/>
        <v>1.810018100201205E-3</v>
      </c>
      <c r="U184" s="8">
        <v>-1.10720156E-4</v>
      </c>
      <c r="V184" s="8">
        <v>205.53520896741799</v>
      </c>
      <c r="W184" s="8">
        <f t="shared" si="14"/>
        <v>1.8100180999738313E-3</v>
      </c>
      <c r="X184" s="20">
        <v>9.9824029000000397E-5</v>
      </c>
      <c r="Y184" s="8">
        <v>246.921923053591</v>
      </c>
      <c r="Z184" s="8">
        <f t="shared" si="15"/>
        <v>1.8100181009970129E-3</v>
      </c>
      <c r="AA184" s="8">
        <v>2.94796812E-3</v>
      </c>
      <c r="AB184" s="8">
        <v>311.678839637647</v>
      </c>
      <c r="AC184" s="8">
        <f t="shared" si="16"/>
        <v>1.810018100002253E-3</v>
      </c>
      <c r="AD184" s="8">
        <v>-3.63373178E-4</v>
      </c>
    </row>
    <row r="185" spans="19:30" x14ac:dyDescent="0.45">
      <c r="S185" s="8">
        <v>17.866161465587702</v>
      </c>
      <c r="T185" s="18">
        <f t="shared" si="13"/>
        <v>1.8200182002026111E-3</v>
      </c>
      <c r="U185" s="8">
        <v>-1.2043293720000001E-3</v>
      </c>
      <c r="V185" s="8">
        <v>205.53521896751801</v>
      </c>
      <c r="W185" s="8">
        <f t="shared" si="14"/>
        <v>1.820018199993001E-3</v>
      </c>
      <c r="X185" s="8">
        <v>1.0725991909999999E-3</v>
      </c>
      <c r="Y185" s="8">
        <v>246.92193305369099</v>
      </c>
      <c r="Z185" s="8">
        <f t="shared" si="15"/>
        <v>1.8200182009877608E-3</v>
      </c>
      <c r="AA185" s="8">
        <v>3.6284225150000002E-3</v>
      </c>
      <c r="AB185" s="8">
        <v>311.67884963774702</v>
      </c>
      <c r="AC185" s="8">
        <f t="shared" si="16"/>
        <v>1.8200182000214227E-3</v>
      </c>
      <c r="AD185" s="8">
        <v>-3.2431570599999999E-4</v>
      </c>
    </row>
    <row r="186" spans="19:30" x14ac:dyDescent="0.45">
      <c r="S186" s="8">
        <v>17.8661714656877</v>
      </c>
      <c r="T186" s="18">
        <f t="shared" si="13"/>
        <v>1.8300183002004644E-3</v>
      </c>
      <c r="U186" s="8">
        <v>-4.95802419E-4</v>
      </c>
      <c r="V186" s="8">
        <v>205.535228967618</v>
      </c>
      <c r="W186" s="8">
        <f t="shared" si="14"/>
        <v>1.8300182999837489E-3</v>
      </c>
      <c r="X186" s="8">
        <v>1.679820826E-3</v>
      </c>
      <c r="Y186" s="8">
        <v>246.92194305379101</v>
      </c>
      <c r="Z186" s="8">
        <f t="shared" si="15"/>
        <v>1.8300183010069304E-3</v>
      </c>
      <c r="AA186" s="8">
        <v>1.3600377740000001E-3</v>
      </c>
      <c r="AB186" s="8">
        <v>311.67885963784698</v>
      </c>
      <c r="AC186" s="8">
        <f t="shared" si="16"/>
        <v>1.8300182999837489E-3</v>
      </c>
      <c r="AD186" s="8">
        <v>-1.9982001399999999E-4</v>
      </c>
    </row>
    <row r="187" spans="19:30" x14ac:dyDescent="0.45">
      <c r="S187" s="8">
        <v>17.866181465787701</v>
      </c>
      <c r="T187" s="18">
        <f t="shared" si="13"/>
        <v>1.8400184002018705E-3</v>
      </c>
      <c r="U187" s="8">
        <v>-6.8437677600000004E-4</v>
      </c>
      <c r="V187" s="8">
        <v>205.53523896771799</v>
      </c>
      <c r="W187" s="8">
        <f t="shared" si="14"/>
        <v>1.8400183999744968E-3</v>
      </c>
      <c r="X187" s="8">
        <v>1.632829805E-3</v>
      </c>
      <c r="Y187" s="8">
        <v>246.921953053891</v>
      </c>
      <c r="Z187" s="8">
        <f t="shared" si="15"/>
        <v>1.8400184009976783E-3</v>
      </c>
      <c r="AA187" s="8">
        <v>3.7834318569999999E-3</v>
      </c>
      <c r="AB187" s="8">
        <v>311.678869637947</v>
      </c>
      <c r="AC187" s="8">
        <f t="shared" si="16"/>
        <v>1.8400184000029185E-3</v>
      </c>
      <c r="AD187" s="8">
        <v>-1.14381794E-4</v>
      </c>
    </row>
    <row r="188" spans="19:30" x14ac:dyDescent="0.45">
      <c r="S188" s="8">
        <v>17.866191465887699</v>
      </c>
      <c r="T188" s="18">
        <f t="shared" si="13"/>
        <v>1.8500185001997238E-3</v>
      </c>
      <c r="U188" s="8">
        <v>-1.4611598999999999E-4</v>
      </c>
      <c r="V188" s="8">
        <v>205.53524896781801</v>
      </c>
      <c r="W188" s="8">
        <f t="shared" si="14"/>
        <v>1.8500184999936664E-3</v>
      </c>
      <c r="X188" s="8">
        <v>7.5647777700000001E-4</v>
      </c>
      <c r="Y188" s="8">
        <v>246.92196305399099</v>
      </c>
      <c r="Z188" s="8">
        <f t="shared" si="15"/>
        <v>1.8500185009884262E-3</v>
      </c>
      <c r="AA188" s="8">
        <v>4.9636998389999999E-3</v>
      </c>
      <c r="AB188" s="8">
        <v>311.67887963804702</v>
      </c>
      <c r="AC188" s="8">
        <f t="shared" si="16"/>
        <v>1.8500185000220881E-3</v>
      </c>
      <c r="AD188" s="20">
        <v>8.8933520000001599E-6</v>
      </c>
    </row>
    <row r="189" spans="19:30" x14ac:dyDescent="0.45">
      <c r="S189" s="8">
        <v>17.8662014659877</v>
      </c>
      <c r="T189" s="18">
        <f t="shared" si="13"/>
        <v>1.8600186002011299E-3</v>
      </c>
      <c r="U189" s="20">
        <v>-3.3215484999999898E-5</v>
      </c>
      <c r="V189" s="8">
        <v>205.535258967918</v>
      </c>
      <c r="W189" s="8">
        <f t="shared" si="14"/>
        <v>1.8600185999844143E-3</v>
      </c>
      <c r="X189" s="8">
        <v>1.309995388E-3</v>
      </c>
      <c r="Y189" s="8">
        <v>246.92197305409101</v>
      </c>
      <c r="Z189" s="8">
        <f t="shared" si="15"/>
        <v>1.8600186010075959E-3</v>
      </c>
      <c r="AA189" s="8">
        <v>1.712775568E-3</v>
      </c>
      <c r="AB189" s="8">
        <v>311.67888963814698</v>
      </c>
      <c r="AC189" s="8">
        <f t="shared" si="16"/>
        <v>1.8600185999844143E-3</v>
      </c>
      <c r="AD189" s="20">
        <v>-7.58401899999964E-6</v>
      </c>
    </row>
    <row r="190" spans="19:30" x14ac:dyDescent="0.45">
      <c r="S190" s="8">
        <v>17.866211466087702</v>
      </c>
      <c r="T190" s="18">
        <f t="shared" si="13"/>
        <v>1.8700187002025359E-3</v>
      </c>
      <c r="U190" s="8">
        <v>5.0382475499999996E-4</v>
      </c>
      <c r="V190" s="8">
        <v>205.53526896801799</v>
      </c>
      <c r="W190" s="8">
        <f t="shared" si="14"/>
        <v>1.8700186999751622E-3</v>
      </c>
      <c r="X190" s="8">
        <v>1.5107752050000001E-3</v>
      </c>
      <c r="Y190" s="8">
        <v>246.921983054191</v>
      </c>
      <c r="Z190" s="8">
        <f t="shared" si="15"/>
        <v>1.8700187009983438E-3</v>
      </c>
      <c r="AA190" s="8">
        <v>-1.3367586129999999E-3</v>
      </c>
      <c r="AB190" s="8">
        <v>311.678899638247</v>
      </c>
      <c r="AC190" s="8">
        <f t="shared" si="16"/>
        <v>1.8700187000035839E-3</v>
      </c>
      <c r="AD190" s="20">
        <v>7.6728060000000493E-6</v>
      </c>
    </row>
    <row r="191" spans="19:30" x14ac:dyDescent="0.45">
      <c r="S191" s="8">
        <v>17.866221466187699</v>
      </c>
      <c r="T191" s="18">
        <f t="shared" si="13"/>
        <v>1.8800188002003893E-3</v>
      </c>
      <c r="U191" s="8">
        <v>-2.02261106E-4</v>
      </c>
      <c r="V191" s="8">
        <v>205.53527896811801</v>
      </c>
      <c r="W191" s="8">
        <f t="shared" si="14"/>
        <v>1.8800187999943319E-3</v>
      </c>
      <c r="X191" s="8">
        <v>1.5510532229999999E-3</v>
      </c>
      <c r="Y191" s="8">
        <v>246.92199305429099</v>
      </c>
      <c r="Z191" s="8">
        <f t="shared" si="15"/>
        <v>1.8800188009890917E-3</v>
      </c>
      <c r="AA191" s="8">
        <v>-1.114619241E-3</v>
      </c>
      <c r="AB191" s="8">
        <v>311.67890963834702</v>
      </c>
      <c r="AC191" s="8">
        <f t="shared" si="16"/>
        <v>1.8800188000227536E-3</v>
      </c>
      <c r="AD191" s="20">
        <v>4.2458367000000301E-5</v>
      </c>
    </row>
    <row r="192" spans="19:30" x14ac:dyDescent="0.45">
      <c r="S192" s="8">
        <v>17.866231466287701</v>
      </c>
      <c r="T192" s="18">
        <f t="shared" si="13"/>
        <v>1.8900189002017953E-3</v>
      </c>
      <c r="U192" s="8">
        <v>1.4315341200000001E-4</v>
      </c>
      <c r="V192" s="8">
        <v>205.535288968218</v>
      </c>
      <c r="W192" s="8">
        <f t="shared" si="14"/>
        <v>1.8900188999850798E-3</v>
      </c>
      <c r="X192" s="8">
        <v>5.2213294500000004E-4</v>
      </c>
      <c r="Y192" s="8">
        <v>246.92200305439101</v>
      </c>
      <c r="Z192" s="8">
        <f t="shared" si="15"/>
        <v>1.8900189010082613E-3</v>
      </c>
      <c r="AA192" s="8">
        <v>-7.5028626000000001E-4</v>
      </c>
      <c r="AB192" s="8">
        <v>311.67891963844698</v>
      </c>
      <c r="AC192" s="8">
        <f t="shared" si="16"/>
        <v>1.8900188999850798E-3</v>
      </c>
      <c r="AD192" s="8">
        <v>3.2867640399999998E-4</v>
      </c>
    </row>
    <row r="193" spans="19:30" x14ac:dyDescent="0.45">
      <c r="S193" s="8">
        <v>17.866241466387699</v>
      </c>
      <c r="T193" s="18">
        <f>S193-$S$3</f>
        <v>1.9000190001996486E-3</v>
      </c>
      <c r="U193" s="8">
        <v>-3.03566424E-4</v>
      </c>
      <c r="V193" s="8">
        <v>205.53529896831799</v>
      </c>
      <c r="W193" s="8">
        <f t="shared" si="14"/>
        <v>1.9000189999758277E-3</v>
      </c>
      <c r="X193" s="8">
        <v>-3.2370543299999998E-4</v>
      </c>
      <c r="Y193" s="8">
        <v>246.922013054491</v>
      </c>
      <c r="Z193" s="8">
        <f t="shared" si="15"/>
        <v>1.9000190009990092E-3</v>
      </c>
      <c r="AA193" s="8">
        <v>-1.2110423750000001E-3</v>
      </c>
      <c r="AB193" s="8">
        <v>311.678929638547</v>
      </c>
      <c r="AC193" s="8">
        <f t="shared" si="16"/>
        <v>1.9000190000042494E-3</v>
      </c>
      <c r="AD193" s="8">
        <v>2.12114261E-4</v>
      </c>
    </row>
    <row r="194" spans="19:30" x14ac:dyDescent="0.45">
      <c r="S194" s="8">
        <v>17.8662514664877</v>
      </c>
      <c r="T194" s="18">
        <f t="shared" si="13"/>
        <v>1.9100191002010547E-3</v>
      </c>
      <c r="U194" s="8">
        <v>-1.9676864900000001E-4</v>
      </c>
      <c r="V194" s="8">
        <v>205.53530896841801</v>
      </c>
      <c r="W194" s="8">
        <f t="shared" si="14"/>
        <v>1.9100190999949973E-3</v>
      </c>
      <c r="X194" s="8">
        <v>-4.4148812200000003E-4</v>
      </c>
      <c r="Y194" s="8">
        <v>246.92202305459099</v>
      </c>
      <c r="Z194" s="8">
        <f t="shared" si="15"/>
        <v>1.9100191009897571E-3</v>
      </c>
      <c r="AA194" s="8">
        <v>-1.502752869E-3</v>
      </c>
      <c r="AB194" s="8">
        <v>311.67893963864702</v>
      </c>
      <c r="AC194" s="8">
        <f t="shared" si="16"/>
        <v>1.910019100023419E-3</v>
      </c>
      <c r="AD194" s="8">
        <v>3.1158876000000001E-4</v>
      </c>
    </row>
    <row r="195" spans="19:30" x14ac:dyDescent="0.45">
      <c r="S195" s="8">
        <v>17.866261466587702</v>
      </c>
      <c r="T195" s="18">
        <f t="shared" si="13"/>
        <v>1.9200192002024608E-3</v>
      </c>
      <c r="U195" s="8">
        <v>-3.0661778900000001E-4</v>
      </c>
      <c r="V195" s="8">
        <v>205.535318968518</v>
      </c>
      <c r="W195" s="8">
        <f t="shared" si="14"/>
        <v>1.9200191999857452E-3</v>
      </c>
      <c r="X195" s="8">
        <v>-8.1436492500000003E-4</v>
      </c>
      <c r="Y195" s="8">
        <v>246.92203305469101</v>
      </c>
      <c r="Z195" s="8">
        <f t="shared" si="15"/>
        <v>1.9200192010089268E-3</v>
      </c>
      <c r="AA195" s="8">
        <v>9.8594042500000007E-4</v>
      </c>
      <c r="AB195" s="8">
        <v>311.67894963874699</v>
      </c>
      <c r="AC195" s="8">
        <f t="shared" si="16"/>
        <v>1.9200191999857452E-3</v>
      </c>
      <c r="AD195" s="8">
        <v>2.3225327000000001E-4</v>
      </c>
    </row>
    <row r="196" spans="19:30" x14ac:dyDescent="0.45">
      <c r="S196" s="8">
        <v>17.866271466687699</v>
      </c>
      <c r="T196" s="18">
        <f t="shared" ref="T196:T198" si="17">S196-$S$3</f>
        <v>1.9300193002003141E-3</v>
      </c>
      <c r="U196" s="8">
        <v>-1.36351622E-4</v>
      </c>
      <c r="V196" s="8">
        <v>205.53532896861799</v>
      </c>
      <c r="W196" s="8">
        <f t="shared" ref="W196:W198" si="18">V196-$V$3</f>
        <v>1.9300192999764931E-3</v>
      </c>
      <c r="X196" s="8">
        <v>-5.3058797999999999E-4</v>
      </c>
      <c r="Y196" s="8">
        <v>246.922043054791</v>
      </c>
      <c r="Z196" s="8">
        <f t="shared" ref="Z196:Z198" si="19">Y196-$Y$3</f>
        <v>1.9300193009996747E-3</v>
      </c>
      <c r="AA196" s="8">
        <v>1.0487985440000001E-3</v>
      </c>
      <c r="AB196" s="8">
        <v>311.678959638847</v>
      </c>
      <c r="AC196" s="8">
        <f t="shared" ref="AC196:AC198" si="20">AB196-$AB$3</f>
        <v>1.9300193000049148E-3</v>
      </c>
      <c r="AD196" s="8">
        <v>3.56138689E-4</v>
      </c>
    </row>
    <row r="197" spans="19:30" x14ac:dyDescent="0.45">
      <c r="S197" s="8">
        <v>17.866281466787701</v>
      </c>
      <c r="T197" s="18">
        <f t="shared" si="17"/>
        <v>1.9400194002017201E-3</v>
      </c>
      <c r="U197" s="8">
        <v>-1.0095578799999999E-4</v>
      </c>
      <c r="V197" s="8">
        <v>205.53533896871801</v>
      </c>
      <c r="W197" s="8">
        <f t="shared" si="18"/>
        <v>1.9400193999956628E-3</v>
      </c>
      <c r="X197" s="8">
        <v>-7.1305960700000001E-4</v>
      </c>
      <c r="Y197" s="8">
        <v>246.92205305489099</v>
      </c>
      <c r="Z197" s="8">
        <f t="shared" si="19"/>
        <v>1.9400194009904226E-3</v>
      </c>
      <c r="AA197" s="8">
        <v>6.0940198399999995E-4</v>
      </c>
      <c r="AB197" s="8">
        <v>311.67896963894702</v>
      </c>
      <c r="AC197" s="8">
        <f t="shared" si="20"/>
        <v>1.9400194000240845E-3</v>
      </c>
      <c r="AD197" s="8">
        <v>1.3978746999999999E-3</v>
      </c>
    </row>
    <row r="198" spans="19:30" x14ac:dyDescent="0.45">
      <c r="S198" s="8">
        <v>17.866291466887699</v>
      </c>
      <c r="T198" s="18">
        <f t="shared" si="17"/>
        <v>1.9500195001995735E-3</v>
      </c>
      <c r="U198" s="20">
        <v>-7.7155140999999602E-5</v>
      </c>
      <c r="V198" s="8">
        <v>205.535348968818</v>
      </c>
      <c r="W198" s="8">
        <f t="shared" si="18"/>
        <v>1.9500194999864107E-3</v>
      </c>
      <c r="X198" s="8">
        <v>-3.7374781899999999E-4</v>
      </c>
      <c r="Y198" s="8">
        <v>246.92206305499101</v>
      </c>
      <c r="Z198" s="8">
        <f t="shared" si="19"/>
        <v>1.9500195010095922E-3</v>
      </c>
      <c r="AA198" s="8">
        <v>-1.3233326069999999E-3</v>
      </c>
      <c r="AB198" s="8">
        <v>311.67897963904699</v>
      </c>
      <c r="AC198" s="8">
        <f t="shared" si="20"/>
        <v>1.9500194999864107E-3</v>
      </c>
      <c r="AD198" s="8">
        <v>2.1155557479999999E-3</v>
      </c>
    </row>
  </sheetData>
  <mergeCells count="5">
    <mergeCell ref="S2:U2"/>
    <mergeCell ref="V2:X2"/>
    <mergeCell ref="Y2:AA2"/>
    <mergeCell ref="AB2:AD2"/>
    <mergeCell ref="L9:M9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177-2091-46FF-A8BB-B98A8EB66807}">
  <dimension ref="L2:AG198"/>
  <sheetViews>
    <sheetView topLeftCell="B1" zoomScale="70" workbookViewId="0">
      <selection activeCell="M15" sqref="M15"/>
    </sheetView>
  </sheetViews>
  <sheetFormatPr defaultRowHeight="14.25" x14ac:dyDescent="0.45"/>
  <cols>
    <col min="1" max="19" width="9.06640625" style="6"/>
    <col min="20" max="20" width="10.19921875" style="6" bestFit="1" customWidth="1"/>
    <col min="21" max="16384" width="9.06640625" style="6"/>
  </cols>
  <sheetData>
    <row r="2" spans="12:33" x14ac:dyDescent="0.45">
      <c r="S2" s="30" t="s">
        <v>23</v>
      </c>
      <c r="T2" s="30"/>
      <c r="U2" s="30"/>
      <c r="V2" s="30" t="s">
        <v>24</v>
      </c>
      <c r="W2" s="30"/>
      <c r="X2" s="30"/>
      <c r="Y2" s="30" t="s">
        <v>25</v>
      </c>
      <c r="Z2" s="30"/>
      <c r="AA2" s="30"/>
      <c r="AB2" s="30" t="s">
        <v>26</v>
      </c>
      <c r="AC2" s="30"/>
      <c r="AD2" s="30"/>
      <c r="AE2" s="30" t="s">
        <v>27</v>
      </c>
      <c r="AF2" s="30"/>
      <c r="AG2" s="30"/>
    </row>
    <row r="3" spans="12:33" x14ac:dyDescent="0.45">
      <c r="S3" s="8">
        <v>80.397796469811695</v>
      </c>
      <c r="T3" s="18">
        <f t="shared" ref="T3:T66" si="0">S3-$S$3</f>
        <v>0</v>
      </c>
      <c r="U3" s="8">
        <v>2.4079709199999999E-4</v>
      </c>
      <c r="V3" s="8">
        <v>96.655113426851301</v>
      </c>
      <c r="W3" s="8">
        <f>V3-$V$3</f>
        <v>0</v>
      </c>
      <c r="X3" s="8">
        <v>2.0418071199999999E-4</v>
      </c>
      <c r="Y3" s="8">
        <v>257.00605214396597</v>
      </c>
      <c r="Z3" s="8">
        <f>Y3-$Y$3</f>
        <v>0</v>
      </c>
      <c r="AA3" s="8">
        <v>2.5422309800000002E-4</v>
      </c>
      <c r="AB3" s="8">
        <v>285.18014177512299</v>
      </c>
      <c r="AC3" s="8">
        <f>AB3-$AB$3</f>
        <v>0</v>
      </c>
      <c r="AD3" s="8">
        <v>1.52307507E-4</v>
      </c>
      <c r="AE3" s="8">
        <v>293.07106629460202</v>
      </c>
      <c r="AF3" s="8">
        <f>AE3-$AE$3</f>
        <v>0</v>
      </c>
      <c r="AG3" s="8">
        <v>2.6581828500000002E-4</v>
      </c>
    </row>
    <row r="4" spans="12:33" x14ac:dyDescent="0.45">
      <c r="S4" s="8">
        <v>80.3978064699117</v>
      </c>
      <c r="T4" s="18">
        <f t="shared" si="0"/>
        <v>1.0000100004958767E-5</v>
      </c>
      <c r="U4" s="8">
        <v>2.73751834E-4</v>
      </c>
      <c r="V4" s="8">
        <v>96.655123426951306</v>
      </c>
      <c r="W4" s="8">
        <f t="shared" ref="W4:W67" si="1">V4-$V$3</f>
        <v>1.0000100004958767E-5</v>
      </c>
      <c r="X4" s="8">
        <v>2.48120368E-4</v>
      </c>
      <c r="Y4" s="8">
        <v>257.00606214406599</v>
      </c>
      <c r="Z4" s="8">
        <f t="shared" ref="Z4:Z67" si="2">Y4-$Y$3</f>
        <v>1.0000100019169622E-5</v>
      </c>
      <c r="AA4" s="8">
        <v>2.6581828500000002E-4</v>
      </c>
      <c r="AB4" s="8">
        <v>285.18015177522301</v>
      </c>
      <c r="AC4" s="8">
        <f t="shared" ref="AC4:AC67" si="3">AB4-$AB$3</f>
        <v>1.0000100019169622E-5</v>
      </c>
      <c r="AD4" s="8">
        <v>2.31032724E-4</v>
      </c>
      <c r="AE4" s="8">
        <v>293.07107629470198</v>
      </c>
      <c r="AF4" s="8">
        <f t="shared" ref="AF4:AF67" si="4">AE4-$AE$3</f>
        <v>1.0000099962326203E-5</v>
      </c>
      <c r="AG4" s="8">
        <v>1.9136497900000001E-4</v>
      </c>
    </row>
    <row r="5" spans="12:33" x14ac:dyDescent="0.45">
      <c r="S5" s="8">
        <v>80.397816470011705</v>
      </c>
      <c r="T5" s="19">
        <f t="shared" si="0"/>
        <v>2.0000200009917535E-5</v>
      </c>
      <c r="U5" s="8">
        <v>2.1089371499999999E-4</v>
      </c>
      <c r="V5" s="8">
        <v>96.655133427051297</v>
      </c>
      <c r="W5" s="8">
        <f t="shared" si="1"/>
        <v>2.000019999570668E-5</v>
      </c>
      <c r="X5" s="8">
        <v>1.6329242099999999E-4</v>
      </c>
      <c r="Y5" s="8">
        <v>257.00607214416601</v>
      </c>
      <c r="Z5" s="8">
        <f t="shared" si="2"/>
        <v>2.0000200038339244E-5</v>
      </c>
      <c r="AA5" s="8">
        <v>2.43848457E-4</v>
      </c>
      <c r="AB5" s="8">
        <v>285.18016177532297</v>
      </c>
      <c r="AC5" s="8">
        <f t="shared" si="3"/>
        <v>2.0000199981495825E-5</v>
      </c>
      <c r="AD5" s="8">
        <v>1.6756433200000001E-4</v>
      </c>
      <c r="AE5" s="8">
        <v>293.071086294802</v>
      </c>
      <c r="AF5" s="8">
        <f t="shared" si="4"/>
        <v>2.0000199981495825E-5</v>
      </c>
      <c r="AG5" s="8">
        <v>2.4506900299999998E-4</v>
      </c>
    </row>
    <row r="6" spans="12:33" x14ac:dyDescent="0.45">
      <c r="S6" s="8">
        <v>80.397826470111696</v>
      </c>
      <c r="T6" s="18">
        <f t="shared" si="0"/>
        <v>3.0000300000665447E-5</v>
      </c>
      <c r="U6" s="8">
        <v>2.2187862900000001E-4</v>
      </c>
      <c r="V6" s="8">
        <v>96.655143427151302</v>
      </c>
      <c r="W6" s="8">
        <f t="shared" si="1"/>
        <v>3.0000300000665447E-5</v>
      </c>
      <c r="X6" s="8">
        <v>2.48730641E-4</v>
      </c>
      <c r="Y6" s="8">
        <v>257.00608214426597</v>
      </c>
      <c r="Z6" s="8">
        <f t="shared" si="2"/>
        <v>3.0000300000665447E-5</v>
      </c>
      <c r="AA6" s="8">
        <v>2.0173962E-4</v>
      </c>
      <c r="AB6" s="8">
        <v>285.18017177542299</v>
      </c>
      <c r="AC6" s="8">
        <f t="shared" si="3"/>
        <v>3.0000300000665447E-5</v>
      </c>
      <c r="AD6" s="8">
        <v>1.9624716300000001E-4</v>
      </c>
      <c r="AE6" s="8">
        <v>293.07109629490202</v>
      </c>
      <c r="AF6" s="8">
        <f t="shared" si="4"/>
        <v>3.0000300000665447E-5</v>
      </c>
      <c r="AG6" s="8">
        <v>2.31032724E-4</v>
      </c>
    </row>
    <row r="7" spans="12:33" x14ac:dyDescent="0.45">
      <c r="S7" s="8">
        <v>80.397836470211701</v>
      </c>
      <c r="T7" s="18">
        <f t="shared" si="0"/>
        <v>4.0000400005624215E-5</v>
      </c>
      <c r="U7" s="8">
        <v>1.7854924600000001E-4</v>
      </c>
      <c r="V7" s="8">
        <v>96.655153427251307</v>
      </c>
      <c r="W7" s="8">
        <f t="shared" si="1"/>
        <v>4.0000400005624215E-5</v>
      </c>
      <c r="X7" s="8">
        <v>2.01129347E-4</v>
      </c>
      <c r="Y7" s="8">
        <v>257.00609214436599</v>
      </c>
      <c r="Z7" s="8">
        <f t="shared" si="2"/>
        <v>4.000040001983507E-5</v>
      </c>
      <c r="AA7" s="8">
        <v>1.163014E-4</v>
      </c>
      <c r="AB7" s="8">
        <v>285.18018177552301</v>
      </c>
      <c r="AC7" s="8">
        <f t="shared" si="3"/>
        <v>4.000040001983507E-5</v>
      </c>
      <c r="AD7" s="20">
        <v>7.0530925000000306E-5</v>
      </c>
      <c r="AE7" s="8">
        <v>293.07110629500198</v>
      </c>
      <c r="AF7" s="8">
        <f t="shared" si="4"/>
        <v>4.0000399962991651E-5</v>
      </c>
      <c r="AG7" s="8">
        <v>1.82821157E-4</v>
      </c>
    </row>
    <row r="8" spans="12:33" x14ac:dyDescent="0.45">
      <c r="L8" s="31" t="s">
        <v>8</v>
      </c>
      <c r="M8" s="31"/>
      <c r="S8" s="8">
        <v>80.397846470311706</v>
      </c>
      <c r="T8" s="18">
        <f t="shared" si="0"/>
        <v>5.0000500010582982E-5</v>
      </c>
      <c r="U8" s="8">
        <v>1.46204777E-4</v>
      </c>
      <c r="V8" s="8">
        <v>96.655163427351297</v>
      </c>
      <c r="W8" s="8">
        <f t="shared" si="1"/>
        <v>5.0000499996372127E-5</v>
      </c>
      <c r="X8" s="8">
        <v>1.8038006499999999E-4</v>
      </c>
      <c r="Y8" s="8">
        <v>257.00610214446601</v>
      </c>
      <c r="Z8" s="8">
        <f t="shared" si="2"/>
        <v>5.0000500039004692E-5</v>
      </c>
      <c r="AA8" s="8">
        <v>2.0906289600000001E-4</v>
      </c>
      <c r="AB8" s="8">
        <v>285.18019177562297</v>
      </c>
      <c r="AC8" s="8">
        <f t="shared" si="3"/>
        <v>5.0000499982161273E-5</v>
      </c>
      <c r="AD8" s="8">
        <v>1.3827122799999999E-4</v>
      </c>
      <c r="AE8" s="8">
        <v>293.071116295102</v>
      </c>
      <c r="AF8" s="8">
        <f t="shared" si="4"/>
        <v>5.0000499982161273E-5</v>
      </c>
      <c r="AG8" s="8">
        <v>2.8351620199999999E-4</v>
      </c>
    </row>
    <row r="9" spans="12:33" x14ac:dyDescent="0.45">
      <c r="L9" s="8" t="s">
        <v>23</v>
      </c>
      <c r="M9" s="8">
        <v>1.38001380013009E-3</v>
      </c>
      <c r="S9" s="8">
        <v>80.397856470411696</v>
      </c>
      <c r="T9" s="18">
        <f t="shared" si="0"/>
        <v>6.0000600001330895E-5</v>
      </c>
      <c r="U9" s="8">
        <v>2.8778811300000001E-4</v>
      </c>
      <c r="V9" s="8">
        <v>96.655173427451302</v>
      </c>
      <c r="W9" s="8">
        <f t="shared" si="1"/>
        <v>6.0000600001330895E-5</v>
      </c>
      <c r="X9" s="8">
        <v>2.13334807E-4</v>
      </c>
      <c r="Y9" s="8">
        <v>257.00611214456598</v>
      </c>
      <c r="Z9" s="8">
        <f t="shared" si="2"/>
        <v>6.0000600001330895E-5</v>
      </c>
      <c r="AA9" s="8">
        <v>2.5666418999999998E-4</v>
      </c>
      <c r="AB9" s="8">
        <v>285.18020177572299</v>
      </c>
      <c r="AC9" s="8">
        <f t="shared" si="3"/>
        <v>6.0000600001330895E-5</v>
      </c>
      <c r="AD9" s="8">
        <v>2.0845262300000001E-4</v>
      </c>
      <c r="AE9" s="8">
        <v>293.07112629520202</v>
      </c>
      <c r="AF9" s="8">
        <f t="shared" si="4"/>
        <v>6.0000600001330895E-5</v>
      </c>
      <c r="AG9" s="8">
        <v>1.8404170300000001E-4</v>
      </c>
    </row>
    <row r="10" spans="12:33" x14ac:dyDescent="0.45">
      <c r="L10" s="8" t="s">
        <v>24</v>
      </c>
      <c r="M10" s="8">
        <v>1.3300133001337101E-3</v>
      </c>
      <c r="S10" s="8">
        <v>80.397866470511701</v>
      </c>
      <c r="T10" s="18">
        <f t="shared" si="0"/>
        <v>7.0000700006289662E-5</v>
      </c>
      <c r="U10" s="8">
        <v>1.5108696099999999E-4</v>
      </c>
      <c r="V10" s="8">
        <v>96.655183427551293</v>
      </c>
      <c r="W10" s="8">
        <f t="shared" si="1"/>
        <v>7.0000699992078808E-5</v>
      </c>
      <c r="X10" s="8">
        <v>2.19437537E-4</v>
      </c>
      <c r="Y10" s="8">
        <v>257.00612214466599</v>
      </c>
      <c r="Z10" s="8">
        <f t="shared" si="2"/>
        <v>7.0000700020500517E-5</v>
      </c>
      <c r="AA10" s="8">
        <v>2.5300255200000002E-4</v>
      </c>
      <c r="AB10" s="8">
        <v>285.18021177582301</v>
      </c>
      <c r="AC10" s="8">
        <f t="shared" si="3"/>
        <v>7.0000700020500517E-5</v>
      </c>
      <c r="AD10" s="8">
        <v>2.0418071199999999E-4</v>
      </c>
      <c r="AE10" s="8">
        <v>293.07113629530198</v>
      </c>
      <c r="AF10" s="8">
        <f t="shared" si="4"/>
        <v>7.0000699963657098E-5</v>
      </c>
      <c r="AG10" s="8">
        <v>1.6878487799999999E-4</v>
      </c>
    </row>
    <row r="11" spans="12:33" x14ac:dyDescent="0.45">
      <c r="L11" s="8" t="s">
        <v>25</v>
      </c>
      <c r="M11" s="8">
        <v>1.1000110001191401E-3</v>
      </c>
      <c r="S11" s="8">
        <v>80.397876470611706</v>
      </c>
      <c r="T11" s="18">
        <f t="shared" si="0"/>
        <v>8.000080001124843E-5</v>
      </c>
      <c r="U11" s="20">
        <v>8.8839115000000294E-5</v>
      </c>
      <c r="V11" s="8">
        <v>96.655193427651298</v>
      </c>
      <c r="W11" s="8">
        <f t="shared" si="1"/>
        <v>8.0000799997037575E-5</v>
      </c>
      <c r="X11" s="8">
        <v>1.6512324E-4</v>
      </c>
      <c r="Y11" s="8">
        <v>257.00613214476601</v>
      </c>
      <c r="Z11" s="8">
        <f t="shared" si="2"/>
        <v>8.0000800039670139E-5</v>
      </c>
      <c r="AA11" s="8">
        <v>2.9999357300000001E-4</v>
      </c>
      <c r="AB11" s="8">
        <v>285.18022177592297</v>
      </c>
      <c r="AC11" s="8">
        <f t="shared" si="3"/>
        <v>8.000079998282672E-5</v>
      </c>
      <c r="AD11" s="8">
        <v>1.3644040900000001E-4</v>
      </c>
      <c r="AE11" s="8">
        <v>293.071146295402</v>
      </c>
      <c r="AF11" s="8">
        <f t="shared" si="4"/>
        <v>8.000079998282672E-5</v>
      </c>
      <c r="AG11" s="8">
        <v>2.06621804E-4</v>
      </c>
    </row>
    <row r="12" spans="12:33" x14ac:dyDescent="0.45">
      <c r="L12" s="8" t="s">
        <v>26</v>
      </c>
      <c r="M12" s="8">
        <v>9.5000950011581197E-4</v>
      </c>
      <c r="S12" s="8">
        <v>80.397886470711697</v>
      </c>
      <c r="T12" s="18">
        <f t="shared" si="0"/>
        <v>9.0000900001996342E-5</v>
      </c>
      <c r="U12" s="8">
        <v>1.9685743600000001E-4</v>
      </c>
      <c r="V12" s="8">
        <v>96.655203427751303</v>
      </c>
      <c r="W12" s="8">
        <f t="shared" si="1"/>
        <v>9.0000900001996342E-5</v>
      </c>
      <c r="X12" s="8">
        <v>2.9206002399999998E-4</v>
      </c>
      <c r="Y12" s="8">
        <v>257.00614214486598</v>
      </c>
      <c r="Z12" s="8">
        <f t="shared" si="2"/>
        <v>9.0000900001996342E-5</v>
      </c>
      <c r="AA12" s="8">
        <v>2.3896627300000001E-4</v>
      </c>
      <c r="AB12" s="8">
        <v>285.18023177602299</v>
      </c>
      <c r="AC12" s="8">
        <f t="shared" si="3"/>
        <v>9.0000900001996342E-5</v>
      </c>
      <c r="AD12" s="8">
        <v>2.6520801200000002E-4</v>
      </c>
      <c r="AE12" s="8">
        <v>293.07115629550202</v>
      </c>
      <c r="AF12" s="8">
        <f t="shared" si="4"/>
        <v>9.0000900001996342E-5</v>
      </c>
      <c r="AG12" s="8">
        <v>2.2248890199999999E-4</v>
      </c>
    </row>
    <row r="13" spans="12:33" x14ac:dyDescent="0.45">
      <c r="L13" s="8" t="s">
        <v>27</v>
      </c>
      <c r="M13" s="8">
        <v>9.9000990007880297E-4</v>
      </c>
      <c r="S13" s="8">
        <v>80.397896470811702</v>
      </c>
      <c r="T13" s="18">
        <f t="shared" si="0"/>
        <v>1.0000100000695511E-4</v>
      </c>
      <c r="U13" s="8">
        <v>1.4559450399999999E-4</v>
      </c>
      <c r="V13" s="8">
        <v>96.655213427851294</v>
      </c>
      <c r="W13" s="8">
        <f t="shared" si="1"/>
        <v>1.0000099999274425E-4</v>
      </c>
      <c r="X13" s="8">
        <v>1.8709306799999999E-4</v>
      </c>
      <c r="Y13" s="8">
        <v>257.00615214496599</v>
      </c>
      <c r="Z13" s="8">
        <f t="shared" si="2"/>
        <v>1.0000100002116596E-4</v>
      </c>
      <c r="AA13" s="8">
        <v>1.8953416E-4</v>
      </c>
      <c r="AB13" s="8">
        <v>285.18024177612301</v>
      </c>
      <c r="AC13" s="8">
        <f t="shared" si="3"/>
        <v>1.0000100002116596E-4</v>
      </c>
      <c r="AD13" s="8">
        <v>1.5902051E-4</v>
      </c>
      <c r="AE13" s="8">
        <v>293.07116629560198</v>
      </c>
      <c r="AF13" s="8">
        <f t="shared" si="4"/>
        <v>1.0000099996432255E-4</v>
      </c>
      <c r="AG13" s="8">
        <v>1.3766095500000001E-4</v>
      </c>
    </row>
    <row r="14" spans="12:33" x14ac:dyDescent="0.45">
      <c r="L14" s="23" t="s">
        <v>8</v>
      </c>
      <c r="M14" s="24">
        <f>AVERAGE(M9:M11)</f>
        <v>1.2700127001276467E-3</v>
      </c>
      <c r="S14" s="8">
        <v>80.397906470911707</v>
      </c>
      <c r="T14" s="18">
        <f t="shared" si="0"/>
        <v>1.1000110001191388E-4</v>
      </c>
      <c r="U14" s="8">
        <v>1.1569112699999999E-4</v>
      </c>
      <c r="V14" s="8">
        <v>96.655223427951299</v>
      </c>
      <c r="W14" s="8">
        <f t="shared" si="1"/>
        <v>1.1000109999770302E-4</v>
      </c>
      <c r="X14" s="8">
        <v>2.4018681899999999E-4</v>
      </c>
      <c r="Y14" s="8">
        <v>257.00616214506601</v>
      </c>
      <c r="Z14" s="8">
        <f t="shared" si="2"/>
        <v>1.1000110004033559E-4</v>
      </c>
      <c r="AA14" s="8">
        <v>2.61546374E-4</v>
      </c>
      <c r="AB14" s="8">
        <v>285.18025177622297</v>
      </c>
      <c r="AC14" s="8">
        <f t="shared" si="3"/>
        <v>1.1000109998349217E-4</v>
      </c>
      <c r="AD14" s="8">
        <v>2.30422451E-4</v>
      </c>
      <c r="AE14" s="8">
        <v>293.071176295702</v>
      </c>
      <c r="AF14" s="8">
        <f t="shared" si="4"/>
        <v>1.1000109998349217E-4</v>
      </c>
      <c r="AG14" s="8">
        <v>1.7305678900000001E-4</v>
      </c>
    </row>
    <row r="15" spans="12:33" x14ac:dyDescent="0.45">
      <c r="S15" s="8">
        <v>80.397916471011698</v>
      </c>
      <c r="T15" s="18">
        <f t="shared" si="0"/>
        <v>1.2000120000266179E-4</v>
      </c>
      <c r="U15" s="8">
        <v>2.49340914E-4</v>
      </c>
      <c r="V15" s="8">
        <v>96.655233428051304</v>
      </c>
      <c r="W15" s="8">
        <f t="shared" si="1"/>
        <v>1.2000120000266179E-4</v>
      </c>
      <c r="X15" s="8">
        <v>2.60325828E-4</v>
      </c>
      <c r="Y15" s="8">
        <v>257.00617214516598</v>
      </c>
      <c r="Z15" s="8">
        <f t="shared" si="2"/>
        <v>1.2000120000266179E-4</v>
      </c>
      <c r="AA15" s="8">
        <v>2.3896627300000001E-4</v>
      </c>
      <c r="AB15" s="8">
        <v>285.18026177632299</v>
      </c>
      <c r="AC15" s="8">
        <f t="shared" si="3"/>
        <v>1.2000120000266179E-4</v>
      </c>
      <c r="AD15" s="8">
        <v>1.99908801E-4</v>
      </c>
      <c r="AE15" s="8">
        <v>293.07118629580202</v>
      </c>
      <c r="AF15" s="8">
        <f t="shared" si="4"/>
        <v>1.2000120000266179E-4</v>
      </c>
      <c r="AG15" s="8">
        <v>1.8404170300000001E-4</v>
      </c>
    </row>
    <row r="16" spans="12:33" x14ac:dyDescent="0.45">
      <c r="S16" s="8">
        <v>80.397926471111703</v>
      </c>
      <c r="T16" s="18">
        <f t="shared" si="0"/>
        <v>1.3000130000762056E-4</v>
      </c>
      <c r="U16" s="8">
        <v>2.0784235E-4</v>
      </c>
      <c r="V16" s="8">
        <v>96.655243428151294</v>
      </c>
      <c r="W16" s="8">
        <f t="shared" si="1"/>
        <v>1.300012999934097E-4</v>
      </c>
      <c r="X16" s="8">
        <v>2.5117173300000001E-4</v>
      </c>
      <c r="Y16" s="8">
        <v>257.006182145266</v>
      </c>
      <c r="Z16" s="8">
        <f t="shared" si="2"/>
        <v>1.3000130002183141E-4</v>
      </c>
      <c r="AA16" s="20">
        <v>2.3896627300000001E-4</v>
      </c>
      <c r="AB16" s="8">
        <v>285.18027177642301</v>
      </c>
      <c r="AC16" s="8">
        <f t="shared" si="3"/>
        <v>1.3000130002183141E-4</v>
      </c>
      <c r="AD16" s="8">
        <v>2.71921015E-4</v>
      </c>
      <c r="AE16" s="8">
        <v>293.07119629590198</v>
      </c>
      <c r="AF16" s="8">
        <f t="shared" si="4"/>
        <v>1.3000129996498799E-4</v>
      </c>
      <c r="AG16" s="8">
        <v>1.8709306799999999E-4</v>
      </c>
    </row>
    <row r="17" spans="19:33" x14ac:dyDescent="0.45">
      <c r="S17" s="8">
        <v>80.397936471211693</v>
      </c>
      <c r="T17" s="18">
        <f t="shared" si="0"/>
        <v>1.4000139999836847E-4</v>
      </c>
      <c r="U17" s="8">
        <v>2.6886964999999998E-4</v>
      </c>
      <c r="V17" s="8">
        <v>96.655253428251299</v>
      </c>
      <c r="W17" s="8">
        <f t="shared" si="1"/>
        <v>1.4000139999836847E-4</v>
      </c>
      <c r="X17" s="8">
        <v>3.1036821400000001E-4</v>
      </c>
      <c r="Y17" s="8">
        <v>257.00619214536601</v>
      </c>
      <c r="Z17" s="8">
        <f t="shared" si="2"/>
        <v>1.4000140004100103E-4</v>
      </c>
      <c r="AA17" s="8">
        <v>2.6215664700000001E-4</v>
      </c>
      <c r="AB17" s="8">
        <v>285.18028177652297</v>
      </c>
      <c r="AC17" s="8">
        <f t="shared" si="3"/>
        <v>1.4000139998415762E-4</v>
      </c>
      <c r="AD17" s="8">
        <v>1.5413832600000001E-4</v>
      </c>
      <c r="AE17" s="8">
        <v>293.071206296002</v>
      </c>
      <c r="AF17" s="8">
        <f t="shared" si="4"/>
        <v>1.4000139998415762E-4</v>
      </c>
      <c r="AG17" s="8">
        <v>1.6756433200000001E-4</v>
      </c>
    </row>
    <row r="18" spans="19:33" x14ac:dyDescent="0.45">
      <c r="S18" s="8">
        <v>80.397946471311698</v>
      </c>
      <c r="T18" s="18">
        <f t="shared" si="0"/>
        <v>1.5000150000332724E-4</v>
      </c>
      <c r="U18" s="8">
        <v>2.4018681899999999E-4</v>
      </c>
      <c r="V18" s="8">
        <v>96.655263428351304</v>
      </c>
      <c r="W18" s="8">
        <f t="shared" si="1"/>
        <v>1.5000150000332724E-4</v>
      </c>
      <c r="X18" s="8">
        <v>2.06011531E-4</v>
      </c>
      <c r="Y18" s="8">
        <v>257.00620214546598</v>
      </c>
      <c r="Z18" s="8">
        <f t="shared" si="2"/>
        <v>1.5000150000332724E-4</v>
      </c>
      <c r="AA18" s="8">
        <v>2.7619292600000001E-4</v>
      </c>
      <c r="AB18" s="8">
        <v>285.18029177662299</v>
      </c>
      <c r="AC18" s="8">
        <f t="shared" si="3"/>
        <v>1.5000150000332724E-4</v>
      </c>
      <c r="AD18" s="8">
        <v>1.6207187499999999E-4</v>
      </c>
      <c r="AE18" s="8">
        <v>293.07121629610202</v>
      </c>
      <c r="AF18" s="8">
        <f t="shared" si="4"/>
        <v>1.5000150000332724E-4</v>
      </c>
      <c r="AG18" s="8">
        <v>2.0845262300000001E-4</v>
      </c>
    </row>
    <row r="19" spans="19:33" x14ac:dyDescent="0.45">
      <c r="S19" s="8">
        <v>80.397956471411703</v>
      </c>
      <c r="T19" s="18">
        <f t="shared" si="0"/>
        <v>1.60001600008286E-4</v>
      </c>
      <c r="U19" s="8">
        <v>1.8038006499999999E-4</v>
      </c>
      <c r="V19" s="8">
        <v>96.655273428451295</v>
      </c>
      <c r="W19" s="8">
        <f t="shared" si="1"/>
        <v>1.6000159999407515E-4</v>
      </c>
      <c r="X19" s="8">
        <v>1.29117133E-4</v>
      </c>
      <c r="Y19" s="8">
        <v>257.006212145566</v>
      </c>
      <c r="Z19" s="8">
        <f t="shared" si="2"/>
        <v>1.6000160002249686E-4</v>
      </c>
      <c r="AA19" s="8">
        <v>1.9685743600000001E-4</v>
      </c>
      <c r="AB19" s="8">
        <v>285.18030177672301</v>
      </c>
      <c r="AC19" s="8">
        <f t="shared" si="3"/>
        <v>1.6000160002249686E-4</v>
      </c>
      <c r="AD19" s="8">
        <v>1.41932866E-4</v>
      </c>
      <c r="AE19" s="8">
        <v>293.07122629620198</v>
      </c>
      <c r="AF19" s="8">
        <f t="shared" si="4"/>
        <v>1.6000159996565344E-4</v>
      </c>
      <c r="AG19" s="8">
        <v>2.4445872999999998E-4</v>
      </c>
    </row>
    <row r="20" spans="19:33" x14ac:dyDescent="0.45">
      <c r="S20" s="8">
        <v>80.397966471511694</v>
      </c>
      <c r="T20" s="18">
        <f t="shared" si="0"/>
        <v>1.7000169999903392E-4</v>
      </c>
      <c r="U20" s="8">
        <v>1.9075470600000001E-4</v>
      </c>
      <c r="V20" s="8">
        <v>96.6552834285513</v>
      </c>
      <c r="W20" s="8">
        <f t="shared" si="1"/>
        <v>1.7000169999903392E-4</v>
      </c>
      <c r="X20" s="8">
        <v>2.6642855800000002E-4</v>
      </c>
      <c r="Y20" s="8">
        <v>257.00622214566602</v>
      </c>
      <c r="Z20" s="8">
        <f t="shared" si="2"/>
        <v>1.7000170004166648E-4</v>
      </c>
      <c r="AA20" s="8">
        <v>1.9380607099999999E-4</v>
      </c>
      <c r="AB20" s="8">
        <v>285.18031177682298</v>
      </c>
      <c r="AC20" s="8">
        <f t="shared" si="3"/>
        <v>1.7000169998482306E-4</v>
      </c>
      <c r="AD20" s="8">
        <v>1.5596914499999999E-4</v>
      </c>
      <c r="AE20" s="8">
        <v>293.071236296302</v>
      </c>
      <c r="AF20" s="8">
        <f t="shared" si="4"/>
        <v>1.7000169998482306E-4</v>
      </c>
      <c r="AG20" s="8">
        <v>1.9014443300000001E-4</v>
      </c>
    </row>
    <row r="21" spans="19:33" x14ac:dyDescent="0.45">
      <c r="S21" s="8">
        <v>80.397976471611699</v>
      </c>
      <c r="T21" s="18">
        <f t="shared" si="0"/>
        <v>1.8000180000399268E-4</v>
      </c>
      <c r="U21" s="8">
        <v>2.0845262300000001E-4</v>
      </c>
      <c r="V21" s="8">
        <v>96.655293428651305</v>
      </c>
      <c r="W21" s="8">
        <f t="shared" si="1"/>
        <v>1.8000180000399268E-4</v>
      </c>
      <c r="X21" s="8">
        <v>2.0173962E-4</v>
      </c>
      <c r="Y21" s="8">
        <v>257.00623214576598</v>
      </c>
      <c r="Z21" s="8">
        <f t="shared" si="2"/>
        <v>1.8000180000399268E-4</v>
      </c>
      <c r="AA21" s="8">
        <v>1.47425323E-4</v>
      </c>
      <c r="AB21" s="8">
        <v>285.18032177692299</v>
      </c>
      <c r="AC21" s="8">
        <f t="shared" si="3"/>
        <v>1.8000180000399268E-4</v>
      </c>
      <c r="AD21" s="8">
        <v>1.6634378600000001E-4</v>
      </c>
      <c r="AE21" s="8">
        <v>293.07124629640202</v>
      </c>
      <c r="AF21" s="8">
        <f t="shared" si="4"/>
        <v>1.8000180000399268E-4</v>
      </c>
      <c r="AG21" s="8">
        <v>1.4986641500000001E-4</v>
      </c>
    </row>
    <row r="22" spans="19:33" x14ac:dyDescent="0.45">
      <c r="S22" s="8">
        <v>80.397986471711704</v>
      </c>
      <c r="T22" s="18">
        <f t="shared" si="0"/>
        <v>1.9000190000895145E-4</v>
      </c>
      <c r="U22" s="8">
        <v>2.4140736499999999E-4</v>
      </c>
      <c r="V22" s="8">
        <v>96.655303428751296</v>
      </c>
      <c r="W22" s="8">
        <f t="shared" si="1"/>
        <v>1.900018999947406E-4</v>
      </c>
      <c r="X22" s="8">
        <v>2.5666418999999998E-4</v>
      </c>
      <c r="Y22" s="8">
        <v>257.006242145866</v>
      </c>
      <c r="Z22" s="8">
        <f t="shared" si="2"/>
        <v>1.9000190002316231E-4</v>
      </c>
      <c r="AA22" s="8">
        <v>1.773287E-4</v>
      </c>
      <c r="AB22" s="8">
        <v>285.18033177702301</v>
      </c>
      <c r="AC22" s="8">
        <f t="shared" si="3"/>
        <v>1.9000190002316231E-4</v>
      </c>
      <c r="AD22" s="8">
        <v>1.9746770900000001E-4</v>
      </c>
      <c r="AE22" s="8">
        <v>293.07125629650199</v>
      </c>
      <c r="AF22" s="8">
        <f t="shared" si="4"/>
        <v>1.9000189996631889E-4</v>
      </c>
      <c r="AG22" s="8">
        <v>1.19352765E-4</v>
      </c>
    </row>
    <row r="23" spans="19:33" x14ac:dyDescent="0.45">
      <c r="S23" s="8">
        <v>80.397996471811695</v>
      </c>
      <c r="T23" s="18">
        <f t="shared" si="0"/>
        <v>2.0000199999969936E-4</v>
      </c>
      <c r="U23" s="8">
        <v>1.47425323E-4</v>
      </c>
      <c r="V23" s="8">
        <v>96.655313428851301</v>
      </c>
      <c r="W23" s="8">
        <f t="shared" si="1"/>
        <v>2.0000199999969936E-4</v>
      </c>
      <c r="X23" s="8">
        <v>2.8351620199999999E-4</v>
      </c>
      <c r="Y23" s="8">
        <v>257.00625214596602</v>
      </c>
      <c r="Z23" s="8">
        <f t="shared" si="2"/>
        <v>2.0000200004233193E-4</v>
      </c>
      <c r="AA23" s="8">
        <v>2.0784235E-4</v>
      </c>
      <c r="AB23" s="8">
        <v>285.18034177712298</v>
      </c>
      <c r="AC23" s="8">
        <f t="shared" si="3"/>
        <v>2.0000199998548851E-4</v>
      </c>
      <c r="AD23" s="8">
        <v>1.1569112699999999E-4</v>
      </c>
      <c r="AE23" s="8">
        <v>293.071266296602</v>
      </c>
      <c r="AF23" s="8">
        <f t="shared" si="4"/>
        <v>2.0000199998548851E-4</v>
      </c>
      <c r="AG23" s="8">
        <v>1.6085132900000001E-4</v>
      </c>
    </row>
    <row r="24" spans="19:33" x14ac:dyDescent="0.45">
      <c r="S24" s="8">
        <v>80.3980064719117</v>
      </c>
      <c r="T24" s="18">
        <f t="shared" si="0"/>
        <v>2.1000210000465813E-4</v>
      </c>
      <c r="U24" s="8">
        <v>1.88313614E-4</v>
      </c>
      <c r="V24" s="8">
        <v>96.655323428951306</v>
      </c>
      <c r="W24" s="8">
        <f t="shared" si="1"/>
        <v>2.1000210000465813E-4</v>
      </c>
      <c r="X24" s="8">
        <v>2.12724534E-4</v>
      </c>
      <c r="Y24" s="8">
        <v>257.006262146067</v>
      </c>
      <c r="Z24" s="8">
        <f t="shared" si="2"/>
        <v>2.1000210102783967E-4</v>
      </c>
      <c r="AA24" s="8">
        <v>2.43848457E-4</v>
      </c>
      <c r="AB24" s="8">
        <v>285.180351777223</v>
      </c>
      <c r="AC24" s="8">
        <f t="shared" si="3"/>
        <v>2.1000210000465813E-4</v>
      </c>
      <c r="AD24" s="8">
        <v>1.7427733499999999E-4</v>
      </c>
      <c r="AE24" s="8">
        <v>293.07127629670202</v>
      </c>
      <c r="AF24" s="8">
        <f t="shared" si="4"/>
        <v>2.1000210000465813E-4</v>
      </c>
      <c r="AG24" s="8">
        <v>2.6215664700000001E-4</v>
      </c>
    </row>
    <row r="25" spans="19:33" x14ac:dyDescent="0.45">
      <c r="S25" s="8">
        <v>80.398016472011705</v>
      </c>
      <c r="T25" s="18">
        <f t="shared" si="0"/>
        <v>2.200022000096169E-4</v>
      </c>
      <c r="U25" s="8">
        <v>2.06621804E-4</v>
      </c>
      <c r="V25" s="8">
        <v>96.655333429051296</v>
      </c>
      <c r="W25" s="8">
        <f t="shared" si="1"/>
        <v>2.2000219999540604E-4</v>
      </c>
      <c r="X25" s="8">
        <v>2.07232077E-4</v>
      </c>
      <c r="Y25" s="8">
        <v>257.006272146166</v>
      </c>
      <c r="Z25" s="8">
        <f t="shared" si="2"/>
        <v>2.2000220002382775E-4</v>
      </c>
      <c r="AA25" s="8">
        <v>2.00519074E-4</v>
      </c>
      <c r="AB25" s="8">
        <v>285.18036177732301</v>
      </c>
      <c r="AC25" s="8">
        <f t="shared" si="3"/>
        <v>2.2000220002382775E-4</v>
      </c>
      <c r="AD25" s="8">
        <v>2.5605391699999998E-4</v>
      </c>
      <c r="AE25" s="8">
        <v>293.07128629680199</v>
      </c>
      <c r="AF25" s="8">
        <f t="shared" si="4"/>
        <v>2.2000219996698434E-4</v>
      </c>
      <c r="AG25" s="8">
        <v>1.6207187499999999E-4</v>
      </c>
    </row>
    <row r="26" spans="19:33" x14ac:dyDescent="0.45">
      <c r="S26" s="8">
        <v>80.398026472111695</v>
      </c>
      <c r="T26" s="18">
        <f t="shared" si="0"/>
        <v>2.3000230000036481E-4</v>
      </c>
      <c r="U26" s="8">
        <v>2.35914908E-4</v>
      </c>
      <c r="V26" s="8">
        <v>96.655343429151301</v>
      </c>
      <c r="W26" s="8">
        <f t="shared" si="1"/>
        <v>2.3000230000036481E-4</v>
      </c>
      <c r="X26" s="8">
        <v>2.6276692000000001E-4</v>
      </c>
      <c r="Y26" s="8">
        <v>257.00628214626602</v>
      </c>
      <c r="Z26" s="8">
        <f t="shared" si="2"/>
        <v>2.3000230004299738E-4</v>
      </c>
      <c r="AA26" s="8">
        <v>1.99908801E-4</v>
      </c>
      <c r="AB26" s="8">
        <v>285.18037177742298</v>
      </c>
      <c r="AC26" s="8">
        <f t="shared" si="3"/>
        <v>2.3000229998615396E-4</v>
      </c>
      <c r="AD26" s="8">
        <v>1.6878487799999999E-4</v>
      </c>
      <c r="AE26" s="8">
        <v>293.07129629690201</v>
      </c>
      <c r="AF26" s="8">
        <f t="shared" si="4"/>
        <v>2.3000229998615396E-4</v>
      </c>
      <c r="AG26" s="8">
        <v>1.16911673E-4</v>
      </c>
    </row>
    <row r="27" spans="19:33" x14ac:dyDescent="0.45">
      <c r="S27" s="8">
        <v>80.3980364722117</v>
      </c>
      <c r="T27" s="18">
        <f t="shared" si="0"/>
        <v>2.4000240000532358E-4</v>
      </c>
      <c r="U27" s="8">
        <v>2.2126835600000001E-4</v>
      </c>
      <c r="V27" s="8">
        <v>96.655353429251306</v>
      </c>
      <c r="W27" s="8">
        <f t="shared" si="1"/>
        <v>2.4000240000532358E-4</v>
      </c>
      <c r="X27" s="8">
        <v>1.88923887E-4</v>
      </c>
      <c r="Y27" s="8">
        <v>257.006292146367</v>
      </c>
      <c r="Z27" s="8">
        <f t="shared" si="2"/>
        <v>2.4000240102850512E-4</v>
      </c>
      <c r="AA27" s="8">
        <v>2.1760671799999999E-4</v>
      </c>
      <c r="AB27" s="8">
        <v>285.180381777523</v>
      </c>
      <c r="AC27" s="8">
        <f t="shared" si="3"/>
        <v>2.4000240000532358E-4</v>
      </c>
      <c r="AD27" s="8">
        <v>1.9197525199999999E-4</v>
      </c>
      <c r="AE27" s="8">
        <v>293.07130629700202</v>
      </c>
      <c r="AF27" s="8">
        <f t="shared" si="4"/>
        <v>2.4000240000532358E-4</v>
      </c>
      <c r="AG27" s="8">
        <v>2.1089371499999999E-4</v>
      </c>
    </row>
    <row r="28" spans="19:33" x14ac:dyDescent="0.45">
      <c r="S28" s="8">
        <v>80.398046472311705</v>
      </c>
      <c r="T28" s="18">
        <f t="shared" si="0"/>
        <v>2.5000250001028235E-4</v>
      </c>
      <c r="U28" s="8">
        <v>1.5718969099999999E-4</v>
      </c>
      <c r="V28" s="8">
        <v>96.655363429351297</v>
      </c>
      <c r="W28" s="8">
        <f t="shared" si="1"/>
        <v>2.5000249999607149E-4</v>
      </c>
      <c r="X28" s="8">
        <v>2.73141561E-4</v>
      </c>
      <c r="Y28" s="8">
        <v>257.006302146466</v>
      </c>
      <c r="Z28" s="8">
        <f t="shared" si="2"/>
        <v>2.500025000244932E-4</v>
      </c>
      <c r="AA28" s="8">
        <v>1.65733513E-4</v>
      </c>
      <c r="AB28" s="8">
        <v>285.18039177762302</v>
      </c>
      <c r="AC28" s="8">
        <f t="shared" si="3"/>
        <v>2.500025000244932E-4</v>
      </c>
      <c r="AD28" s="8">
        <v>1.9868825499999999E-4</v>
      </c>
      <c r="AE28" s="8">
        <v>293.07131629710199</v>
      </c>
      <c r="AF28" s="8">
        <f t="shared" si="4"/>
        <v>2.5000249996764978E-4</v>
      </c>
      <c r="AG28" s="8">
        <v>2.12114261E-4</v>
      </c>
    </row>
    <row r="29" spans="19:33" x14ac:dyDescent="0.45">
      <c r="S29" s="8">
        <v>80.398056472411696</v>
      </c>
      <c r="T29" s="18">
        <f t="shared" si="0"/>
        <v>2.6000260000103026E-4</v>
      </c>
      <c r="U29" s="8">
        <v>2.8900865900000002E-4</v>
      </c>
      <c r="V29" s="8">
        <v>96.655373429451302</v>
      </c>
      <c r="W29" s="8">
        <f t="shared" si="1"/>
        <v>2.6000260000103026E-4</v>
      </c>
      <c r="X29" s="8">
        <v>2.01129347E-4</v>
      </c>
      <c r="Y29" s="8">
        <v>257.00631214656698</v>
      </c>
      <c r="Z29" s="8">
        <f t="shared" si="2"/>
        <v>2.6000260101000094E-4</v>
      </c>
      <c r="AA29" s="8">
        <v>2.1699644499999999E-4</v>
      </c>
      <c r="AB29" s="8">
        <v>285.18040177772298</v>
      </c>
      <c r="AC29" s="8">
        <f t="shared" si="3"/>
        <v>2.600025999868194E-4</v>
      </c>
      <c r="AD29" s="8">
        <v>2.61546374E-4</v>
      </c>
      <c r="AE29" s="8">
        <v>293.07132629720201</v>
      </c>
      <c r="AF29" s="8">
        <f t="shared" si="4"/>
        <v>2.600025999868194E-4</v>
      </c>
      <c r="AG29" s="8">
        <v>2.84736748E-4</v>
      </c>
    </row>
    <row r="30" spans="19:33" x14ac:dyDescent="0.45">
      <c r="S30" s="8">
        <v>80.398066472511701</v>
      </c>
      <c r="T30" s="18">
        <f t="shared" si="0"/>
        <v>2.7000270000598903E-4</v>
      </c>
      <c r="U30" s="8">
        <v>2.6215664700000001E-4</v>
      </c>
      <c r="V30" s="8">
        <v>96.655383429551307</v>
      </c>
      <c r="W30" s="8">
        <f t="shared" si="1"/>
        <v>2.7000270000598903E-4</v>
      </c>
      <c r="X30" s="8">
        <v>2.6764910399999998E-4</v>
      </c>
      <c r="Y30" s="8">
        <v>257.006322146667</v>
      </c>
      <c r="Z30" s="8">
        <f t="shared" si="2"/>
        <v>2.7000270102917057E-4</v>
      </c>
      <c r="AA30" s="8">
        <v>2.2859163199999999E-4</v>
      </c>
      <c r="AB30" s="8">
        <v>285.180411777823</v>
      </c>
      <c r="AC30" s="8">
        <f t="shared" si="3"/>
        <v>2.7000270000598903E-4</v>
      </c>
      <c r="AD30" s="8">
        <v>4.1045298600000002E-4</v>
      </c>
      <c r="AE30" s="8">
        <v>293.07133629730203</v>
      </c>
      <c r="AF30" s="8">
        <f t="shared" si="4"/>
        <v>2.7000270000598903E-4</v>
      </c>
      <c r="AG30" s="8">
        <v>2.61546374E-4</v>
      </c>
    </row>
    <row r="31" spans="19:33" x14ac:dyDescent="0.45">
      <c r="S31" s="8">
        <v>80.398076472611706</v>
      </c>
      <c r="T31" s="18">
        <f t="shared" si="0"/>
        <v>2.8000280001094779E-4</v>
      </c>
      <c r="U31" s="8">
        <v>1.031100627E-3</v>
      </c>
      <c r="V31" s="8">
        <v>96.655393429651298</v>
      </c>
      <c r="W31" s="8">
        <f t="shared" si="1"/>
        <v>2.8000279999673694E-4</v>
      </c>
      <c r="X31" s="8">
        <v>4.4279745500000001E-4</v>
      </c>
      <c r="Y31" s="8">
        <v>257.006332146766</v>
      </c>
      <c r="Z31" s="8">
        <f t="shared" si="2"/>
        <v>2.8000280002515865E-4</v>
      </c>
      <c r="AA31" s="8">
        <v>5.4532331900000004E-4</v>
      </c>
      <c r="AB31" s="8">
        <v>285.18042177792302</v>
      </c>
      <c r="AC31" s="8">
        <f t="shared" si="3"/>
        <v>2.8000280002515865E-4</v>
      </c>
      <c r="AD31" s="8">
        <v>1.8946369219999999E-3</v>
      </c>
      <c r="AE31" s="8">
        <v>293.07134629740199</v>
      </c>
      <c r="AF31" s="8">
        <f t="shared" si="4"/>
        <v>2.8000279996831523E-4</v>
      </c>
      <c r="AG31" s="8">
        <v>4.5866455300000002E-4</v>
      </c>
    </row>
    <row r="32" spans="19:33" x14ac:dyDescent="0.45">
      <c r="S32" s="8">
        <v>80.398086472711697</v>
      </c>
      <c r="T32" s="18">
        <f t="shared" si="0"/>
        <v>2.9000290000169571E-4</v>
      </c>
      <c r="U32" s="8">
        <v>4.7623097490000002E-3</v>
      </c>
      <c r="V32" s="8">
        <v>96.655403429751303</v>
      </c>
      <c r="W32" s="8">
        <f t="shared" si="1"/>
        <v>2.9000290000169571E-4</v>
      </c>
      <c r="X32" s="8">
        <v>3.0944336400000002E-3</v>
      </c>
      <c r="Y32" s="8">
        <v>257.00634214686698</v>
      </c>
      <c r="Z32" s="8">
        <f t="shared" si="2"/>
        <v>2.9000290101066639E-4</v>
      </c>
      <c r="AA32" s="8">
        <v>3.4319146090000001E-3</v>
      </c>
      <c r="AB32" s="8">
        <v>285.18043177802298</v>
      </c>
      <c r="AC32" s="8">
        <f t="shared" si="3"/>
        <v>2.9000289998748485E-4</v>
      </c>
      <c r="AD32" s="8">
        <v>8.5850598209999997E-3</v>
      </c>
      <c r="AE32" s="8">
        <v>293.07135629750201</v>
      </c>
      <c r="AF32" s="8">
        <f t="shared" si="4"/>
        <v>2.9000289998748485E-4</v>
      </c>
      <c r="AG32" s="8">
        <v>2.8143183330000001E-3</v>
      </c>
    </row>
    <row r="33" spans="19:33" x14ac:dyDescent="0.45">
      <c r="S33" s="8">
        <v>80.398096472811702</v>
      </c>
      <c r="T33" s="18">
        <f t="shared" si="0"/>
        <v>3.0000300000665447E-4</v>
      </c>
      <c r="U33" s="8">
        <v>1.285269891E-2</v>
      </c>
      <c r="V33" s="8">
        <v>96.655413429851293</v>
      </c>
      <c r="W33" s="8">
        <f t="shared" si="1"/>
        <v>3.0000299999244362E-4</v>
      </c>
      <c r="X33" s="8">
        <v>1.1261717199E-2</v>
      </c>
      <c r="Y33" s="8">
        <v>257.006352146967</v>
      </c>
      <c r="Z33" s="8">
        <f t="shared" si="2"/>
        <v>3.0000300102983601E-4</v>
      </c>
      <c r="AA33" s="8">
        <v>1.3587467602000001E-2</v>
      </c>
      <c r="AB33" s="8">
        <v>285.180441778123</v>
      </c>
      <c r="AC33" s="8">
        <f t="shared" si="3"/>
        <v>3.0000300000665447E-4</v>
      </c>
      <c r="AD33" s="8">
        <v>1.7891723070999999E-2</v>
      </c>
      <c r="AE33" s="8">
        <v>293.07136629760203</v>
      </c>
      <c r="AF33" s="8">
        <f t="shared" si="4"/>
        <v>3.0000300000665447E-4</v>
      </c>
      <c r="AG33" s="8">
        <v>1.2844155088000001E-2</v>
      </c>
    </row>
    <row r="34" spans="19:33" x14ac:dyDescent="0.45">
      <c r="S34" s="8">
        <v>80.398106472911707</v>
      </c>
      <c r="T34" s="18">
        <f t="shared" si="0"/>
        <v>3.1000310001161324E-4</v>
      </c>
      <c r="U34" s="8">
        <v>1.6034662331999999E-2</v>
      </c>
      <c r="V34" s="8">
        <v>96.655423429951298</v>
      </c>
      <c r="W34" s="8">
        <f t="shared" si="1"/>
        <v>3.1000309999740239E-4</v>
      </c>
      <c r="X34" s="8">
        <v>1.6663243522E-2</v>
      </c>
      <c r="Y34" s="8">
        <v>257.006362147066</v>
      </c>
      <c r="Z34" s="8">
        <f t="shared" si="2"/>
        <v>3.100031000258241E-4</v>
      </c>
      <c r="AA34" s="8">
        <v>2.0823474562999999E-2</v>
      </c>
      <c r="AB34" s="8">
        <v>285.18045177822302</v>
      </c>
      <c r="AC34" s="8">
        <f t="shared" si="3"/>
        <v>3.100031000258241E-4</v>
      </c>
      <c r="AD34" s="8">
        <v>1.8046732413000002E-2</v>
      </c>
      <c r="AE34" s="8">
        <v>293.07137629770199</v>
      </c>
      <c r="AF34" s="8">
        <f t="shared" si="4"/>
        <v>3.1000309996898068E-4</v>
      </c>
      <c r="AG34" s="8">
        <v>2.2420559004000001E-2</v>
      </c>
    </row>
    <row r="35" spans="19:33" x14ac:dyDescent="0.45">
      <c r="S35" s="8">
        <v>80.398116473011697</v>
      </c>
      <c r="T35" s="18">
        <f t="shared" si="0"/>
        <v>3.2000320000236115E-4</v>
      </c>
      <c r="U35" s="8">
        <v>1.0509860863000001E-2</v>
      </c>
      <c r="V35" s="8">
        <v>96.655433430051303</v>
      </c>
      <c r="W35" s="8">
        <f t="shared" si="1"/>
        <v>3.2000320000236115E-4</v>
      </c>
      <c r="X35" s="8">
        <v>1.1816455356E-2</v>
      </c>
      <c r="Y35" s="8">
        <v>257.00637214716699</v>
      </c>
      <c r="Z35" s="8">
        <f t="shared" si="2"/>
        <v>3.2000320101133184E-4</v>
      </c>
      <c r="AA35" s="8">
        <v>1.4934950386E-2</v>
      </c>
      <c r="AB35" s="8">
        <v>285.18046177832298</v>
      </c>
      <c r="AC35" s="8">
        <f t="shared" si="3"/>
        <v>3.200031999881503E-4</v>
      </c>
      <c r="AD35" s="8">
        <v>9.5413576119999996E-3</v>
      </c>
      <c r="AE35" s="8">
        <v>293.07138629780201</v>
      </c>
      <c r="AF35" s="8">
        <f t="shared" si="4"/>
        <v>3.200031999881503E-4</v>
      </c>
      <c r="AG35" s="8">
        <v>1.7784315023E-2</v>
      </c>
    </row>
    <row r="36" spans="19:33" x14ac:dyDescent="0.45">
      <c r="S36" s="8">
        <v>80.398126473111702</v>
      </c>
      <c r="T36" s="18">
        <f t="shared" si="0"/>
        <v>3.3000330000731992E-4</v>
      </c>
      <c r="U36" s="8">
        <v>2.9638352180000002E-3</v>
      </c>
      <c r="V36" s="8">
        <v>96.655443430151294</v>
      </c>
      <c r="W36" s="8">
        <f t="shared" si="1"/>
        <v>3.3000329999310907E-4</v>
      </c>
      <c r="X36" s="8">
        <v>4.054393069E-3</v>
      </c>
      <c r="Y36" s="8">
        <v>257.006382147267</v>
      </c>
      <c r="Z36" s="8">
        <f t="shared" si="2"/>
        <v>3.3000330103050146E-4</v>
      </c>
      <c r="AA36" s="8">
        <v>4.2722605300000004E-3</v>
      </c>
      <c r="AB36" s="8">
        <v>285.180471778423</v>
      </c>
      <c r="AC36" s="8">
        <f t="shared" si="3"/>
        <v>3.3000330000731992E-4</v>
      </c>
      <c r="AD36" s="8">
        <v>-7.1489042599999996E-4</v>
      </c>
      <c r="AE36" s="8">
        <v>293.07139629790203</v>
      </c>
      <c r="AF36" s="8">
        <f t="shared" si="4"/>
        <v>3.3000330000731992E-4</v>
      </c>
      <c r="AG36" s="8">
        <v>6.3966208430000001E-3</v>
      </c>
    </row>
    <row r="37" spans="19:33" x14ac:dyDescent="0.45">
      <c r="S37" s="8">
        <v>80.398136473211693</v>
      </c>
      <c r="T37" s="18">
        <f t="shared" si="0"/>
        <v>3.4000339999806783E-4</v>
      </c>
      <c r="U37" s="8">
        <v>-3.3366232339999999E-3</v>
      </c>
      <c r="V37" s="8">
        <v>96.655453430251299</v>
      </c>
      <c r="W37" s="8">
        <f t="shared" si="1"/>
        <v>3.4000339999806783E-4</v>
      </c>
      <c r="X37" s="8">
        <v>-2.2539989319999999E-3</v>
      </c>
      <c r="Y37" s="8">
        <v>257.006392147366</v>
      </c>
      <c r="Z37" s="8">
        <f t="shared" si="2"/>
        <v>3.4000340002648954E-4</v>
      </c>
      <c r="AA37" s="8">
        <v>-4.1287575879999996E-3</v>
      </c>
      <c r="AB37" s="8">
        <v>285.18048177852302</v>
      </c>
      <c r="AC37" s="8">
        <f t="shared" si="3"/>
        <v>3.4000340002648954E-4</v>
      </c>
      <c r="AD37" s="8">
        <v>-6.4130094270000004E-3</v>
      </c>
      <c r="AE37" s="8">
        <v>293.07140629800199</v>
      </c>
      <c r="AF37" s="8">
        <f t="shared" si="4"/>
        <v>3.4000339996964613E-4</v>
      </c>
      <c r="AG37" s="8">
        <v>-4.0060927150000003E-3</v>
      </c>
    </row>
    <row r="38" spans="19:33" x14ac:dyDescent="0.45">
      <c r="S38" s="8">
        <v>80.398146473311698</v>
      </c>
      <c r="T38" s="18">
        <f t="shared" si="0"/>
        <v>3.500035000030266E-4</v>
      </c>
      <c r="U38" s="8">
        <v>-5.1698833259999997E-3</v>
      </c>
      <c r="V38" s="8">
        <v>96.655463430351304</v>
      </c>
      <c r="W38" s="8">
        <f t="shared" si="1"/>
        <v>3.500035000030266E-4</v>
      </c>
      <c r="X38" s="8">
        <v>-4.2032108939999997E-3</v>
      </c>
      <c r="Y38" s="8">
        <v>257.00640214746699</v>
      </c>
      <c r="Z38" s="8">
        <f t="shared" si="2"/>
        <v>3.5000350101199729E-4</v>
      </c>
      <c r="AA38" s="8">
        <v>-6.2647130880000004E-3</v>
      </c>
      <c r="AB38" s="8">
        <v>285.18049177862298</v>
      </c>
      <c r="AC38" s="8">
        <f t="shared" si="3"/>
        <v>3.5000349998881575E-4</v>
      </c>
      <c r="AD38" s="8">
        <v>-6.7486595769999996E-3</v>
      </c>
      <c r="AE38" s="8">
        <v>293.07141629810201</v>
      </c>
      <c r="AF38" s="8">
        <f t="shared" si="4"/>
        <v>3.5000349998881575E-4</v>
      </c>
      <c r="AG38" s="8">
        <v>-7.5713075810000001E-3</v>
      </c>
    </row>
    <row r="39" spans="19:33" x14ac:dyDescent="0.45">
      <c r="S39" s="8">
        <v>80.398156473411703</v>
      </c>
      <c r="T39" s="18">
        <f t="shared" si="0"/>
        <v>3.6000360000798537E-4</v>
      </c>
      <c r="U39" s="8">
        <v>-4.8037195260000002E-3</v>
      </c>
      <c r="V39" s="8">
        <v>96.655473430451295</v>
      </c>
      <c r="W39" s="8">
        <f t="shared" si="1"/>
        <v>3.6000359999377451E-4</v>
      </c>
      <c r="X39" s="8">
        <v>-3.9261469519999998E-3</v>
      </c>
      <c r="Y39" s="8">
        <v>257.006412147567</v>
      </c>
      <c r="Z39" s="8">
        <f t="shared" si="2"/>
        <v>3.6000360103116691E-4</v>
      </c>
      <c r="AA39" s="8">
        <v>-5.8167727060000002E-3</v>
      </c>
      <c r="AB39" s="8">
        <v>285.180501778723</v>
      </c>
      <c r="AC39" s="8">
        <f t="shared" si="3"/>
        <v>3.6000360000798537E-4</v>
      </c>
      <c r="AD39" s="8">
        <v>-5.9968032409999997E-3</v>
      </c>
      <c r="AE39" s="8">
        <v>293.07142629820203</v>
      </c>
      <c r="AF39" s="8">
        <f t="shared" si="4"/>
        <v>3.6000360000798537E-4</v>
      </c>
      <c r="AG39" s="8">
        <v>-7.2515245289999997E-3</v>
      </c>
    </row>
    <row r="40" spans="19:33" x14ac:dyDescent="0.45">
      <c r="S40" s="8">
        <v>80.398166473511694</v>
      </c>
      <c r="T40" s="18">
        <f t="shared" si="0"/>
        <v>3.7000369999873328E-4</v>
      </c>
      <c r="U40" s="8">
        <v>-4.2502019149999997E-3</v>
      </c>
      <c r="V40" s="8">
        <v>96.6554834305513</v>
      </c>
      <c r="W40" s="8">
        <f t="shared" si="1"/>
        <v>3.7000369999873328E-4</v>
      </c>
      <c r="X40" s="8">
        <v>-4.0897001160000003E-3</v>
      </c>
      <c r="Y40" s="8">
        <v>257.006422147666</v>
      </c>
      <c r="Z40" s="8">
        <f t="shared" si="2"/>
        <v>3.7000370002715499E-4</v>
      </c>
      <c r="AA40" s="8">
        <v>-5.1076354799999999E-3</v>
      </c>
      <c r="AB40" s="8">
        <v>285.18051177882302</v>
      </c>
      <c r="AC40" s="8">
        <f t="shared" si="3"/>
        <v>3.7000370002715499E-4</v>
      </c>
      <c r="AD40" s="8">
        <v>-5.1143484829999997E-3</v>
      </c>
      <c r="AE40" s="8">
        <v>293.07143629830199</v>
      </c>
      <c r="AF40" s="8">
        <f t="shared" si="4"/>
        <v>3.7000369997031157E-4</v>
      </c>
      <c r="AG40" s="8">
        <v>-6.3696800439999998E-3</v>
      </c>
    </row>
    <row r="41" spans="19:33" x14ac:dyDescent="0.45">
      <c r="S41" s="8">
        <v>80.398176473611699</v>
      </c>
      <c r="T41" s="18">
        <f t="shared" si="0"/>
        <v>3.8000380000369205E-4</v>
      </c>
      <c r="U41" s="8">
        <v>-3.8132464470000001E-3</v>
      </c>
      <c r="V41" s="8">
        <v>96.655493430651305</v>
      </c>
      <c r="W41" s="8">
        <f t="shared" si="1"/>
        <v>3.8000380000369205E-4</v>
      </c>
      <c r="X41" s="8">
        <v>-3.8346060019999999E-3</v>
      </c>
      <c r="Y41" s="8">
        <v>257.00643214776699</v>
      </c>
      <c r="Z41" s="8">
        <f t="shared" si="2"/>
        <v>3.8000380101266273E-4</v>
      </c>
      <c r="AA41" s="8">
        <v>-4.374087334E-3</v>
      </c>
      <c r="AB41" s="8">
        <v>285.18052177892298</v>
      </c>
      <c r="AC41" s="8">
        <f t="shared" si="3"/>
        <v>3.8000379998948119E-4</v>
      </c>
      <c r="AD41" s="8">
        <v>-4.2788847459999998E-3</v>
      </c>
      <c r="AE41" s="8">
        <v>293.07144629840201</v>
      </c>
      <c r="AF41" s="8">
        <f t="shared" si="4"/>
        <v>3.8000379998948119E-4</v>
      </c>
      <c r="AG41" s="8">
        <v>-5.2467777239999999E-3</v>
      </c>
    </row>
    <row r="42" spans="19:33" x14ac:dyDescent="0.45">
      <c r="S42" s="8">
        <v>80.398186473711704</v>
      </c>
      <c r="T42" s="18">
        <f t="shared" si="0"/>
        <v>3.9000390000865082E-4</v>
      </c>
      <c r="U42" s="8">
        <v>-3.3177047709999998E-3</v>
      </c>
      <c r="V42" s="8">
        <v>96.655503430751295</v>
      </c>
      <c r="W42" s="8">
        <f t="shared" si="1"/>
        <v>3.9000389999443996E-4</v>
      </c>
      <c r="X42" s="8">
        <v>-3.31953559E-3</v>
      </c>
      <c r="Y42" s="8">
        <v>257.00644214786701</v>
      </c>
      <c r="Z42" s="8">
        <f t="shared" si="2"/>
        <v>3.9000390103183236E-4</v>
      </c>
      <c r="AA42" s="8">
        <v>-3.7119411290000002E-3</v>
      </c>
      <c r="AB42" s="8">
        <v>285.180531779023</v>
      </c>
      <c r="AC42" s="8">
        <f t="shared" si="3"/>
        <v>3.9000390000865082E-4</v>
      </c>
      <c r="AD42" s="8">
        <v>-3.6484727369999999E-3</v>
      </c>
      <c r="AE42" s="8">
        <v>293.07145629850203</v>
      </c>
      <c r="AF42" s="8">
        <f t="shared" si="4"/>
        <v>3.9000390000865082E-4</v>
      </c>
      <c r="AG42" s="8">
        <v>-4.3563894170000001E-3</v>
      </c>
    </row>
    <row r="43" spans="19:33" x14ac:dyDescent="0.45">
      <c r="S43" s="8">
        <v>80.398196473811694</v>
      </c>
      <c r="T43" s="18">
        <f t="shared" si="0"/>
        <v>4.0000399999939873E-4</v>
      </c>
      <c r="U43" s="8">
        <v>-2.8929547630000001E-3</v>
      </c>
      <c r="V43" s="8">
        <v>96.6555134308513</v>
      </c>
      <c r="W43" s="8">
        <f t="shared" si="1"/>
        <v>4.0000399999939873E-4</v>
      </c>
      <c r="X43" s="8">
        <v>-3.1388947820000001E-3</v>
      </c>
      <c r="Y43" s="8">
        <v>257.006452147966</v>
      </c>
      <c r="Z43" s="8">
        <f t="shared" si="2"/>
        <v>4.0000400002782044E-4</v>
      </c>
      <c r="AA43" s="8">
        <v>-3.519094861E-3</v>
      </c>
      <c r="AB43" s="8">
        <v>285.18054177912302</v>
      </c>
      <c r="AC43" s="8">
        <f t="shared" si="3"/>
        <v>4.0000400002782044E-4</v>
      </c>
      <c r="AD43" s="8">
        <v>-3.2536261059999999E-3</v>
      </c>
      <c r="AE43" s="8">
        <v>293.07146629860199</v>
      </c>
      <c r="AF43" s="8">
        <f t="shared" si="4"/>
        <v>4.0000399997097702E-4</v>
      </c>
      <c r="AG43" s="8">
        <v>-4.0420988220000002E-3</v>
      </c>
    </row>
    <row r="44" spans="19:33" x14ac:dyDescent="0.45">
      <c r="S44" s="8">
        <v>80.398206473911699</v>
      </c>
      <c r="T44" s="18">
        <f t="shared" si="0"/>
        <v>4.100041000043575E-4</v>
      </c>
      <c r="U44" s="8">
        <v>-2.598803177E-3</v>
      </c>
      <c r="V44" s="8">
        <v>96.655523430951305</v>
      </c>
      <c r="W44" s="8">
        <f t="shared" si="1"/>
        <v>4.100041000043575E-4</v>
      </c>
      <c r="X44" s="8">
        <v>-2.9960909000000002E-3</v>
      </c>
      <c r="Y44" s="8">
        <v>257.00646214806699</v>
      </c>
      <c r="Z44" s="8">
        <f t="shared" si="2"/>
        <v>4.1000410101332818E-4</v>
      </c>
      <c r="AA44" s="8">
        <v>-3.0607798380000001E-3</v>
      </c>
      <c r="AB44" s="8">
        <v>285.18055177922298</v>
      </c>
      <c r="AC44" s="8">
        <f t="shared" si="3"/>
        <v>4.1000409999014664E-4</v>
      </c>
      <c r="AD44" s="8">
        <v>-2.423044553E-3</v>
      </c>
      <c r="AE44" s="8">
        <v>293.07147629870201</v>
      </c>
      <c r="AF44" s="8">
        <f t="shared" si="4"/>
        <v>4.1000409999014664E-4</v>
      </c>
      <c r="AG44" s="8">
        <v>-3.4751552049999998E-3</v>
      </c>
    </row>
    <row r="45" spans="19:33" x14ac:dyDescent="0.45">
      <c r="S45" s="8">
        <v>80.398216474011804</v>
      </c>
      <c r="T45" s="18">
        <f t="shared" si="0"/>
        <v>4.2000420010879225E-4</v>
      </c>
      <c r="U45" s="8">
        <v>-2.3449296090000001E-3</v>
      </c>
      <c r="V45" s="8">
        <v>96.655533431051296</v>
      </c>
      <c r="W45" s="8">
        <f t="shared" si="1"/>
        <v>4.2000419999510541E-4</v>
      </c>
      <c r="X45" s="8">
        <v>-2.6238243700000001E-3</v>
      </c>
      <c r="Y45" s="8">
        <v>257.00647214816701</v>
      </c>
      <c r="Z45" s="8">
        <f t="shared" si="2"/>
        <v>4.200042010324978E-4</v>
      </c>
      <c r="AA45" s="8">
        <v>-2.5396066960000001E-3</v>
      </c>
      <c r="AB45" s="8">
        <v>285.180561779323</v>
      </c>
      <c r="AC45" s="8">
        <f t="shared" si="3"/>
        <v>4.2000420000931626E-4</v>
      </c>
      <c r="AD45" s="8">
        <v>-2.1648990740000002E-3</v>
      </c>
      <c r="AE45" s="8">
        <v>293.07148629880197</v>
      </c>
      <c r="AF45" s="8">
        <f t="shared" si="4"/>
        <v>4.2000419995247285E-4</v>
      </c>
      <c r="AG45" s="8">
        <v>-2.7684590710000002E-3</v>
      </c>
    </row>
    <row r="46" spans="19:33" x14ac:dyDescent="0.45">
      <c r="S46" s="8">
        <v>80.398226474111695</v>
      </c>
      <c r="T46" s="18">
        <f t="shared" si="0"/>
        <v>4.3000430000006418E-4</v>
      </c>
      <c r="U46" s="8">
        <v>-1.9928020880000002E-3</v>
      </c>
      <c r="V46" s="8">
        <v>96.655543431151301</v>
      </c>
      <c r="W46" s="8">
        <f t="shared" si="1"/>
        <v>4.3000430000006418E-4</v>
      </c>
      <c r="X46" s="8">
        <v>-2.307092683E-3</v>
      </c>
      <c r="Y46" s="8">
        <v>257.006482148266</v>
      </c>
      <c r="Z46" s="8">
        <f t="shared" si="2"/>
        <v>4.3000430002848589E-4</v>
      </c>
      <c r="AA46" s="8">
        <v>-2.3131954130000002E-3</v>
      </c>
      <c r="AB46" s="8">
        <v>285.18057177942302</v>
      </c>
      <c r="AC46" s="8">
        <f t="shared" si="3"/>
        <v>4.3000430002848589E-4</v>
      </c>
      <c r="AD46" s="8">
        <v>-1.728553879E-3</v>
      </c>
      <c r="AE46" s="8">
        <v>293.07149629890199</v>
      </c>
      <c r="AF46" s="8">
        <f t="shared" si="4"/>
        <v>4.3000429997164247E-4</v>
      </c>
      <c r="AG46" s="8">
        <v>-2.279020125E-3</v>
      </c>
    </row>
    <row r="47" spans="19:33" x14ac:dyDescent="0.45">
      <c r="S47" s="8">
        <v>80.3982364742117</v>
      </c>
      <c r="T47" s="18">
        <f t="shared" si="0"/>
        <v>4.4000440000502294E-4</v>
      </c>
      <c r="U47" s="8">
        <v>-1.5686623530000001E-3</v>
      </c>
      <c r="V47" s="8">
        <v>96.655553431251306</v>
      </c>
      <c r="W47" s="8">
        <f t="shared" si="1"/>
        <v>4.4000440000502294E-4</v>
      </c>
      <c r="X47" s="8">
        <v>-1.921400147E-3</v>
      </c>
      <c r="Y47" s="8">
        <v>257.00649214836699</v>
      </c>
      <c r="Z47" s="8">
        <f t="shared" si="2"/>
        <v>4.4000440101399363E-4</v>
      </c>
      <c r="AA47" s="8">
        <v>-1.8872248590000001E-3</v>
      </c>
      <c r="AB47" s="8">
        <v>285.18058177952298</v>
      </c>
      <c r="AC47" s="8">
        <f t="shared" si="3"/>
        <v>4.4000439999081209E-4</v>
      </c>
      <c r="AD47" s="8">
        <v>-1.5393692489999999E-3</v>
      </c>
      <c r="AE47" s="8">
        <v>293.07150629900201</v>
      </c>
      <c r="AF47" s="8">
        <f t="shared" si="4"/>
        <v>4.4000439999081209E-4</v>
      </c>
      <c r="AG47" s="8">
        <v>-1.9934123609999998E-3</v>
      </c>
    </row>
    <row r="48" spans="19:33" x14ac:dyDescent="0.45">
      <c r="S48" s="8">
        <v>80.398246474311804</v>
      </c>
      <c r="T48" s="18">
        <f t="shared" si="0"/>
        <v>4.5000450010945769E-4</v>
      </c>
      <c r="U48" s="8">
        <v>-1.365441444E-3</v>
      </c>
      <c r="V48" s="8">
        <v>96.655563431351297</v>
      </c>
      <c r="W48" s="8">
        <f t="shared" si="1"/>
        <v>4.5000449999577086E-4</v>
      </c>
      <c r="X48" s="8">
        <v>-1.479562495E-3</v>
      </c>
      <c r="Y48" s="8">
        <v>257.00650214846701</v>
      </c>
      <c r="Z48" s="8">
        <f t="shared" si="2"/>
        <v>4.5000450103316325E-4</v>
      </c>
      <c r="AA48" s="8">
        <v>-1.567441807E-3</v>
      </c>
      <c r="AB48" s="8">
        <v>285.180591779623</v>
      </c>
      <c r="AC48" s="8">
        <f t="shared" si="3"/>
        <v>4.5000450000998171E-4</v>
      </c>
      <c r="AD48" s="8">
        <v>-1.163441081E-3</v>
      </c>
      <c r="AE48" s="8">
        <v>293.07151629910197</v>
      </c>
      <c r="AF48" s="8">
        <f t="shared" si="4"/>
        <v>4.5000449995313829E-4</v>
      </c>
      <c r="AG48" s="8">
        <v>-1.5393692489999999E-3</v>
      </c>
    </row>
    <row r="49" spans="19:33" x14ac:dyDescent="0.45">
      <c r="S49" s="8">
        <v>80.398256474411696</v>
      </c>
      <c r="T49" s="18">
        <f t="shared" si="0"/>
        <v>4.6000460000072962E-4</v>
      </c>
      <c r="U49" s="8">
        <v>-1.082274772E-3</v>
      </c>
      <c r="V49" s="8">
        <v>96.655573431451302</v>
      </c>
      <c r="W49" s="8">
        <f t="shared" si="1"/>
        <v>4.6000460000072962E-4</v>
      </c>
      <c r="X49" s="8">
        <v>-1.217145105E-3</v>
      </c>
      <c r="Y49" s="8">
        <v>257.00651214856703</v>
      </c>
      <c r="Z49" s="8">
        <f t="shared" si="2"/>
        <v>4.6000460105233287E-4</v>
      </c>
      <c r="AA49" s="8">
        <v>-1.3898523640000001E-3</v>
      </c>
      <c r="AB49" s="8">
        <v>285.18060177972302</v>
      </c>
      <c r="AC49" s="8">
        <f t="shared" si="3"/>
        <v>4.6000460002915133E-4</v>
      </c>
      <c r="AD49" s="8">
        <v>-1.0041598280000001E-3</v>
      </c>
      <c r="AE49" s="8">
        <v>293.07152629920199</v>
      </c>
      <c r="AF49" s="8">
        <f t="shared" si="4"/>
        <v>4.6000459997230791E-4</v>
      </c>
      <c r="AG49" s="8">
        <v>-1.428909836E-3</v>
      </c>
    </row>
    <row r="50" spans="19:33" x14ac:dyDescent="0.45">
      <c r="S50" s="8">
        <v>80.398266474511701</v>
      </c>
      <c r="T50" s="18">
        <f t="shared" si="0"/>
        <v>4.7000470000568839E-4</v>
      </c>
      <c r="U50" s="8">
        <v>-9.1322915100000004E-4</v>
      </c>
      <c r="V50" s="8">
        <v>96.655583431551307</v>
      </c>
      <c r="W50" s="8">
        <f t="shared" si="1"/>
        <v>4.7000470000568839E-4</v>
      </c>
      <c r="X50" s="8">
        <v>-1.080443953E-3</v>
      </c>
      <c r="Y50" s="8">
        <v>257.00652214866699</v>
      </c>
      <c r="Z50" s="8">
        <f t="shared" si="2"/>
        <v>4.7000470101465908E-4</v>
      </c>
      <c r="AA50" s="8">
        <v>-1.0786131340000001E-3</v>
      </c>
      <c r="AB50" s="8">
        <v>285.18061177982298</v>
      </c>
      <c r="AC50" s="8">
        <f t="shared" si="3"/>
        <v>4.7000469999147754E-4</v>
      </c>
      <c r="AD50" s="8">
        <v>-9.3153734100000002E-4</v>
      </c>
      <c r="AE50" s="8">
        <v>293.07153629930201</v>
      </c>
      <c r="AF50" s="8">
        <f t="shared" si="4"/>
        <v>4.7000469999147754E-4</v>
      </c>
      <c r="AG50" s="8">
        <v>-1.1225527900000001E-3</v>
      </c>
    </row>
    <row r="51" spans="19:33" x14ac:dyDescent="0.45">
      <c r="S51" s="8">
        <v>80.398276474611805</v>
      </c>
      <c r="T51" s="18">
        <f t="shared" si="0"/>
        <v>4.8000480011012314E-4</v>
      </c>
      <c r="U51" s="8">
        <v>-7.2038288299999895E-4</v>
      </c>
      <c r="V51" s="8">
        <v>96.655593431651297</v>
      </c>
      <c r="W51" s="8">
        <f t="shared" si="1"/>
        <v>4.800047999964363E-4</v>
      </c>
      <c r="X51" s="8">
        <v>-9.2848597599999995E-4</v>
      </c>
      <c r="Y51" s="8">
        <v>257.00653214876701</v>
      </c>
      <c r="Z51" s="8">
        <f t="shared" si="2"/>
        <v>4.800048010338287E-4</v>
      </c>
      <c r="AA51" s="8">
        <v>-1.0047701009999999E-3</v>
      </c>
      <c r="AB51" s="8">
        <v>285.180621779923</v>
      </c>
      <c r="AC51" s="8">
        <f t="shared" si="3"/>
        <v>4.8000480001064716E-4</v>
      </c>
      <c r="AD51" s="8">
        <v>-8.31452569E-4</v>
      </c>
      <c r="AE51" s="8">
        <v>293.07154629940197</v>
      </c>
      <c r="AF51" s="8">
        <f t="shared" si="4"/>
        <v>4.8000479995380374E-4</v>
      </c>
      <c r="AG51" s="8">
        <v>-8.8393604700000002E-4</v>
      </c>
    </row>
    <row r="52" spans="19:33" x14ac:dyDescent="0.45">
      <c r="S52" s="8">
        <v>80.398286474711796</v>
      </c>
      <c r="T52" s="18">
        <f t="shared" si="0"/>
        <v>4.9000490010087105E-4</v>
      </c>
      <c r="U52" s="8">
        <v>-5.9649746399999997E-4</v>
      </c>
      <c r="V52" s="8">
        <v>96.655603431751302</v>
      </c>
      <c r="W52" s="8">
        <f t="shared" si="1"/>
        <v>4.9000490000139507E-4</v>
      </c>
      <c r="X52" s="8">
        <v>-7.6310199300000001E-4</v>
      </c>
      <c r="Y52" s="8">
        <v>257.00654214886703</v>
      </c>
      <c r="Z52" s="8">
        <f t="shared" si="2"/>
        <v>4.9000490105299832E-4</v>
      </c>
      <c r="AA52" s="8">
        <v>-8.5525321600000005E-4</v>
      </c>
      <c r="AB52" s="8">
        <v>285.18063178002302</v>
      </c>
      <c r="AC52" s="8">
        <f t="shared" si="3"/>
        <v>4.9000490002981678E-4</v>
      </c>
      <c r="AD52" s="8">
        <v>-6.6789940500000002E-4</v>
      </c>
      <c r="AE52" s="8">
        <v>293.07155629950199</v>
      </c>
      <c r="AF52" s="8">
        <f t="shared" si="4"/>
        <v>4.9000489997297336E-4</v>
      </c>
      <c r="AG52" s="8">
        <v>-5.5988108400000002E-4</v>
      </c>
    </row>
    <row r="53" spans="19:33" x14ac:dyDescent="0.45">
      <c r="S53" s="8">
        <v>80.398296474811701</v>
      </c>
      <c r="T53" s="18">
        <f t="shared" si="0"/>
        <v>5.0000500000635384E-4</v>
      </c>
      <c r="U53" s="8">
        <v>-4.1951829399999998E-4</v>
      </c>
      <c r="V53" s="8">
        <v>96.655613431851293</v>
      </c>
      <c r="W53" s="8">
        <f t="shared" si="1"/>
        <v>5.0000499999214298E-4</v>
      </c>
      <c r="X53" s="8">
        <v>-6.5447339899999996E-4</v>
      </c>
      <c r="Y53" s="8">
        <v>257.00655214896699</v>
      </c>
      <c r="Z53" s="8">
        <f t="shared" si="2"/>
        <v>5.0000500101532452E-4</v>
      </c>
      <c r="AA53" s="8">
        <v>-6.63017221E-4</v>
      </c>
      <c r="AB53" s="8">
        <v>285.18064178012298</v>
      </c>
      <c r="AC53" s="8">
        <f t="shared" si="3"/>
        <v>5.0000499999214298E-4</v>
      </c>
      <c r="AD53" s="8">
        <v>-4.2073883999999999E-4</v>
      </c>
      <c r="AE53" s="8">
        <v>293.07156629960201</v>
      </c>
      <c r="AF53" s="8">
        <f t="shared" si="4"/>
        <v>5.0000499999214298E-4</v>
      </c>
      <c r="AG53" s="8">
        <v>-5.3547016400000002E-4</v>
      </c>
    </row>
    <row r="54" spans="19:33" x14ac:dyDescent="0.45">
      <c r="S54" s="8">
        <v>80.398306474911806</v>
      </c>
      <c r="T54" s="18">
        <f t="shared" si="0"/>
        <v>5.1000510011078859E-4</v>
      </c>
      <c r="U54" s="8">
        <v>-3.3408007399999998E-4</v>
      </c>
      <c r="V54" s="8">
        <v>96.655623431951298</v>
      </c>
      <c r="W54" s="8">
        <f t="shared" si="1"/>
        <v>5.1000509999710175E-4</v>
      </c>
      <c r="X54" s="8">
        <v>-4.7566341000000002E-4</v>
      </c>
      <c r="Y54" s="8">
        <v>257.00656214906701</v>
      </c>
      <c r="Z54" s="8">
        <f t="shared" si="2"/>
        <v>5.1000510103449415E-4</v>
      </c>
      <c r="AA54" s="8">
        <v>-6.2212892999999997E-4</v>
      </c>
      <c r="AB54" s="8">
        <v>285.180651780223</v>
      </c>
      <c r="AC54" s="8">
        <f t="shared" si="3"/>
        <v>5.1000510001131261E-4</v>
      </c>
      <c r="AD54" s="8">
        <v>-4.9519214600000005E-4</v>
      </c>
      <c r="AE54" s="8">
        <v>293.07157629970197</v>
      </c>
      <c r="AF54" s="8">
        <f t="shared" si="4"/>
        <v>5.1000509995446919E-4</v>
      </c>
      <c r="AG54" s="8">
        <v>-5.5988108400000002E-4</v>
      </c>
    </row>
    <row r="55" spans="19:33" x14ac:dyDescent="0.45">
      <c r="S55" s="8">
        <v>80.398316475011796</v>
      </c>
      <c r="T55" s="18">
        <f t="shared" si="0"/>
        <v>5.200052001015365E-4</v>
      </c>
      <c r="U55" s="8">
        <v>-3.0478697000000001E-4</v>
      </c>
      <c r="V55" s="8">
        <v>96.655633432051303</v>
      </c>
      <c r="W55" s="8">
        <f t="shared" si="1"/>
        <v>5.2000520000206052E-4</v>
      </c>
      <c r="X55" s="8">
        <v>-3.4323416900000002E-4</v>
      </c>
      <c r="Y55" s="8">
        <v>257.00657214916703</v>
      </c>
      <c r="Z55" s="8">
        <f t="shared" si="2"/>
        <v>5.2000520105366377E-4</v>
      </c>
      <c r="AA55" s="8">
        <v>-4.3111348099999998E-4</v>
      </c>
      <c r="AB55" s="8">
        <v>285.18066178032302</v>
      </c>
      <c r="AC55" s="8">
        <f t="shared" si="3"/>
        <v>5.2000520003048223E-4</v>
      </c>
      <c r="AD55" s="8">
        <v>-3.8168136799999997E-4</v>
      </c>
      <c r="AE55" s="8">
        <v>293.07158629980199</v>
      </c>
      <c r="AF55" s="8">
        <f t="shared" si="4"/>
        <v>5.2000519997363881E-4</v>
      </c>
      <c r="AG55" s="20">
        <v>-8.2037324999999705E-5</v>
      </c>
    </row>
    <row r="56" spans="19:33" x14ac:dyDescent="0.45">
      <c r="S56" s="8">
        <v>80.398326475111702</v>
      </c>
      <c r="T56" s="18">
        <f t="shared" si="0"/>
        <v>5.3000530000701929E-4</v>
      </c>
      <c r="U56" s="8">
        <v>-2.0348165200000001E-4</v>
      </c>
      <c r="V56" s="8">
        <v>96.655643432151294</v>
      </c>
      <c r="W56" s="8">
        <f t="shared" si="1"/>
        <v>5.3000529999280843E-4</v>
      </c>
      <c r="X56" s="8">
        <v>-2.37046667E-4</v>
      </c>
      <c r="Y56" s="8">
        <v>257.00658214926699</v>
      </c>
      <c r="Z56" s="8">
        <f t="shared" si="2"/>
        <v>5.3000530101598997E-4</v>
      </c>
      <c r="AA56" s="8">
        <v>-3.8412245999999998E-4</v>
      </c>
      <c r="AB56" s="8">
        <v>285.18067178042298</v>
      </c>
      <c r="AC56" s="8">
        <f t="shared" si="3"/>
        <v>5.3000529999280843E-4</v>
      </c>
      <c r="AD56" s="20">
        <v>-1.9432755699999999E-4</v>
      </c>
      <c r="AE56" s="8">
        <v>293.07159629990201</v>
      </c>
      <c r="AF56" s="8">
        <f t="shared" si="4"/>
        <v>5.3000529999280843E-4</v>
      </c>
      <c r="AG56" s="8">
        <v>-1.9859946799999999E-4</v>
      </c>
    </row>
    <row r="57" spans="19:33" x14ac:dyDescent="0.45">
      <c r="S57" s="8">
        <v>80.398336475211806</v>
      </c>
      <c r="T57" s="18">
        <f t="shared" si="0"/>
        <v>5.4000540011145404E-4</v>
      </c>
      <c r="U57" s="8">
        <v>-2.18738477E-4</v>
      </c>
      <c r="V57" s="8">
        <v>96.655653432251299</v>
      </c>
      <c r="W57" s="8">
        <f t="shared" si="1"/>
        <v>5.400053999977672E-4</v>
      </c>
      <c r="X57" s="8">
        <v>-2.5779594900000001E-4</v>
      </c>
      <c r="Y57" s="8">
        <v>257.00659214936701</v>
      </c>
      <c r="Z57" s="8">
        <f t="shared" si="2"/>
        <v>5.4000540103515959E-4</v>
      </c>
      <c r="AA57" s="8">
        <v>-3.1943352200000002E-4</v>
      </c>
      <c r="AB57" s="8">
        <v>285.180681780523</v>
      </c>
      <c r="AC57" s="8">
        <f t="shared" si="3"/>
        <v>5.4000540001197805E-4</v>
      </c>
      <c r="AD57" s="20">
        <v>-1.3146943800000001E-4</v>
      </c>
      <c r="AE57" s="8">
        <v>293.07160630000197</v>
      </c>
      <c r="AF57" s="8">
        <f t="shared" si="4"/>
        <v>5.4000539995513464E-4</v>
      </c>
      <c r="AG57" s="8">
        <v>-3.9022519000000001E-4</v>
      </c>
    </row>
    <row r="58" spans="19:33" x14ac:dyDescent="0.45">
      <c r="S58" s="8">
        <v>80.398346475311797</v>
      </c>
      <c r="T58" s="18">
        <f t="shared" si="0"/>
        <v>5.5000550010220195E-4</v>
      </c>
      <c r="U58" s="8">
        <v>-1.05227699E-4</v>
      </c>
      <c r="V58" s="8">
        <v>96.655663432351304</v>
      </c>
      <c r="W58" s="8">
        <f t="shared" si="1"/>
        <v>5.5000550000272597E-4</v>
      </c>
      <c r="X58" s="8">
        <v>-2.12635747E-4</v>
      </c>
      <c r="Y58" s="8">
        <v>257.00660214946703</v>
      </c>
      <c r="Z58" s="8">
        <f t="shared" si="2"/>
        <v>5.5000550105432922E-4</v>
      </c>
      <c r="AA58" s="8">
        <v>-2.66950044E-4</v>
      </c>
      <c r="AB58" s="8">
        <v>285.18069178062302</v>
      </c>
      <c r="AC58" s="8">
        <f t="shared" si="3"/>
        <v>5.5000550003114768E-4</v>
      </c>
      <c r="AD58" s="20">
        <v>-1.20484524E-4</v>
      </c>
      <c r="AE58" s="8">
        <v>293.07161630010199</v>
      </c>
      <c r="AF58" s="8">
        <f t="shared" si="4"/>
        <v>5.5000549997430426E-4</v>
      </c>
      <c r="AG58" s="8">
        <v>1.19352765E-4</v>
      </c>
    </row>
    <row r="59" spans="19:33" x14ac:dyDescent="0.45">
      <c r="S59" s="8">
        <v>80.398356475411802</v>
      </c>
      <c r="T59" s="18">
        <f t="shared" si="0"/>
        <v>5.6000560010716072E-4</v>
      </c>
      <c r="U59" s="20">
        <v>-9.4853057999999993E-5</v>
      </c>
      <c r="V59" s="8">
        <v>96.655673432451295</v>
      </c>
      <c r="W59" s="8">
        <f t="shared" si="1"/>
        <v>5.6000559999347388E-4</v>
      </c>
      <c r="X59" s="20">
        <v>-8.9970873999999998E-5</v>
      </c>
      <c r="Y59" s="8">
        <v>257.00661214956699</v>
      </c>
      <c r="Z59" s="8">
        <f t="shared" si="2"/>
        <v>5.6000560101665542E-4</v>
      </c>
      <c r="AA59" s="20">
        <v>-9.1801692999999695E-5</v>
      </c>
      <c r="AB59" s="8">
        <v>285.18070178072298</v>
      </c>
      <c r="AC59" s="8">
        <f t="shared" si="3"/>
        <v>5.6000559999347388E-4</v>
      </c>
      <c r="AD59" s="20">
        <v>2.3347381600000001E-4</v>
      </c>
      <c r="AE59" s="8">
        <v>293.07162630020201</v>
      </c>
      <c r="AF59" s="8">
        <f t="shared" si="4"/>
        <v>5.6000559999347388E-4</v>
      </c>
      <c r="AG59" s="20">
        <v>-4.2369579999999899E-5</v>
      </c>
    </row>
    <row r="60" spans="19:33" x14ac:dyDescent="0.45">
      <c r="S60" s="8">
        <v>80.398366475511807</v>
      </c>
      <c r="T60" s="18">
        <f t="shared" si="0"/>
        <v>5.7000570011211948E-4</v>
      </c>
      <c r="U60" s="20">
        <v>7.7854201000000095E-5</v>
      </c>
      <c r="V60" s="8">
        <v>96.655683432551299</v>
      </c>
      <c r="W60" s="8">
        <f t="shared" si="1"/>
        <v>5.7000569999843265E-4</v>
      </c>
      <c r="X60" s="20">
        <v>-4.9082582999999597E-5</v>
      </c>
      <c r="Y60" s="8">
        <v>257.00662214966701</v>
      </c>
      <c r="Z60" s="8">
        <f t="shared" si="2"/>
        <v>5.7000570103582504E-4</v>
      </c>
      <c r="AA60" s="20">
        <v>6.8089833000000105E-5</v>
      </c>
      <c r="AB60" s="8">
        <v>285.180711780823</v>
      </c>
      <c r="AC60" s="8">
        <f t="shared" si="3"/>
        <v>5.700057000126435E-4</v>
      </c>
      <c r="AD60" s="20">
        <v>-1.7348386999999701E-5</v>
      </c>
      <c r="AE60" s="8">
        <v>293.07163630030198</v>
      </c>
      <c r="AF60" s="8">
        <f t="shared" si="4"/>
        <v>5.7000569995580008E-4</v>
      </c>
      <c r="AG60" s="8">
        <v>-1.0705851799999999E-4</v>
      </c>
    </row>
    <row r="61" spans="19:33" x14ac:dyDescent="0.45">
      <c r="S61" s="8">
        <v>80.398376475611798</v>
      </c>
      <c r="T61" s="18">
        <f t="shared" si="0"/>
        <v>5.800058001028674E-4</v>
      </c>
      <c r="U61" s="20">
        <v>2.0296016600000001E-4</v>
      </c>
      <c r="V61" s="8">
        <v>96.655693432651304</v>
      </c>
      <c r="W61" s="8">
        <f t="shared" si="1"/>
        <v>5.8000580000339141E-4</v>
      </c>
      <c r="X61" s="20">
        <v>1.35830136E-4</v>
      </c>
      <c r="Y61" s="8">
        <v>257.00663214976697</v>
      </c>
      <c r="Z61" s="8">
        <f t="shared" si="2"/>
        <v>5.8000580099815124E-4</v>
      </c>
      <c r="AA61" s="8">
        <v>2.5117173300000001E-4</v>
      </c>
      <c r="AB61" s="8">
        <v>285.18072178092302</v>
      </c>
      <c r="AC61" s="8">
        <f t="shared" si="3"/>
        <v>5.8000580003181312E-4</v>
      </c>
      <c r="AD61" s="20">
        <v>1.3827122799999999E-4</v>
      </c>
      <c r="AE61" s="8">
        <v>293.07164630040199</v>
      </c>
      <c r="AF61" s="8">
        <f t="shared" si="4"/>
        <v>5.800057999749697E-4</v>
      </c>
      <c r="AG61" s="8">
        <v>2.1760671799999999E-4</v>
      </c>
    </row>
    <row r="62" spans="19:33" x14ac:dyDescent="0.45">
      <c r="S62" s="8">
        <v>80.398386475711803</v>
      </c>
      <c r="T62" s="18">
        <f t="shared" si="0"/>
        <v>5.9000590010782616E-4</v>
      </c>
      <c r="U62" s="20">
        <v>2.19437537E-4</v>
      </c>
      <c r="V62" s="8">
        <v>96.655703432751295</v>
      </c>
      <c r="W62" s="8">
        <f t="shared" si="1"/>
        <v>5.9000589999413933E-4</v>
      </c>
      <c r="X62" s="20">
        <v>8.3956931000000204E-5</v>
      </c>
      <c r="Y62" s="8">
        <v>257.00664214986699</v>
      </c>
      <c r="Z62" s="8">
        <f t="shared" si="2"/>
        <v>5.9000590101732087E-4</v>
      </c>
      <c r="AA62" s="20">
        <v>3.3111749599999999E-4</v>
      </c>
      <c r="AB62" s="8">
        <v>285.18073178102298</v>
      </c>
      <c r="AC62" s="8">
        <f t="shared" si="3"/>
        <v>5.9000589999413933E-4</v>
      </c>
      <c r="AD62" s="20">
        <v>2.2859163199999999E-4</v>
      </c>
      <c r="AE62" s="8">
        <v>293.07165630050201</v>
      </c>
      <c r="AF62" s="8">
        <f t="shared" si="4"/>
        <v>5.9000589999413933E-4</v>
      </c>
      <c r="AG62" s="20">
        <v>-5.3964766999999599E-5</v>
      </c>
    </row>
    <row r="63" spans="19:33" x14ac:dyDescent="0.45">
      <c r="S63" s="8">
        <v>80.398396475811793</v>
      </c>
      <c r="T63" s="18">
        <f t="shared" si="0"/>
        <v>6.0000600009857408E-4</v>
      </c>
      <c r="U63" s="8">
        <v>2.48120368E-4</v>
      </c>
      <c r="V63" s="8">
        <v>96.6557134328513</v>
      </c>
      <c r="W63" s="8">
        <f t="shared" si="1"/>
        <v>6.0000599999909809E-4</v>
      </c>
      <c r="X63" s="20">
        <v>1.8047447000000201E-5</v>
      </c>
      <c r="Y63" s="8">
        <v>257.00665214996701</v>
      </c>
      <c r="Z63" s="8">
        <f t="shared" si="2"/>
        <v>6.0000600103649049E-4</v>
      </c>
      <c r="AA63" s="8">
        <v>3.0731684899999999E-4</v>
      </c>
      <c r="AB63" s="8">
        <v>285.180741781123</v>
      </c>
      <c r="AC63" s="8">
        <f t="shared" si="3"/>
        <v>6.0000600001330895E-4</v>
      </c>
      <c r="AD63" s="20">
        <v>-2.1010024999999599E-5</v>
      </c>
      <c r="AE63" s="8">
        <v>293.07166630060198</v>
      </c>
      <c r="AF63" s="8">
        <f t="shared" si="4"/>
        <v>6.0000599995646553E-4</v>
      </c>
      <c r="AG63" s="8">
        <v>-1.66254999E-4</v>
      </c>
    </row>
    <row r="64" spans="19:33" x14ac:dyDescent="0.45">
      <c r="S64" s="8">
        <v>80.398406475911798</v>
      </c>
      <c r="T64" s="18">
        <f t="shared" si="0"/>
        <v>6.1000610010353284E-4</v>
      </c>
      <c r="U64" s="20">
        <v>2.13334807E-4</v>
      </c>
      <c r="V64" s="8">
        <v>96.655723432951305</v>
      </c>
      <c r="W64" s="8">
        <f t="shared" si="1"/>
        <v>6.1000610000405686E-4</v>
      </c>
      <c r="X64" s="8">
        <v>1.46204777E-4</v>
      </c>
      <c r="Y64" s="8">
        <v>257.00666215006697</v>
      </c>
      <c r="Z64" s="8">
        <f t="shared" si="2"/>
        <v>6.1000610099881669E-4</v>
      </c>
      <c r="AA64" s="8">
        <v>1.4559450399999999E-4</v>
      </c>
      <c r="AB64" s="8">
        <v>285.18075178122302</v>
      </c>
      <c r="AC64" s="8">
        <f t="shared" si="3"/>
        <v>6.1000610003247857E-4</v>
      </c>
      <c r="AD64" s="20">
        <v>-2.7723027999999799E-5</v>
      </c>
      <c r="AE64" s="8">
        <v>293.07167630070199</v>
      </c>
      <c r="AF64" s="8">
        <f t="shared" si="4"/>
        <v>6.1000609997563515E-4</v>
      </c>
      <c r="AG64" s="8">
        <v>2.00519074E-4</v>
      </c>
    </row>
    <row r="65" spans="19:33" x14ac:dyDescent="0.45">
      <c r="S65" s="8">
        <v>80.398416476011803</v>
      </c>
      <c r="T65" s="18">
        <f t="shared" si="0"/>
        <v>6.2000620010849161E-4</v>
      </c>
      <c r="U65" s="20">
        <v>7.1141198000000295E-5</v>
      </c>
      <c r="V65" s="8">
        <v>96.655733433051296</v>
      </c>
      <c r="W65" s="8">
        <f t="shared" si="1"/>
        <v>6.2000619999480477E-4</v>
      </c>
      <c r="X65" s="8">
        <v>3.8360097400000001E-4</v>
      </c>
      <c r="Y65" s="8">
        <v>257.00667215016699</v>
      </c>
      <c r="Z65" s="8">
        <f t="shared" si="2"/>
        <v>6.2000620101798631E-4</v>
      </c>
      <c r="AA65" s="20">
        <v>9.1890480000000104E-5</v>
      </c>
      <c r="AB65" s="8">
        <v>285.18076178132299</v>
      </c>
      <c r="AC65" s="8">
        <f t="shared" si="3"/>
        <v>6.2000619999480477E-4</v>
      </c>
      <c r="AD65" s="20">
        <v>4.8561097000000403E-5</v>
      </c>
      <c r="AE65" s="8">
        <v>293.07168630080201</v>
      </c>
      <c r="AF65" s="8">
        <f t="shared" si="4"/>
        <v>6.2000619999480477E-4</v>
      </c>
      <c r="AG65" s="20">
        <v>6.62590140000003E-5</v>
      </c>
    </row>
    <row r="66" spans="19:33" x14ac:dyDescent="0.45">
      <c r="S66" s="8">
        <v>80.398426476111794</v>
      </c>
      <c r="T66" s="18">
        <f t="shared" si="0"/>
        <v>6.3000630009923952E-4</v>
      </c>
      <c r="U66" s="20">
        <v>5.8325465E-5</v>
      </c>
      <c r="V66" s="8">
        <v>96.655743433151301</v>
      </c>
      <c r="W66" s="8">
        <f t="shared" si="1"/>
        <v>6.3000629999976354E-4</v>
      </c>
      <c r="X66" s="20">
        <v>1.35830136E-4</v>
      </c>
      <c r="Y66" s="8">
        <v>257.00668215026701</v>
      </c>
      <c r="Z66" s="8">
        <f t="shared" si="2"/>
        <v>6.3000630103715594E-4</v>
      </c>
      <c r="AA66" s="20">
        <v>1.13344440000004E-5</v>
      </c>
      <c r="AB66" s="8">
        <v>285.180771781423</v>
      </c>
      <c r="AC66" s="8">
        <f t="shared" si="3"/>
        <v>6.300063000139744E-4</v>
      </c>
      <c r="AD66" s="20">
        <v>-8.8045649999997506E-6</v>
      </c>
      <c r="AE66" s="8">
        <v>293.07169630090198</v>
      </c>
      <c r="AF66" s="8">
        <f t="shared" si="4"/>
        <v>6.3000629995713098E-4</v>
      </c>
      <c r="AG66" s="8">
        <v>1.05926759E-4</v>
      </c>
    </row>
    <row r="67" spans="19:33" x14ac:dyDescent="0.45">
      <c r="S67" s="8">
        <v>80.398436476211799</v>
      </c>
      <c r="T67" s="18">
        <f t="shared" ref="T67:T130" si="5">S67-$S$3</f>
        <v>6.4000640010419829E-4</v>
      </c>
      <c r="U67" s="20">
        <v>7.3582290000000103E-5</v>
      </c>
      <c r="V67" s="8">
        <v>96.655753433251306</v>
      </c>
      <c r="W67" s="8">
        <f t="shared" si="1"/>
        <v>6.4000640000472231E-4</v>
      </c>
      <c r="X67" s="20">
        <v>9.3721299000000302E-5</v>
      </c>
      <c r="Y67" s="8">
        <v>257.00669215036697</v>
      </c>
      <c r="Z67" s="8">
        <f t="shared" si="2"/>
        <v>6.4000640099948214E-4</v>
      </c>
      <c r="AA67" s="20">
        <v>-8.1942919999997004E-6</v>
      </c>
      <c r="AB67" s="8">
        <v>285.18078178152302</v>
      </c>
      <c r="AC67" s="8">
        <f t="shared" si="3"/>
        <v>6.4000640003314402E-4</v>
      </c>
      <c r="AD67" s="20">
        <v>5.8935738000000098E-5</v>
      </c>
      <c r="AE67" s="8">
        <v>293.071706301002</v>
      </c>
      <c r="AF67" s="8">
        <f t="shared" si="4"/>
        <v>6.400063999763006E-4</v>
      </c>
      <c r="AG67" s="8">
        <v>2.37745727E-4</v>
      </c>
    </row>
    <row r="68" spans="19:33" x14ac:dyDescent="0.45">
      <c r="S68" s="8">
        <v>80.398446476311804</v>
      </c>
      <c r="T68" s="18">
        <f t="shared" si="5"/>
        <v>6.5000650010915706E-4</v>
      </c>
      <c r="U68" s="20">
        <v>9.1890480000000104E-5</v>
      </c>
      <c r="V68" s="8">
        <v>96.655763433351296</v>
      </c>
      <c r="W68" s="8">
        <f t="shared" ref="W68:W131" si="6">V68-$V$3</f>
        <v>6.5000649999547022E-4</v>
      </c>
      <c r="X68" s="20">
        <v>1.88313614E-4</v>
      </c>
      <c r="Y68" s="8">
        <v>257.00670215046699</v>
      </c>
      <c r="Z68" s="8">
        <f t="shared" ref="Z68:Z131" si="7">Y68-$Y$3</f>
        <v>6.5000650101865176E-4</v>
      </c>
      <c r="AA68" s="20">
        <v>-2.4061389999999901E-5</v>
      </c>
      <c r="AB68" s="8">
        <v>285.18079178162299</v>
      </c>
      <c r="AC68" s="8">
        <f t="shared" ref="AC68:AC131" si="8">AB68-$AB$3</f>
        <v>6.5000649999547022E-4</v>
      </c>
      <c r="AD68" s="20">
        <v>4.5509732000000098E-5</v>
      </c>
      <c r="AE68" s="8">
        <v>293.07171630110201</v>
      </c>
      <c r="AF68" s="8">
        <f t="shared" ref="AF68:AF131" si="9">AE68-$AE$3</f>
        <v>6.5000649999547022E-4</v>
      </c>
      <c r="AG68" s="20">
        <v>-2.60742999999824E-7</v>
      </c>
    </row>
    <row r="69" spans="19:33" x14ac:dyDescent="0.45">
      <c r="S69" s="8">
        <v>80.398456476411795</v>
      </c>
      <c r="T69" s="18">
        <f t="shared" si="5"/>
        <v>6.6000660009990497E-4</v>
      </c>
      <c r="U69" s="20">
        <v>3.4524818000000401E-5</v>
      </c>
      <c r="V69" s="8">
        <v>96.655773433451301</v>
      </c>
      <c r="W69" s="8">
        <f t="shared" si="6"/>
        <v>6.6000660000042899E-4</v>
      </c>
      <c r="X69" s="20">
        <v>2.7619292600000001E-4</v>
      </c>
      <c r="Y69" s="8">
        <v>257.00671215056701</v>
      </c>
      <c r="Z69" s="8">
        <f t="shared" si="7"/>
        <v>6.6000660103782138E-4</v>
      </c>
      <c r="AA69" s="20">
        <v>-1.2466202999999699E-5</v>
      </c>
      <c r="AB69" s="8">
        <v>285.18080178172301</v>
      </c>
      <c r="AC69" s="8">
        <f t="shared" si="8"/>
        <v>6.6000660001463984E-4</v>
      </c>
      <c r="AD69" s="20">
        <v>3.7576183000000198E-5</v>
      </c>
      <c r="AE69" s="8">
        <v>293.07172630120198</v>
      </c>
      <c r="AF69" s="8">
        <f t="shared" si="9"/>
        <v>6.6000659995779642E-4</v>
      </c>
      <c r="AG69" s="20">
        <v>4.6120005000000203E-5</v>
      </c>
    </row>
    <row r="70" spans="19:33" x14ac:dyDescent="0.45">
      <c r="S70" s="8">
        <v>80.3984664765118</v>
      </c>
      <c r="T70" s="18">
        <f t="shared" si="5"/>
        <v>6.7000670010486374E-4</v>
      </c>
      <c r="U70" s="8">
        <v>1.08367851E-4</v>
      </c>
      <c r="V70" s="8">
        <v>96.655783433551306</v>
      </c>
      <c r="W70" s="8">
        <f t="shared" si="6"/>
        <v>6.7000670000538776E-4</v>
      </c>
      <c r="X70" s="20">
        <v>5.5884373000000199E-5</v>
      </c>
      <c r="Y70" s="8">
        <v>257.00672215066697</v>
      </c>
      <c r="Z70" s="8">
        <f t="shared" si="7"/>
        <v>6.7000670100014759E-4</v>
      </c>
      <c r="AA70" s="20">
        <v>-2.9553847E-5</v>
      </c>
      <c r="AB70" s="8">
        <v>285.18081178182302</v>
      </c>
      <c r="AC70" s="8">
        <f t="shared" si="8"/>
        <v>6.7000670003380947E-4</v>
      </c>
      <c r="AD70" s="8">
        <v>1.5169723399999999E-4</v>
      </c>
      <c r="AE70" s="8">
        <v>293.071736301302</v>
      </c>
      <c r="AF70" s="8">
        <f t="shared" si="9"/>
        <v>6.7000669997696605E-4</v>
      </c>
      <c r="AG70" s="8">
        <v>1.41322593E-4</v>
      </c>
    </row>
    <row r="71" spans="19:33" x14ac:dyDescent="0.45">
      <c r="S71" s="8">
        <v>80.398476476611805</v>
      </c>
      <c r="T71" s="18">
        <f t="shared" si="5"/>
        <v>6.8000680010982251E-4</v>
      </c>
      <c r="U71" s="20">
        <v>8.1515839000000003E-5</v>
      </c>
      <c r="V71" s="8">
        <v>96.655793433651297</v>
      </c>
      <c r="W71" s="8">
        <f t="shared" si="6"/>
        <v>6.8000679999613567E-4</v>
      </c>
      <c r="X71" s="20">
        <v>9.5552117999999999E-5</v>
      </c>
      <c r="Y71" s="8">
        <v>257.00673215076699</v>
      </c>
      <c r="Z71" s="8">
        <f t="shared" si="7"/>
        <v>6.8000680101931721E-4</v>
      </c>
      <c r="AA71" s="20">
        <v>3.20837260000002E-5</v>
      </c>
      <c r="AB71" s="8">
        <v>285.18082178192299</v>
      </c>
      <c r="AC71" s="8">
        <f t="shared" si="8"/>
        <v>6.8000679999613567E-4</v>
      </c>
      <c r="AD71" s="20">
        <v>2.9032361000000302E-5</v>
      </c>
      <c r="AE71" s="8">
        <v>293.07174630140202</v>
      </c>
      <c r="AF71" s="8">
        <f t="shared" si="9"/>
        <v>6.8000679999613567E-4</v>
      </c>
      <c r="AG71" s="8">
        <v>1.3033767900000001E-4</v>
      </c>
    </row>
    <row r="72" spans="19:33" x14ac:dyDescent="0.45">
      <c r="S72" s="8">
        <v>80.398486476711795</v>
      </c>
      <c r="T72" s="18">
        <f t="shared" si="5"/>
        <v>6.9000690010057042E-4</v>
      </c>
      <c r="U72" s="20">
        <v>6.9920652000000195E-5</v>
      </c>
      <c r="V72" s="8">
        <v>96.655803433751302</v>
      </c>
      <c r="W72" s="8">
        <f t="shared" si="6"/>
        <v>6.9000690000109444E-4</v>
      </c>
      <c r="X72" s="20">
        <v>-5.8236677999999598E-5</v>
      </c>
      <c r="Y72" s="8">
        <v>257.00674215086701</v>
      </c>
      <c r="Z72" s="8">
        <f t="shared" si="7"/>
        <v>6.9000690103848683E-4</v>
      </c>
      <c r="AA72" s="8">
        <v>1.3888150099999999E-4</v>
      </c>
      <c r="AB72" s="8">
        <v>285.18083178202301</v>
      </c>
      <c r="AC72" s="8">
        <f t="shared" si="8"/>
        <v>6.9000690001530529E-4</v>
      </c>
      <c r="AD72" s="20">
        <v>1.3705068200000001E-4</v>
      </c>
      <c r="AE72" s="8">
        <v>293.07175630150198</v>
      </c>
      <c r="AF72" s="8">
        <f t="shared" si="9"/>
        <v>6.9000689995846187E-4</v>
      </c>
      <c r="AG72" s="8">
        <v>1.4315341200000001E-4</v>
      </c>
    </row>
    <row r="73" spans="19:33" x14ac:dyDescent="0.45">
      <c r="S73" s="8">
        <v>80.3984964768118</v>
      </c>
      <c r="T73" s="18">
        <f t="shared" si="5"/>
        <v>7.0000700010552919E-4</v>
      </c>
      <c r="U73" s="20">
        <v>9.3721299000000302E-5</v>
      </c>
      <c r="V73" s="8">
        <v>96.655813433851407</v>
      </c>
      <c r="W73" s="8">
        <f t="shared" si="6"/>
        <v>7.0000700010552919E-4</v>
      </c>
      <c r="X73" s="20">
        <v>8.5787750000000402E-5</v>
      </c>
      <c r="Y73" s="8">
        <v>257.00675215096697</v>
      </c>
      <c r="Z73" s="8">
        <f t="shared" si="7"/>
        <v>7.0000700100081303E-4</v>
      </c>
      <c r="AA73" s="20">
        <v>3.6355637000000097E-5</v>
      </c>
      <c r="AB73" s="8">
        <v>285.18084178212303</v>
      </c>
      <c r="AC73" s="8">
        <f t="shared" si="8"/>
        <v>7.0000700003447491E-4</v>
      </c>
      <c r="AD73" s="8">
        <v>2.24929994E-4</v>
      </c>
      <c r="AE73" s="8">
        <v>293.071766301602</v>
      </c>
      <c r="AF73" s="8">
        <f t="shared" si="9"/>
        <v>7.0000699997763149E-4</v>
      </c>
      <c r="AG73" s="20">
        <v>6.62590140000003E-5</v>
      </c>
    </row>
    <row r="74" spans="19:33" x14ac:dyDescent="0.45">
      <c r="S74" s="8">
        <v>80.398506476911805</v>
      </c>
      <c r="T74" s="18">
        <f t="shared" si="5"/>
        <v>7.1000710011048795E-4</v>
      </c>
      <c r="U74" s="8">
        <v>1.3705068200000001E-4</v>
      </c>
      <c r="V74" s="8">
        <v>96.655823433951298</v>
      </c>
      <c r="W74" s="8">
        <f t="shared" si="6"/>
        <v>7.1000709999680112E-4</v>
      </c>
      <c r="X74" s="8">
        <v>1.27896587E-4</v>
      </c>
      <c r="Y74" s="8">
        <v>257.00676215106699</v>
      </c>
      <c r="Z74" s="8">
        <f t="shared" si="7"/>
        <v>7.1000710101998266E-4</v>
      </c>
      <c r="AA74" s="8">
        <v>1.0653703199999999E-4</v>
      </c>
      <c r="AB74" s="8">
        <v>285.18085178222299</v>
      </c>
      <c r="AC74" s="8">
        <f t="shared" si="8"/>
        <v>7.1000709999680112E-4</v>
      </c>
      <c r="AD74" s="8">
        <v>2.0296016600000001E-4</v>
      </c>
      <c r="AE74" s="8">
        <v>293.07177630170202</v>
      </c>
      <c r="AF74" s="8">
        <f t="shared" si="9"/>
        <v>7.1000709999680112E-4</v>
      </c>
      <c r="AG74" s="8">
        <v>1.46204777E-4</v>
      </c>
    </row>
    <row r="75" spans="19:33" x14ac:dyDescent="0.45">
      <c r="S75" s="8">
        <v>80.398516477011796</v>
      </c>
      <c r="T75" s="18">
        <f t="shared" si="5"/>
        <v>7.2000720010123587E-4</v>
      </c>
      <c r="U75" s="8">
        <v>1.35219863E-4</v>
      </c>
      <c r="V75" s="8">
        <v>96.655833434051402</v>
      </c>
      <c r="W75" s="8">
        <f t="shared" si="6"/>
        <v>7.2000720010123587E-4</v>
      </c>
      <c r="X75" s="8">
        <v>1.3766095500000001E-4</v>
      </c>
      <c r="Y75" s="8">
        <v>257.00677215116701</v>
      </c>
      <c r="Z75" s="8">
        <f t="shared" si="7"/>
        <v>7.2000720103915228E-4</v>
      </c>
      <c r="AA75" s="8">
        <v>1.2240413E-4</v>
      </c>
      <c r="AB75" s="8">
        <v>285.18086178232301</v>
      </c>
      <c r="AC75" s="8">
        <f t="shared" si="8"/>
        <v>7.2000720001597074E-4</v>
      </c>
      <c r="AD75" s="8">
        <v>1.77938973E-4</v>
      </c>
      <c r="AE75" s="8">
        <v>293.07178630180198</v>
      </c>
      <c r="AF75" s="8">
        <f t="shared" si="9"/>
        <v>7.2000719995912732E-4</v>
      </c>
      <c r="AG75" s="20">
        <v>8.7008296000000096E-5</v>
      </c>
    </row>
    <row r="76" spans="19:33" x14ac:dyDescent="0.45">
      <c r="S76" s="8">
        <v>80.398526477111801</v>
      </c>
      <c r="T76" s="18">
        <f t="shared" si="5"/>
        <v>7.3000730010619463E-4</v>
      </c>
      <c r="U76" s="8">
        <v>1.2606576799999999E-4</v>
      </c>
      <c r="V76" s="8">
        <v>96.655843434151393</v>
      </c>
      <c r="W76" s="8">
        <f t="shared" si="6"/>
        <v>7.3000730009198378E-4</v>
      </c>
      <c r="X76" s="20">
        <v>1.63902694E-4</v>
      </c>
      <c r="Y76" s="8">
        <v>257.00678215126698</v>
      </c>
      <c r="Z76" s="8">
        <f t="shared" si="7"/>
        <v>7.3000730100147848E-4</v>
      </c>
      <c r="AA76" s="8">
        <v>1.82821157E-4</v>
      </c>
      <c r="AB76" s="8">
        <v>285.18087178242303</v>
      </c>
      <c r="AC76" s="8">
        <f t="shared" si="8"/>
        <v>7.3000730003514036E-4</v>
      </c>
      <c r="AD76" s="20">
        <v>2.5178200600000001E-4</v>
      </c>
      <c r="AE76" s="8">
        <v>293.071796301902</v>
      </c>
      <c r="AF76" s="8">
        <f t="shared" si="9"/>
        <v>7.3000729997829694E-4</v>
      </c>
      <c r="AG76" s="20">
        <v>5.2222735000000298E-5</v>
      </c>
    </row>
    <row r="77" spans="19:33" x14ac:dyDescent="0.45">
      <c r="S77" s="8">
        <v>80.398536477211806</v>
      </c>
      <c r="T77" s="18">
        <f t="shared" si="5"/>
        <v>7.400074001111534E-4</v>
      </c>
      <c r="U77" s="8">
        <v>2.0418071199999999E-4</v>
      </c>
      <c r="V77" s="8">
        <v>96.655853434251398</v>
      </c>
      <c r="W77" s="8">
        <f t="shared" si="6"/>
        <v>7.4000740009694255E-4</v>
      </c>
      <c r="X77" s="8">
        <v>1.33999317E-4</v>
      </c>
      <c r="Y77" s="8">
        <v>257.00679215136699</v>
      </c>
      <c r="Z77" s="8">
        <f t="shared" si="7"/>
        <v>7.400074010206481E-4</v>
      </c>
      <c r="AA77" s="20">
        <v>6.7479560000000401E-5</v>
      </c>
      <c r="AB77" s="8">
        <v>285.18088178252299</v>
      </c>
      <c r="AC77" s="8">
        <f t="shared" si="8"/>
        <v>7.4000739999746656E-4</v>
      </c>
      <c r="AD77" s="8">
        <v>2.8717784000000001E-4</v>
      </c>
      <c r="AE77" s="8">
        <v>293.07180630200202</v>
      </c>
      <c r="AF77" s="8">
        <f t="shared" si="9"/>
        <v>7.4000739999746656E-4</v>
      </c>
      <c r="AG77" s="8">
        <v>1.21793857E-4</v>
      </c>
    </row>
    <row r="78" spans="19:33" x14ac:dyDescent="0.45">
      <c r="S78" s="8">
        <v>80.398546477311797</v>
      </c>
      <c r="T78" s="18">
        <f t="shared" si="5"/>
        <v>7.5000750010190131E-4</v>
      </c>
      <c r="U78" s="8">
        <v>1.6756433200000001E-4</v>
      </c>
      <c r="V78" s="8">
        <v>96.655863434351403</v>
      </c>
      <c r="W78" s="8">
        <f t="shared" si="6"/>
        <v>7.5000750010190131E-4</v>
      </c>
      <c r="X78" s="8">
        <v>1.01044575E-4</v>
      </c>
      <c r="Y78" s="8">
        <v>257.00680215146701</v>
      </c>
      <c r="Z78" s="8">
        <f t="shared" si="7"/>
        <v>7.5000750103981773E-4</v>
      </c>
      <c r="AA78" s="20">
        <v>9.3721299000000302E-5</v>
      </c>
      <c r="AB78" s="8">
        <v>285.18089178262301</v>
      </c>
      <c r="AC78" s="8">
        <f t="shared" si="8"/>
        <v>7.5000750001663619E-4</v>
      </c>
      <c r="AD78" s="8">
        <v>1.8587252200000001E-4</v>
      </c>
      <c r="AE78" s="8">
        <v>293.07181630210198</v>
      </c>
      <c r="AF78" s="8">
        <f t="shared" si="9"/>
        <v>7.5000749995979277E-4</v>
      </c>
      <c r="AG78" s="8">
        <v>1.1874249199999999E-4</v>
      </c>
    </row>
    <row r="79" spans="19:33" x14ac:dyDescent="0.45">
      <c r="S79" s="8">
        <v>80.398556477411802</v>
      </c>
      <c r="T79" s="18">
        <f t="shared" si="5"/>
        <v>7.6000760010686008E-4</v>
      </c>
      <c r="U79" s="8">
        <v>1.20573311E-4</v>
      </c>
      <c r="V79" s="8">
        <v>96.655873434451394</v>
      </c>
      <c r="W79" s="8">
        <f t="shared" si="6"/>
        <v>7.6000760009264923E-4</v>
      </c>
      <c r="X79" s="20">
        <v>9.6772664000000099E-5</v>
      </c>
      <c r="Y79" s="8">
        <v>257.00681215156698</v>
      </c>
      <c r="Z79" s="8">
        <f t="shared" si="7"/>
        <v>7.6000760100214393E-4</v>
      </c>
      <c r="AA79" s="8">
        <v>1.76718427E-4</v>
      </c>
      <c r="AB79" s="8">
        <v>285.18090178272303</v>
      </c>
      <c r="AC79" s="8">
        <f t="shared" si="8"/>
        <v>7.6000760003580581E-4</v>
      </c>
      <c r="AD79" s="8">
        <v>1.3094795200000001E-4</v>
      </c>
      <c r="AE79" s="8">
        <v>293.071826302202</v>
      </c>
      <c r="AF79" s="8">
        <f t="shared" si="9"/>
        <v>7.6000759997896239E-4</v>
      </c>
      <c r="AG79" s="8">
        <v>2.5239227900000002E-4</v>
      </c>
    </row>
    <row r="80" spans="19:33" x14ac:dyDescent="0.45">
      <c r="S80" s="8">
        <v>80.398566477511807</v>
      </c>
      <c r="T80" s="18">
        <f t="shared" si="5"/>
        <v>7.7000770011181885E-4</v>
      </c>
      <c r="U80" s="8">
        <v>1.8099033799999999E-4</v>
      </c>
      <c r="V80" s="8">
        <v>96.655883434551399</v>
      </c>
      <c r="W80" s="8">
        <f t="shared" si="6"/>
        <v>7.7000770009760799E-4</v>
      </c>
      <c r="X80" s="20">
        <v>6.8700106000000094E-5</v>
      </c>
      <c r="Y80" s="8">
        <v>257.006822151667</v>
      </c>
      <c r="Z80" s="8">
        <f t="shared" si="7"/>
        <v>7.7000770102131355E-4</v>
      </c>
      <c r="AA80" s="8">
        <v>3.92755069E-4</v>
      </c>
      <c r="AB80" s="8">
        <v>285.18091178282299</v>
      </c>
      <c r="AC80" s="8">
        <f t="shared" si="8"/>
        <v>7.7000769999813201E-4</v>
      </c>
      <c r="AD80" s="8">
        <v>1.8343143E-4</v>
      </c>
      <c r="AE80" s="8">
        <v>293.07183630230202</v>
      </c>
      <c r="AF80" s="8">
        <f t="shared" si="9"/>
        <v>7.7000769999813201E-4</v>
      </c>
      <c r="AG80" s="8">
        <v>1.4559450399999999E-4</v>
      </c>
    </row>
    <row r="81" spans="19:33" x14ac:dyDescent="0.45">
      <c r="S81" s="8">
        <v>80.398576477611797</v>
      </c>
      <c r="T81" s="18">
        <f t="shared" si="5"/>
        <v>7.8000780010256676E-4</v>
      </c>
      <c r="U81" s="8">
        <v>2.6825937699999998E-4</v>
      </c>
      <c r="V81" s="8">
        <v>96.655893434651404</v>
      </c>
      <c r="W81" s="8">
        <f t="shared" si="6"/>
        <v>7.8000780010256676E-4</v>
      </c>
      <c r="X81" s="8">
        <v>1.0348566699999999E-4</v>
      </c>
      <c r="Y81" s="8">
        <v>257.00683215176701</v>
      </c>
      <c r="Z81" s="8">
        <f t="shared" si="7"/>
        <v>7.8000780104048317E-4</v>
      </c>
      <c r="AA81" s="8">
        <v>2.00519074E-4</v>
      </c>
      <c r="AB81" s="8">
        <v>285.18092178292301</v>
      </c>
      <c r="AC81" s="8">
        <f t="shared" si="8"/>
        <v>7.8000780001730163E-4</v>
      </c>
      <c r="AD81" s="8">
        <v>2.3957654600000001E-4</v>
      </c>
      <c r="AE81" s="8">
        <v>293.07184630240198</v>
      </c>
      <c r="AF81" s="8">
        <f t="shared" si="9"/>
        <v>7.8000779996045821E-4</v>
      </c>
      <c r="AG81" s="8">
        <v>1.8953416E-4</v>
      </c>
    </row>
    <row r="82" spans="19:33" x14ac:dyDescent="0.45">
      <c r="S82" s="8">
        <v>80.398586477711802</v>
      </c>
      <c r="T82" s="18">
        <f t="shared" si="5"/>
        <v>7.9000790010752553E-4</v>
      </c>
      <c r="U82" s="8">
        <v>1.8953416E-4</v>
      </c>
      <c r="V82" s="8">
        <v>96.655903434751394</v>
      </c>
      <c r="W82" s="8">
        <f t="shared" si="6"/>
        <v>7.9000790009331467E-4</v>
      </c>
      <c r="X82" s="8">
        <v>1.6817460499999999E-4</v>
      </c>
      <c r="Y82" s="8">
        <v>257.00684215186698</v>
      </c>
      <c r="Z82" s="8">
        <f t="shared" si="7"/>
        <v>7.9000790100280938E-4</v>
      </c>
      <c r="AA82" s="8">
        <v>2.5056146000000001E-4</v>
      </c>
      <c r="AB82" s="8">
        <v>285.18093178302303</v>
      </c>
      <c r="AC82" s="8">
        <f t="shared" si="8"/>
        <v>7.9000790003647126E-4</v>
      </c>
      <c r="AD82" s="8">
        <v>1.6817460499999999E-4</v>
      </c>
      <c r="AE82" s="8">
        <v>293.071856302502</v>
      </c>
      <c r="AF82" s="8">
        <f t="shared" si="9"/>
        <v>7.9000789997962784E-4</v>
      </c>
      <c r="AG82" s="8">
        <v>2.6764910399999998E-4</v>
      </c>
    </row>
    <row r="83" spans="19:33" x14ac:dyDescent="0.45">
      <c r="S83" s="8">
        <v>80.398596477811793</v>
      </c>
      <c r="T83" s="18">
        <f t="shared" si="5"/>
        <v>8.0000800009827344E-4</v>
      </c>
      <c r="U83" s="8">
        <v>1.59630783E-4</v>
      </c>
      <c r="V83" s="8">
        <v>96.655913434851399</v>
      </c>
      <c r="W83" s="8">
        <f t="shared" si="6"/>
        <v>8.0000800009827344E-4</v>
      </c>
      <c r="X83" s="8">
        <v>1.7305678900000001E-4</v>
      </c>
      <c r="Y83" s="8">
        <v>257.006852151967</v>
      </c>
      <c r="Z83" s="8">
        <f t="shared" si="7"/>
        <v>8.00008001021979E-4</v>
      </c>
      <c r="AA83" s="8">
        <v>2.35914908E-4</v>
      </c>
      <c r="AB83" s="8">
        <v>285.18094178312299</v>
      </c>
      <c r="AC83" s="8">
        <f t="shared" si="8"/>
        <v>8.0000799999879746E-4</v>
      </c>
      <c r="AD83" s="8">
        <v>2.0296016600000001E-4</v>
      </c>
      <c r="AE83" s="8">
        <v>293.07186630260202</v>
      </c>
      <c r="AF83" s="8">
        <f t="shared" si="9"/>
        <v>8.0000799999879746E-4</v>
      </c>
      <c r="AG83" s="8">
        <v>1.7244651600000001E-4</v>
      </c>
    </row>
    <row r="84" spans="19:33" x14ac:dyDescent="0.45">
      <c r="S84" s="8">
        <v>80.398606477911798</v>
      </c>
      <c r="T84" s="18">
        <f t="shared" si="5"/>
        <v>8.1000810010323221E-4</v>
      </c>
      <c r="U84" s="8">
        <v>3.4637432100000001E-4</v>
      </c>
      <c r="V84" s="8">
        <v>96.655923434951404</v>
      </c>
      <c r="W84" s="8">
        <f t="shared" si="6"/>
        <v>8.1000810010323221E-4</v>
      </c>
      <c r="X84" s="8">
        <v>1.01654848E-4</v>
      </c>
      <c r="Y84" s="8">
        <v>257.00686215206701</v>
      </c>
      <c r="Z84" s="8">
        <f t="shared" si="7"/>
        <v>8.1000810104114862E-4</v>
      </c>
      <c r="AA84" s="8">
        <v>1.23624676E-4</v>
      </c>
      <c r="AB84" s="8">
        <v>285.18095178322301</v>
      </c>
      <c r="AC84" s="8">
        <f t="shared" si="8"/>
        <v>8.1000810001796708E-4</v>
      </c>
      <c r="AD84" s="8">
        <v>2.25540267E-4</v>
      </c>
      <c r="AE84" s="8">
        <v>293.07187630270198</v>
      </c>
      <c r="AF84" s="8">
        <f t="shared" si="9"/>
        <v>8.1000809996112366E-4</v>
      </c>
      <c r="AG84" s="8">
        <v>1.5413832600000001E-4</v>
      </c>
    </row>
    <row r="85" spans="19:33" x14ac:dyDescent="0.45">
      <c r="S85" s="8">
        <v>80.398616478011803</v>
      </c>
      <c r="T85" s="18">
        <f t="shared" si="5"/>
        <v>8.2000820010819098E-4</v>
      </c>
      <c r="U85" s="8">
        <v>2.71921015E-4</v>
      </c>
      <c r="V85" s="8">
        <v>96.655933435051395</v>
      </c>
      <c r="W85" s="8">
        <f t="shared" si="6"/>
        <v>8.2000820009398012E-4</v>
      </c>
      <c r="X85" s="8">
        <v>2.0296016600000001E-4</v>
      </c>
      <c r="Y85" s="8">
        <v>257.00687215216698</v>
      </c>
      <c r="Z85" s="8">
        <f t="shared" si="7"/>
        <v>8.2000820100347482E-4</v>
      </c>
      <c r="AA85" s="8">
        <v>1.2423494900000001E-4</v>
      </c>
      <c r="AB85" s="8">
        <v>285.18096178332303</v>
      </c>
      <c r="AC85" s="8">
        <f t="shared" si="8"/>
        <v>8.200082000371367E-4</v>
      </c>
      <c r="AD85" s="8">
        <v>2.5666418999999998E-4</v>
      </c>
      <c r="AE85" s="8">
        <v>293.071886302802</v>
      </c>
      <c r="AF85" s="8">
        <f t="shared" si="9"/>
        <v>8.2000819998029328E-4</v>
      </c>
      <c r="AG85" s="8">
        <v>1.5291778E-4</v>
      </c>
    </row>
    <row r="86" spans="19:33" x14ac:dyDescent="0.45">
      <c r="S86" s="8">
        <v>80.398626478111794</v>
      </c>
      <c r="T86" s="18">
        <f t="shared" si="5"/>
        <v>8.3000830009893889E-4</v>
      </c>
      <c r="U86" s="8">
        <v>2.6459773900000002E-4</v>
      </c>
      <c r="V86" s="8">
        <v>96.6559434351514</v>
      </c>
      <c r="W86" s="8">
        <f t="shared" si="6"/>
        <v>8.3000830009893889E-4</v>
      </c>
      <c r="X86" s="8">
        <v>2.19437537E-4</v>
      </c>
      <c r="Y86" s="8">
        <v>257.006882152267</v>
      </c>
      <c r="Z86" s="8">
        <f t="shared" si="7"/>
        <v>8.3000830102264445E-4</v>
      </c>
      <c r="AA86" s="8">
        <v>1.3949177399999999E-4</v>
      </c>
      <c r="AB86" s="8">
        <v>285.18097178342299</v>
      </c>
      <c r="AC86" s="8">
        <f t="shared" si="8"/>
        <v>8.3000829999946291E-4</v>
      </c>
      <c r="AD86" s="8">
        <v>2.2004781E-4</v>
      </c>
      <c r="AE86" s="8">
        <v>293.07189630290202</v>
      </c>
      <c r="AF86" s="8">
        <f t="shared" si="9"/>
        <v>8.3000829999946291E-4</v>
      </c>
      <c r="AG86" s="8">
        <v>2.61546374E-4</v>
      </c>
    </row>
    <row r="87" spans="19:33" x14ac:dyDescent="0.45">
      <c r="S87" s="8">
        <v>80.398636478211799</v>
      </c>
      <c r="T87" s="18">
        <f t="shared" si="5"/>
        <v>8.4000840010389766E-4</v>
      </c>
      <c r="U87" s="8">
        <v>1.65733513E-4</v>
      </c>
      <c r="V87" s="8">
        <v>96.655953435251405</v>
      </c>
      <c r="W87" s="8">
        <f t="shared" si="6"/>
        <v>8.4000840010389766E-4</v>
      </c>
      <c r="X87" s="8">
        <v>2.1638617199999999E-4</v>
      </c>
      <c r="Y87" s="8">
        <v>257.00689215236702</v>
      </c>
      <c r="Z87" s="8">
        <f t="shared" si="7"/>
        <v>8.4000840104181407E-4</v>
      </c>
      <c r="AA87" s="8">
        <v>1.7976979200000001E-4</v>
      </c>
      <c r="AB87" s="8">
        <v>285.18098178352301</v>
      </c>
      <c r="AC87" s="8">
        <f t="shared" si="8"/>
        <v>8.4000840001863253E-4</v>
      </c>
      <c r="AD87" s="8">
        <v>2.0845262300000001E-4</v>
      </c>
      <c r="AE87" s="8">
        <v>293.07190630300198</v>
      </c>
      <c r="AF87" s="8">
        <f t="shared" si="9"/>
        <v>8.4000839996178911E-4</v>
      </c>
      <c r="AG87" s="8">
        <v>1.9258552499999999E-4</v>
      </c>
    </row>
    <row r="88" spans="19:33" x14ac:dyDescent="0.45">
      <c r="S88" s="8">
        <v>80.398646478311804</v>
      </c>
      <c r="T88" s="18">
        <f t="shared" si="5"/>
        <v>8.5000850010885642E-4</v>
      </c>
      <c r="U88" s="8">
        <v>1.1263976199999999E-4</v>
      </c>
      <c r="V88" s="8">
        <v>96.655963435351396</v>
      </c>
      <c r="W88" s="8">
        <f t="shared" si="6"/>
        <v>8.5000850009464557E-4</v>
      </c>
      <c r="X88" s="8">
        <v>1.8465197600000001E-4</v>
      </c>
      <c r="Y88" s="8">
        <v>257.00690215246698</v>
      </c>
      <c r="Z88" s="8">
        <f t="shared" si="7"/>
        <v>8.5000850100414027E-4</v>
      </c>
      <c r="AA88" s="8">
        <v>1.3094795200000001E-4</v>
      </c>
      <c r="AB88" s="8">
        <v>285.18099178362303</v>
      </c>
      <c r="AC88" s="8">
        <f t="shared" si="8"/>
        <v>8.5000850003780215E-4</v>
      </c>
      <c r="AD88" s="8">
        <v>2.6276692000000001E-4</v>
      </c>
      <c r="AE88" s="8">
        <v>293.071916303102</v>
      </c>
      <c r="AF88" s="8">
        <f t="shared" si="9"/>
        <v>8.5000849998095873E-4</v>
      </c>
      <c r="AG88" s="8">
        <v>1.4315341200000001E-4</v>
      </c>
    </row>
    <row r="89" spans="19:33" x14ac:dyDescent="0.45">
      <c r="S89" s="8">
        <v>80.398656478411795</v>
      </c>
      <c r="T89" s="18">
        <f t="shared" si="5"/>
        <v>8.6000860009960434E-4</v>
      </c>
      <c r="U89" s="8">
        <v>1.14470581E-4</v>
      </c>
      <c r="V89" s="8">
        <v>96.655973435451401</v>
      </c>
      <c r="W89" s="8">
        <f t="shared" si="6"/>
        <v>8.6000860009960434E-4</v>
      </c>
      <c r="X89" s="8">
        <v>1.6756433200000001E-4</v>
      </c>
      <c r="Y89" s="8">
        <v>257.006912152567</v>
      </c>
      <c r="Z89" s="8">
        <f t="shared" si="7"/>
        <v>8.6000860102330989E-4</v>
      </c>
      <c r="AA89" s="8">
        <v>1.2728631399999999E-4</v>
      </c>
      <c r="AB89" s="8">
        <v>285.18100178372299</v>
      </c>
      <c r="AC89" s="8">
        <f t="shared" si="8"/>
        <v>8.6000860000012835E-4</v>
      </c>
      <c r="AD89" s="8">
        <v>2.37745727E-4</v>
      </c>
      <c r="AE89" s="8">
        <v>293.07192630320202</v>
      </c>
      <c r="AF89" s="8">
        <f t="shared" si="9"/>
        <v>8.6000860000012835E-4</v>
      </c>
      <c r="AG89" s="8">
        <v>2.0845262300000001E-4</v>
      </c>
    </row>
    <row r="90" spans="19:33" x14ac:dyDescent="0.45">
      <c r="S90" s="8">
        <v>80.398666478511799</v>
      </c>
      <c r="T90" s="18">
        <f t="shared" si="5"/>
        <v>8.700087001045631E-4</v>
      </c>
      <c r="U90" s="20">
        <v>9.9213756000000395E-5</v>
      </c>
      <c r="V90" s="8">
        <v>96.655983435551406</v>
      </c>
      <c r="W90" s="8">
        <f t="shared" si="6"/>
        <v>8.700087001045631E-4</v>
      </c>
      <c r="X90" s="8">
        <v>1.9868825499999999E-4</v>
      </c>
      <c r="Y90" s="8">
        <v>257.00692215266702</v>
      </c>
      <c r="Z90" s="8">
        <f t="shared" si="7"/>
        <v>8.7000870104247952E-4</v>
      </c>
      <c r="AA90" s="8">
        <v>1.6329242099999999E-4</v>
      </c>
      <c r="AB90" s="8">
        <v>285.18101178382301</v>
      </c>
      <c r="AC90" s="8">
        <f t="shared" si="8"/>
        <v>8.7000870001929798E-4</v>
      </c>
      <c r="AD90" s="8">
        <v>2.42627911E-4</v>
      </c>
      <c r="AE90" s="8">
        <v>293.07193630330198</v>
      </c>
      <c r="AF90" s="8">
        <f t="shared" si="9"/>
        <v>8.7000869996245456E-4</v>
      </c>
      <c r="AG90" s="8">
        <v>1.2850686E-4</v>
      </c>
    </row>
    <row r="91" spans="19:33" x14ac:dyDescent="0.45">
      <c r="S91" s="8">
        <v>80.398676478611804</v>
      </c>
      <c r="T91" s="18">
        <f t="shared" si="5"/>
        <v>8.8000880010952187E-4</v>
      </c>
      <c r="U91" s="8">
        <v>1.19352765E-4</v>
      </c>
      <c r="V91" s="8">
        <v>96.655993435651396</v>
      </c>
      <c r="W91" s="8">
        <f t="shared" si="6"/>
        <v>8.8000880009531102E-4</v>
      </c>
      <c r="X91" s="8">
        <v>2.18827264E-4</v>
      </c>
      <c r="Y91" s="8">
        <v>257.00693215276698</v>
      </c>
      <c r="Z91" s="8">
        <f t="shared" si="7"/>
        <v>8.8000880100480572E-4</v>
      </c>
      <c r="AA91" s="8">
        <v>1.4254313900000001E-4</v>
      </c>
      <c r="AB91" s="8">
        <v>285.18102178392297</v>
      </c>
      <c r="AC91" s="8">
        <f t="shared" si="8"/>
        <v>8.8000879998162418E-4</v>
      </c>
      <c r="AD91" s="8">
        <v>1.6939515099999999E-4</v>
      </c>
      <c r="AE91" s="8">
        <v>293.071946303402</v>
      </c>
      <c r="AF91" s="8">
        <f t="shared" si="9"/>
        <v>8.8000879998162418E-4</v>
      </c>
      <c r="AG91" s="8">
        <v>1.3460959E-4</v>
      </c>
    </row>
    <row r="92" spans="19:33" x14ac:dyDescent="0.45">
      <c r="S92" s="8">
        <v>80.398686478711795</v>
      </c>
      <c r="T92" s="18">
        <f t="shared" si="5"/>
        <v>8.9000890010026978E-4</v>
      </c>
      <c r="U92" s="8">
        <v>1.9746770900000001E-4</v>
      </c>
      <c r="V92" s="8">
        <v>96.656003435751401</v>
      </c>
      <c r="W92" s="8">
        <f t="shared" si="6"/>
        <v>8.9000890010026978E-4</v>
      </c>
      <c r="X92" s="8">
        <v>2.5910528199999999E-4</v>
      </c>
      <c r="Y92" s="8">
        <v>257.006942152867</v>
      </c>
      <c r="Z92" s="8">
        <f t="shared" si="7"/>
        <v>8.9000890102397534E-4</v>
      </c>
      <c r="AA92" s="8">
        <v>1.8648279499999999E-4</v>
      </c>
      <c r="AB92" s="8">
        <v>285.18103178402299</v>
      </c>
      <c r="AC92" s="8">
        <f t="shared" si="8"/>
        <v>8.900089000007938E-4</v>
      </c>
      <c r="AD92" s="8">
        <v>1.71836243E-4</v>
      </c>
      <c r="AE92" s="8">
        <v>293.07195630350202</v>
      </c>
      <c r="AF92" s="8">
        <f t="shared" si="9"/>
        <v>8.900089000007938E-4</v>
      </c>
      <c r="AG92" s="8">
        <v>1.7976979200000001E-4</v>
      </c>
    </row>
    <row r="93" spans="19:33" x14ac:dyDescent="0.45">
      <c r="S93" s="8">
        <v>80.3986964788118</v>
      </c>
      <c r="T93" s="18">
        <f t="shared" si="5"/>
        <v>9.0000900010522855E-4</v>
      </c>
      <c r="U93" s="8">
        <v>1.2728631399999999E-4</v>
      </c>
      <c r="V93" s="8">
        <v>96.656013435851406</v>
      </c>
      <c r="W93" s="8">
        <f t="shared" si="6"/>
        <v>9.0000900010522855E-4</v>
      </c>
      <c r="X93" s="8">
        <v>1.70005424E-4</v>
      </c>
      <c r="Y93" s="8">
        <v>257.00695215296702</v>
      </c>
      <c r="Z93" s="8">
        <f t="shared" si="7"/>
        <v>9.0000900104314496E-4</v>
      </c>
      <c r="AA93" s="8">
        <v>2.6825937699999998E-4</v>
      </c>
      <c r="AB93" s="8">
        <v>285.18104178412301</v>
      </c>
      <c r="AC93" s="8">
        <f t="shared" si="8"/>
        <v>9.0000900001996342E-4</v>
      </c>
      <c r="AD93" s="8">
        <v>2.2126835600000001E-4</v>
      </c>
      <c r="AE93" s="8">
        <v>293.07196630360198</v>
      </c>
      <c r="AF93" s="8">
        <f t="shared" si="9"/>
        <v>9.0000899996312E-4</v>
      </c>
      <c r="AG93" s="20">
        <v>7.4802836000000203E-5</v>
      </c>
    </row>
    <row r="94" spans="19:33" x14ac:dyDescent="0.45">
      <c r="S94" s="8">
        <v>80.398706478911805</v>
      </c>
      <c r="T94" s="18">
        <f t="shared" si="5"/>
        <v>9.1000910011018732E-4</v>
      </c>
      <c r="U94" s="8">
        <v>2.13334807E-4</v>
      </c>
      <c r="V94" s="8">
        <v>96.656023435951397</v>
      </c>
      <c r="W94" s="8">
        <f t="shared" si="6"/>
        <v>9.1000910009597646E-4</v>
      </c>
      <c r="X94" s="8">
        <v>1.8099033799999999E-4</v>
      </c>
      <c r="Y94" s="8">
        <v>257.00696215306698</v>
      </c>
      <c r="Z94" s="8">
        <f t="shared" si="7"/>
        <v>9.1000910100547117E-4</v>
      </c>
      <c r="AA94" s="8">
        <v>2.35914908E-4</v>
      </c>
      <c r="AB94" s="8">
        <v>285.18105178422297</v>
      </c>
      <c r="AC94" s="8">
        <f t="shared" si="8"/>
        <v>9.1000909998228963E-4</v>
      </c>
      <c r="AD94" s="8">
        <v>2.3347381600000001E-4</v>
      </c>
      <c r="AE94" s="8">
        <v>293.071976303702</v>
      </c>
      <c r="AF94" s="8">
        <f t="shared" si="9"/>
        <v>9.1000909998228963E-4</v>
      </c>
      <c r="AG94" s="8">
        <v>1.8953416E-4</v>
      </c>
    </row>
    <row r="95" spans="19:33" x14ac:dyDescent="0.45">
      <c r="S95" s="8">
        <v>80.398716479011796</v>
      </c>
      <c r="T95" s="18">
        <f t="shared" si="5"/>
        <v>9.2000920010093523E-4</v>
      </c>
      <c r="U95" s="8">
        <v>1.99908801E-4</v>
      </c>
      <c r="V95" s="8">
        <v>96.656033436051402</v>
      </c>
      <c r="W95" s="8">
        <f t="shared" si="6"/>
        <v>9.2000920010093523E-4</v>
      </c>
      <c r="X95" s="8">
        <v>1.14470581E-4</v>
      </c>
      <c r="Y95" s="8">
        <v>257.006972153167</v>
      </c>
      <c r="Z95" s="8">
        <f t="shared" si="7"/>
        <v>9.2000920102464079E-4</v>
      </c>
      <c r="AA95" s="8">
        <v>2.24929994E-4</v>
      </c>
      <c r="AB95" s="8">
        <v>285.18106178432299</v>
      </c>
      <c r="AC95" s="8">
        <f t="shared" si="8"/>
        <v>9.2000920000145925E-4</v>
      </c>
      <c r="AD95" s="8">
        <v>1.5535887200000001E-4</v>
      </c>
      <c r="AE95" s="8">
        <v>293.07198630380202</v>
      </c>
      <c r="AF95" s="8">
        <f t="shared" si="9"/>
        <v>9.2000920000145925E-4</v>
      </c>
      <c r="AG95" s="8">
        <v>1.8099033799999999E-4</v>
      </c>
    </row>
    <row r="96" spans="19:33" x14ac:dyDescent="0.45">
      <c r="S96" s="8">
        <v>80.398726479111801</v>
      </c>
      <c r="T96" s="18">
        <f t="shared" si="5"/>
        <v>9.30009300105894E-4</v>
      </c>
      <c r="U96" s="8">
        <v>2.0906289600000001E-4</v>
      </c>
      <c r="V96" s="8">
        <v>96.656043436151407</v>
      </c>
      <c r="W96" s="8">
        <f t="shared" si="6"/>
        <v>9.30009300105894E-4</v>
      </c>
      <c r="X96" s="8">
        <v>2.2676081300000001E-4</v>
      </c>
      <c r="Y96" s="8">
        <v>257.00698215326702</v>
      </c>
      <c r="Z96" s="8">
        <f t="shared" si="7"/>
        <v>9.3000930104381041E-4</v>
      </c>
      <c r="AA96" s="8">
        <v>1.3888150099999999E-4</v>
      </c>
      <c r="AB96" s="8">
        <v>285.18107178442301</v>
      </c>
      <c r="AC96" s="8">
        <f t="shared" si="8"/>
        <v>9.3000930002062887E-4</v>
      </c>
      <c r="AD96" s="8">
        <v>1.9807798199999999E-4</v>
      </c>
      <c r="AE96" s="8">
        <v>293.07199630390198</v>
      </c>
      <c r="AF96" s="8">
        <f t="shared" si="9"/>
        <v>9.3000929996378545E-4</v>
      </c>
      <c r="AG96" s="8">
        <v>1.71836243E-4</v>
      </c>
    </row>
    <row r="97" spans="19:33" x14ac:dyDescent="0.45">
      <c r="S97" s="8">
        <v>80.398736479211806</v>
      </c>
      <c r="T97" s="18">
        <f t="shared" si="5"/>
        <v>9.4000940011085277E-4</v>
      </c>
      <c r="U97" s="8">
        <v>1.8343143E-4</v>
      </c>
      <c r="V97" s="8">
        <v>96.656053436251398</v>
      </c>
      <c r="W97" s="8">
        <f t="shared" si="6"/>
        <v>9.4000940009664191E-4</v>
      </c>
      <c r="X97" s="8">
        <v>1.6512324E-4</v>
      </c>
      <c r="Y97" s="8">
        <v>257.00699215336698</v>
      </c>
      <c r="Z97" s="8">
        <f t="shared" si="7"/>
        <v>9.4000940100613661E-4</v>
      </c>
      <c r="AA97" s="8">
        <v>2.24319721E-4</v>
      </c>
      <c r="AB97" s="8">
        <v>285.18108178452297</v>
      </c>
      <c r="AC97" s="8">
        <f t="shared" si="8"/>
        <v>9.4000939998295507E-4</v>
      </c>
      <c r="AD97" s="8">
        <v>1.2545549500000001E-4</v>
      </c>
      <c r="AE97" s="8">
        <v>293.072006304002</v>
      </c>
      <c r="AF97" s="8">
        <f t="shared" si="9"/>
        <v>9.4000939998295507E-4</v>
      </c>
      <c r="AG97" s="8">
        <v>1.41932866E-4</v>
      </c>
    </row>
    <row r="98" spans="19:33" x14ac:dyDescent="0.45">
      <c r="S98" s="8">
        <v>80.398746479311797</v>
      </c>
      <c r="T98" s="18">
        <f t="shared" si="5"/>
        <v>9.5000950010160068E-4</v>
      </c>
      <c r="U98" s="8">
        <v>1.99908801E-4</v>
      </c>
      <c r="V98" s="8">
        <v>96.656063436351403</v>
      </c>
      <c r="W98" s="8">
        <f t="shared" si="6"/>
        <v>9.5000950010160068E-4</v>
      </c>
      <c r="X98" s="8">
        <v>2.5666418999999998E-4</v>
      </c>
      <c r="Y98" s="8">
        <v>257.007002153467</v>
      </c>
      <c r="Z98" s="8">
        <f t="shared" si="7"/>
        <v>9.5000950102530624E-4</v>
      </c>
      <c r="AA98" s="8">
        <v>1.5718969099999999E-4</v>
      </c>
      <c r="AB98" s="8">
        <v>285.18109178462299</v>
      </c>
      <c r="AC98" s="8">
        <f t="shared" si="8"/>
        <v>9.500095000021247E-4</v>
      </c>
      <c r="AD98" s="8">
        <v>1.3705068200000001E-4</v>
      </c>
      <c r="AE98" s="8">
        <v>293.07201630410202</v>
      </c>
      <c r="AF98" s="8">
        <f t="shared" si="9"/>
        <v>9.500095000021247E-4</v>
      </c>
      <c r="AG98" s="8">
        <v>1.59630783E-4</v>
      </c>
    </row>
    <row r="99" spans="19:33" x14ac:dyDescent="0.45">
      <c r="S99" s="8">
        <v>80.398756479411801</v>
      </c>
      <c r="T99" s="18">
        <f t="shared" si="5"/>
        <v>9.6000960010655945E-4</v>
      </c>
      <c r="U99" s="8">
        <v>2.1028344199999999E-4</v>
      </c>
      <c r="V99" s="8">
        <v>96.656073436451393</v>
      </c>
      <c r="W99" s="8">
        <f t="shared" si="6"/>
        <v>9.6000960009234859E-4</v>
      </c>
      <c r="X99" s="8">
        <v>2.5605391699999998E-4</v>
      </c>
      <c r="Y99" s="8">
        <v>257.00701215356702</v>
      </c>
      <c r="Z99" s="8">
        <f t="shared" si="7"/>
        <v>9.6000960104447586E-4</v>
      </c>
      <c r="AA99" s="8">
        <v>1.6024105600000001E-4</v>
      </c>
      <c r="AB99" s="8">
        <v>285.18110178472301</v>
      </c>
      <c r="AC99" s="8">
        <f t="shared" si="8"/>
        <v>9.6000960002129432E-4</v>
      </c>
      <c r="AD99" s="8">
        <v>1.6268214799999999E-4</v>
      </c>
      <c r="AE99" s="8">
        <v>293.07202630420198</v>
      </c>
      <c r="AF99" s="8">
        <f t="shared" si="9"/>
        <v>9.600095999644509E-4</v>
      </c>
      <c r="AG99" s="8">
        <v>1.4681505E-4</v>
      </c>
    </row>
    <row r="100" spans="19:33" x14ac:dyDescent="0.45">
      <c r="S100" s="8">
        <v>80.398766479511806</v>
      </c>
      <c r="T100" s="18">
        <f t="shared" si="5"/>
        <v>9.7000970011151821E-4</v>
      </c>
      <c r="U100" s="8">
        <v>1.52307507E-4</v>
      </c>
      <c r="V100" s="8">
        <v>96.656083436551398</v>
      </c>
      <c r="W100" s="8">
        <f t="shared" si="6"/>
        <v>9.7000970009730736E-4</v>
      </c>
      <c r="X100" s="8">
        <v>1.6512324E-4</v>
      </c>
      <c r="Y100" s="8">
        <v>257.00702215366698</v>
      </c>
      <c r="Z100" s="8">
        <f t="shared" si="7"/>
        <v>9.7000970100680206E-4</v>
      </c>
      <c r="AA100" s="8">
        <v>1.7366706200000001E-4</v>
      </c>
      <c r="AB100" s="8">
        <v>285.18111178482297</v>
      </c>
      <c r="AC100" s="8">
        <f t="shared" si="8"/>
        <v>9.7000969998362052E-4</v>
      </c>
      <c r="AD100" s="8">
        <v>1.47425323E-4</v>
      </c>
      <c r="AE100" s="8">
        <v>293.072036304302</v>
      </c>
      <c r="AF100" s="8">
        <f t="shared" si="9"/>
        <v>9.7000969998362052E-4</v>
      </c>
      <c r="AG100" s="8">
        <v>1.88313614E-4</v>
      </c>
    </row>
    <row r="101" spans="19:33" x14ac:dyDescent="0.45">
      <c r="S101" s="8">
        <v>80.398776479611797</v>
      </c>
      <c r="T101" s="18">
        <f t="shared" si="5"/>
        <v>9.8000980010226613E-4</v>
      </c>
      <c r="U101" s="8">
        <v>1.8709306799999999E-4</v>
      </c>
      <c r="V101" s="8">
        <v>96.656093436651403</v>
      </c>
      <c r="W101" s="8">
        <f t="shared" si="6"/>
        <v>9.8000980010226613E-4</v>
      </c>
      <c r="X101" s="8">
        <v>2.31642997E-4</v>
      </c>
      <c r="Y101" s="8">
        <v>257.007032153767</v>
      </c>
      <c r="Z101" s="8">
        <f t="shared" si="7"/>
        <v>9.8000980102597168E-4</v>
      </c>
      <c r="AA101" s="8">
        <v>1.7488760799999999E-4</v>
      </c>
      <c r="AB101" s="8">
        <v>285.18112178492299</v>
      </c>
      <c r="AC101" s="8">
        <f t="shared" si="8"/>
        <v>9.8000980000279014E-4</v>
      </c>
      <c r="AD101" s="8">
        <v>1.2423494900000001E-4</v>
      </c>
      <c r="AE101" s="8">
        <v>293.07204630440202</v>
      </c>
      <c r="AF101" s="8">
        <f t="shared" si="9"/>
        <v>9.8000980000279014E-4</v>
      </c>
      <c r="AG101" s="8">
        <v>2.2859163199999999E-4</v>
      </c>
    </row>
    <row r="102" spans="19:33" x14ac:dyDescent="0.45">
      <c r="S102" s="8">
        <v>80.398786479711802</v>
      </c>
      <c r="T102" s="18">
        <f t="shared" si="5"/>
        <v>9.9000990010722489E-4</v>
      </c>
      <c r="U102" s="8">
        <v>1.14470581E-4</v>
      </c>
      <c r="V102" s="8">
        <v>96.656103436751394</v>
      </c>
      <c r="W102" s="8">
        <f t="shared" si="6"/>
        <v>9.9000990009301404E-4</v>
      </c>
      <c r="X102" s="8">
        <v>2.2737108600000001E-4</v>
      </c>
      <c r="Y102" s="8">
        <v>257.00704215386702</v>
      </c>
      <c r="Z102" s="8">
        <f t="shared" si="7"/>
        <v>9.9000990104514131E-4</v>
      </c>
      <c r="AA102" s="8">
        <v>1.19352765E-4</v>
      </c>
      <c r="AB102" s="8">
        <v>285.18113178502301</v>
      </c>
      <c r="AC102" s="8">
        <f t="shared" si="8"/>
        <v>9.9000990002195977E-4</v>
      </c>
      <c r="AD102" s="8">
        <v>1.4986641500000001E-4</v>
      </c>
      <c r="AE102" s="8">
        <v>293.07205630450198</v>
      </c>
      <c r="AF102" s="8">
        <f t="shared" si="9"/>
        <v>9.9000989996511635E-4</v>
      </c>
      <c r="AG102" s="8">
        <v>1.6878487799999999E-4</v>
      </c>
    </row>
    <row r="103" spans="19:33" x14ac:dyDescent="0.45">
      <c r="S103" s="8">
        <v>80.398796479811807</v>
      </c>
      <c r="T103" s="18">
        <f t="shared" si="5"/>
        <v>1.0000100001121837E-3</v>
      </c>
      <c r="U103" s="8">
        <v>3.3172776899999999E-4</v>
      </c>
      <c r="V103" s="8">
        <v>96.656113436851399</v>
      </c>
      <c r="W103" s="8">
        <f t="shared" si="6"/>
        <v>1.0000100000979728E-3</v>
      </c>
      <c r="X103" s="8">
        <v>1.773287E-4</v>
      </c>
      <c r="Y103" s="8">
        <v>257.00705215396698</v>
      </c>
      <c r="Z103" s="8">
        <f t="shared" si="7"/>
        <v>1.0000100010074675E-3</v>
      </c>
      <c r="AA103" s="8">
        <v>1.4437395799999999E-4</v>
      </c>
      <c r="AB103" s="8">
        <v>285.18114178512297</v>
      </c>
      <c r="AC103" s="8">
        <f t="shared" si="8"/>
        <v>1.000009999984286E-3</v>
      </c>
      <c r="AD103" s="8">
        <v>1.163014E-4</v>
      </c>
      <c r="AE103" s="8">
        <v>293.072066304602</v>
      </c>
      <c r="AF103" s="8">
        <f t="shared" si="9"/>
        <v>1.000009999984286E-3</v>
      </c>
      <c r="AG103" s="8">
        <v>2.06621804E-4</v>
      </c>
    </row>
    <row r="104" spans="19:33" x14ac:dyDescent="0.45">
      <c r="S104" s="8">
        <v>80.398806479911798</v>
      </c>
      <c r="T104" s="18">
        <f t="shared" si="5"/>
        <v>1.0100101001029316E-3</v>
      </c>
      <c r="U104" s="8">
        <v>1.71836243E-4</v>
      </c>
      <c r="V104" s="8">
        <v>96.656123436951404</v>
      </c>
      <c r="W104" s="8">
        <f t="shared" si="6"/>
        <v>1.0100101001029316E-3</v>
      </c>
      <c r="X104" s="8">
        <v>1.8343143E-4</v>
      </c>
      <c r="Y104" s="8">
        <v>257.007062154067</v>
      </c>
      <c r="Z104" s="8">
        <f t="shared" si="7"/>
        <v>1.0100101010266371E-3</v>
      </c>
      <c r="AA104" s="8">
        <v>1.6146160200000001E-4</v>
      </c>
      <c r="AB104" s="8">
        <v>285.18115178522299</v>
      </c>
      <c r="AC104" s="8">
        <f t="shared" si="8"/>
        <v>1.0100101000034556E-3</v>
      </c>
      <c r="AD104" s="8">
        <v>1.3460959E-4</v>
      </c>
      <c r="AE104" s="8">
        <v>293.07207630470202</v>
      </c>
      <c r="AF104" s="8">
        <f t="shared" si="9"/>
        <v>1.0100101000034556E-3</v>
      </c>
      <c r="AG104" s="8">
        <v>1.9075470600000001E-4</v>
      </c>
    </row>
    <row r="105" spans="19:33" x14ac:dyDescent="0.45">
      <c r="S105" s="8">
        <v>80.398816480011803</v>
      </c>
      <c r="T105" s="18">
        <f t="shared" si="5"/>
        <v>1.0200102001078903E-3</v>
      </c>
      <c r="U105" s="8">
        <v>2.01129347E-4</v>
      </c>
      <c r="V105" s="8">
        <v>96.656133437051395</v>
      </c>
      <c r="W105" s="8">
        <f t="shared" si="6"/>
        <v>1.0200102000936795E-3</v>
      </c>
      <c r="X105" s="8">
        <v>1.8587252200000001E-4</v>
      </c>
      <c r="Y105" s="8">
        <v>257.00707215416702</v>
      </c>
      <c r="Z105" s="8">
        <f t="shared" si="7"/>
        <v>1.0200102010458068E-3</v>
      </c>
      <c r="AA105" s="8">
        <v>2.0296016600000001E-4</v>
      </c>
      <c r="AB105" s="8">
        <v>285.18116178532301</v>
      </c>
      <c r="AC105" s="8">
        <f t="shared" si="8"/>
        <v>1.0200102000226252E-3</v>
      </c>
      <c r="AD105" s="8">
        <v>1.7427733499999999E-4</v>
      </c>
      <c r="AE105" s="8">
        <v>293.07208630480199</v>
      </c>
      <c r="AF105" s="8">
        <f t="shared" si="9"/>
        <v>1.0200101999657818E-3</v>
      </c>
      <c r="AG105" s="8">
        <v>1.35219863E-4</v>
      </c>
    </row>
    <row r="106" spans="19:33" x14ac:dyDescent="0.45">
      <c r="S106" s="8">
        <v>80.398826480111794</v>
      </c>
      <c r="T106" s="18">
        <f t="shared" si="5"/>
        <v>1.0300103000986383E-3</v>
      </c>
      <c r="U106" s="8">
        <v>2.18827264E-4</v>
      </c>
      <c r="V106" s="8">
        <v>96.6561434371514</v>
      </c>
      <c r="W106" s="8">
        <f t="shared" si="6"/>
        <v>1.0300103000986383E-3</v>
      </c>
      <c r="X106" s="8">
        <v>1.1508085400000001E-4</v>
      </c>
      <c r="Y106" s="8">
        <v>257.00708215426698</v>
      </c>
      <c r="Z106" s="8">
        <f t="shared" si="7"/>
        <v>1.030010301008133E-3</v>
      </c>
      <c r="AA106" s="8">
        <v>1.5596914499999999E-4</v>
      </c>
      <c r="AB106" s="8">
        <v>285.18117178542298</v>
      </c>
      <c r="AC106" s="8">
        <f t="shared" si="8"/>
        <v>1.0300102999849514E-3</v>
      </c>
      <c r="AD106" s="8">
        <v>2.3286354300000001E-4</v>
      </c>
      <c r="AE106" s="8">
        <v>293.072096304902</v>
      </c>
      <c r="AF106" s="8">
        <f t="shared" si="9"/>
        <v>1.0300102999849514E-3</v>
      </c>
      <c r="AG106" s="8">
        <v>2.4079709199999999E-4</v>
      </c>
    </row>
    <row r="107" spans="19:33" x14ac:dyDescent="0.45">
      <c r="S107" s="8">
        <v>80.398836480211799</v>
      </c>
      <c r="T107" s="18">
        <f t="shared" si="5"/>
        <v>1.040010400103597E-3</v>
      </c>
      <c r="U107" s="8">
        <v>1.7366706200000001E-4</v>
      </c>
      <c r="V107" s="8">
        <v>96.656153437251405</v>
      </c>
      <c r="W107" s="8">
        <f t="shared" si="6"/>
        <v>1.040010400103597E-3</v>
      </c>
      <c r="X107" s="8">
        <v>2.4445872999999998E-4</v>
      </c>
      <c r="Y107" s="8">
        <v>257.007092154367</v>
      </c>
      <c r="Z107" s="8">
        <f t="shared" si="7"/>
        <v>1.0400104010273026E-3</v>
      </c>
      <c r="AA107" s="8">
        <v>1.3949177399999999E-4</v>
      </c>
      <c r="AB107" s="8">
        <v>285.18118178552299</v>
      </c>
      <c r="AC107" s="8">
        <f t="shared" si="8"/>
        <v>1.040010400004121E-3</v>
      </c>
      <c r="AD107" s="8">
        <v>1.7305678900000001E-4</v>
      </c>
      <c r="AE107" s="8">
        <v>293.07210630500202</v>
      </c>
      <c r="AF107" s="8">
        <f t="shared" si="9"/>
        <v>1.040010400004121E-3</v>
      </c>
      <c r="AG107" s="8">
        <v>1.5291778E-4</v>
      </c>
    </row>
    <row r="108" spans="19:33" x14ac:dyDescent="0.45">
      <c r="S108" s="8">
        <v>80.398846480311803</v>
      </c>
      <c r="T108" s="18">
        <f t="shared" si="5"/>
        <v>1.0500105001085558E-3</v>
      </c>
      <c r="U108" s="8">
        <v>2.3835600000000001E-4</v>
      </c>
      <c r="V108" s="8">
        <v>96.656163437351395</v>
      </c>
      <c r="W108" s="8">
        <f t="shared" si="6"/>
        <v>1.0500105000943449E-3</v>
      </c>
      <c r="X108" s="8">
        <v>1.88923887E-4</v>
      </c>
      <c r="Y108" s="8">
        <v>257.00710215446702</v>
      </c>
      <c r="Z108" s="8">
        <f t="shared" si="7"/>
        <v>1.0500105010464722E-3</v>
      </c>
      <c r="AA108" s="8">
        <v>1.82210884E-4</v>
      </c>
      <c r="AB108" s="8">
        <v>285.18119178562301</v>
      </c>
      <c r="AC108" s="8">
        <f t="shared" si="8"/>
        <v>1.0500105000232907E-3</v>
      </c>
      <c r="AD108" s="8">
        <v>1.0958839699999999E-4</v>
      </c>
      <c r="AE108" s="8">
        <v>293.07211630510199</v>
      </c>
      <c r="AF108" s="8">
        <f t="shared" si="9"/>
        <v>1.0500104999664472E-3</v>
      </c>
      <c r="AG108" s="8">
        <v>1.58410237E-4</v>
      </c>
    </row>
    <row r="109" spans="19:33" x14ac:dyDescent="0.45">
      <c r="S109" s="8">
        <v>80.398856480411794</v>
      </c>
      <c r="T109" s="18">
        <f t="shared" si="5"/>
        <v>1.0600106000993037E-3</v>
      </c>
      <c r="U109" s="8">
        <v>1.99908801E-4</v>
      </c>
      <c r="V109" s="8">
        <v>96.6561734374514</v>
      </c>
      <c r="W109" s="8">
        <f t="shared" si="6"/>
        <v>1.0600106000993037E-3</v>
      </c>
      <c r="X109" s="8">
        <v>1.6878487799999999E-4</v>
      </c>
      <c r="Y109" s="8">
        <v>257.00711215456698</v>
      </c>
      <c r="Z109" s="8">
        <f t="shared" si="7"/>
        <v>1.0600106010087984E-3</v>
      </c>
      <c r="AA109" s="8">
        <v>1.9685743600000001E-4</v>
      </c>
      <c r="AB109" s="8">
        <v>285.18120178572298</v>
      </c>
      <c r="AC109" s="8">
        <f t="shared" si="8"/>
        <v>1.0600105999856169E-3</v>
      </c>
      <c r="AD109" s="8">
        <v>1.1263976199999999E-4</v>
      </c>
      <c r="AE109" s="8">
        <v>293.072126305202</v>
      </c>
      <c r="AF109" s="8">
        <f t="shared" si="9"/>
        <v>1.0600105999856169E-3</v>
      </c>
      <c r="AG109" s="8">
        <v>1.4376368500000001E-4</v>
      </c>
    </row>
    <row r="110" spans="19:33" x14ac:dyDescent="0.45">
      <c r="S110" s="8">
        <v>80.398866480511799</v>
      </c>
      <c r="T110" s="18">
        <f t="shared" si="5"/>
        <v>1.0700107001042625E-3</v>
      </c>
      <c r="U110" s="8">
        <v>2.5666418999999998E-4</v>
      </c>
      <c r="V110" s="8">
        <v>96.656183437551405</v>
      </c>
      <c r="W110" s="8">
        <f t="shared" si="6"/>
        <v>1.0700107001042625E-3</v>
      </c>
      <c r="X110" s="8">
        <v>2.2981217799999999E-4</v>
      </c>
      <c r="Y110" s="8">
        <v>257.007122154667</v>
      </c>
      <c r="Z110" s="8">
        <f t="shared" si="7"/>
        <v>1.070010701027968E-3</v>
      </c>
      <c r="AA110" s="8">
        <v>2.00519074E-4</v>
      </c>
      <c r="AB110" s="8">
        <v>285.181211785823</v>
      </c>
      <c r="AC110" s="8">
        <f t="shared" si="8"/>
        <v>1.0700107000047865E-3</v>
      </c>
      <c r="AD110" s="8">
        <v>1.3949177399999999E-4</v>
      </c>
      <c r="AE110" s="8">
        <v>293.07213630530202</v>
      </c>
      <c r="AF110" s="8">
        <f t="shared" si="9"/>
        <v>1.0700107000047865E-3</v>
      </c>
      <c r="AG110" s="8">
        <v>1.77938973E-4</v>
      </c>
    </row>
    <row r="111" spans="19:33" x14ac:dyDescent="0.45">
      <c r="S111" s="8">
        <v>80.398876480611804</v>
      </c>
      <c r="T111" s="18">
        <f t="shared" si="5"/>
        <v>1.0800108001092212E-3</v>
      </c>
      <c r="U111" s="8">
        <v>2.3835600000000001E-4</v>
      </c>
      <c r="V111" s="8">
        <v>96.656193437651396</v>
      </c>
      <c r="W111" s="8">
        <f t="shared" si="6"/>
        <v>1.0800108000950104E-3</v>
      </c>
      <c r="X111" s="8">
        <v>2.6520801200000002E-4</v>
      </c>
      <c r="Y111" s="8">
        <v>257.00713215476702</v>
      </c>
      <c r="Z111" s="8">
        <f t="shared" si="7"/>
        <v>1.0800108010471376E-3</v>
      </c>
      <c r="AA111" s="8">
        <v>1.8038006499999999E-4</v>
      </c>
      <c r="AB111" s="8">
        <v>285.18122178592301</v>
      </c>
      <c r="AC111" s="8">
        <f t="shared" si="8"/>
        <v>1.0800108000239561E-3</v>
      </c>
      <c r="AD111" s="8">
        <v>1.82821157E-4</v>
      </c>
      <c r="AE111" s="8">
        <v>293.07214630540199</v>
      </c>
      <c r="AF111" s="8">
        <f t="shared" si="9"/>
        <v>1.0800107999671127E-3</v>
      </c>
      <c r="AG111" s="8">
        <v>2.18216991E-4</v>
      </c>
    </row>
    <row r="112" spans="19:33" x14ac:dyDescent="0.45">
      <c r="S112" s="8">
        <v>80.398886480711795</v>
      </c>
      <c r="T112" s="18">
        <f t="shared" si="5"/>
        <v>1.0900109000999691E-3</v>
      </c>
      <c r="U112" s="8">
        <v>1.6634378600000001E-4</v>
      </c>
      <c r="V112" s="8">
        <v>96.656203437751401</v>
      </c>
      <c r="W112" s="8">
        <f t="shared" si="6"/>
        <v>1.0900109000999691E-3</v>
      </c>
      <c r="X112" s="8">
        <v>2.24319721E-4</v>
      </c>
      <c r="Y112" s="8">
        <v>257.00714215486698</v>
      </c>
      <c r="Z112" s="8">
        <f t="shared" si="7"/>
        <v>1.0900109010094639E-3</v>
      </c>
      <c r="AA112" s="8">
        <v>2.0234989300000001E-4</v>
      </c>
      <c r="AB112" s="8">
        <v>285.18123178602298</v>
      </c>
      <c r="AC112" s="8">
        <f t="shared" si="8"/>
        <v>1.0900108999862823E-3</v>
      </c>
      <c r="AD112" s="8">
        <v>2.00519074E-4</v>
      </c>
      <c r="AE112" s="8">
        <v>293.07215630550201</v>
      </c>
      <c r="AF112" s="8">
        <f t="shared" si="9"/>
        <v>1.0900108999862823E-3</v>
      </c>
      <c r="AG112" s="8">
        <v>1.4498423099999999E-4</v>
      </c>
    </row>
    <row r="113" spans="19:33" x14ac:dyDescent="0.45">
      <c r="S113" s="8">
        <v>80.3988964808118</v>
      </c>
      <c r="T113" s="18">
        <f t="shared" si="5"/>
        <v>1.1000110001049279E-3</v>
      </c>
      <c r="U113" s="8">
        <v>2.1760671799999999E-4</v>
      </c>
      <c r="V113" s="8">
        <v>96.656213437851406</v>
      </c>
      <c r="W113" s="8">
        <f t="shared" si="6"/>
        <v>1.1000110001049279E-3</v>
      </c>
      <c r="X113" s="8">
        <v>3.0182439200000002E-4</v>
      </c>
      <c r="Y113" s="8">
        <v>257.007152154967</v>
      </c>
      <c r="Z113" s="8">
        <f t="shared" si="7"/>
        <v>1.1000110010286335E-3</v>
      </c>
      <c r="AA113" s="8">
        <v>1.3705068200000001E-4</v>
      </c>
      <c r="AB113" s="8">
        <v>285.181241786123</v>
      </c>
      <c r="AC113" s="8">
        <f t="shared" si="8"/>
        <v>1.1000110000054519E-3</v>
      </c>
      <c r="AD113" s="8">
        <v>1.0958839699999999E-4</v>
      </c>
      <c r="AE113" s="8">
        <v>293.07216630560202</v>
      </c>
      <c r="AF113" s="8">
        <f t="shared" si="9"/>
        <v>1.1000110000054519E-3</v>
      </c>
      <c r="AG113" s="8">
        <v>2.0906289600000001E-4</v>
      </c>
    </row>
    <row r="114" spans="19:33" x14ac:dyDescent="0.45">
      <c r="S114" s="8">
        <v>80.398906480911805</v>
      </c>
      <c r="T114" s="18">
        <f t="shared" si="5"/>
        <v>1.1100111001098867E-3</v>
      </c>
      <c r="U114" s="8">
        <v>1.6024105600000001E-4</v>
      </c>
      <c r="V114" s="8">
        <v>96.656223437951397</v>
      </c>
      <c r="W114" s="8">
        <f t="shared" si="6"/>
        <v>1.1100111000956758E-3</v>
      </c>
      <c r="X114" s="8">
        <v>1.6756433200000001E-4</v>
      </c>
      <c r="Y114" s="8">
        <v>257.00716215506702</v>
      </c>
      <c r="Z114" s="8">
        <f t="shared" si="7"/>
        <v>1.1100111010478031E-3</v>
      </c>
      <c r="AA114" s="8">
        <v>2.0967316900000001E-4</v>
      </c>
      <c r="AB114" s="8">
        <v>285.18125178622302</v>
      </c>
      <c r="AC114" s="8">
        <f t="shared" si="8"/>
        <v>1.1100111000246216E-3</v>
      </c>
      <c r="AD114" s="8">
        <v>1.58410237E-4</v>
      </c>
      <c r="AE114" s="8">
        <v>293.07217630570199</v>
      </c>
      <c r="AF114" s="8">
        <f t="shared" si="9"/>
        <v>1.1100110999677781E-3</v>
      </c>
      <c r="AG114" s="8">
        <v>1.9258552499999999E-4</v>
      </c>
    </row>
    <row r="115" spans="19:33" x14ac:dyDescent="0.45">
      <c r="S115" s="8">
        <v>80.398916481011796</v>
      </c>
      <c r="T115" s="18">
        <f t="shared" si="5"/>
        <v>1.1200112001006346E-3</v>
      </c>
      <c r="U115" s="8">
        <v>2.5056146000000001E-4</v>
      </c>
      <c r="V115" s="8">
        <v>96.656233438051402</v>
      </c>
      <c r="W115" s="8">
        <f t="shared" si="6"/>
        <v>1.1200112001006346E-3</v>
      </c>
      <c r="X115" s="8">
        <v>1.9563689E-4</v>
      </c>
      <c r="Y115" s="8">
        <v>257.00717215516698</v>
      </c>
      <c r="Z115" s="8">
        <f t="shared" si="7"/>
        <v>1.1200112010101293E-3</v>
      </c>
      <c r="AA115" s="8">
        <v>1.63902694E-4</v>
      </c>
      <c r="AB115" s="8">
        <v>285.18126178632298</v>
      </c>
      <c r="AC115" s="8">
        <f t="shared" si="8"/>
        <v>1.1200111999869478E-3</v>
      </c>
      <c r="AD115" s="8">
        <v>1.7244651600000001E-4</v>
      </c>
      <c r="AE115" s="8">
        <v>293.07218630580201</v>
      </c>
      <c r="AF115" s="8">
        <f t="shared" si="9"/>
        <v>1.1200111999869478E-3</v>
      </c>
      <c r="AG115" s="8">
        <v>1.9685743600000001E-4</v>
      </c>
    </row>
    <row r="116" spans="19:33" x14ac:dyDescent="0.45">
      <c r="S116" s="8">
        <v>80.398926481111801</v>
      </c>
      <c r="T116" s="18">
        <f t="shared" si="5"/>
        <v>1.1300113001055934E-3</v>
      </c>
      <c r="U116" s="8">
        <v>2.3957654600000001E-4</v>
      </c>
      <c r="V116" s="8">
        <v>96.656243438151407</v>
      </c>
      <c r="W116" s="8">
        <f t="shared" si="6"/>
        <v>1.1300113001055934E-3</v>
      </c>
      <c r="X116" s="8">
        <v>2.1150398799999999E-4</v>
      </c>
      <c r="Y116" s="8">
        <v>257.007182155267</v>
      </c>
      <c r="Z116" s="8">
        <f t="shared" si="7"/>
        <v>1.1300113010292989E-3</v>
      </c>
      <c r="AA116" s="8">
        <v>2.43848457E-4</v>
      </c>
      <c r="AB116" s="8">
        <v>285.181271786423</v>
      </c>
      <c r="AC116" s="8">
        <f t="shared" si="8"/>
        <v>1.1300113000061174E-3</v>
      </c>
      <c r="AD116" s="8">
        <v>2.4628954899999999E-4</v>
      </c>
      <c r="AE116" s="8">
        <v>293.07219630590203</v>
      </c>
      <c r="AF116" s="8">
        <f t="shared" si="9"/>
        <v>1.1300113000061174E-3</v>
      </c>
      <c r="AG116" s="8">
        <v>2.0234989300000001E-4</v>
      </c>
    </row>
    <row r="117" spans="19:33" x14ac:dyDescent="0.45">
      <c r="S117" s="8">
        <v>80.398936481211805</v>
      </c>
      <c r="T117" s="18">
        <f t="shared" si="5"/>
        <v>1.1400114001105521E-3</v>
      </c>
      <c r="U117" s="8">
        <v>2.4079709199999999E-4</v>
      </c>
      <c r="V117" s="8">
        <v>96.656253438251397</v>
      </c>
      <c r="W117" s="8">
        <f t="shared" si="6"/>
        <v>1.1400114000963413E-3</v>
      </c>
      <c r="X117" s="8">
        <v>2.60325828E-4</v>
      </c>
      <c r="Y117" s="8">
        <v>257.00719215536702</v>
      </c>
      <c r="Z117" s="8">
        <f t="shared" si="7"/>
        <v>1.1400114010484685E-3</v>
      </c>
      <c r="AA117" s="8">
        <v>2.2370944799999999E-4</v>
      </c>
      <c r="AB117" s="8">
        <v>285.18128178652302</v>
      </c>
      <c r="AC117" s="8">
        <f t="shared" si="8"/>
        <v>1.140011400025287E-3</v>
      </c>
      <c r="AD117" s="8">
        <v>2.2065808300000001E-4</v>
      </c>
      <c r="AE117" s="8">
        <v>293.07220630600199</v>
      </c>
      <c r="AF117" s="8">
        <f t="shared" si="9"/>
        <v>1.1400113999684436E-3</v>
      </c>
      <c r="AG117" s="8">
        <v>2.3408408899999999E-4</v>
      </c>
    </row>
    <row r="118" spans="19:33" x14ac:dyDescent="0.45">
      <c r="S118" s="8">
        <v>80.398946481311796</v>
      </c>
      <c r="T118" s="18">
        <f t="shared" si="5"/>
        <v>1.1500115001013E-3</v>
      </c>
      <c r="U118" s="8">
        <v>1.8648279499999999E-4</v>
      </c>
      <c r="V118" s="8">
        <v>96.656263438351402</v>
      </c>
      <c r="W118" s="8">
        <f t="shared" si="6"/>
        <v>1.1500115001013E-3</v>
      </c>
      <c r="X118" s="8">
        <v>2.1577589900000001E-4</v>
      </c>
      <c r="Y118" s="8">
        <v>257.00720215546698</v>
      </c>
      <c r="Z118" s="8">
        <f t="shared" si="7"/>
        <v>1.1500115010107947E-3</v>
      </c>
      <c r="AA118" s="8">
        <v>1.9929852799999999E-4</v>
      </c>
      <c r="AB118" s="8">
        <v>285.18129178662298</v>
      </c>
      <c r="AC118" s="8">
        <f t="shared" si="8"/>
        <v>1.1500114999876132E-3</v>
      </c>
      <c r="AD118" s="8">
        <v>1.6878487799999999E-4</v>
      </c>
      <c r="AE118" s="8">
        <v>293.07221630610201</v>
      </c>
      <c r="AF118" s="8">
        <f t="shared" si="9"/>
        <v>1.1500114999876132E-3</v>
      </c>
      <c r="AG118" s="8">
        <v>2.3347381600000001E-4</v>
      </c>
    </row>
    <row r="119" spans="19:33" x14ac:dyDescent="0.45">
      <c r="S119" s="8">
        <v>80.398956481411801</v>
      </c>
      <c r="T119" s="18">
        <f t="shared" si="5"/>
        <v>1.1600116001062588E-3</v>
      </c>
      <c r="U119" s="8">
        <v>2.1394508E-4</v>
      </c>
      <c r="V119" s="8">
        <v>96.656273438451393</v>
      </c>
      <c r="W119" s="8">
        <f t="shared" si="6"/>
        <v>1.160011600092048E-3</v>
      </c>
      <c r="X119" s="8">
        <v>1.05926759E-4</v>
      </c>
      <c r="Y119" s="8">
        <v>257.007212155567</v>
      </c>
      <c r="Z119" s="8">
        <f t="shared" si="7"/>
        <v>1.1600116010299644E-3</v>
      </c>
      <c r="AA119" s="8">
        <v>1.7976979200000001E-4</v>
      </c>
      <c r="AB119" s="8">
        <v>285.181301786723</v>
      </c>
      <c r="AC119" s="8">
        <f t="shared" si="8"/>
        <v>1.1600116000067828E-3</v>
      </c>
      <c r="AD119" s="8">
        <v>2.97552481E-4</v>
      </c>
      <c r="AE119" s="8">
        <v>293.07222630620203</v>
      </c>
      <c r="AF119" s="8">
        <f t="shared" si="9"/>
        <v>1.1600116000067828E-3</v>
      </c>
      <c r="AG119" s="8">
        <v>1.9746770900000001E-4</v>
      </c>
    </row>
    <row r="120" spans="19:33" x14ac:dyDescent="0.45">
      <c r="S120" s="8">
        <v>80.398966481511806</v>
      </c>
      <c r="T120" s="18">
        <f t="shared" si="5"/>
        <v>1.1700117001112176E-3</v>
      </c>
      <c r="U120" s="8">
        <v>2.5544364399999997E-4</v>
      </c>
      <c r="V120" s="8">
        <v>96.656283438551398</v>
      </c>
      <c r="W120" s="8">
        <f t="shared" si="6"/>
        <v>1.1700117000970067E-3</v>
      </c>
      <c r="X120" s="8">
        <v>2.3835600000000001E-4</v>
      </c>
      <c r="Y120" s="8">
        <v>257.00722215566702</v>
      </c>
      <c r="Z120" s="8">
        <f t="shared" si="7"/>
        <v>1.170011701049134E-3</v>
      </c>
      <c r="AA120" s="8">
        <v>1.65733513E-4</v>
      </c>
      <c r="AB120" s="8">
        <v>285.18131178682302</v>
      </c>
      <c r="AC120" s="8">
        <f t="shared" si="8"/>
        <v>1.1700117000259525E-3</v>
      </c>
      <c r="AD120" s="8">
        <v>2.60325828E-4</v>
      </c>
      <c r="AE120" s="8">
        <v>293.07223630630199</v>
      </c>
      <c r="AF120" s="8">
        <f t="shared" si="9"/>
        <v>1.170011699969109E-3</v>
      </c>
      <c r="AG120" s="8">
        <v>2.4018681899999999E-4</v>
      </c>
    </row>
    <row r="121" spans="19:33" x14ac:dyDescent="0.45">
      <c r="S121" s="8">
        <v>80.398976481611797</v>
      </c>
      <c r="T121" s="18">
        <f t="shared" si="5"/>
        <v>1.1800118001019655E-3</v>
      </c>
      <c r="U121" s="8">
        <v>2.18216991E-4</v>
      </c>
      <c r="V121" s="8">
        <v>96.656293438651403</v>
      </c>
      <c r="W121" s="8">
        <f t="shared" si="6"/>
        <v>1.1800118001019655E-3</v>
      </c>
      <c r="X121" s="8">
        <v>2.25540267E-4</v>
      </c>
      <c r="Y121" s="8">
        <v>257.00723215576699</v>
      </c>
      <c r="Z121" s="8">
        <f t="shared" si="7"/>
        <v>1.1800118010114602E-3</v>
      </c>
      <c r="AA121" s="8">
        <v>1.8343143E-4</v>
      </c>
      <c r="AB121" s="8">
        <v>285.18132178692298</v>
      </c>
      <c r="AC121" s="8">
        <f t="shared" si="8"/>
        <v>1.1800117999882787E-3</v>
      </c>
      <c r="AD121" s="8">
        <v>2.8961893200000002E-4</v>
      </c>
      <c r="AE121" s="8">
        <v>293.07224630640201</v>
      </c>
      <c r="AF121" s="8">
        <f t="shared" si="9"/>
        <v>1.1800117999882787E-3</v>
      </c>
      <c r="AG121" s="8">
        <v>2.00519074E-4</v>
      </c>
    </row>
    <row r="122" spans="19:33" x14ac:dyDescent="0.45">
      <c r="S122" s="8">
        <v>80.398986481711802</v>
      </c>
      <c r="T122" s="18">
        <f t="shared" si="5"/>
        <v>1.1900119001069243E-3</v>
      </c>
      <c r="U122" s="8">
        <v>2.1577589900000001E-4</v>
      </c>
      <c r="V122" s="8">
        <v>96.656303438751394</v>
      </c>
      <c r="W122" s="8">
        <f t="shared" si="6"/>
        <v>1.1900119000927134E-3</v>
      </c>
      <c r="X122" s="8">
        <v>1.70005424E-4</v>
      </c>
      <c r="Y122" s="8">
        <v>257.007242155867</v>
      </c>
      <c r="Z122" s="8">
        <f t="shared" si="7"/>
        <v>1.1900119010306298E-3</v>
      </c>
      <c r="AA122" s="8">
        <v>1.53528053E-4</v>
      </c>
      <c r="AB122" s="8">
        <v>285.181331787023</v>
      </c>
      <c r="AC122" s="8">
        <f t="shared" si="8"/>
        <v>1.1900119000074483E-3</v>
      </c>
      <c r="AD122" s="8">
        <v>3.1158876000000001E-4</v>
      </c>
      <c r="AE122" s="8">
        <v>293.07225630650203</v>
      </c>
      <c r="AF122" s="8">
        <f t="shared" si="9"/>
        <v>1.1900119000074483E-3</v>
      </c>
      <c r="AG122" s="8">
        <v>2.00519074E-4</v>
      </c>
    </row>
    <row r="123" spans="19:33" x14ac:dyDescent="0.45">
      <c r="S123" s="8">
        <v>80.398996481811807</v>
      </c>
      <c r="T123" s="18">
        <f t="shared" si="5"/>
        <v>1.200012000111883E-3</v>
      </c>
      <c r="U123" s="8">
        <v>1.88313614E-4</v>
      </c>
      <c r="V123" s="8">
        <v>96.656313438851399</v>
      </c>
      <c r="W123" s="8">
        <f t="shared" si="6"/>
        <v>1.2000120000976722E-3</v>
      </c>
      <c r="X123" s="8">
        <v>1.5413832600000001E-4</v>
      </c>
      <c r="Y123" s="8">
        <v>257.00725215596702</v>
      </c>
      <c r="Z123" s="8">
        <f t="shared" si="7"/>
        <v>1.2000120010497994E-3</v>
      </c>
      <c r="AA123" s="8">
        <v>2.0418071199999999E-4</v>
      </c>
      <c r="AB123" s="8">
        <v>285.18134178712302</v>
      </c>
      <c r="AC123" s="8">
        <f t="shared" si="8"/>
        <v>1.2000120000266179E-3</v>
      </c>
      <c r="AD123" s="8">
        <v>2.7619292600000001E-4</v>
      </c>
      <c r="AE123" s="8">
        <v>293.07226630660199</v>
      </c>
      <c r="AF123" s="8">
        <f t="shared" si="9"/>
        <v>1.2000119999697745E-3</v>
      </c>
      <c r="AG123" s="8">
        <v>2.7070046899999999E-4</v>
      </c>
    </row>
    <row r="124" spans="19:33" x14ac:dyDescent="0.45">
      <c r="S124" s="8">
        <v>80.399006481911798</v>
      </c>
      <c r="T124" s="18">
        <f t="shared" si="5"/>
        <v>1.2100121001026309E-3</v>
      </c>
      <c r="U124" s="8">
        <v>2.7619292600000001E-4</v>
      </c>
      <c r="V124" s="8">
        <v>96.656323438951404</v>
      </c>
      <c r="W124" s="8">
        <f t="shared" si="6"/>
        <v>1.2100121001026309E-3</v>
      </c>
      <c r="X124" s="8">
        <v>1.6756433200000001E-4</v>
      </c>
      <c r="Y124" s="8">
        <v>257.00726215606699</v>
      </c>
      <c r="Z124" s="8">
        <f t="shared" si="7"/>
        <v>1.2100121010121256E-3</v>
      </c>
      <c r="AA124" s="8">
        <v>2.6276692000000001E-4</v>
      </c>
      <c r="AB124" s="8">
        <v>285.18135178722298</v>
      </c>
      <c r="AC124" s="8">
        <f t="shared" si="8"/>
        <v>1.2100120999889441E-3</v>
      </c>
      <c r="AD124" s="8">
        <v>3.33558588E-4</v>
      </c>
      <c r="AE124" s="8">
        <v>293.07227630670201</v>
      </c>
      <c r="AF124" s="8">
        <f t="shared" si="9"/>
        <v>1.2100120999889441E-3</v>
      </c>
      <c r="AG124" s="8">
        <v>2.6703883099999997E-4</v>
      </c>
    </row>
    <row r="125" spans="19:33" x14ac:dyDescent="0.45">
      <c r="S125" s="8">
        <v>80.399016482011803</v>
      </c>
      <c r="T125" s="18">
        <f t="shared" si="5"/>
        <v>1.2200122001075897E-3</v>
      </c>
      <c r="U125" s="8">
        <v>1.6817460499999999E-4</v>
      </c>
      <c r="V125" s="8">
        <v>96.656333439051394</v>
      </c>
      <c r="W125" s="8">
        <f t="shared" si="6"/>
        <v>1.2200122000933789E-3</v>
      </c>
      <c r="X125" s="8">
        <v>1.20573311E-4</v>
      </c>
      <c r="Y125" s="8">
        <v>257.00727215616701</v>
      </c>
      <c r="Z125" s="8">
        <f t="shared" si="7"/>
        <v>1.2200122010312953E-3</v>
      </c>
      <c r="AA125" s="8">
        <v>1.7854924600000001E-4</v>
      </c>
      <c r="AB125" s="8">
        <v>285.181361787323</v>
      </c>
      <c r="AC125" s="8">
        <f t="shared" si="8"/>
        <v>1.2200122000081137E-3</v>
      </c>
      <c r="AD125" s="8">
        <v>2.48730641E-4</v>
      </c>
      <c r="AE125" s="8">
        <v>293.07228630680203</v>
      </c>
      <c r="AF125" s="8">
        <f t="shared" si="9"/>
        <v>1.2200122000081137E-3</v>
      </c>
      <c r="AG125" s="8">
        <v>2.0357043900000001E-4</v>
      </c>
    </row>
    <row r="126" spans="19:33" x14ac:dyDescent="0.45">
      <c r="S126" s="8">
        <v>80.399026482111793</v>
      </c>
      <c r="T126" s="18">
        <f t="shared" si="5"/>
        <v>1.2300123000983376E-3</v>
      </c>
      <c r="U126" s="8">
        <v>2.1577589900000001E-4</v>
      </c>
      <c r="V126" s="8">
        <v>96.656343439151399</v>
      </c>
      <c r="W126" s="8">
        <f t="shared" si="6"/>
        <v>1.2300123000983376E-3</v>
      </c>
      <c r="X126" s="8">
        <v>1.9868825499999999E-4</v>
      </c>
      <c r="Y126" s="8">
        <v>257.00728215626702</v>
      </c>
      <c r="Z126" s="8">
        <f t="shared" si="7"/>
        <v>1.2300123010504649E-3</v>
      </c>
      <c r="AA126" s="8">
        <v>2.18216991E-4</v>
      </c>
      <c r="AB126" s="8">
        <v>285.18137178742302</v>
      </c>
      <c r="AC126" s="8">
        <f t="shared" si="8"/>
        <v>1.2300123000272833E-3</v>
      </c>
      <c r="AD126" s="8">
        <v>2.228456253E-3</v>
      </c>
      <c r="AE126" s="8">
        <v>293.07229630690199</v>
      </c>
      <c r="AF126" s="8">
        <f t="shared" si="9"/>
        <v>1.2300122999704399E-3</v>
      </c>
      <c r="AG126" s="8">
        <v>1.70615697E-4</v>
      </c>
    </row>
    <row r="127" spans="19:33" x14ac:dyDescent="0.45">
      <c r="S127" s="8">
        <v>80.399036482211798</v>
      </c>
      <c r="T127" s="18">
        <f t="shared" si="5"/>
        <v>1.2400124001032964E-3</v>
      </c>
      <c r="U127" s="8">
        <v>1.7549788099999999E-4</v>
      </c>
      <c r="V127" s="8">
        <v>96.656353439251404</v>
      </c>
      <c r="W127" s="8">
        <f t="shared" si="6"/>
        <v>1.2400124001032964E-3</v>
      </c>
      <c r="X127" s="8">
        <v>1.7854924600000001E-4</v>
      </c>
      <c r="Y127" s="8">
        <v>257.00729215636699</v>
      </c>
      <c r="Z127" s="8">
        <f t="shared" si="7"/>
        <v>1.2400124010127911E-3</v>
      </c>
      <c r="AA127" s="8">
        <v>1.9258552499999999E-4</v>
      </c>
      <c r="AB127" s="8">
        <v>285.18138178752298</v>
      </c>
      <c r="AC127" s="8">
        <f t="shared" si="8"/>
        <v>1.2400123999896095E-3</v>
      </c>
      <c r="AD127" s="8">
        <v>5.8431032319999996E-3</v>
      </c>
      <c r="AE127" s="8">
        <v>293.07230630700201</v>
      </c>
      <c r="AF127" s="8">
        <f t="shared" si="9"/>
        <v>1.2400123999896095E-3</v>
      </c>
      <c r="AG127" s="8">
        <v>1.53528053E-4</v>
      </c>
    </row>
    <row r="128" spans="19:33" x14ac:dyDescent="0.45">
      <c r="S128" s="8">
        <v>80.399046482311803</v>
      </c>
      <c r="T128" s="18">
        <f t="shared" si="5"/>
        <v>1.2500125001082552E-3</v>
      </c>
      <c r="U128" s="8">
        <v>2.1638617199999999E-4</v>
      </c>
      <c r="V128" s="8">
        <v>96.656363439351395</v>
      </c>
      <c r="W128" s="8">
        <f t="shared" si="6"/>
        <v>1.2500125000940443E-3</v>
      </c>
      <c r="X128" s="8">
        <v>1.4864586900000001E-4</v>
      </c>
      <c r="Y128" s="8">
        <v>257.00730215646701</v>
      </c>
      <c r="Z128" s="8">
        <f t="shared" si="7"/>
        <v>1.2500125010319607E-3</v>
      </c>
      <c r="AA128" s="8">
        <v>2.0418071199999999E-4</v>
      </c>
      <c r="AB128" s="8">
        <v>285.181391787623</v>
      </c>
      <c r="AC128" s="8">
        <f t="shared" si="8"/>
        <v>1.2500125000087792E-3</v>
      </c>
      <c r="AD128" s="8">
        <v>6.4783974249999999E-3</v>
      </c>
      <c r="AE128" s="8">
        <v>293.07231630710203</v>
      </c>
      <c r="AF128" s="8">
        <f t="shared" si="9"/>
        <v>1.2500125000087792E-3</v>
      </c>
      <c r="AG128" s="8">
        <v>2.5483337100000003E-4</v>
      </c>
    </row>
    <row r="129" spans="19:33" x14ac:dyDescent="0.45">
      <c r="S129" s="8">
        <v>80.399056482411794</v>
      </c>
      <c r="T129" s="18">
        <f t="shared" si="5"/>
        <v>1.2600126000990031E-3</v>
      </c>
      <c r="U129" s="8">
        <v>2.0479098499999999E-4</v>
      </c>
      <c r="V129" s="8">
        <v>96.6563734394514</v>
      </c>
      <c r="W129" s="8">
        <f t="shared" si="6"/>
        <v>1.2600126000990031E-3</v>
      </c>
      <c r="X129" s="8">
        <v>1.8404170300000001E-4</v>
      </c>
      <c r="Y129" s="8">
        <v>257.00731215656702</v>
      </c>
      <c r="Z129" s="8">
        <f t="shared" si="7"/>
        <v>1.2600126010511303E-3</v>
      </c>
      <c r="AA129" s="8">
        <v>1.5902051E-4</v>
      </c>
      <c r="AB129" s="8">
        <v>285.18140178772302</v>
      </c>
      <c r="AC129" s="8">
        <f t="shared" si="8"/>
        <v>1.2600126000279488E-3</v>
      </c>
      <c r="AD129" s="8">
        <v>7.4780245990000004E-3</v>
      </c>
      <c r="AE129" s="8">
        <v>293.07232630720199</v>
      </c>
      <c r="AF129" s="8">
        <f t="shared" si="9"/>
        <v>1.2600125999711054E-3</v>
      </c>
      <c r="AG129" s="8">
        <v>1.4315341200000001E-4</v>
      </c>
    </row>
    <row r="130" spans="19:33" x14ac:dyDescent="0.45">
      <c r="S130" s="8">
        <v>80.399066482511799</v>
      </c>
      <c r="T130" s="18">
        <f t="shared" si="5"/>
        <v>1.2700127001039618E-3</v>
      </c>
      <c r="U130" s="8">
        <v>1.9563689E-4</v>
      </c>
      <c r="V130" s="8">
        <v>96.656383439551405</v>
      </c>
      <c r="W130" s="8">
        <f t="shared" si="6"/>
        <v>1.2700127001039618E-3</v>
      </c>
      <c r="X130" s="8">
        <v>1.8770334099999999E-4</v>
      </c>
      <c r="Y130" s="8">
        <v>257.00732215666699</v>
      </c>
      <c r="Z130" s="8">
        <f t="shared" si="7"/>
        <v>1.2700127010134565E-3</v>
      </c>
      <c r="AA130" s="8">
        <v>2.7802374500000002E-4</v>
      </c>
      <c r="AB130" s="8">
        <v>285.18141178782298</v>
      </c>
      <c r="AC130" s="8">
        <f t="shared" si="8"/>
        <v>1.270012699990275E-3</v>
      </c>
      <c r="AD130" s="8">
        <v>5.5349153670000003E-3</v>
      </c>
      <c r="AE130" s="8">
        <v>293.07233630730201</v>
      </c>
      <c r="AF130" s="8">
        <f t="shared" si="9"/>
        <v>1.270012699990275E-3</v>
      </c>
      <c r="AG130" s="8">
        <v>2.1125043830000001E-3</v>
      </c>
    </row>
    <row r="131" spans="19:33" x14ac:dyDescent="0.45">
      <c r="S131" s="8">
        <v>80.399076482611804</v>
      </c>
      <c r="T131" s="18">
        <f t="shared" ref="T131:T194" si="10">S131-$S$3</f>
        <v>1.2800128001089206E-3</v>
      </c>
      <c r="U131" s="8">
        <v>2.6581828500000002E-4</v>
      </c>
      <c r="V131" s="8">
        <v>96.656393439651396</v>
      </c>
      <c r="W131" s="8">
        <f t="shared" si="6"/>
        <v>1.2800128000947097E-3</v>
      </c>
      <c r="X131" s="20">
        <v>9.0059661000000394E-5</v>
      </c>
      <c r="Y131" s="8">
        <v>257.00733215676701</v>
      </c>
      <c r="Z131" s="8">
        <f t="shared" si="7"/>
        <v>1.2800128010326262E-3</v>
      </c>
      <c r="AA131" s="8">
        <v>2.18216991E-4</v>
      </c>
      <c r="AB131" s="8">
        <v>285.181421787923</v>
      </c>
      <c r="AC131" s="8">
        <f t="shared" si="8"/>
        <v>1.2800128000094446E-3</v>
      </c>
      <c r="AD131" s="20">
        <v>2.1803490000004002E-6</v>
      </c>
      <c r="AE131" s="8">
        <v>293.07234630740197</v>
      </c>
      <c r="AF131" s="8">
        <f t="shared" si="9"/>
        <v>1.2800127999526012E-3</v>
      </c>
      <c r="AG131" s="8">
        <v>6.9769904659999996E-3</v>
      </c>
    </row>
    <row r="132" spans="19:33" x14ac:dyDescent="0.45">
      <c r="S132" s="8">
        <v>80.399086482711795</v>
      </c>
      <c r="T132" s="18">
        <f t="shared" si="10"/>
        <v>1.2900129000996685E-3</v>
      </c>
      <c r="U132" s="8">
        <v>2.3286354300000001E-4</v>
      </c>
      <c r="V132" s="8">
        <v>96.656403439751401</v>
      </c>
      <c r="W132" s="8">
        <f t="shared" ref="W132:W195" si="11">V132-$V$3</f>
        <v>1.2900129000996685E-3</v>
      </c>
      <c r="X132" s="8">
        <v>1.5413832600000001E-4</v>
      </c>
      <c r="Y132" s="8">
        <v>257.00734215686703</v>
      </c>
      <c r="Z132" s="8">
        <f t="shared" ref="Z132:Z195" si="12">Y132-$Y$3</f>
        <v>1.2900129010517958E-3</v>
      </c>
      <c r="AA132" s="8">
        <v>1.4559450399999999E-4</v>
      </c>
      <c r="AB132" s="8">
        <v>285.18143178802302</v>
      </c>
      <c r="AC132" s="8">
        <f t="shared" ref="AC132:AC195" si="13">AB132-$AB$3</f>
        <v>1.2900129000286142E-3</v>
      </c>
      <c r="AD132" s="8">
        <v>-3.208465904E-3</v>
      </c>
      <c r="AE132" s="8">
        <v>293.07235630750199</v>
      </c>
      <c r="AF132" s="8">
        <f t="shared" ref="AF132:AF195" si="14">AE132-$AE$3</f>
        <v>1.2900128999717708E-3</v>
      </c>
      <c r="AG132" s="8">
        <v>6.4741255140000004E-3</v>
      </c>
    </row>
    <row r="133" spans="19:33" x14ac:dyDescent="0.45">
      <c r="S133" s="8">
        <v>80.3990964828118</v>
      </c>
      <c r="T133" s="18">
        <f t="shared" si="10"/>
        <v>1.3000130001046273E-3</v>
      </c>
      <c r="U133" s="8">
        <v>2.5117173300000001E-4</v>
      </c>
      <c r="V133" s="8">
        <v>96.656413439851406</v>
      </c>
      <c r="W133" s="8">
        <f t="shared" si="11"/>
        <v>1.3000130001046273E-3</v>
      </c>
      <c r="X133" s="8">
        <v>1.7305678900000001E-4</v>
      </c>
      <c r="Y133" s="8">
        <v>257.00735215696699</v>
      </c>
      <c r="Z133" s="8">
        <f t="shared" si="12"/>
        <v>1.300013001014122E-3</v>
      </c>
      <c r="AA133" s="8">
        <v>2.18216991E-4</v>
      </c>
      <c r="AB133" s="8">
        <v>285.18144178812298</v>
      </c>
      <c r="AC133" s="8">
        <f t="shared" si="13"/>
        <v>1.3000129999909404E-3</v>
      </c>
      <c r="AD133" s="8">
        <v>-3.2585082899999999E-3</v>
      </c>
      <c r="AE133" s="8">
        <v>293.07236630760201</v>
      </c>
      <c r="AF133" s="8">
        <f t="shared" si="14"/>
        <v>1.3000129999909404E-3</v>
      </c>
      <c r="AG133" s="8">
        <v>7.696502333E-3</v>
      </c>
    </row>
    <row r="134" spans="19:33" x14ac:dyDescent="0.45">
      <c r="S134" s="8">
        <v>80.399106482911805</v>
      </c>
      <c r="T134" s="18">
        <f t="shared" si="10"/>
        <v>1.310013100109586E-3</v>
      </c>
      <c r="U134" s="8">
        <v>1.70005424E-4</v>
      </c>
      <c r="V134" s="8">
        <v>96.656423439951396</v>
      </c>
      <c r="W134" s="8">
        <f t="shared" si="11"/>
        <v>1.3100131000953752E-3</v>
      </c>
      <c r="X134" s="8">
        <v>2.2615054000000001E-4</v>
      </c>
      <c r="Y134" s="8">
        <v>257.00736215706701</v>
      </c>
      <c r="Z134" s="8">
        <f t="shared" si="12"/>
        <v>1.3100131010332916E-3</v>
      </c>
      <c r="AA134" s="8">
        <v>2.0540125799999999E-4</v>
      </c>
      <c r="AB134" s="8">
        <v>285.181451788223</v>
      </c>
      <c r="AC134" s="8">
        <f t="shared" si="13"/>
        <v>1.3100131000101101E-3</v>
      </c>
      <c r="AD134" s="8">
        <v>-2.7416070589999998E-3</v>
      </c>
      <c r="AE134" s="8">
        <v>293.07237630770197</v>
      </c>
      <c r="AF134" s="8">
        <f t="shared" si="14"/>
        <v>1.3100130999532666E-3</v>
      </c>
      <c r="AG134" s="8">
        <v>6.4118776679999998E-3</v>
      </c>
    </row>
    <row r="135" spans="19:33" x14ac:dyDescent="0.45">
      <c r="S135" s="8">
        <v>80.399116483011795</v>
      </c>
      <c r="T135" s="18">
        <f t="shared" si="10"/>
        <v>1.320013200100334E-3</v>
      </c>
      <c r="U135" s="8">
        <v>2.12724534E-4</v>
      </c>
      <c r="V135" s="8">
        <v>96.656433440051401</v>
      </c>
      <c r="W135" s="8">
        <f t="shared" si="11"/>
        <v>1.320013200100334E-3</v>
      </c>
      <c r="X135" s="8">
        <v>1.7122597E-4</v>
      </c>
      <c r="Y135" s="8">
        <v>257.00737215716703</v>
      </c>
      <c r="Z135" s="8">
        <f t="shared" si="12"/>
        <v>1.3200132010524612E-3</v>
      </c>
      <c r="AA135" s="8">
        <v>1.8465197600000001E-4</v>
      </c>
      <c r="AB135" s="8">
        <v>285.18146178832302</v>
      </c>
      <c r="AC135" s="8">
        <f t="shared" si="13"/>
        <v>1.3200132000292797E-3</v>
      </c>
      <c r="AD135" s="8">
        <v>-2.1697812579999998E-3</v>
      </c>
      <c r="AE135" s="8">
        <v>293.07238630780199</v>
      </c>
      <c r="AF135" s="8">
        <f t="shared" si="14"/>
        <v>1.3200131999724363E-3</v>
      </c>
      <c r="AG135" s="20">
        <v>-5.5185312999999699E-5</v>
      </c>
    </row>
    <row r="136" spans="19:33" x14ac:dyDescent="0.45">
      <c r="S136" s="8">
        <v>80.3991264831118</v>
      </c>
      <c r="T136" s="18">
        <f t="shared" si="10"/>
        <v>1.3300133001052927E-3</v>
      </c>
      <c r="U136" s="8">
        <v>1.6878487799999999E-4</v>
      </c>
      <c r="V136" s="8">
        <v>96.656443440151406</v>
      </c>
      <c r="W136" s="8">
        <f t="shared" si="11"/>
        <v>1.3300133001052927E-3</v>
      </c>
      <c r="X136" s="8">
        <v>1.21793857E-4</v>
      </c>
      <c r="Y136" s="8">
        <v>257.00738215726699</v>
      </c>
      <c r="Z136" s="8">
        <f t="shared" si="12"/>
        <v>1.3300133010147874E-3</v>
      </c>
      <c r="AA136" s="8">
        <v>1.7305678900000001E-4</v>
      </c>
      <c r="AB136" s="8">
        <v>285.18147178842298</v>
      </c>
      <c r="AC136" s="8">
        <f t="shared" si="13"/>
        <v>1.3300132999916059E-3</v>
      </c>
      <c r="AD136" s="8">
        <v>-1.853659844E-3</v>
      </c>
      <c r="AE136" s="8">
        <v>293.07239630790201</v>
      </c>
      <c r="AF136" s="8">
        <f t="shared" si="14"/>
        <v>1.3300132999916059E-3</v>
      </c>
      <c r="AG136" s="8">
        <v>-3.2694932040000001E-3</v>
      </c>
    </row>
    <row r="137" spans="19:33" x14ac:dyDescent="0.45">
      <c r="S137" s="8">
        <v>80.399136483211805</v>
      </c>
      <c r="T137" s="18">
        <f t="shared" si="10"/>
        <v>1.3400134001102515E-3</v>
      </c>
      <c r="U137" s="8">
        <v>2.1577589900000001E-4</v>
      </c>
      <c r="V137" s="8">
        <v>96.656453440251397</v>
      </c>
      <c r="W137" s="8">
        <f t="shared" si="11"/>
        <v>1.3400134000960406E-3</v>
      </c>
      <c r="X137" s="8">
        <v>1.8648279499999999E-4</v>
      </c>
      <c r="Y137" s="8">
        <v>257.00739215736701</v>
      </c>
      <c r="Z137" s="8">
        <f t="shared" si="12"/>
        <v>1.3400134010339571E-3</v>
      </c>
      <c r="AA137" s="8">
        <v>1.4437395799999999E-4</v>
      </c>
      <c r="AB137" s="8">
        <v>285.181481788523</v>
      </c>
      <c r="AC137" s="8">
        <f t="shared" si="13"/>
        <v>1.3400134000107755E-3</v>
      </c>
      <c r="AD137" s="8">
        <v>-1.712076508E-3</v>
      </c>
      <c r="AE137" s="8">
        <v>293.07240630800197</v>
      </c>
      <c r="AF137" s="8">
        <f t="shared" si="14"/>
        <v>1.3400133999539321E-3</v>
      </c>
      <c r="AG137" s="8">
        <v>-3.8413190050000001E-3</v>
      </c>
    </row>
    <row r="138" spans="19:33" x14ac:dyDescent="0.45">
      <c r="S138" s="8">
        <v>80.399146483311796</v>
      </c>
      <c r="T138" s="18">
        <f t="shared" si="10"/>
        <v>1.3500135001009994E-3</v>
      </c>
      <c r="U138" s="8">
        <v>1.8465197600000001E-4</v>
      </c>
      <c r="V138" s="8">
        <v>96.656463440351402</v>
      </c>
      <c r="W138" s="8">
        <f t="shared" si="11"/>
        <v>1.3500135001009994E-3</v>
      </c>
      <c r="X138" s="8">
        <v>2.5361282500000002E-4</v>
      </c>
      <c r="Y138" s="8">
        <v>257.00740215746703</v>
      </c>
      <c r="Z138" s="8">
        <f t="shared" si="12"/>
        <v>1.3500135010531267E-3</v>
      </c>
      <c r="AA138" s="8">
        <v>2.1516562600000001E-4</v>
      </c>
      <c r="AB138" s="8">
        <v>285.18149178862302</v>
      </c>
      <c r="AC138" s="8">
        <f t="shared" si="13"/>
        <v>1.3500135000299451E-3</v>
      </c>
      <c r="AD138" s="8">
        <v>-1.368492809E-3</v>
      </c>
      <c r="AE138" s="8">
        <v>293.07241630810199</v>
      </c>
      <c r="AF138" s="8">
        <f t="shared" si="14"/>
        <v>1.3500134999731017E-3</v>
      </c>
      <c r="AG138" s="8">
        <v>-3.0607798380000001E-3</v>
      </c>
    </row>
    <row r="139" spans="19:33" x14ac:dyDescent="0.45">
      <c r="S139" s="8">
        <v>80.399156483411801</v>
      </c>
      <c r="T139" s="18">
        <f t="shared" si="10"/>
        <v>1.3600136001059582E-3</v>
      </c>
      <c r="U139" s="8">
        <v>2.0479098499999999E-4</v>
      </c>
      <c r="V139" s="8">
        <v>96.656473440451407</v>
      </c>
      <c r="W139" s="8">
        <f t="shared" si="11"/>
        <v>1.3600136001059582E-3</v>
      </c>
      <c r="X139" s="8">
        <v>2.8046483699999998E-4</v>
      </c>
      <c r="Y139" s="8">
        <v>257.00741215756699</v>
      </c>
      <c r="Z139" s="8">
        <f t="shared" si="12"/>
        <v>1.3600136010154529E-3</v>
      </c>
      <c r="AA139" s="8">
        <v>2.1089371499999999E-4</v>
      </c>
      <c r="AB139" s="8">
        <v>285.18150178872298</v>
      </c>
      <c r="AC139" s="8">
        <f t="shared" si="13"/>
        <v>1.3600135999922713E-3</v>
      </c>
      <c r="AD139" s="8">
        <v>-1.137809615E-3</v>
      </c>
      <c r="AE139" s="8">
        <v>293.07242630820201</v>
      </c>
      <c r="AF139" s="8">
        <f t="shared" si="14"/>
        <v>1.3600135999922713E-3</v>
      </c>
      <c r="AG139" s="8">
        <v>-2.6464044710000001E-3</v>
      </c>
    </row>
    <row r="140" spans="19:33" x14ac:dyDescent="0.45">
      <c r="S140" s="8">
        <v>80.399166483511806</v>
      </c>
      <c r="T140" s="18">
        <f t="shared" si="10"/>
        <v>1.3700137001109169E-3</v>
      </c>
      <c r="U140" s="8">
        <v>1.8709306799999999E-4</v>
      </c>
      <c r="V140" s="8">
        <v>96.656483440551398</v>
      </c>
      <c r="W140" s="8">
        <f t="shared" si="11"/>
        <v>1.3700137000967061E-3</v>
      </c>
      <c r="X140" s="8">
        <v>1.9746770900000001E-4</v>
      </c>
      <c r="Y140" s="8">
        <v>257.00742215766701</v>
      </c>
      <c r="Z140" s="8">
        <f t="shared" si="12"/>
        <v>1.3700137010346225E-3</v>
      </c>
      <c r="AA140" s="8">
        <v>9.1087684600000001E-4</v>
      </c>
      <c r="AB140" s="8">
        <v>285.181511788823</v>
      </c>
      <c r="AC140" s="8">
        <f t="shared" si="13"/>
        <v>1.370013700011441E-3</v>
      </c>
      <c r="AD140" s="8">
        <v>-9.3153734100000002E-4</v>
      </c>
      <c r="AE140" s="8">
        <v>293.07243630830197</v>
      </c>
      <c r="AF140" s="8">
        <f t="shared" si="14"/>
        <v>1.3700136999545975E-3</v>
      </c>
      <c r="AG140" s="8">
        <v>-2.0910560409999998E-3</v>
      </c>
    </row>
    <row r="141" spans="19:33" x14ac:dyDescent="0.45">
      <c r="S141" s="8">
        <v>80.399176483611797</v>
      </c>
      <c r="T141" s="18">
        <f t="shared" si="10"/>
        <v>1.3800138001016649E-3</v>
      </c>
      <c r="U141" s="8">
        <v>2.0845262300000001E-4</v>
      </c>
      <c r="V141" s="8">
        <v>96.656493440651403</v>
      </c>
      <c r="W141" s="8">
        <f t="shared" si="11"/>
        <v>1.3800138001016649E-3</v>
      </c>
      <c r="X141" s="8">
        <v>2.6886964999999998E-4</v>
      </c>
      <c r="Y141" s="8">
        <v>257.00743215776703</v>
      </c>
      <c r="Z141" s="8">
        <f t="shared" si="12"/>
        <v>1.3800138010537921E-3</v>
      </c>
      <c r="AA141" s="8">
        <v>5.3872293010000004E-3</v>
      </c>
      <c r="AB141" s="8">
        <v>285.18152178892302</v>
      </c>
      <c r="AC141" s="8">
        <f t="shared" si="13"/>
        <v>1.3800138000306106E-3</v>
      </c>
      <c r="AD141" s="8">
        <v>-7.2587534000000001E-4</v>
      </c>
      <c r="AE141" s="8">
        <v>293.07244630840199</v>
      </c>
      <c r="AF141" s="8">
        <f t="shared" si="14"/>
        <v>1.3800137999737672E-3</v>
      </c>
      <c r="AG141" s="8">
        <v>-1.9128563250000001E-3</v>
      </c>
    </row>
    <row r="142" spans="19:33" x14ac:dyDescent="0.45">
      <c r="S142" s="8">
        <v>80.399186483711802</v>
      </c>
      <c r="T142" s="18">
        <f t="shared" si="10"/>
        <v>1.3900139001066236E-3</v>
      </c>
      <c r="U142" s="8">
        <v>2.7497238000000001E-4</v>
      </c>
      <c r="V142" s="8">
        <v>96.656503440751393</v>
      </c>
      <c r="W142" s="8">
        <f t="shared" si="11"/>
        <v>1.3900139000924128E-3</v>
      </c>
      <c r="X142" s="8">
        <v>2.48120368E-4</v>
      </c>
      <c r="Y142" s="8">
        <v>257.00744215786699</v>
      </c>
      <c r="Z142" s="8">
        <f t="shared" si="12"/>
        <v>1.3900139010161183E-3</v>
      </c>
      <c r="AA142" s="8">
        <v>5.8217436770000002E-3</v>
      </c>
      <c r="AB142" s="8">
        <v>285.18153178902298</v>
      </c>
      <c r="AC142" s="8">
        <f t="shared" si="13"/>
        <v>1.3900138999929368E-3</v>
      </c>
      <c r="AD142" s="8">
        <v>-6.3006247899999996E-4</v>
      </c>
      <c r="AE142" s="8">
        <v>293.07245630850201</v>
      </c>
      <c r="AF142" s="8">
        <f t="shared" si="14"/>
        <v>1.3900138999929368E-3</v>
      </c>
      <c r="AG142" s="8">
        <v>-1.4899371360000001E-3</v>
      </c>
    </row>
    <row r="143" spans="19:33" x14ac:dyDescent="0.45">
      <c r="S143" s="8">
        <v>80.399196483811807</v>
      </c>
      <c r="T143" s="18">
        <f t="shared" si="10"/>
        <v>1.4000140001115824E-3</v>
      </c>
      <c r="U143" s="8">
        <v>3.0121411900000002E-4</v>
      </c>
      <c r="V143" s="8">
        <v>96.656513440851398</v>
      </c>
      <c r="W143" s="8">
        <f t="shared" si="11"/>
        <v>1.4000140000973715E-3</v>
      </c>
      <c r="X143" s="20">
        <v>2.5727446299999998E-4</v>
      </c>
      <c r="Y143" s="8">
        <v>257.00745215796701</v>
      </c>
      <c r="Z143" s="8">
        <f t="shared" si="12"/>
        <v>1.4000140010352879E-3</v>
      </c>
      <c r="AA143" s="8">
        <v>6.1158952629999999E-3</v>
      </c>
      <c r="AB143" s="8">
        <v>285.181541789123</v>
      </c>
      <c r="AC143" s="8">
        <f t="shared" si="13"/>
        <v>1.4000140000121064E-3</v>
      </c>
      <c r="AD143" s="8">
        <v>-3.6520399700000001E-4</v>
      </c>
      <c r="AE143" s="8">
        <v>293.07246630860197</v>
      </c>
      <c r="AF143" s="8">
        <f t="shared" si="14"/>
        <v>1.400013999955263E-3</v>
      </c>
      <c r="AG143" s="8">
        <v>-1.228740292E-3</v>
      </c>
    </row>
    <row r="144" spans="19:33" x14ac:dyDescent="0.45">
      <c r="S144" s="8">
        <v>80.399206483911797</v>
      </c>
      <c r="T144" s="18">
        <f t="shared" si="10"/>
        <v>1.4100141001023303E-3</v>
      </c>
      <c r="U144" s="8">
        <v>2.9877302700000001E-4</v>
      </c>
      <c r="V144" s="8">
        <v>96.656523440951403</v>
      </c>
      <c r="W144" s="8">
        <f t="shared" si="11"/>
        <v>1.4100141001023303E-3</v>
      </c>
      <c r="X144" s="20">
        <v>2.1516562600000001E-4</v>
      </c>
      <c r="Y144" s="8">
        <v>257.00746215806703</v>
      </c>
      <c r="Z144" s="8">
        <f t="shared" si="12"/>
        <v>1.4100141010544576E-3</v>
      </c>
      <c r="AA144" s="8">
        <v>6.9269480800000002E-3</v>
      </c>
      <c r="AB144" s="8">
        <v>285.18155178922302</v>
      </c>
      <c r="AC144" s="8">
        <f t="shared" si="13"/>
        <v>1.410014100031276E-3</v>
      </c>
      <c r="AD144" s="8">
        <v>-3.4323416900000002E-4</v>
      </c>
      <c r="AE144" s="8">
        <v>293.07247630870199</v>
      </c>
      <c r="AF144" s="8">
        <f t="shared" si="14"/>
        <v>1.4100140999744326E-3</v>
      </c>
      <c r="AG144" s="8">
        <v>-9.4496334699999997E-4</v>
      </c>
    </row>
    <row r="145" spans="19:33" x14ac:dyDescent="0.45">
      <c r="S145" s="8">
        <v>80.399216484011802</v>
      </c>
      <c r="T145" s="18">
        <f t="shared" si="10"/>
        <v>1.4200142001072891E-3</v>
      </c>
      <c r="U145" s="8">
        <v>2.7009019599999999E-4</v>
      </c>
      <c r="V145" s="8">
        <v>96.656533441051394</v>
      </c>
      <c r="W145" s="8">
        <f t="shared" si="11"/>
        <v>1.4200142000930782E-3</v>
      </c>
      <c r="X145" s="20">
        <v>2.2187862900000001E-4</v>
      </c>
      <c r="Y145" s="8">
        <v>257.00747215816699</v>
      </c>
      <c r="Z145" s="8">
        <f t="shared" si="12"/>
        <v>1.4200142010167838E-3</v>
      </c>
      <c r="AA145" s="8">
        <v>1.3783459640000001E-3</v>
      </c>
      <c r="AB145" s="8">
        <v>285.18156178932298</v>
      </c>
      <c r="AC145" s="8">
        <f t="shared" si="13"/>
        <v>1.4200141999936022E-3</v>
      </c>
      <c r="AD145" s="8">
        <v>-2.9929451299999998E-4</v>
      </c>
      <c r="AE145" s="8">
        <v>293.07248630880201</v>
      </c>
      <c r="AF145" s="8">
        <f t="shared" si="14"/>
        <v>1.4200141999936022E-3</v>
      </c>
      <c r="AG145" s="8">
        <v>-7.9361564300000004E-4</v>
      </c>
    </row>
    <row r="146" spans="19:33" x14ac:dyDescent="0.45">
      <c r="S146" s="8">
        <v>80.399226484111793</v>
      </c>
      <c r="T146" s="18">
        <f t="shared" si="10"/>
        <v>1.430014300098037E-3</v>
      </c>
      <c r="U146" s="8">
        <v>2.12724534E-4</v>
      </c>
      <c r="V146" s="8">
        <v>96.656543441151399</v>
      </c>
      <c r="W146" s="8">
        <f t="shared" si="11"/>
        <v>1.430014300098037E-3</v>
      </c>
      <c r="X146" s="20">
        <v>2.8290592899999999E-4</v>
      </c>
      <c r="Y146" s="8">
        <v>257.00748215826701</v>
      </c>
      <c r="Z146" s="8">
        <f t="shared" si="12"/>
        <v>1.4300143010359534E-3</v>
      </c>
      <c r="AA146" s="8">
        <v>-2.83131719E-3</v>
      </c>
      <c r="AB146" s="8">
        <v>285.181571789423</v>
      </c>
      <c r="AC146" s="8">
        <f t="shared" si="13"/>
        <v>1.4300143000127719E-3</v>
      </c>
      <c r="AD146" s="8">
        <v>-1.5527008500000001E-4</v>
      </c>
      <c r="AE146" s="8">
        <v>293.07249630890198</v>
      </c>
      <c r="AF146" s="8">
        <f t="shared" si="14"/>
        <v>1.4300142999559284E-3</v>
      </c>
      <c r="AG146" s="8">
        <v>-6.5203230699999995E-4</v>
      </c>
    </row>
    <row r="147" spans="19:33" x14ac:dyDescent="0.45">
      <c r="S147" s="8">
        <v>80.399236484211798</v>
      </c>
      <c r="T147" s="18">
        <f t="shared" si="10"/>
        <v>1.4400144001029958E-3</v>
      </c>
      <c r="U147" s="8">
        <v>2.2065808300000001E-4</v>
      </c>
      <c r="V147" s="8">
        <v>96.656553441251404</v>
      </c>
      <c r="W147" s="8">
        <f t="shared" si="11"/>
        <v>1.4400144001029958E-3</v>
      </c>
      <c r="X147" s="20">
        <v>1.7366706200000001E-4</v>
      </c>
      <c r="Y147" s="8">
        <v>257.00749215836697</v>
      </c>
      <c r="Z147" s="8">
        <f t="shared" si="12"/>
        <v>1.4400144009982796E-3</v>
      </c>
      <c r="AA147" s="8">
        <v>-2.8386404659999998E-3</v>
      </c>
      <c r="AB147" s="8">
        <v>285.18158178952302</v>
      </c>
      <c r="AC147" s="8">
        <f t="shared" si="13"/>
        <v>1.4400144000319415E-3</v>
      </c>
      <c r="AD147" s="8">
        <v>-1.9859946799999999E-4</v>
      </c>
      <c r="AE147" s="8">
        <v>293.07250630900199</v>
      </c>
      <c r="AF147" s="8">
        <f t="shared" si="14"/>
        <v>1.4400143999750981E-3</v>
      </c>
      <c r="AG147" s="8">
        <v>-5.1105924400000001E-4</v>
      </c>
    </row>
    <row r="148" spans="19:33" x14ac:dyDescent="0.45">
      <c r="S148" s="8">
        <v>80.399246484311902</v>
      </c>
      <c r="T148" s="18">
        <f t="shared" si="10"/>
        <v>1.4500145002074305E-3</v>
      </c>
      <c r="U148" s="8">
        <v>2.6459773900000002E-4</v>
      </c>
      <c r="V148" s="8">
        <v>96.656563441351395</v>
      </c>
      <c r="W148" s="8">
        <f t="shared" si="11"/>
        <v>1.4500145000937437E-3</v>
      </c>
      <c r="X148" s="20">
        <v>2.36525181E-4</v>
      </c>
      <c r="Y148" s="8">
        <v>257.00750215846699</v>
      </c>
      <c r="Z148" s="8">
        <f t="shared" si="12"/>
        <v>1.4500145010174492E-3</v>
      </c>
      <c r="AA148" s="8">
        <v>-2.9558128819999999E-3</v>
      </c>
      <c r="AB148" s="8">
        <v>285.18159178962298</v>
      </c>
      <c r="AC148" s="8">
        <f t="shared" si="13"/>
        <v>1.4500144999942677E-3</v>
      </c>
      <c r="AD148" s="20">
        <v>-8.5088689999999895E-5</v>
      </c>
      <c r="AE148" s="8">
        <v>293.07251630910201</v>
      </c>
      <c r="AF148" s="8">
        <f t="shared" si="14"/>
        <v>1.4500144999942677E-3</v>
      </c>
      <c r="AG148" s="8">
        <v>-3.8351218699999998E-4</v>
      </c>
    </row>
    <row r="149" spans="19:33" x14ac:dyDescent="0.45">
      <c r="S149" s="8">
        <v>80.399256484411893</v>
      </c>
      <c r="T149" s="18">
        <f t="shared" si="10"/>
        <v>1.4600146001981784E-3</v>
      </c>
      <c r="U149" s="8">
        <v>2.8961893200000002E-4</v>
      </c>
      <c r="V149" s="8">
        <v>96.6565734414514</v>
      </c>
      <c r="W149" s="8">
        <f t="shared" si="11"/>
        <v>1.4600146000987024E-3</v>
      </c>
      <c r="X149" s="20">
        <v>1.71836243E-4</v>
      </c>
      <c r="Y149" s="8">
        <v>257.00751215856701</v>
      </c>
      <c r="Z149" s="8">
        <f t="shared" si="12"/>
        <v>1.4600146010366188E-3</v>
      </c>
      <c r="AA149" s="8">
        <v>-2.3351652410000001E-3</v>
      </c>
      <c r="AB149" s="8">
        <v>285.181601789723</v>
      </c>
      <c r="AC149" s="8">
        <f t="shared" si="13"/>
        <v>1.4600146000134373E-3</v>
      </c>
      <c r="AD149" s="8">
        <v>-1.22925616E-4</v>
      </c>
      <c r="AE149" s="8">
        <v>293.07252630920198</v>
      </c>
      <c r="AF149" s="8">
        <f t="shared" si="14"/>
        <v>1.4600145999565939E-3</v>
      </c>
      <c r="AG149" s="8">
        <v>-2.78545231E-4</v>
      </c>
    </row>
    <row r="150" spans="19:33" x14ac:dyDescent="0.45">
      <c r="S150" s="8">
        <v>80.399266484511799</v>
      </c>
      <c r="T150" s="18">
        <f t="shared" si="10"/>
        <v>1.4700147001036612E-3</v>
      </c>
      <c r="U150" s="8">
        <v>1.9563689E-4</v>
      </c>
      <c r="V150" s="8">
        <v>96.656583441551405</v>
      </c>
      <c r="W150" s="8">
        <f t="shared" si="11"/>
        <v>1.4700147001036612E-3</v>
      </c>
      <c r="X150" s="8">
        <v>1.88313614E-4</v>
      </c>
      <c r="Y150" s="8">
        <v>257.00752215866697</v>
      </c>
      <c r="Z150" s="8">
        <f t="shared" si="12"/>
        <v>1.470014700998945E-3</v>
      </c>
      <c r="AA150" s="8">
        <v>-2.0672553940000002E-3</v>
      </c>
      <c r="AB150" s="8">
        <v>285.18161178982302</v>
      </c>
      <c r="AC150" s="8">
        <f t="shared" si="13"/>
        <v>1.4700147000326069E-3</v>
      </c>
      <c r="AD150" s="20">
        <v>-2.16202979999997E-5</v>
      </c>
      <c r="AE150" s="8">
        <v>293.072536309302</v>
      </c>
      <c r="AF150" s="8">
        <f t="shared" si="14"/>
        <v>1.4700146999757635E-3</v>
      </c>
      <c r="AG150" s="8">
        <v>-1.53439266E-4</v>
      </c>
    </row>
    <row r="151" spans="19:33" x14ac:dyDescent="0.45">
      <c r="S151" s="8">
        <v>80.399276484611903</v>
      </c>
      <c r="T151" s="18">
        <f t="shared" si="10"/>
        <v>1.4800148002080959E-3</v>
      </c>
      <c r="U151" s="8">
        <v>2.0967316900000001E-4</v>
      </c>
      <c r="V151" s="8">
        <v>96.656593441651395</v>
      </c>
      <c r="W151" s="8">
        <f t="shared" si="11"/>
        <v>1.4800148000944091E-3</v>
      </c>
      <c r="X151" s="20">
        <v>1.41932866E-4</v>
      </c>
      <c r="Y151" s="8">
        <v>257.00753215876699</v>
      </c>
      <c r="Z151" s="8">
        <f t="shared" si="12"/>
        <v>1.4800148010181147E-3</v>
      </c>
      <c r="AA151" s="8">
        <v>-1.34225107E-3</v>
      </c>
      <c r="AB151" s="8">
        <v>285.18162178992299</v>
      </c>
      <c r="AC151" s="8">
        <f t="shared" si="13"/>
        <v>1.4800147999949331E-3</v>
      </c>
      <c r="AD151" s="20">
        <v>-2.46716629999999E-5</v>
      </c>
      <c r="AE151" s="8">
        <v>293.07254630940201</v>
      </c>
      <c r="AF151" s="8">
        <f t="shared" si="14"/>
        <v>1.4800147999949331E-3</v>
      </c>
      <c r="AG151" s="8">
        <v>-1.2475643500000001E-4</v>
      </c>
    </row>
    <row r="152" spans="19:33" x14ac:dyDescent="0.45">
      <c r="S152" s="8">
        <v>80.399286484711894</v>
      </c>
      <c r="T152" s="18">
        <f t="shared" si="10"/>
        <v>1.4900149001988439E-3</v>
      </c>
      <c r="U152" s="8">
        <v>2.42017638E-4</v>
      </c>
      <c r="V152" s="8">
        <v>96.6566034417514</v>
      </c>
      <c r="W152" s="8">
        <f t="shared" si="11"/>
        <v>1.4900149000993679E-3</v>
      </c>
      <c r="X152" s="20">
        <v>2.6337719300000001E-4</v>
      </c>
      <c r="Y152" s="8">
        <v>257.00754215886701</v>
      </c>
      <c r="Z152" s="8">
        <f t="shared" si="12"/>
        <v>1.4900149010372843E-3</v>
      </c>
      <c r="AA152" s="8">
        <v>-1.040165935E-3</v>
      </c>
      <c r="AB152" s="8">
        <v>285.181631790023</v>
      </c>
      <c r="AC152" s="8">
        <f t="shared" si="13"/>
        <v>1.4900149000141027E-3</v>
      </c>
      <c r="AD152" s="8">
        <v>1.29117133E-4</v>
      </c>
      <c r="AE152" s="8">
        <v>293.07255630950198</v>
      </c>
      <c r="AF152" s="8">
        <f t="shared" si="14"/>
        <v>1.4900148999572593E-3</v>
      </c>
      <c r="AG152" s="20">
        <v>-2.0399751999999999E-5</v>
      </c>
    </row>
    <row r="153" spans="19:33" x14ac:dyDescent="0.45">
      <c r="S153" s="8">
        <v>80.399296484811799</v>
      </c>
      <c r="T153" s="18">
        <f t="shared" si="10"/>
        <v>1.5000150001043266E-3</v>
      </c>
      <c r="U153" s="8">
        <v>2.07232077E-4</v>
      </c>
      <c r="V153" s="8">
        <v>96.656613441851405</v>
      </c>
      <c r="W153" s="8">
        <f t="shared" si="11"/>
        <v>1.5000150001043266E-3</v>
      </c>
      <c r="X153" s="20">
        <v>2.5788473599999999E-4</v>
      </c>
      <c r="Y153" s="8">
        <v>257.00755215896697</v>
      </c>
      <c r="Z153" s="8">
        <f t="shared" si="12"/>
        <v>1.5000150009996105E-3</v>
      </c>
      <c r="AA153" s="8">
        <v>-1.105465146E-3</v>
      </c>
      <c r="AB153" s="8">
        <v>285.18164179012302</v>
      </c>
      <c r="AC153" s="8">
        <f t="shared" si="13"/>
        <v>1.5000150000332724E-3</v>
      </c>
      <c r="AD153" s="20">
        <v>-4.2979852999999901E-5</v>
      </c>
      <c r="AE153" s="8">
        <v>293.072566309602</v>
      </c>
      <c r="AF153" s="8">
        <f t="shared" si="14"/>
        <v>1.500014999976429E-3</v>
      </c>
      <c r="AG153" s="20">
        <v>-2.5281936000000001E-5</v>
      </c>
    </row>
    <row r="154" spans="19:33" x14ac:dyDescent="0.45">
      <c r="S154" s="8">
        <v>80.399306484911904</v>
      </c>
      <c r="T154" s="18">
        <f t="shared" si="10"/>
        <v>1.5100151002087614E-3</v>
      </c>
      <c r="U154" s="20">
        <v>2.0234989300000001E-4</v>
      </c>
      <c r="V154" s="8">
        <v>96.656623441951396</v>
      </c>
      <c r="W154" s="8">
        <f t="shared" si="11"/>
        <v>1.5100151000950746E-3</v>
      </c>
      <c r="X154" s="8">
        <v>2.1150398799999999E-4</v>
      </c>
      <c r="Y154" s="8">
        <v>257.00756215906699</v>
      </c>
      <c r="Z154" s="8">
        <f t="shared" si="12"/>
        <v>1.5100151010187801E-3</v>
      </c>
      <c r="AA154" s="8">
        <v>-8.1619574399999998E-4</v>
      </c>
      <c r="AB154" s="8">
        <v>285.18165179022299</v>
      </c>
      <c r="AC154" s="8">
        <f t="shared" si="13"/>
        <v>1.5100150999955986E-3</v>
      </c>
      <c r="AD154" s="8">
        <v>1.7976979200000001E-4</v>
      </c>
      <c r="AE154" s="8">
        <v>293.07257630970201</v>
      </c>
      <c r="AF154" s="8">
        <f t="shared" si="14"/>
        <v>1.5100150999955986E-3</v>
      </c>
      <c r="AG154" s="20">
        <v>3.8186456000000302E-5</v>
      </c>
    </row>
    <row r="155" spans="19:33" x14ac:dyDescent="0.45">
      <c r="S155" s="8">
        <v>80.399316485011894</v>
      </c>
      <c r="T155" s="18">
        <f t="shared" si="10"/>
        <v>1.5200152001995093E-3</v>
      </c>
      <c r="U155" s="20">
        <v>3.08537395E-4</v>
      </c>
      <c r="V155" s="8">
        <v>96.656633442051401</v>
      </c>
      <c r="W155" s="8">
        <f t="shared" si="11"/>
        <v>1.5200152001000333E-3</v>
      </c>
      <c r="X155" s="8">
        <v>1.59630783E-4</v>
      </c>
      <c r="Y155" s="8">
        <v>257.00757215916701</v>
      </c>
      <c r="Z155" s="8">
        <f t="shared" si="12"/>
        <v>1.5200152010379497E-3</v>
      </c>
      <c r="AA155" s="8">
        <v>-7.0085414699999995E-4</v>
      </c>
      <c r="AB155" s="8">
        <v>285.18166179032301</v>
      </c>
      <c r="AC155" s="8">
        <f t="shared" si="13"/>
        <v>1.5200152000147682E-3</v>
      </c>
      <c r="AD155" s="20">
        <v>3.6355637000000097E-5</v>
      </c>
      <c r="AE155" s="8">
        <v>293.07258630980198</v>
      </c>
      <c r="AF155" s="8">
        <f t="shared" si="14"/>
        <v>1.5200151999579248E-3</v>
      </c>
      <c r="AG155" s="20">
        <v>-5.6405858999999901E-5</v>
      </c>
    </row>
    <row r="156" spans="19:33" x14ac:dyDescent="0.45">
      <c r="S156" s="8">
        <v>80.399326485111899</v>
      </c>
      <c r="T156" s="18">
        <f t="shared" si="10"/>
        <v>1.5300153002044681E-3</v>
      </c>
      <c r="U156" s="20">
        <v>1.8099033799999999E-4</v>
      </c>
      <c r="V156" s="8">
        <v>96.656643442151406</v>
      </c>
      <c r="W156" s="8">
        <f t="shared" si="11"/>
        <v>1.5300153001049921E-3</v>
      </c>
      <c r="X156" s="8">
        <v>2.8900865900000002E-4</v>
      </c>
      <c r="Y156" s="8">
        <v>257.00758215926697</v>
      </c>
      <c r="Z156" s="8">
        <f t="shared" si="12"/>
        <v>1.5300153010002759E-3</v>
      </c>
      <c r="AA156" s="20">
        <v>-5.6964545199999995E-4</v>
      </c>
      <c r="AB156" s="8">
        <v>285.18167179042302</v>
      </c>
      <c r="AC156" s="8">
        <f t="shared" si="13"/>
        <v>1.5300153000339378E-3</v>
      </c>
      <c r="AD156" s="8">
        <v>3.1097848700000001E-4</v>
      </c>
      <c r="AE156" s="8">
        <v>293.072596309902</v>
      </c>
      <c r="AF156" s="8">
        <f t="shared" si="14"/>
        <v>1.5300152999770944E-3</v>
      </c>
      <c r="AG156" s="20">
        <v>9.7993210000000199E-5</v>
      </c>
    </row>
    <row r="157" spans="19:33" x14ac:dyDescent="0.45">
      <c r="S157" s="8">
        <v>80.399336485211904</v>
      </c>
      <c r="T157" s="18">
        <f t="shared" si="10"/>
        <v>1.5400154002094268E-3</v>
      </c>
      <c r="U157" s="20">
        <v>2.2370944799999999E-4</v>
      </c>
      <c r="V157" s="8">
        <v>96.656653442251397</v>
      </c>
      <c r="W157" s="8">
        <f t="shared" si="11"/>
        <v>1.54001540009574E-3</v>
      </c>
      <c r="X157" s="8">
        <v>1.52307507E-4</v>
      </c>
      <c r="Y157" s="8">
        <v>257.00759215936699</v>
      </c>
      <c r="Z157" s="8">
        <f t="shared" si="12"/>
        <v>1.5400154010194456E-3</v>
      </c>
      <c r="AA157" s="20">
        <v>-4.48201125E-4</v>
      </c>
      <c r="AB157" s="8">
        <v>285.18168179052299</v>
      </c>
      <c r="AC157" s="8">
        <f t="shared" si="13"/>
        <v>1.540015399996264E-3</v>
      </c>
      <c r="AD157" s="20">
        <v>4.6730278000000199E-5</v>
      </c>
      <c r="AE157" s="8">
        <v>293.07260631000202</v>
      </c>
      <c r="AF157" s="8">
        <f t="shared" si="14"/>
        <v>1.540015399996264E-3</v>
      </c>
      <c r="AG157" s="8">
        <v>1.8526224900000001E-4</v>
      </c>
    </row>
    <row r="158" spans="19:33" x14ac:dyDescent="0.45">
      <c r="S158" s="8">
        <v>80.399346485311895</v>
      </c>
      <c r="T158" s="18">
        <f t="shared" si="10"/>
        <v>1.5500155002001748E-3</v>
      </c>
      <c r="U158" s="20">
        <v>1.6817460499999999E-4</v>
      </c>
      <c r="V158" s="8">
        <v>96.656663442351402</v>
      </c>
      <c r="W158" s="8">
        <f t="shared" si="11"/>
        <v>1.5500155001006988E-3</v>
      </c>
      <c r="X158" s="8">
        <v>2.5361282500000002E-4</v>
      </c>
      <c r="Y158" s="8">
        <v>257.00760215946701</v>
      </c>
      <c r="Z158" s="8">
        <f t="shared" si="12"/>
        <v>1.5500155010386152E-3</v>
      </c>
      <c r="AA158" s="20">
        <v>-3.2492597899999999E-4</v>
      </c>
      <c r="AB158" s="8">
        <v>285.18169179062301</v>
      </c>
      <c r="AC158" s="8">
        <f t="shared" si="13"/>
        <v>1.5500155000154336E-3</v>
      </c>
      <c r="AD158" s="20">
        <v>3.7749824399999998E-4</v>
      </c>
      <c r="AE158" s="8">
        <v>293.07261631010198</v>
      </c>
      <c r="AF158" s="8">
        <f t="shared" si="14"/>
        <v>1.5500154999585902E-3</v>
      </c>
      <c r="AG158" s="8">
        <v>1.6207187499999999E-4</v>
      </c>
    </row>
    <row r="159" spans="19:33" x14ac:dyDescent="0.45">
      <c r="S159" s="8">
        <v>80.3993564854119</v>
      </c>
      <c r="T159" s="18">
        <f t="shared" si="10"/>
        <v>1.5600156002051335E-3</v>
      </c>
      <c r="U159" s="20">
        <v>1.8587252200000001E-4</v>
      </c>
      <c r="V159" s="8">
        <v>96.656673442451407</v>
      </c>
      <c r="W159" s="8">
        <f t="shared" si="11"/>
        <v>1.5600156001056575E-3</v>
      </c>
      <c r="X159" s="8">
        <v>1.14470581E-4</v>
      </c>
      <c r="Y159" s="8">
        <v>257.00761215956697</v>
      </c>
      <c r="Z159" s="8">
        <f t="shared" si="12"/>
        <v>1.5600156010009414E-3</v>
      </c>
      <c r="AA159" s="8">
        <v>-2.19959023E-4</v>
      </c>
      <c r="AB159" s="8">
        <v>285.18170179072303</v>
      </c>
      <c r="AC159" s="8">
        <f t="shared" si="13"/>
        <v>1.5600156000346033E-3</v>
      </c>
      <c r="AD159" s="20">
        <v>-1.14381794E-4</v>
      </c>
      <c r="AE159" s="8">
        <v>293.072626310202</v>
      </c>
      <c r="AF159" s="8">
        <f t="shared" si="14"/>
        <v>1.5600155999777598E-3</v>
      </c>
      <c r="AG159" s="8">
        <v>2.3469436199999999E-4</v>
      </c>
    </row>
    <row r="160" spans="19:33" x14ac:dyDescent="0.45">
      <c r="S160" s="8">
        <v>80.399366485511905</v>
      </c>
      <c r="T160" s="18">
        <f t="shared" si="10"/>
        <v>1.5700157002100923E-3</v>
      </c>
      <c r="U160" s="20">
        <v>1.8953416E-4</v>
      </c>
      <c r="V160" s="8">
        <v>96.656683442551397</v>
      </c>
      <c r="W160" s="8">
        <f t="shared" si="11"/>
        <v>1.5700157000964055E-3</v>
      </c>
      <c r="X160" s="8">
        <v>2.2615054000000001E-4</v>
      </c>
      <c r="Y160" s="8">
        <v>257.00762215966699</v>
      </c>
      <c r="Z160" s="8">
        <f t="shared" si="12"/>
        <v>1.570015701020111E-3</v>
      </c>
      <c r="AA160" s="8">
        <v>-1.40623533E-4</v>
      </c>
      <c r="AB160" s="8">
        <v>285.18171179082299</v>
      </c>
      <c r="AC160" s="8">
        <f t="shared" si="13"/>
        <v>1.5700156999969295E-3</v>
      </c>
      <c r="AD160" s="20">
        <v>1.902570471E-3</v>
      </c>
      <c r="AE160" s="8">
        <v>293.07263631030202</v>
      </c>
      <c r="AF160" s="8">
        <f t="shared" si="14"/>
        <v>1.5700156999969295E-3</v>
      </c>
      <c r="AG160" s="8">
        <v>1.7366706200000001E-4</v>
      </c>
    </row>
    <row r="161" spans="19:33" x14ac:dyDescent="0.45">
      <c r="S161" s="8">
        <v>80.399376485611896</v>
      </c>
      <c r="T161" s="18">
        <f t="shared" si="10"/>
        <v>1.5800158002008402E-3</v>
      </c>
      <c r="U161" s="8">
        <v>2.7985456399999998E-4</v>
      </c>
      <c r="V161" s="8">
        <v>96.656693442651402</v>
      </c>
      <c r="W161" s="8">
        <f t="shared" si="11"/>
        <v>1.5800158001013642E-3</v>
      </c>
      <c r="X161" s="8">
        <v>1.19963038E-4</v>
      </c>
      <c r="Y161" s="8">
        <v>257.00763215976701</v>
      </c>
      <c r="Z161" s="8">
        <f t="shared" si="12"/>
        <v>1.5800158010392806E-3</v>
      </c>
      <c r="AA161" s="20">
        <v>-9.9735241999999595E-5</v>
      </c>
      <c r="AB161" s="8">
        <v>285.18172179092301</v>
      </c>
      <c r="AC161" s="8">
        <f t="shared" si="13"/>
        <v>1.5800158000160991E-3</v>
      </c>
      <c r="AD161" s="20">
        <v>2.776481407E-3</v>
      </c>
      <c r="AE161" s="8">
        <v>293.07264631040198</v>
      </c>
      <c r="AF161" s="8">
        <f t="shared" si="14"/>
        <v>1.5800157999592557E-3</v>
      </c>
      <c r="AG161" s="8">
        <v>1.23624676E-4</v>
      </c>
    </row>
    <row r="162" spans="19:33" x14ac:dyDescent="0.45">
      <c r="S162" s="8">
        <v>80.399386485711901</v>
      </c>
      <c r="T162" s="18">
        <f t="shared" si="10"/>
        <v>1.590015900205799E-3</v>
      </c>
      <c r="U162" s="8">
        <v>1.6085132900000001E-4</v>
      </c>
      <c r="V162" s="8">
        <v>96.656703442751393</v>
      </c>
      <c r="W162" s="8">
        <f t="shared" si="11"/>
        <v>1.5900159000921121E-3</v>
      </c>
      <c r="X162" s="8">
        <v>3.09147668E-4</v>
      </c>
      <c r="Y162" s="8">
        <v>257.00764215986698</v>
      </c>
      <c r="Z162" s="8">
        <f t="shared" si="12"/>
        <v>1.5900159010016068E-3</v>
      </c>
      <c r="AA162" s="20">
        <v>-6.4949680999999804E-5</v>
      </c>
      <c r="AB162" s="8">
        <v>285.18173179102303</v>
      </c>
      <c r="AC162" s="8">
        <f t="shared" si="13"/>
        <v>1.5900159000352687E-3</v>
      </c>
      <c r="AD162" s="20">
        <v>3.9274562850000003E-3</v>
      </c>
      <c r="AE162" s="8">
        <v>293.072656310502</v>
      </c>
      <c r="AF162" s="8">
        <f t="shared" si="14"/>
        <v>1.5900158999784253E-3</v>
      </c>
      <c r="AG162" s="8">
        <v>1.7366706200000001E-4</v>
      </c>
    </row>
    <row r="163" spans="19:33" x14ac:dyDescent="0.45">
      <c r="S163" s="8">
        <v>80.399396485811906</v>
      </c>
      <c r="T163" s="18">
        <f t="shared" si="10"/>
        <v>1.6000160002107577E-3</v>
      </c>
      <c r="U163" s="8">
        <v>2.7131074199999999E-4</v>
      </c>
      <c r="V163" s="8">
        <v>96.656713442851398</v>
      </c>
      <c r="W163" s="8">
        <f t="shared" si="11"/>
        <v>1.6000160000970709E-3</v>
      </c>
      <c r="X163" s="8">
        <v>1.0542910009999999E-3</v>
      </c>
      <c r="Y163" s="8">
        <v>257.00765215996699</v>
      </c>
      <c r="Z163" s="8">
        <f t="shared" si="12"/>
        <v>1.6000160010207765E-3</v>
      </c>
      <c r="AA163" s="20">
        <v>-4.6641490999999803E-5</v>
      </c>
      <c r="AB163" s="8">
        <v>285.18174179112299</v>
      </c>
      <c r="AC163" s="8">
        <f t="shared" si="13"/>
        <v>1.6000159999975949E-3</v>
      </c>
      <c r="AD163" s="8">
        <v>8.5168036500000001E-4</v>
      </c>
      <c r="AE163" s="8">
        <v>293.07266631060202</v>
      </c>
      <c r="AF163" s="8">
        <f t="shared" si="14"/>
        <v>1.6000159999975949E-3</v>
      </c>
      <c r="AG163" s="8">
        <v>2.2004781E-4</v>
      </c>
    </row>
    <row r="164" spans="19:33" x14ac:dyDescent="0.45">
      <c r="S164" s="8">
        <v>80.399406485911896</v>
      </c>
      <c r="T164" s="18">
        <f t="shared" si="10"/>
        <v>1.6100161002015057E-3</v>
      </c>
      <c r="U164" s="8">
        <v>2.3408408899999999E-4</v>
      </c>
      <c r="V164" s="8">
        <v>96.656723442951403</v>
      </c>
      <c r="W164" s="8">
        <f t="shared" si="11"/>
        <v>1.6100161001020297E-3</v>
      </c>
      <c r="X164" s="8">
        <v>4.4712095279999999E-3</v>
      </c>
      <c r="Y164" s="8">
        <v>257.00766216006701</v>
      </c>
      <c r="Z164" s="8">
        <f t="shared" si="12"/>
        <v>1.6100161010399461E-3</v>
      </c>
      <c r="AA164" s="20">
        <v>6.1376830000000305E-5</v>
      </c>
      <c r="AB164" s="8">
        <v>285.18175179122301</v>
      </c>
      <c r="AC164" s="8">
        <f t="shared" si="13"/>
        <v>1.6100161000167645E-3</v>
      </c>
      <c r="AD164" s="8">
        <v>8.0285852500000001E-4</v>
      </c>
      <c r="AE164" s="8">
        <v>293.07267631070198</v>
      </c>
      <c r="AF164" s="8">
        <f t="shared" si="14"/>
        <v>1.6100160999599211E-3</v>
      </c>
      <c r="AG164" s="8">
        <v>1.20573311E-4</v>
      </c>
    </row>
    <row r="165" spans="19:33" x14ac:dyDescent="0.45">
      <c r="S165" s="8">
        <v>80.399416486011901</v>
      </c>
      <c r="T165" s="18">
        <f t="shared" si="10"/>
        <v>1.6200162002064644E-3</v>
      </c>
      <c r="U165" s="8">
        <v>2.35914908E-4</v>
      </c>
      <c r="V165" s="8">
        <v>96.656733443051394</v>
      </c>
      <c r="W165" s="8">
        <f t="shared" si="11"/>
        <v>1.6200162000927776E-3</v>
      </c>
      <c r="X165" s="8">
        <v>5.438492233E-3</v>
      </c>
      <c r="Y165" s="8">
        <v>257.00767216016698</v>
      </c>
      <c r="Z165" s="8">
        <f t="shared" si="12"/>
        <v>1.6200162010022723E-3</v>
      </c>
      <c r="AA165" s="20">
        <v>-1.1245657E-5</v>
      </c>
      <c r="AB165" s="8">
        <v>285.18176179132303</v>
      </c>
      <c r="AC165" s="8">
        <f t="shared" si="13"/>
        <v>1.6200162000359342E-3</v>
      </c>
      <c r="AD165" s="20">
        <v>4.2374749689999998E-3</v>
      </c>
      <c r="AE165" s="8">
        <v>293.072686310802</v>
      </c>
      <c r="AF165" s="8">
        <f t="shared" si="14"/>
        <v>1.6200161999790907E-3</v>
      </c>
      <c r="AG165" s="8">
        <v>2.9938330000000001E-4</v>
      </c>
    </row>
    <row r="166" spans="19:33" x14ac:dyDescent="0.45">
      <c r="S166" s="8">
        <v>80.399426486111906</v>
      </c>
      <c r="T166" s="18">
        <f t="shared" si="10"/>
        <v>1.6300163002114232E-3</v>
      </c>
      <c r="U166" s="8">
        <v>1.6695405900000001E-4</v>
      </c>
      <c r="V166" s="8">
        <v>96.656743443151399</v>
      </c>
      <c r="W166" s="8">
        <f t="shared" si="11"/>
        <v>1.6300163000977363E-3</v>
      </c>
      <c r="X166" s="8">
        <v>5.8907045259999997E-3</v>
      </c>
      <c r="Y166" s="8">
        <v>257.007682160267</v>
      </c>
      <c r="Z166" s="8">
        <f t="shared" si="12"/>
        <v>1.6300163010214419E-3</v>
      </c>
      <c r="AA166" s="20">
        <v>7.41925630000002E-5</v>
      </c>
      <c r="AB166" s="8">
        <v>285.18177179142299</v>
      </c>
      <c r="AC166" s="8">
        <f t="shared" si="13"/>
        <v>1.6300162999982604E-3</v>
      </c>
      <c r="AD166" s="8">
        <v>3.8133352340000001E-3</v>
      </c>
      <c r="AE166" s="8">
        <v>293.07269631090202</v>
      </c>
      <c r="AF166" s="8">
        <f t="shared" si="14"/>
        <v>1.6300162999982604E-3</v>
      </c>
      <c r="AG166" s="20">
        <v>9.5552117999999999E-5</v>
      </c>
    </row>
    <row r="167" spans="19:33" x14ac:dyDescent="0.45">
      <c r="S167" s="8">
        <v>80.399436486211897</v>
      </c>
      <c r="T167" s="18">
        <f t="shared" si="10"/>
        <v>1.6400164002021711E-3</v>
      </c>
      <c r="U167" s="8">
        <v>1.6756433200000001E-4</v>
      </c>
      <c r="V167" s="8">
        <v>96.656753443251404</v>
      </c>
      <c r="W167" s="8">
        <f t="shared" si="11"/>
        <v>1.6400164001026951E-3</v>
      </c>
      <c r="X167" s="8">
        <v>6.4289653119999996E-3</v>
      </c>
      <c r="Y167" s="8">
        <v>257.00769216036701</v>
      </c>
      <c r="Z167" s="8">
        <f t="shared" si="12"/>
        <v>1.6400164010406115E-3</v>
      </c>
      <c r="AA167" s="8">
        <v>1.1202948900000001E-4</v>
      </c>
      <c r="AB167" s="8">
        <v>285.18178179152301</v>
      </c>
      <c r="AC167" s="8">
        <f t="shared" si="13"/>
        <v>1.64001640001743E-3</v>
      </c>
      <c r="AD167" s="8">
        <v>5.2030212599999998E-4</v>
      </c>
      <c r="AE167" s="8">
        <v>293.07270631100198</v>
      </c>
      <c r="AF167" s="8">
        <f t="shared" si="14"/>
        <v>1.6400163999605866E-3</v>
      </c>
      <c r="AG167" s="8">
        <v>3.0609630299999999E-4</v>
      </c>
    </row>
    <row r="168" spans="19:33" x14ac:dyDescent="0.45">
      <c r="S168" s="8">
        <v>80.399446486311902</v>
      </c>
      <c r="T168" s="18">
        <f t="shared" si="10"/>
        <v>1.6500165002071299E-3</v>
      </c>
      <c r="U168" s="8">
        <v>2.3408408899999999E-4</v>
      </c>
      <c r="V168" s="8">
        <v>96.656763443351394</v>
      </c>
      <c r="W168" s="8">
        <f t="shared" si="11"/>
        <v>1.650016500093443E-3</v>
      </c>
      <c r="X168" s="8">
        <v>1.9159964769999999E-3</v>
      </c>
      <c r="Y168" s="8">
        <v>257.00770216046698</v>
      </c>
      <c r="Z168" s="8">
        <f t="shared" si="12"/>
        <v>1.6500165010029377E-3</v>
      </c>
      <c r="AA168" s="20">
        <v>8.2126112000000101E-5</v>
      </c>
      <c r="AB168" s="8">
        <v>285.18179179162303</v>
      </c>
      <c r="AC168" s="8">
        <f t="shared" si="13"/>
        <v>1.6500165000365996E-3</v>
      </c>
      <c r="AD168" s="8">
        <v>-1.871968034E-3</v>
      </c>
      <c r="AE168" s="8">
        <v>293.072716311102</v>
      </c>
      <c r="AF168" s="8">
        <f t="shared" si="14"/>
        <v>1.6500164999797562E-3</v>
      </c>
      <c r="AG168" s="8">
        <v>1.142780586E-3</v>
      </c>
    </row>
    <row r="169" spans="19:33" x14ac:dyDescent="0.45">
      <c r="S169" s="8">
        <v>80.399456486411907</v>
      </c>
      <c r="T169" s="18">
        <f t="shared" si="10"/>
        <v>1.6600166002120886E-3</v>
      </c>
      <c r="U169" s="8">
        <v>2.2248890199999999E-4</v>
      </c>
      <c r="V169" s="8">
        <v>96.656773443451399</v>
      </c>
      <c r="W169" s="8">
        <f t="shared" si="11"/>
        <v>1.6600166000984018E-3</v>
      </c>
      <c r="X169" s="8">
        <v>-2.4059569090000002E-3</v>
      </c>
      <c r="Y169" s="8">
        <v>257.007712160567</v>
      </c>
      <c r="Z169" s="8">
        <f t="shared" si="12"/>
        <v>1.6600166010221074E-3</v>
      </c>
      <c r="AA169" s="8">
        <v>1.5657941799999999E-4</v>
      </c>
      <c r="AB169" s="8">
        <v>285.18180179172299</v>
      </c>
      <c r="AC169" s="8">
        <f t="shared" si="13"/>
        <v>1.6600165999989258E-3</v>
      </c>
      <c r="AD169" s="8">
        <v>-2.3815459890000001E-3</v>
      </c>
      <c r="AE169" s="8">
        <v>293.07272631120202</v>
      </c>
      <c r="AF169" s="8">
        <f t="shared" si="14"/>
        <v>1.6600165999989258E-3</v>
      </c>
      <c r="AG169" s="8">
        <v>2.9827536810000002E-3</v>
      </c>
    </row>
    <row r="170" spans="19:33" x14ac:dyDescent="0.45">
      <c r="S170" s="8">
        <v>80.399466486511898</v>
      </c>
      <c r="T170" s="18">
        <f t="shared" si="10"/>
        <v>1.6700167002028365E-3</v>
      </c>
      <c r="U170" s="8">
        <v>6.56393005E-4</v>
      </c>
      <c r="V170" s="8">
        <v>96.656783443551504</v>
      </c>
      <c r="W170" s="8">
        <f t="shared" si="11"/>
        <v>1.6700167002028365E-3</v>
      </c>
      <c r="X170" s="8">
        <v>-3.004024449E-3</v>
      </c>
      <c r="Y170" s="8">
        <v>257.00772216066702</v>
      </c>
      <c r="Z170" s="8">
        <f t="shared" si="12"/>
        <v>1.670016701041277E-3</v>
      </c>
      <c r="AA170" s="20">
        <v>9.6162391000000096E-5</v>
      </c>
      <c r="AB170" s="8">
        <v>285.18181179182301</v>
      </c>
      <c r="AC170" s="8">
        <f t="shared" si="13"/>
        <v>1.6700167000180954E-3</v>
      </c>
      <c r="AD170" s="8">
        <v>-1.786529814E-3</v>
      </c>
      <c r="AE170" s="8">
        <v>293.07273631130198</v>
      </c>
      <c r="AF170" s="8">
        <f t="shared" si="14"/>
        <v>1.670016699961252E-3</v>
      </c>
      <c r="AG170" s="8">
        <v>3.6949422719999999E-3</v>
      </c>
    </row>
    <row r="171" spans="19:33" x14ac:dyDescent="0.45">
      <c r="S171" s="8">
        <v>80.399476486611903</v>
      </c>
      <c r="T171" s="18">
        <f t="shared" si="10"/>
        <v>1.6800168002077953E-3</v>
      </c>
      <c r="U171" s="8">
        <v>3.1890259549999999E-3</v>
      </c>
      <c r="V171" s="8">
        <v>96.656793443651395</v>
      </c>
      <c r="W171" s="8">
        <f t="shared" si="11"/>
        <v>1.6800168000941085E-3</v>
      </c>
      <c r="X171" s="8">
        <v>-2.5280115089999998E-3</v>
      </c>
      <c r="Y171" s="8">
        <v>257.00773216076698</v>
      </c>
      <c r="Z171" s="8">
        <f t="shared" si="12"/>
        <v>1.6800168010036032E-3</v>
      </c>
      <c r="AA171" s="8">
        <v>2.19437537E-4</v>
      </c>
      <c r="AB171" s="8">
        <v>285.18182179192303</v>
      </c>
      <c r="AC171" s="8">
        <f t="shared" si="13"/>
        <v>1.6800168000372651E-3</v>
      </c>
      <c r="AD171" s="8">
        <v>-1.4789522219999999E-3</v>
      </c>
      <c r="AE171" s="8">
        <v>293.072746311402</v>
      </c>
      <c r="AF171" s="8">
        <f t="shared" si="14"/>
        <v>1.6800167999804216E-3</v>
      </c>
      <c r="AG171" s="8">
        <v>4.9528093300000003E-4</v>
      </c>
    </row>
    <row r="172" spans="19:33" x14ac:dyDescent="0.45">
      <c r="S172" s="8">
        <v>80.399486486711893</v>
      </c>
      <c r="T172" s="18">
        <f t="shared" si="10"/>
        <v>1.6900169001985432E-3</v>
      </c>
      <c r="U172" s="8">
        <v>5.447646328E-3</v>
      </c>
      <c r="V172" s="8">
        <v>96.6568034437514</v>
      </c>
      <c r="W172" s="8">
        <f t="shared" si="11"/>
        <v>1.6900169000990672E-3</v>
      </c>
      <c r="X172" s="20">
        <v>-2.1972435430000002E-3</v>
      </c>
      <c r="Y172" s="8">
        <v>257.007742160867</v>
      </c>
      <c r="Z172" s="8">
        <f t="shared" si="12"/>
        <v>1.6900169010227728E-3</v>
      </c>
      <c r="AA172" s="8">
        <v>1.33999317E-4</v>
      </c>
      <c r="AB172" s="8">
        <v>285.18183179202299</v>
      </c>
      <c r="AC172" s="8">
        <f t="shared" si="13"/>
        <v>1.6900168999995913E-3</v>
      </c>
      <c r="AD172" s="8">
        <v>-1.0432173E-3</v>
      </c>
      <c r="AE172" s="8">
        <v>293.07275631150202</v>
      </c>
      <c r="AF172" s="8">
        <f t="shared" si="14"/>
        <v>1.6900168999995913E-3</v>
      </c>
      <c r="AG172" s="20">
        <v>-1.30764759999997E-5</v>
      </c>
    </row>
    <row r="173" spans="19:33" x14ac:dyDescent="0.45">
      <c r="S173" s="8">
        <v>80.399496486811898</v>
      </c>
      <c r="T173" s="18">
        <f t="shared" si="10"/>
        <v>1.700017000203502E-3</v>
      </c>
      <c r="U173" s="8">
        <v>5.4049272180000003E-3</v>
      </c>
      <c r="V173" s="8">
        <v>96.656813443851505</v>
      </c>
      <c r="W173" s="8">
        <f t="shared" si="11"/>
        <v>1.700017000203502E-3</v>
      </c>
      <c r="X173" s="8">
        <v>-1.454541302E-3</v>
      </c>
      <c r="Y173" s="8">
        <v>257.00775216096702</v>
      </c>
      <c r="Z173" s="8">
        <f t="shared" si="12"/>
        <v>1.7000170010419424E-3</v>
      </c>
      <c r="AA173" s="8">
        <v>1.33999317E-4</v>
      </c>
      <c r="AB173" s="8">
        <v>285.18184179212301</v>
      </c>
      <c r="AC173" s="8">
        <f t="shared" si="13"/>
        <v>1.7000170000187609E-3</v>
      </c>
      <c r="AD173" s="8">
        <v>-8.7478195200000003E-4</v>
      </c>
      <c r="AE173" s="8">
        <v>293.07276631160198</v>
      </c>
      <c r="AF173" s="8">
        <f t="shared" si="14"/>
        <v>1.7000169999619175E-3</v>
      </c>
      <c r="AG173" s="8">
        <v>3.9475952939999996E-3</v>
      </c>
    </row>
    <row r="174" spans="19:33" x14ac:dyDescent="0.45">
      <c r="S174" s="8">
        <v>80.399506486911903</v>
      </c>
      <c r="T174" s="18">
        <f t="shared" si="10"/>
        <v>1.7100171002084608E-3</v>
      </c>
      <c r="U174" s="8">
        <v>4.8398144199999996E-3</v>
      </c>
      <c r="V174" s="8">
        <v>96.656823443951396</v>
      </c>
      <c r="W174" s="8">
        <f t="shared" si="11"/>
        <v>1.7100171000947739E-3</v>
      </c>
      <c r="X174" s="20">
        <v>-1.4948193199999999E-3</v>
      </c>
      <c r="Y174" s="8">
        <v>257.00776216106698</v>
      </c>
      <c r="Z174" s="8">
        <f t="shared" si="12"/>
        <v>1.7100171010042686E-3</v>
      </c>
      <c r="AA174" s="8">
        <v>1.9319579799999999E-4</v>
      </c>
      <c r="AB174" s="8">
        <v>285.18185179222297</v>
      </c>
      <c r="AC174" s="8">
        <f t="shared" si="13"/>
        <v>1.7100170999810871E-3</v>
      </c>
      <c r="AD174" s="8">
        <v>-8.3084229600000005E-4</v>
      </c>
      <c r="AE174" s="8">
        <v>293.072776311702</v>
      </c>
      <c r="AF174" s="8">
        <f t="shared" si="14"/>
        <v>1.7100170999810871E-3</v>
      </c>
      <c r="AG174" s="8">
        <v>5.8583600570000002E-3</v>
      </c>
    </row>
    <row r="175" spans="19:33" x14ac:dyDescent="0.45">
      <c r="S175" s="8">
        <v>80.399516487011894</v>
      </c>
      <c r="T175" s="18">
        <f t="shared" si="10"/>
        <v>1.7200172001992087E-3</v>
      </c>
      <c r="U175" s="8">
        <v>2.7502396680000002E-3</v>
      </c>
      <c r="V175" s="8">
        <v>96.656833444051401</v>
      </c>
      <c r="W175" s="8">
        <f t="shared" si="11"/>
        <v>1.7200172000997327E-3</v>
      </c>
      <c r="X175" s="20">
        <v>-1.2922086840000001E-3</v>
      </c>
      <c r="Y175" s="8">
        <v>257.007772161167</v>
      </c>
      <c r="Z175" s="8">
        <f t="shared" si="12"/>
        <v>1.7200172010234382E-3</v>
      </c>
      <c r="AA175" s="8">
        <v>1.5718969099999999E-4</v>
      </c>
      <c r="AB175" s="8">
        <v>285.18186179232299</v>
      </c>
      <c r="AC175" s="8">
        <f t="shared" si="13"/>
        <v>1.7200172000002567E-3</v>
      </c>
      <c r="AD175" s="8">
        <v>-7.0390551200000002E-4</v>
      </c>
      <c r="AE175" s="8">
        <v>293.07278631180202</v>
      </c>
      <c r="AF175" s="8">
        <f t="shared" si="14"/>
        <v>1.7200172000002567E-3</v>
      </c>
      <c r="AG175" s="8">
        <v>1.015843802E-3</v>
      </c>
    </row>
    <row r="176" spans="19:33" x14ac:dyDescent="0.45">
      <c r="S176" s="8">
        <v>80.399526487111899</v>
      </c>
      <c r="T176" s="18">
        <f t="shared" si="10"/>
        <v>1.7300173002041674E-3</v>
      </c>
      <c r="U176" s="8">
        <v>5.7949860699999997E-4</v>
      </c>
      <c r="V176" s="8">
        <v>96.656843444151505</v>
      </c>
      <c r="W176" s="8">
        <f t="shared" si="11"/>
        <v>1.7300173002041674E-3</v>
      </c>
      <c r="X176" s="20">
        <v>-1.0444378459999999E-3</v>
      </c>
      <c r="Y176" s="8">
        <v>257.00778216126702</v>
      </c>
      <c r="Z176" s="8">
        <f t="shared" si="12"/>
        <v>1.7300173010426079E-3</v>
      </c>
      <c r="AA176" s="8">
        <v>1.08367851E-4</v>
      </c>
      <c r="AB176" s="8">
        <v>285.18187179242301</v>
      </c>
      <c r="AC176" s="8">
        <f t="shared" si="13"/>
        <v>1.7300173000194263E-3</v>
      </c>
      <c r="AD176" s="8">
        <v>-5.6598381400000005E-4</v>
      </c>
      <c r="AE176" s="8">
        <v>293.07279631190198</v>
      </c>
      <c r="AF176" s="8">
        <f t="shared" si="14"/>
        <v>1.7300172999625829E-3</v>
      </c>
      <c r="AG176" s="8">
        <v>-2.3058721369999999E-3</v>
      </c>
    </row>
    <row r="177" spans="19:33" x14ac:dyDescent="0.45">
      <c r="S177" s="8">
        <v>80.399536487211904</v>
      </c>
      <c r="T177" s="18">
        <f t="shared" si="10"/>
        <v>1.7400174002091262E-3</v>
      </c>
      <c r="U177" s="8">
        <v>-1.3294353370000001E-3</v>
      </c>
      <c r="V177" s="8">
        <v>96.656853444251496</v>
      </c>
      <c r="W177" s="8">
        <f t="shared" si="11"/>
        <v>1.7400174001949154E-3</v>
      </c>
      <c r="X177" s="20">
        <v>-8.8698741199999998E-4</v>
      </c>
      <c r="Y177" s="8">
        <v>257.00779216136698</v>
      </c>
      <c r="Z177" s="8">
        <f t="shared" si="12"/>
        <v>1.7400174010049341E-3</v>
      </c>
      <c r="AA177" s="8">
        <v>1.6939515099999999E-4</v>
      </c>
      <c r="AB177" s="8">
        <v>285.18188179252297</v>
      </c>
      <c r="AC177" s="8">
        <f t="shared" si="13"/>
        <v>1.7400173999817525E-3</v>
      </c>
      <c r="AD177" s="8">
        <v>-4.36605938E-4</v>
      </c>
      <c r="AE177" s="8">
        <v>293.072806312002</v>
      </c>
      <c r="AF177" s="8">
        <f t="shared" si="14"/>
        <v>1.7400173999817525E-3</v>
      </c>
      <c r="AG177" s="8">
        <v>-2.4352500129999999E-3</v>
      </c>
    </row>
    <row r="178" spans="19:33" x14ac:dyDescent="0.45">
      <c r="S178" s="8">
        <v>80.399546487311895</v>
      </c>
      <c r="T178" s="18">
        <f t="shared" si="10"/>
        <v>1.7500175001998741E-3</v>
      </c>
      <c r="U178" s="8">
        <v>-2.4901745829999998E-3</v>
      </c>
      <c r="V178" s="8">
        <v>96.656863444351401</v>
      </c>
      <c r="W178" s="8">
        <f t="shared" si="11"/>
        <v>1.7500175001003981E-3</v>
      </c>
      <c r="X178" s="20">
        <v>-6.2029811100000002E-4</v>
      </c>
      <c r="Y178" s="8">
        <v>257.007802161467</v>
      </c>
      <c r="Z178" s="8">
        <f t="shared" si="12"/>
        <v>1.7500175010241037E-3</v>
      </c>
      <c r="AA178" s="8">
        <v>1.8648279499999999E-4</v>
      </c>
      <c r="AB178" s="8">
        <v>285.18189179262299</v>
      </c>
      <c r="AC178" s="8">
        <f t="shared" si="13"/>
        <v>1.7500175000009222E-3</v>
      </c>
      <c r="AD178" s="20">
        <v>-1.9179205999999899E-5</v>
      </c>
      <c r="AE178" s="8">
        <v>293.07281631210202</v>
      </c>
      <c r="AF178" s="8">
        <f t="shared" si="14"/>
        <v>1.7500175000009222E-3</v>
      </c>
      <c r="AG178" s="8">
        <v>-1.7706627160000001E-3</v>
      </c>
    </row>
    <row r="179" spans="19:33" x14ac:dyDescent="0.45">
      <c r="S179" s="8">
        <v>80.3995564874119</v>
      </c>
      <c r="T179" s="18">
        <f t="shared" si="10"/>
        <v>1.7600176002048329E-3</v>
      </c>
      <c r="U179" s="8">
        <v>-1.7969044549999999E-3</v>
      </c>
      <c r="V179" s="8">
        <v>96.656873444451506</v>
      </c>
      <c r="W179" s="8">
        <f t="shared" si="11"/>
        <v>1.7600176002048329E-3</v>
      </c>
      <c r="X179" s="8">
        <v>-4.5857576599999999E-4</v>
      </c>
      <c r="Y179" s="8">
        <v>257.00781216156702</v>
      </c>
      <c r="Z179" s="8">
        <f t="shared" si="12"/>
        <v>1.7600176010432733E-3</v>
      </c>
      <c r="AA179" s="8">
        <v>1.9685743600000001E-4</v>
      </c>
      <c r="AB179" s="8">
        <v>285.18190179272301</v>
      </c>
      <c r="AC179" s="8">
        <f t="shared" si="13"/>
        <v>1.7600176000200918E-3</v>
      </c>
      <c r="AD179" s="8">
        <v>-1.14381794E-4</v>
      </c>
      <c r="AE179" s="8">
        <v>293.07282631220198</v>
      </c>
      <c r="AF179" s="8">
        <f t="shared" si="14"/>
        <v>1.7600175999632484E-3</v>
      </c>
      <c r="AG179" s="8">
        <v>-1.4228071059999999E-3</v>
      </c>
    </row>
    <row r="180" spans="19:33" x14ac:dyDescent="0.45">
      <c r="S180" s="8">
        <v>80.399566487511905</v>
      </c>
      <c r="T180" s="18">
        <f t="shared" si="10"/>
        <v>1.7700177002097917E-3</v>
      </c>
      <c r="U180" s="8">
        <v>-1.837792746E-3</v>
      </c>
      <c r="V180" s="8">
        <v>96.656883444551497</v>
      </c>
      <c r="W180" s="8">
        <f t="shared" si="11"/>
        <v>1.7700177001955808E-3</v>
      </c>
      <c r="X180" s="20">
        <v>-5.5011671599999997E-4</v>
      </c>
      <c r="Y180" s="8">
        <v>257.00782216166698</v>
      </c>
      <c r="Z180" s="8">
        <f t="shared" si="12"/>
        <v>1.7700177010055995E-3</v>
      </c>
      <c r="AA180" s="8">
        <v>1.57799964E-4</v>
      </c>
      <c r="AB180" s="8">
        <v>285.18191179282297</v>
      </c>
      <c r="AC180" s="8">
        <f t="shared" si="13"/>
        <v>1.770017699982418E-3</v>
      </c>
      <c r="AD180" s="20">
        <v>-6.5559953999999902E-5</v>
      </c>
      <c r="AE180" s="8">
        <v>293.072836312302</v>
      </c>
      <c r="AF180" s="8">
        <f t="shared" si="14"/>
        <v>1.770017699982418E-3</v>
      </c>
      <c r="AG180" s="8">
        <v>-4.5491412799999998E-4</v>
      </c>
    </row>
    <row r="181" spans="19:33" x14ac:dyDescent="0.45">
      <c r="S181" s="8">
        <v>80.399576487611895</v>
      </c>
      <c r="T181" s="18">
        <f t="shared" si="10"/>
        <v>1.7800178002005396E-3</v>
      </c>
      <c r="U181" s="20">
        <v>-1.9220104200000001E-3</v>
      </c>
      <c r="V181" s="8">
        <v>96.656893444651502</v>
      </c>
      <c r="W181" s="8">
        <f t="shared" si="11"/>
        <v>1.7800178002005396E-3</v>
      </c>
      <c r="X181" s="8">
        <v>-3.7924027600000002E-4</v>
      </c>
      <c r="Y181" s="8">
        <v>257.007832161767</v>
      </c>
      <c r="Z181" s="8">
        <f t="shared" si="12"/>
        <v>1.7800178010247691E-3</v>
      </c>
      <c r="AA181" s="20">
        <v>9.1280207000000101E-5</v>
      </c>
      <c r="AB181" s="8">
        <v>285.18192179292299</v>
      </c>
      <c r="AC181" s="8">
        <f t="shared" si="13"/>
        <v>1.7800178000015876E-3</v>
      </c>
      <c r="AD181" s="20">
        <v>1.25549900000001E-5</v>
      </c>
      <c r="AE181" s="8">
        <v>293.07284631240202</v>
      </c>
      <c r="AF181" s="8">
        <f t="shared" si="14"/>
        <v>1.7800178000015876E-3</v>
      </c>
      <c r="AG181" s="8">
        <v>-1.1274349740000001E-3</v>
      </c>
    </row>
    <row r="182" spans="19:33" x14ac:dyDescent="0.45">
      <c r="S182" s="8">
        <v>80.3995864877119</v>
      </c>
      <c r="T182" s="18">
        <f t="shared" si="10"/>
        <v>1.7900179002054983E-3</v>
      </c>
      <c r="U182" s="8">
        <v>-1.5881910889999999E-3</v>
      </c>
      <c r="V182" s="8">
        <v>96.656903444751507</v>
      </c>
      <c r="W182" s="8">
        <f t="shared" si="11"/>
        <v>1.7900179002054983E-3</v>
      </c>
      <c r="X182" s="20">
        <v>-3.1272051899999999E-4</v>
      </c>
      <c r="Y182" s="8">
        <v>257.00784216186702</v>
      </c>
      <c r="Z182" s="8">
        <f t="shared" si="12"/>
        <v>1.7900179010439388E-3</v>
      </c>
      <c r="AA182" s="20">
        <v>2.71921015E-4</v>
      </c>
      <c r="AB182" s="8">
        <v>285.18193179302301</v>
      </c>
      <c r="AC182" s="8">
        <f t="shared" si="13"/>
        <v>1.7900179000207572E-3</v>
      </c>
      <c r="AD182" s="20">
        <v>-6.7390772999999598E-5</v>
      </c>
      <c r="AE182" s="8">
        <v>293.07285631250198</v>
      </c>
      <c r="AF182" s="8">
        <f t="shared" si="14"/>
        <v>1.7900178999639138E-3</v>
      </c>
      <c r="AG182" s="8">
        <v>-7.7896909099999998E-4</v>
      </c>
    </row>
    <row r="183" spans="19:33" x14ac:dyDescent="0.45">
      <c r="S183" s="8">
        <v>80.399596487811905</v>
      </c>
      <c r="T183" s="18">
        <f t="shared" si="10"/>
        <v>1.8000180002104571E-3</v>
      </c>
      <c r="U183" s="8">
        <v>-1.2000574609999999E-3</v>
      </c>
      <c r="V183" s="8">
        <v>96.656913444851497</v>
      </c>
      <c r="W183" s="8">
        <f t="shared" si="11"/>
        <v>1.8000180001962462E-3</v>
      </c>
      <c r="X183" s="8">
        <v>-3.2431570599999999E-4</v>
      </c>
      <c r="Y183" s="8">
        <v>257.00785216196698</v>
      </c>
      <c r="Z183" s="8">
        <f t="shared" si="12"/>
        <v>1.800018001006265E-3</v>
      </c>
      <c r="AA183" s="8">
        <v>2.18827264E-4</v>
      </c>
      <c r="AB183" s="8">
        <v>285.18194179312297</v>
      </c>
      <c r="AC183" s="8">
        <f t="shared" si="13"/>
        <v>1.8000179999830834E-3</v>
      </c>
      <c r="AD183" s="20">
        <v>-3.3215484999999898E-5</v>
      </c>
      <c r="AE183" s="8">
        <v>293.072866312602</v>
      </c>
      <c r="AF183" s="8">
        <f t="shared" si="14"/>
        <v>1.8000179999830834E-3</v>
      </c>
      <c r="AG183" s="8">
        <v>-6.3128302499999996E-4</v>
      </c>
    </row>
    <row r="184" spans="19:33" x14ac:dyDescent="0.45">
      <c r="S184" s="8">
        <v>80.399606487911896</v>
      </c>
      <c r="T184" s="18">
        <f t="shared" si="10"/>
        <v>1.810018100201205E-3</v>
      </c>
      <c r="U184" s="8">
        <v>-9.9195436800000002E-4</v>
      </c>
      <c r="V184" s="8">
        <v>96.656923444951502</v>
      </c>
      <c r="W184" s="8">
        <f t="shared" si="11"/>
        <v>1.810018100201205E-3</v>
      </c>
      <c r="X184" s="20">
        <v>-1.7479882099999999E-4</v>
      </c>
      <c r="Y184" s="8">
        <v>257.007862162067</v>
      </c>
      <c r="Z184" s="8">
        <f t="shared" si="12"/>
        <v>1.8100181010254346E-3</v>
      </c>
      <c r="AA184" s="8">
        <v>2.0479098499999999E-4</v>
      </c>
      <c r="AB184" s="8">
        <v>285.18195179322299</v>
      </c>
      <c r="AC184" s="8">
        <f t="shared" si="13"/>
        <v>1.810018100002253E-3</v>
      </c>
      <c r="AD184" s="8">
        <v>-1.02786607E-4</v>
      </c>
      <c r="AE184" s="8">
        <v>293.07287631270202</v>
      </c>
      <c r="AF184" s="8">
        <f t="shared" si="14"/>
        <v>1.810018100002253E-3</v>
      </c>
      <c r="AG184" s="8">
        <v>-5.67814633E-4</v>
      </c>
    </row>
    <row r="185" spans="19:33" x14ac:dyDescent="0.45">
      <c r="S185" s="8">
        <v>80.399616488011901</v>
      </c>
      <c r="T185" s="18">
        <f t="shared" si="10"/>
        <v>1.8200182002061638E-3</v>
      </c>
      <c r="U185" s="8">
        <v>-8.7417167899999997E-4</v>
      </c>
      <c r="V185" s="8">
        <v>96.656933445051493</v>
      </c>
      <c r="W185" s="8">
        <f t="shared" si="11"/>
        <v>1.8200182001919529E-3</v>
      </c>
      <c r="X185" s="20">
        <v>-8.69195089999997E-5</v>
      </c>
      <c r="Y185" s="8">
        <v>257.00787216216702</v>
      </c>
      <c r="Z185" s="8">
        <f t="shared" si="12"/>
        <v>1.8200182010446042E-3</v>
      </c>
      <c r="AA185" s="8">
        <v>1.9136497900000001E-4</v>
      </c>
      <c r="AB185" s="8">
        <v>285.18196179332301</v>
      </c>
      <c r="AC185" s="8">
        <f t="shared" si="13"/>
        <v>1.8200182000214227E-3</v>
      </c>
      <c r="AD185" s="20">
        <v>-3.80976689999999E-5</v>
      </c>
      <c r="AE185" s="8">
        <v>293.07288631280198</v>
      </c>
      <c r="AF185" s="8">
        <f t="shared" si="14"/>
        <v>1.8200181999645793E-3</v>
      </c>
      <c r="AG185" s="20">
        <v>-3.9223809999997302E-6</v>
      </c>
    </row>
    <row r="186" spans="19:33" x14ac:dyDescent="0.45">
      <c r="S186" s="8">
        <v>80.399626488111906</v>
      </c>
      <c r="T186" s="18">
        <f t="shared" si="10"/>
        <v>1.8300183002111226E-3</v>
      </c>
      <c r="U186" s="8">
        <v>-7.3319861600000004E-4</v>
      </c>
      <c r="V186" s="8">
        <v>96.656943445151498</v>
      </c>
      <c r="W186" s="8">
        <f t="shared" si="11"/>
        <v>1.8300183001969117E-3</v>
      </c>
      <c r="X186" s="20">
        <v>-6.3634729999999598E-6</v>
      </c>
      <c r="Y186" s="8">
        <v>257.00788216226698</v>
      </c>
      <c r="Z186" s="8">
        <f t="shared" si="12"/>
        <v>1.8300183010069304E-3</v>
      </c>
      <c r="AA186" s="8">
        <v>2.0479098499999999E-4</v>
      </c>
      <c r="AB186" s="8">
        <v>285.18197179342297</v>
      </c>
      <c r="AC186" s="8">
        <f t="shared" si="13"/>
        <v>1.8300182999837489E-3</v>
      </c>
      <c r="AD186" s="20">
        <v>-6.3118861999999606E-5</v>
      </c>
      <c r="AE186" s="8">
        <v>293.072896312902</v>
      </c>
      <c r="AF186" s="8">
        <f t="shared" si="14"/>
        <v>1.8300182999837489E-3</v>
      </c>
      <c r="AG186" s="8">
        <v>-3.8290191399999998E-4</v>
      </c>
    </row>
    <row r="187" spans="19:33" x14ac:dyDescent="0.45">
      <c r="S187" s="8">
        <v>80.399636488211897</v>
      </c>
      <c r="T187" s="18">
        <f t="shared" si="10"/>
        <v>1.8400184002018705E-3</v>
      </c>
      <c r="U187" s="8">
        <v>-5.0617705999999999E-4</v>
      </c>
      <c r="V187" s="8">
        <v>96.656953445251503</v>
      </c>
      <c r="W187" s="8">
        <f t="shared" si="11"/>
        <v>1.8400184002018705E-3</v>
      </c>
      <c r="X187" s="20">
        <v>6.1376830000000305E-5</v>
      </c>
      <c r="Y187" s="8">
        <v>257.007892162367</v>
      </c>
      <c r="Z187" s="8">
        <f t="shared" si="12"/>
        <v>1.8400184010261E-3</v>
      </c>
      <c r="AA187" s="8">
        <v>1.2282188059999999E-3</v>
      </c>
      <c r="AB187" s="8">
        <v>285.18198179352299</v>
      </c>
      <c r="AC187" s="8">
        <f t="shared" si="13"/>
        <v>1.8400184000029185E-3</v>
      </c>
      <c r="AD187" s="8">
        <v>1.02875394E-4</v>
      </c>
      <c r="AE187" s="8">
        <v>293.07290631300202</v>
      </c>
      <c r="AF187" s="8">
        <f t="shared" si="14"/>
        <v>1.8400184000029185E-3</v>
      </c>
      <c r="AG187" s="8">
        <v>-4.0731283399999998E-4</v>
      </c>
    </row>
    <row r="188" spans="19:33" x14ac:dyDescent="0.45">
      <c r="S188" s="8">
        <v>80.399646488311902</v>
      </c>
      <c r="T188" s="18">
        <f t="shared" si="10"/>
        <v>1.8500185002068292E-3</v>
      </c>
      <c r="U188" s="8">
        <v>-4.6711958799999998E-4</v>
      </c>
      <c r="V188" s="8">
        <v>96.656963445351494</v>
      </c>
      <c r="W188" s="8">
        <f t="shared" si="11"/>
        <v>1.8500185001926184E-3</v>
      </c>
      <c r="X188" s="20">
        <v>-5.5185312999999699E-5</v>
      </c>
      <c r="Y188" s="8">
        <v>257.00790216246702</v>
      </c>
      <c r="Z188" s="8">
        <f t="shared" si="12"/>
        <v>1.8500185010452697E-3</v>
      </c>
      <c r="AA188" s="8">
        <v>2.515894836E-3</v>
      </c>
      <c r="AB188" s="8">
        <v>285.18199179362301</v>
      </c>
      <c r="AC188" s="8">
        <f t="shared" si="13"/>
        <v>1.8500185000220881E-3</v>
      </c>
      <c r="AD188" s="20">
        <v>1.04706213E-4</v>
      </c>
      <c r="AE188" s="8">
        <v>293.07291631310198</v>
      </c>
      <c r="AF188" s="8">
        <f t="shared" si="14"/>
        <v>1.8500184999652447E-3</v>
      </c>
      <c r="AG188" s="20">
        <v>-5.8236677999999598E-5</v>
      </c>
    </row>
    <row r="189" spans="19:33" x14ac:dyDescent="0.45">
      <c r="S189" s="8">
        <v>80.399656488411907</v>
      </c>
      <c r="T189" s="18">
        <f t="shared" si="10"/>
        <v>1.860018600211788E-3</v>
      </c>
      <c r="U189" s="20">
        <v>-3.26756798E-4</v>
      </c>
      <c r="V189" s="8">
        <v>96.656973445451499</v>
      </c>
      <c r="W189" s="8">
        <f t="shared" si="11"/>
        <v>1.8600186001975771E-3</v>
      </c>
      <c r="X189" s="8">
        <v>1.47425323E-4</v>
      </c>
      <c r="Y189" s="8">
        <v>257.00791216256698</v>
      </c>
      <c r="Z189" s="8">
        <f t="shared" si="12"/>
        <v>1.8600186010075959E-3</v>
      </c>
      <c r="AA189" s="8">
        <v>1.6901954670000001E-3</v>
      </c>
      <c r="AB189" s="8">
        <v>285.18200179372297</v>
      </c>
      <c r="AC189" s="8">
        <f t="shared" si="13"/>
        <v>1.8600185999844143E-3</v>
      </c>
      <c r="AD189" s="20">
        <v>9.4331572000000305E-5</v>
      </c>
      <c r="AE189" s="8">
        <v>293.072926313202</v>
      </c>
      <c r="AF189" s="8">
        <f t="shared" si="14"/>
        <v>1.8600185999844143E-3</v>
      </c>
      <c r="AG189" s="8">
        <v>-2.1324602E-4</v>
      </c>
    </row>
    <row r="190" spans="19:33" x14ac:dyDescent="0.45">
      <c r="S190" s="8">
        <v>80.399666488511897</v>
      </c>
      <c r="T190" s="18">
        <f t="shared" si="10"/>
        <v>1.8700187002025359E-3</v>
      </c>
      <c r="U190" s="8">
        <v>2.5910528199999999E-4</v>
      </c>
      <c r="V190" s="8">
        <v>96.656983445551504</v>
      </c>
      <c r="W190" s="8">
        <f t="shared" si="11"/>
        <v>1.8700187002025359E-3</v>
      </c>
      <c r="X190" s="8">
        <v>1.3338904399999999E-4</v>
      </c>
      <c r="Y190" s="8">
        <v>257.007922162667</v>
      </c>
      <c r="Z190" s="8">
        <f t="shared" si="12"/>
        <v>1.8700187010267655E-3</v>
      </c>
      <c r="AA190" s="8">
        <v>2.8168538299999998E-4</v>
      </c>
      <c r="AB190" s="8">
        <v>285.18201179382299</v>
      </c>
      <c r="AC190" s="8">
        <f t="shared" si="13"/>
        <v>1.8700187000035839E-3</v>
      </c>
      <c r="AD190" s="20">
        <v>1.29727406E-4</v>
      </c>
      <c r="AE190" s="8">
        <v>293.07293631330202</v>
      </c>
      <c r="AF190" s="8">
        <f t="shared" si="14"/>
        <v>1.8700187000035839E-3</v>
      </c>
      <c r="AG190" s="8">
        <v>-1.9127619200000001E-4</v>
      </c>
    </row>
    <row r="191" spans="19:33" x14ac:dyDescent="0.45">
      <c r="S191" s="8">
        <v>80.399676488611902</v>
      </c>
      <c r="T191" s="18">
        <f t="shared" si="10"/>
        <v>1.8800188002074947E-3</v>
      </c>
      <c r="U191" s="20">
        <v>2.1803490000004002E-6</v>
      </c>
      <c r="V191" s="8">
        <v>96.656993445651494</v>
      </c>
      <c r="W191" s="8">
        <f t="shared" si="11"/>
        <v>1.8800188001932838E-3</v>
      </c>
      <c r="X191" s="20">
        <v>9.3721299000000302E-5</v>
      </c>
      <c r="Y191" s="8">
        <v>257.00793216276702</v>
      </c>
      <c r="Z191" s="8">
        <f t="shared" si="12"/>
        <v>1.8800188010459351E-3</v>
      </c>
      <c r="AA191" s="8">
        <v>4.5073100399999999E-4</v>
      </c>
      <c r="AB191" s="8">
        <v>285.18202179392301</v>
      </c>
      <c r="AC191" s="8">
        <f t="shared" si="13"/>
        <v>1.8800188000227536E-3</v>
      </c>
      <c r="AD191" s="20">
        <v>1.43858090000002E-5</v>
      </c>
      <c r="AE191" s="8">
        <v>293.07294631340199</v>
      </c>
      <c r="AF191" s="8">
        <f t="shared" si="14"/>
        <v>1.8800187999659101E-3</v>
      </c>
      <c r="AG191" s="8">
        <v>-1.65034453E-4</v>
      </c>
    </row>
    <row r="192" spans="19:33" x14ac:dyDescent="0.45">
      <c r="S192" s="8">
        <v>80.399686488711893</v>
      </c>
      <c r="T192" s="18">
        <f t="shared" si="10"/>
        <v>1.8900189001982426E-3</v>
      </c>
      <c r="U192" s="8">
        <v>-3.7252727299999999E-4</v>
      </c>
      <c r="V192" s="8">
        <v>96.657003445751499</v>
      </c>
      <c r="W192" s="8">
        <f t="shared" si="11"/>
        <v>1.8900189001982426E-3</v>
      </c>
      <c r="X192" s="8">
        <v>1.4803559600000001E-4</v>
      </c>
      <c r="Y192" s="8">
        <v>257.00794216286698</v>
      </c>
      <c r="Z192" s="8">
        <f t="shared" si="12"/>
        <v>1.8900189010082613E-3</v>
      </c>
      <c r="AA192" s="8">
        <v>8.2421808000000005E-4</v>
      </c>
      <c r="AB192" s="8">
        <v>285.18203179402298</v>
      </c>
      <c r="AC192" s="8">
        <f t="shared" si="13"/>
        <v>1.8900188999850798E-3</v>
      </c>
      <c r="AD192" s="8">
        <v>1.13250035E-4</v>
      </c>
      <c r="AE192" s="8">
        <v>293.072956313502</v>
      </c>
      <c r="AF192" s="8">
        <f t="shared" si="14"/>
        <v>1.8900188999850798E-3</v>
      </c>
      <c r="AG192" s="20">
        <v>9.6162391000000096E-5</v>
      </c>
    </row>
    <row r="193" spans="19:33" x14ac:dyDescent="0.45">
      <c r="S193" s="8">
        <v>80.399696488811898</v>
      </c>
      <c r="T193" s="18">
        <f>S193-$S$3</f>
        <v>1.9000190002032014E-3</v>
      </c>
      <c r="U193" s="8">
        <v>2.5056146000000001E-4</v>
      </c>
      <c r="V193" s="8">
        <v>96.657013445851504</v>
      </c>
      <c r="W193" s="8">
        <f t="shared" si="11"/>
        <v>1.9000190002032014E-3</v>
      </c>
      <c r="X193" s="8">
        <v>1.9868825499999999E-4</v>
      </c>
      <c r="Y193" s="8">
        <v>257.007952162967</v>
      </c>
      <c r="Z193" s="8">
        <f t="shared" si="12"/>
        <v>1.9000190010274309E-3</v>
      </c>
      <c r="AA193" s="8">
        <v>2.8539860779999999E-3</v>
      </c>
      <c r="AB193" s="8">
        <v>285.18204179412299</v>
      </c>
      <c r="AC193" s="8">
        <f t="shared" si="13"/>
        <v>1.9000190000042494E-3</v>
      </c>
      <c r="AD193" s="20">
        <v>5.3443281000000398E-5</v>
      </c>
      <c r="AE193" s="8">
        <v>293.07296631360202</v>
      </c>
      <c r="AF193" s="8">
        <f t="shared" si="14"/>
        <v>1.9000190000042494E-3</v>
      </c>
      <c r="AG193" s="20">
        <v>1.4996082000000299E-5</v>
      </c>
    </row>
    <row r="194" spans="19:33" x14ac:dyDescent="0.45">
      <c r="S194" s="8">
        <v>80.399706488911903</v>
      </c>
      <c r="T194" s="18">
        <f t="shared" si="10"/>
        <v>1.9100191002081601E-3</v>
      </c>
      <c r="U194" s="20">
        <v>-2.5892208999999601E-5</v>
      </c>
      <c r="V194" s="8">
        <v>96.657023445951495</v>
      </c>
      <c r="W194" s="8">
        <f t="shared" si="11"/>
        <v>1.9100191001939493E-3</v>
      </c>
      <c r="X194" s="8">
        <v>1.29727406E-4</v>
      </c>
      <c r="Y194" s="8">
        <v>257.00796216306702</v>
      </c>
      <c r="Z194" s="8">
        <f t="shared" si="12"/>
        <v>1.9100191010466006E-3</v>
      </c>
      <c r="AA194" s="8">
        <v>2.7880765939999998E-3</v>
      </c>
      <c r="AB194" s="8">
        <v>285.18205179422301</v>
      </c>
      <c r="AC194" s="8">
        <f t="shared" si="13"/>
        <v>1.910019100023419E-3</v>
      </c>
      <c r="AD194" s="8">
        <v>1.76718427E-4</v>
      </c>
      <c r="AE194" s="8">
        <v>293.07297631370199</v>
      </c>
      <c r="AF194" s="8">
        <f t="shared" si="14"/>
        <v>1.9100190999665756E-3</v>
      </c>
      <c r="AG194" s="20">
        <v>4.6214410000001999E-6</v>
      </c>
    </row>
    <row r="195" spans="19:33" x14ac:dyDescent="0.45">
      <c r="S195" s="8">
        <v>80.399716489011894</v>
      </c>
      <c r="T195" s="18">
        <f t="shared" ref="T195:T198" si="15">S195-$S$3</f>
        <v>1.920019200198908E-3</v>
      </c>
      <c r="U195" s="8">
        <v>-2.08363836E-4</v>
      </c>
      <c r="V195" s="8">
        <v>96.6570334460515</v>
      </c>
      <c r="W195" s="8">
        <f t="shared" si="11"/>
        <v>1.920019200198908E-3</v>
      </c>
      <c r="X195" s="8">
        <v>1.01044575E-4</v>
      </c>
      <c r="Y195" s="8">
        <v>257.00797216316698</v>
      </c>
      <c r="Z195" s="8">
        <f t="shared" si="12"/>
        <v>1.9200192010089268E-3</v>
      </c>
      <c r="AA195" s="8">
        <v>3.8421124700000001E-4</v>
      </c>
      <c r="AB195" s="8">
        <v>285.18206179432298</v>
      </c>
      <c r="AC195" s="8">
        <f t="shared" si="13"/>
        <v>1.9200191999857452E-3</v>
      </c>
      <c r="AD195" s="8">
        <v>1.10808943E-4</v>
      </c>
      <c r="AE195" s="8">
        <v>293.07298631380201</v>
      </c>
      <c r="AF195" s="8">
        <f t="shared" si="14"/>
        <v>1.9200191999857452E-3</v>
      </c>
      <c r="AG195" s="8">
        <v>1.6756433200000001E-4</v>
      </c>
    </row>
    <row r="196" spans="19:33" x14ac:dyDescent="0.45">
      <c r="S196" s="8">
        <v>80.399726489111899</v>
      </c>
      <c r="T196" s="18">
        <f t="shared" si="15"/>
        <v>1.9300193002038668E-3</v>
      </c>
      <c r="U196" s="20">
        <v>-9.7904422999999804E-5</v>
      </c>
      <c r="V196" s="8">
        <v>96.657043446151505</v>
      </c>
      <c r="W196" s="8">
        <f t="shared" ref="W196:W198" si="16">V196-$V$3</f>
        <v>1.9300193002038668E-3</v>
      </c>
      <c r="X196" s="8">
        <v>1.64512967E-4</v>
      </c>
      <c r="Y196" s="8">
        <v>257.007982163267</v>
      </c>
      <c r="Z196" s="8">
        <f t="shared" ref="Z196:Z198" si="17">Y196-$Y$3</f>
        <v>1.9300193010280964E-3</v>
      </c>
      <c r="AA196" s="8">
        <v>-1.0505405760000001E-3</v>
      </c>
      <c r="AB196" s="8">
        <v>285.182071794423</v>
      </c>
      <c r="AC196" s="8">
        <f t="shared" ref="AC196:AC198" si="18">AB196-$AB$3</f>
        <v>1.9300193000049148E-3</v>
      </c>
      <c r="AD196" s="20">
        <v>9.0669934000000397E-5</v>
      </c>
      <c r="AE196" s="8">
        <v>293.07299631390202</v>
      </c>
      <c r="AF196" s="8">
        <f t="shared" ref="AF196:AF198" si="19">AE196-$AE$3</f>
        <v>1.9300193000049148E-3</v>
      </c>
      <c r="AG196" s="20">
        <v>5.5274100000000203E-5</v>
      </c>
    </row>
    <row r="197" spans="19:33" x14ac:dyDescent="0.45">
      <c r="S197" s="8">
        <v>80.399736489211904</v>
      </c>
      <c r="T197" s="18">
        <f t="shared" si="15"/>
        <v>1.9400194002088256E-3</v>
      </c>
      <c r="U197" s="20">
        <v>-1.67381139999996E-5</v>
      </c>
      <c r="V197" s="8">
        <v>96.657053446251496</v>
      </c>
      <c r="W197" s="8">
        <f t="shared" si="16"/>
        <v>1.9400194001946147E-3</v>
      </c>
      <c r="X197" s="20">
        <v>8.7618569000000098E-5</v>
      </c>
      <c r="Y197" s="8">
        <v>257.00799216336702</v>
      </c>
      <c r="Z197" s="8">
        <f t="shared" si="17"/>
        <v>1.940019401047266E-3</v>
      </c>
      <c r="AA197" s="8">
        <v>-1.0993624160000001E-3</v>
      </c>
      <c r="AB197" s="8">
        <v>285.18208179452301</v>
      </c>
      <c r="AC197" s="8">
        <f t="shared" si="18"/>
        <v>1.9400194000240845E-3</v>
      </c>
      <c r="AD197" s="8">
        <v>1.35830136E-4</v>
      </c>
      <c r="AE197" s="8">
        <v>293.07300631400199</v>
      </c>
      <c r="AF197" s="8">
        <f t="shared" si="19"/>
        <v>1.940019399967241E-3</v>
      </c>
      <c r="AG197" s="20">
        <v>7.0530925000000306E-5</v>
      </c>
    </row>
    <row r="198" spans="19:33" x14ac:dyDescent="0.45">
      <c r="S198" s="8">
        <v>80.399746489311894</v>
      </c>
      <c r="T198" s="18">
        <f t="shared" si="15"/>
        <v>1.9500195001995735E-3</v>
      </c>
      <c r="U198" s="20">
        <v>-5.1429269999998501E-6</v>
      </c>
      <c r="V198" s="8">
        <v>96.657063446351501</v>
      </c>
      <c r="W198" s="8">
        <f t="shared" si="16"/>
        <v>1.9500195001995735E-3</v>
      </c>
      <c r="X198" s="8">
        <v>1.1569112699999999E-4</v>
      </c>
      <c r="Y198" s="8">
        <v>257.00800216346698</v>
      </c>
      <c r="Z198" s="8">
        <f t="shared" si="17"/>
        <v>1.9500195010095922E-3</v>
      </c>
      <c r="AA198" s="8">
        <v>-1.518619967E-3</v>
      </c>
      <c r="AB198" s="8">
        <v>285.18209179462298</v>
      </c>
      <c r="AC198" s="8">
        <f t="shared" si="18"/>
        <v>1.9500194999864107E-3</v>
      </c>
      <c r="AD198" s="8">
        <v>2.1394508E-4</v>
      </c>
      <c r="AE198" s="8">
        <v>293.07301631410201</v>
      </c>
      <c r="AF198" s="8">
        <f t="shared" si="19"/>
        <v>1.9500194999864107E-3</v>
      </c>
      <c r="AG198" s="20">
        <v>7.7854201000000095E-5</v>
      </c>
    </row>
  </sheetData>
  <mergeCells count="6">
    <mergeCell ref="L8:M8"/>
    <mergeCell ref="AE2:AG2"/>
    <mergeCell ref="S2:U2"/>
    <mergeCell ref="V2:X2"/>
    <mergeCell ref="Y2:AA2"/>
    <mergeCell ref="AB2:AD2"/>
  </mergeCells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FD3E-443C-4649-BBAB-6C6A25B0D30E}">
  <dimension ref="L2:AD198"/>
  <sheetViews>
    <sheetView tabSelected="1" topLeftCell="A2" zoomScale="69" workbookViewId="0">
      <selection activeCell="Q29" sqref="Q29"/>
    </sheetView>
  </sheetViews>
  <sheetFormatPr defaultRowHeight="14.25" x14ac:dyDescent="0.45"/>
  <cols>
    <col min="1" max="19" width="9.06640625" style="6"/>
    <col min="20" max="20" width="10.19921875" style="6" bestFit="1" customWidth="1"/>
    <col min="21" max="16384" width="9.06640625" style="6"/>
  </cols>
  <sheetData>
    <row r="2" spans="12:30" x14ac:dyDescent="0.45">
      <c r="S2" s="30" t="s">
        <v>23</v>
      </c>
      <c r="T2" s="30"/>
      <c r="U2" s="30"/>
      <c r="V2" s="30" t="s">
        <v>24</v>
      </c>
      <c r="W2" s="30"/>
      <c r="X2" s="30"/>
      <c r="Y2" s="30" t="s">
        <v>25</v>
      </c>
      <c r="Z2" s="30"/>
      <c r="AA2" s="30"/>
      <c r="AB2" s="30" t="s">
        <v>26</v>
      </c>
      <c r="AC2" s="30"/>
      <c r="AD2" s="30"/>
    </row>
    <row r="3" spans="12:30" x14ac:dyDescent="0.45">
      <c r="S3" s="8">
        <v>164.89525586096701</v>
      </c>
      <c r="T3" s="18">
        <f t="shared" ref="T3:T66" si="0">S3-$S$3</f>
        <v>0</v>
      </c>
      <c r="U3" s="8">
        <v>2.6398746600000001E-4</v>
      </c>
      <c r="V3" s="8">
        <v>177.49236670512801</v>
      </c>
      <c r="W3" s="8">
        <f>V3-$V$3</f>
        <v>0</v>
      </c>
      <c r="X3" s="8">
        <v>1.8465197600000001E-4</v>
      </c>
      <c r="Y3" s="8">
        <v>193.337427947273</v>
      </c>
      <c r="Z3" s="8">
        <f>Y3-$Y$3</f>
        <v>0</v>
      </c>
      <c r="AA3" s="8">
        <v>1.3888150099999999E-4</v>
      </c>
      <c r="AB3" s="8">
        <v>214.21701968727101</v>
      </c>
      <c r="AC3" s="8">
        <f>AB3-$AB$3</f>
        <v>0</v>
      </c>
      <c r="AD3" s="8">
        <v>2.6642855800000002E-4</v>
      </c>
    </row>
    <row r="4" spans="12:30" x14ac:dyDescent="0.45">
      <c r="S4" s="8">
        <v>164.895265861067</v>
      </c>
      <c r="T4" s="18">
        <f t="shared" si="0"/>
        <v>1.0000099990747913E-5</v>
      </c>
      <c r="U4" s="8">
        <v>2.2737108600000001E-4</v>
      </c>
      <c r="V4" s="8">
        <v>177.492376705228</v>
      </c>
      <c r="W4" s="8">
        <f t="shared" ref="W4:W67" si="1">V4-$V$3</f>
        <v>1.0000099990747913E-5</v>
      </c>
      <c r="X4" s="8">
        <v>1.6146160200000001E-4</v>
      </c>
      <c r="Y4" s="8">
        <v>193.337437947372</v>
      </c>
      <c r="Z4" s="8">
        <f t="shared" ref="Z4:Z67" si="2">Y4-$Y$3</f>
        <v>1.0000098995988083E-5</v>
      </c>
      <c r="AA4" s="8">
        <v>2.3530463499999999E-4</v>
      </c>
      <c r="AB4" s="8">
        <v>214.217029687371</v>
      </c>
      <c r="AC4" s="8">
        <f t="shared" ref="AC4:AC67" si="3">AB4-$AB$3</f>
        <v>1.0000099990747913E-5</v>
      </c>
      <c r="AD4" s="8">
        <v>2.73141561E-4</v>
      </c>
    </row>
    <row r="5" spans="12:30" x14ac:dyDescent="0.45">
      <c r="S5" s="8">
        <v>164.89527586116699</v>
      </c>
      <c r="T5" s="19">
        <f t="shared" si="0"/>
        <v>2.0000199981495825E-5</v>
      </c>
      <c r="U5" s="8">
        <v>1.6756433200000001E-4</v>
      </c>
      <c r="V5" s="8">
        <v>177.49238670532799</v>
      </c>
      <c r="W5" s="8">
        <f t="shared" si="1"/>
        <v>2.0000199981495825E-5</v>
      </c>
      <c r="X5" s="8">
        <v>1.53528053E-4</v>
      </c>
      <c r="Y5" s="8">
        <v>193.33744794747199</v>
      </c>
      <c r="Z5" s="8">
        <f t="shared" si="2"/>
        <v>2.0000198986735995E-5</v>
      </c>
      <c r="AA5" s="8">
        <v>1.8526224900000001E-4</v>
      </c>
      <c r="AB5" s="8">
        <v>214.21703968747099</v>
      </c>
      <c r="AC5" s="8">
        <f t="shared" si="3"/>
        <v>2.0000199981495825E-5</v>
      </c>
      <c r="AD5" s="8">
        <v>2.3835600000000001E-4</v>
      </c>
    </row>
    <row r="6" spans="12:30" x14ac:dyDescent="0.45">
      <c r="S6" s="8">
        <v>164.89528586126701</v>
      </c>
      <c r="T6" s="18">
        <f t="shared" si="0"/>
        <v>3.0000300000665447E-5</v>
      </c>
      <c r="U6" s="8">
        <v>1.2118358400000001E-4</v>
      </c>
      <c r="V6" s="8">
        <v>177.49239670542801</v>
      </c>
      <c r="W6" s="8">
        <f t="shared" si="1"/>
        <v>3.0000300000665447E-5</v>
      </c>
      <c r="X6" s="8">
        <v>1.35219863E-4</v>
      </c>
      <c r="Y6" s="8">
        <v>193.337457947573</v>
      </c>
      <c r="Z6" s="8">
        <f t="shared" si="2"/>
        <v>3.0000300000665447E-5</v>
      </c>
      <c r="AA6" s="8">
        <v>2.84736748E-4</v>
      </c>
      <c r="AB6" s="8">
        <v>214.21704968757101</v>
      </c>
      <c r="AC6" s="8">
        <f t="shared" si="3"/>
        <v>3.0000300000665447E-5</v>
      </c>
      <c r="AD6" s="8">
        <v>2.2309917499999999E-4</v>
      </c>
    </row>
    <row r="7" spans="12:30" x14ac:dyDescent="0.45">
      <c r="S7" s="8">
        <v>164.895295861367</v>
      </c>
      <c r="T7" s="18">
        <f t="shared" si="0"/>
        <v>4.000039999141336E-5</v>
      </c>
      <c r="U7" s="8">
        <v>2.3957654600000001E-4</v>
      </c>
      <c r="V7" s="8">
        <v>177.492406705528</v>
      </c>
      <c r="W7" s="8">
        <f t="shared" si="1"/>
        <v>4.000039999141336E-5</v>
      </c>
      <c r="X7" s="8">
        <v>1.6085132900000001E-4</v>
      </c>
      <c r="Y7" s="8">
        <v>193.337467947672</v>
      </c>
      <c r="Z7" s="8">
        <f t="shared" si="2"/>
        <v>4.000039899665353E-5</v>
      </c>
      <c r="AA7" s="8">
        <v>2.5544364399999997E-4</v>
      </c>
      <c r="AB7" s="8">
        <v>214.217059687671</v>
      </c>
      <c r="AC7" s="8">
        <f t="shared" si="3"/>
        <v>4.000039999141336E-5</v>
      </c>
      <c r="AD7" s="8">
        <v>1.8770334099999999E-4</v>
      </c>
    </row>
    <row r="8" spans="12:30" x14ac:dyDescent="0.45">
      <c r="L8" s="31" t="s">
        <v>8</v>
      </c>
      <c r="M8" s="31"/>
      <c r="S8" s="8">
        <v>164.89530586146699</v>
      </c>
      <c r="T8" s="18">
        <f t="shared" si="0"/>
        <v>5.0000499982161273E-5</v>
      </c>
      <c r="U8" s="8">
        <v>2.7741347200000002E-4</v>
      </c>
      <c r="V8" s="8">
        <v>177.49241670562799</v>
      </c>
      <c r="W8" s="8">
        <f t="shared" si="1"/>
        <v>5.0000499982161273E-5</v>
      </c>
      <c r="X8" s="8">
        <v>1.8526224900000001E-4</v>
      </c>
      <c r="Y8" s="8">
        <v>193.33747794777199</v>
      </c>
      <c r="Z8" s="8">
        <f t="shared" si="2"/>
        <v>5.0000498987401443E-5</v>
      </c>
      <c r="AA8" s="8">
        <v>3.4210240999999999E-4</v>
      </c>
      <c r="AB8" s="8">
        <v>214.21706968777099</v>
      </c>
      <c r="AC8" s="8">
        <f t="shared" si="3"/>
        <v>5.0000499982161273E-5</v>
      </c>
      <c r="AD8" s="8">
        <v>2.1638617199999999E-4</v>
      </c>
    </row>
    <row r="9" spans="12:30" x14ac:dyDescent="0.45">
      <c r="L9" s="8" t="s">
        <v>23</v>
      </c>
      <c r="M9" s="8">
        <v>9.9000990010722489E-4</v>
      </c>
      <c r="S9" s="8">
        <v>164.89531586156701</v>
      </c>
      <c r="T9" s="18">
        <f t="shared" si="0"/>
        <v>6.0000600001330895E-5</v>
      </c>
      <c r="U9" s="8">
        <v>2.6703883099999997E-4</v>
      </c>
      <c r="V9" s="8">
        <v>177.49242670572801</v>
      </c>
      <c r="W9" s="8">
        <f t="shared" si="1"/>
        <v>6.0000600001330895E-5</v>
      </c>
      <c r="X9" s="8">
        <v>2.7070046899999999E-4</v>
      </c>
      <c r="Y9" s="8">
        <v>193.337487947873</v>
      </c>
      <c r="Z9" s="8">
        <f t="shared" si="2"/>
        <v>6.0000600001330895E-5</v>
      </c>
      <c r="AA9" s="8">
        <v>2.3835600000000001E-4</v>
      </c>
      <c r="AB9" s="8">
        <v>214.21707968787101</v>
      </c>
      <c r="AC9" s="8">
        <f t="shared" si="3"/>
        <v>6.0000600001330895E-5</v>
      </c>
      <c r="AD9" s="8">
        <v>2.5910528199999999E-4</v>
      </c>
    </row>
    <row r="10" spans="12:30" x14ac:dyDescent="0.45">
      <c r="L10" s="8" t="s">
        <v>24</v>
      </c>
      <c r="M10" s="8">
        <v>9.9000990007880297E-4</v>
      </c>
      <c r="S10" s="8">
        <v>164.895325861667</v>
      </c>
      <c r="T10" s="18">
        <f t="shared" si="0"/>
        <v>7.0000699992078808E-5</v>
      </c>
      <c r="U10" s="8">
        <v>2.18827264E-4</v>
      </c>
      <c r="V10" s="8">
        <v>177.492436705828</v>
      </c>
      <c r="W10" s="8">
        <f t="shared" si="1"/>
        <v>7.0000699992078808E-5</v>
      </c>
      <c r="X10" s="8">
        <v>2.48120368E-4</v>
      </c>
      <c r="Y10" s="8">
        <v>193.337497947972</v>
      </c>
      <c r="Z10" s="8">
        <f t="shared" si="2"/>
        <v>7.0000698997318977E-5</v>
      </c>
      <c r="AA10" s="8">
        <v>1.76718427E-4</v>
      </c>
      <c r="AB10" s="8">
        <v>214.217089687971</v>
      </c>
      <c r="AC10" s="8">
        <f t="shared" si="3"/>
        <v>7.0000699992078808E-5</v>
      </c>
      <c r="AD10" s="8">
        <v>3.0365521099999998E-4</v>
      </c>
    </row>
    <row r="11" spans="12:30" x14ac:dyDescent="0.45">
      <c r="L11" s="8" t="s">
        <v>25</v>
      </c>
      <c r="M11" s="8">
        <v>9.4000940009664202E-4</v>
      </c>
      <c r="S11" s="8">
        <v>164.89533586176699</v>
      </c>
      <c r="T11" s="18">
        <f t="shared" si="0"/>
        <v>8.000079998282672E-5</v>
      </c>
      <c r="U11" s="8">
        <v>2.3408408899999999E-4</v>
      </c>
      <c r="V11" s="8">
        <v>177.49244670592799</v>
      </c>
      <c r="W11" s="8">
        <f t="shared" si="1"/>
        <v>8.000079998282672E-5</v>
      </c>
      <c r="X11" s="8">
        <v>1.8648279499999999E-4</v>
      </c>
      <c r="Y11" s="8">
        <v>193.33750794807301</v>
      </c>
      <c r="Z11" s="8">
        <f t="shared" si="2"/>
        <v>8.000080001124843E-5</v>
      </c>
      <c r="AA11" s="8">
        <v>3.0548602999999998E-4</v>
      </c>
      <c r="AB11" s="8">
        <v>214.21709968807099</v>
      </c>
      <c r="AC11" s="8">
        <f t="shared" si="3"/>
        <v>8.000079998282672E-5</v>
      </c>
      <c r="AD11" s="8">
        <v>2.8656756700000001E-4</v>
      </c>
    </row>
    <row r="12" spans="12:30" x14ac:dyDescent="0.45">
      <c r="L12" s="8" t="s">
        <v>26</v>
      </c>
      <c r="M12" s="8">
        <v>9.6000960007813795E-4</v>
      </c>
      <c r="S12" s="8">
        <v>164.89534586186701</v>
      </c>
      <c r="T12" s="18">
        <f t="shared" si="0"/>
        <v>9.0000900001996342E-5</v>
      </c>
      <c r="U12" s="8">
        <v>2.18216991E-4</v>
      </c>
      <c r="V12" s="8">
        <v>177.49245670602801</v>
      </c>
      <c r="W12" s="8">
        <f t="shared" si="1"/>
        <v>9.0000900001996342E-5</v>
      </c>
      <c r="X12" s="8">
        <v>2.2126835600000001E-4</v>
      </c>
      <c r="Y12" s="8">
        <v>193.337517948173</v>
      </c>
      <c r="Z12" s="8">
        <f t="shared" si="2"/>
        <v>9.0000900001996342E-5</v>
      </c>
      <c r="AA12" s="8">
        <v>1.8404170300000001E-4</v>
      </c>
      <c r="AB12" s="8">
        <v>214.21710968817101</v>
      </c>
      <c r="AC12" s="8">
        <f t="shared" si="3"/>
        <v>9.0000900001996342E-5</v>
      </c>
      <c r="AD12" s="8">
        <v>2.7680319900000002E-4</v>
      </c>
    </row>
    <row r="13" spans="12:30" x14ac:dyDescent="0.45">
      <c r="L13" s="23" t="s">
        <v>8</v>
      </c>
      <c r="M13" s="24">
        <f>MAX(M9:M10)</f>
        <v>9.9000990010722489E-4</v>
      </c>
      <c r="S13" s="8">
        <v>164.895355861967</v>
      </c>
      <c r="T13" s="18">
        <f t="shared" si="0"/>
        <v>1.0000099999274425E-4</v>
      </c>
      <c r="U13" s="8">
        <v>2.43848457E-4</v>
      </c>
      <c r="V13" s="8">
        <v>177.492466706128</v>
      </c>
      <c r="W13" s="8">
        <f t="shared" si="1"/>
        <v>1.0000099999274425E-4</v>
      </c>
      <c r="X13" s="8">
        <v>2.0357043900000001E-4</v>
      </c>
      <c r="Y13" s="8">
        <v>193.337527948272</v>
      </c>
      <c r="Z13" s="8">
        <f t="shared" si="2"/>
        <v>1.0000099899798442E-4</v>
      </c>
      <c r="AA13" s="8">
        <v>2.1577589900000001E-4</v>
      </c>
      <c r="AB13" s="8">
        <v>214.217119688271</v>
      </c>
      <c r="AC13" s="8">
        <f t="shared" si="3"/>
        <v>1.0000099999274425E-4</v>
      </c>
      <c r="AD13" s="8">
        <v>2.7863401800000003E-4</v>
      </c>
    </row>
    <row r="14" spans="12:30" x14ac:dyDescent="0.45">
      <c r="S14" s="8">
        <v>164.895365862067</v>
      </c>
      <c r="T14" s="18">
        <f t="shared" si="0"/>
        <v>1.1000109998349217E-4</v>
      </c>
      <c r="U14" s="8">
        <v>2.18216991E-4</v>
      </c>
      <c r="V14" s="8">
        <v>177.49247670622799</v>
      </c>
      <c r="W14" s="8">
        <f t="shared" si="1"/>
        <v>1.1000109998349217E-4</v>
      </c>
      <c r="X14" s="8">
        <v>1.5902051E-4</v>
      </c>
      <c r="Y14" s="8">
        <v>193.33753794837301</v>
      </c>
      <c r="Z14" s="8">
        <f t="shared" si="2"/>
        <v>1.1000110001191388E-4</v>
      </c>
      <c r="AA14" s="8">
        <v>2.0845262300000001E-4</v>
      </c>
      <c r="AB14" s="8">
        <v>214.21712968837099</v>
      </c>
      <c r="AC14" s="8">
        <f t="shared" si="3"/>
        <v>1.1000109998349217E-4</v>
      </c>
      <c r="AD14" s="8">
        <v>2.4445872999999998E-4</v>
      </c>
    </row>
    <row r="15" spans="12:30" x14ac:dyDescent="0.45">
      <c r="S15" s="8">
        <v>164.89537586216699</v>
      </c>
      <c r="T15" s="18">
        <f t="shared" si="0"/>
        <v>1.2000119997424008E-4</v>
      </c>
      <c r="U15" s="8">
        <v>2.0784235E-4</v>
      </c>
      <c r="V15" s="8">
        <v>177.49248670632801</v>
      </c>
      <c r="W15" s="8">
        <f t="shared" si="1"/>
        <v>1.2000120000266179E-4</v>
      </c>
      <c r="X15" s="8">
        <v>1.6085132900000001E-4</v>
      </c>
      <c r="Y15" s="8">
        <v>193.337547948473</v>
      </c>
      <c r="Z15" s="8">
        <f t="shared" si="2"/>
        <v>1.2000120000266179E-4</v>
      </c>
      <c r="AA15" s="8">
        <v>1.9746770900000001E-4</v>
      </c>
      <c r="AB15" s="8">
        <v>214.21713968847101</v>
      </c>
      <c r="AC15" s="8">
        <f t="shared" si="3"/>
        <v>1.2000120000266179E-4</v>
      </c>
      <c r="AD15" s="8">
        <v>2.35914908E-4</v>
      </c>
    </row>
    <row r="16" spans="12:30" x14ac:dyDescent="0.45">
      <c r="S16" s="8">
        <v>164.89538586226701</v>
      </c>
      <c r="T16" s="18">
        <f t="shared" si="0"/>
        <v>1.300012999934097E-4</v>
      </c>
      <c r="U16" s="8">
        <v>2.4140736499999999E-4</v>
      </c>
      <c r="V16" s="8">
        <v>177.492496706428</v>
      </c>
      <c r="W16" s="8">
        <f t="shared" si="1"/>
        <v>1.300012999934097E-4</v>
      </c>
      <c r="X16" s="8">
        <v>2.7558265300000001E-4</v>
      </c>
      <c r="Y16" s="8">
        <v>193.337557948572</v>
      </c>
      <c r="Z16" s="8">
        <f t="shared" si="2"/>
        <v>1.3000129899864987E-4</v>
      </c>
      <c r="AA16" s="20">
        <v>1.9014443300000001E-4</v>
      </c>
      <c r="AB16" s="8">
        <v>214.217149688571</v>
      </c>
      <c r="AC16" s="8">
        <f t="shared" si="3"/>
        <v>1.300012999934097E-4</v>
      </c>
      <c r="AD16" s="8">
        <v>2.7863401800000003E-4</v>
      </c>
    </row>
    <row r="17" spans="19:30" x14ac:dyDescent="0.45">
      <c r="S17" s="8">
        <v>164.895395862367</v>
      </c>
      <c r="T17" s="18">
        <f t="shared" si="0"/>
        <v>1.4000139998415762E-4</v>
      </c>
      <c r="U17" s="8">
        <v>1.9624716300000001E-4</v>
      </c>
      <c r="V17" s="8">
        <v>177.49250670652799</v>
      </c>
      <c r="W17" s="8">
        <f t="shared" si="1"/>
        <v>1.4000139998415762E-4</v>
      </c>
      <c r="X17" s="8">
        <v>2.8168538299999998E-4</v>
      </c>
      <c r="Y17" s="8">
        <v>193.33756794867301</v>
      </c>
      <c r="Z17" s="8">
        <f t="shared" si="2"/>
        <v>1.4000140001257932E-4</v>
      </c>
      <c r="AA17" s="8">
        <v>2.0296016600000001E-4</v>
      </c>
      <c r="AB17" s="8">
        <v>214.21715968867099</v>
      </c>
      <c r="AC17" s="8">
        <f t="shared" si="3"/>
        <v>1.4000139998415762E-4</v>
      </c>
      <c r="AD17" s="8">
        <v>1.6512324E-4</v>
      </c>
    </row>
    <row r="18" spans="19:30" x14ac:dyDescent="0.45">
      <c r="S18" s="8">
        <v>164.89540586246699</v>
      </c>
      <c r="T18" s="18">
        <f t="shared" si="0"/>
        <v>1.5000149997490553E-4</v>
      </c>
      <c r="U18" s="8">
        <v>2.4751009499999999E-4</v>
      </c>
      <c r="V18" s="8">
        <v>177.49251670662801</v>
      </c>
      <c r="W18" s="8">
        <f t="shared" si="1"/>
        <v>1.5000150000332724E-4</v>
      </c>
      <c r="X18" s="8">
        <v>1.71836243E-4</v>
      </c>
      <c r="Y18" s="8">
        <v>193.337577948773</v>
      </c>
      <c r="Z18" s="8">
        <f t="shared" si="2"/>
        <v>1.5000150000332724E-4</v>
      </c>
      <c r="AA18" s="8">
        <v>2.2737108600000001E-4</v>
      </c>
      <c r="AB18" s="8">
        <v>214.21716968877101</v>
      </c>
      <c r="AC18" s="8">
        <f t="shared" si="3"/>
        <v>1.5000150000332724E-4</v>
      </c>
      <c r="AD18" s="8">
        <v>2.8168538299999998E-4</v>
      </c>
    </row>
    <row r="19" spans="19:30" x14ac:dyDescent="0.45">
      <c r="S19" s="8">
        <v>164.89541586256701</v>
      </c>
      <c r="T19" s="18">
        <f t="shared" si="0"/>
        <v>1.6000159999407515E-4</v>
      </c>
      <c r="U19" s="8">
        <v>2.5788473599999999E-4</v>
      </c>
      <c r="V19" s="8">
        <v>177.492526706728</v>
      </c>
      <c r="W19" s="8">
        <f t="shared" si="1"/>
        <v>1.6000159999407515E-4</v>
      </c>
      <c r="X19" s="8">
        <v>2.5605391699999998E-4</v>
      </c>
      <c r="Y19" s="8">
        <v>193.337587948872</v>
      </c>
      <c r="Z19" s="8">
        <f t="shared" si="2"/>
        <v>1.6000159899931532E-4</v>
      </c>
      <c r="AA19" s="8">
        <v>2.3347381600000001E-4</v>
      </c>
      <c r="AB19" s="8">
        <v>214.217179688871</v>
      </c>
      <c r="AC19" s="8">
        <f t="shared" si="3"/>
        <v>1.6000159999407515E-4</v>
      </c>
      <c r="AD19" s="8">
        <v>1.9014443300000001E-4</v>
      </c>
    </row>
    <row r="20" spans="19:30" x14ac:dyDescent="0.45">
      <c r="S20" s="8">
        <v>164.895425862667</v>
      </c>
      <c r="T20" s="18">
        <f t="shared" si="0"/>
        <v>1.7000169998482306E-4</v>
      </c>
      <c r="U20" s="8">
        <v>2.7497238000000001E-4</v>
      </c>
      <c r="V20" s="8">
        <v>177.49253670682799</v>
      </c>
      <c r="W20" s="8">
        <f t="shared" si="1"/>
        <v>1.7000169998482306E-4</v>
      </c>
      <c r="X20" s="8">
        <v>2.1577589900000001E-4</v>
      </c>
      <c r="Y20" s="8">
        <v>193.33759794897301</v>
      </c>
      <c r="Z20" s="8">
        <f t="shared" si="2"/>
        <v>1.7000170001324477E-4</v>
      </c>
      <c r="AA20" s="8">
        <v>1.82210884E-4</v>
      </c>
      <c r="AB20" s="8">
        <v>214.21718968897099</v>
      </c>
      <c r="AC20" s="8">
        <f t="shared" si="3"/>
        <v>1.7000169998482306E-4</v>
      </c>
      <c r="AD20" s="8">
        <v>2.0296016600000001E-4</v>
      </c>
    </row>
    <row r="21" spans="19:30" x14ac:dyDescent="0.45">
      <c r="S21" s="8">
        <v>164.89543586276699</v>
      </c>
      <c r="T21" s="18">
        <f t="shared" si="0"/>
        <v>1.8000179997557098E-4</v>
      </c>
      <c r="U21" s="8">
        <v>2.3469436199999999E-4</v>
      </c>
      <c r="V21" s="8">
        <v>177.49254670692801</v>
      </c>
      <c r="W21" s="8">
        <f t="shared" si="1"/>
        <v>1.8000180000399268E-4</v>
      </c>
      <c r="X21" s="8">
        <v>2.5178200600000001E-4</v>
      </c>
      <c r="Y21" s="8">
        <v>193.337607949073</v>
      </c>
      <c r="Z21" s="8">
        <f t="shared" si="2"/>
        <v>1.8000180000399268E-4</v>
      </c>
      <c r="AA21" s="8">
        <v>2.37135454E-4</v>
      </c>
      <c r="AB21" s="8">
        <v>214.21719968907101</v>
      </c>
      <c r="AC21" s="8">
        <f t="shared" si="3"/>
        <v>1.8000180000399268E-4</v>
      </c>
      <c r="AD21" s="8">
        <v>2.0418071199999999E-4</v>
      </c>
    </row>
    <row r="22" spans="19:30" x14ac:dyDescent="0.45">
      <c r="S22" s="8">
        <v>164.89544586286701</v>
      </c>
      <c r="T22" s="18">
        <f t="shared" si="0"/>
        <v>1.900018999947406E-4</v>
      </c>
      <c r="U22" s="8">
        <v>2.2370944799999999E-4</v>
      </c>
      <c r="V22" s="8">
        <v>177.492556707028</v>
      </c>
      <c r="W22" s="8">
        <f t="shared" si="1"/>
        <v>1.900018999947406E-4</v>
      </c>
      <c r="X22" s="8">
        <v>1.63902694E-4</v>
      </c>
      <c r="Y22" s="8">
        <v>193.337617949172</v>
      </c>
      <c r="Z22" s="8">
        <f t="shared" si="2"/>
        <v>1.9000189899998077E-4</v>
      </c>
      <c r="AA22" s="8">
        <v>2.2859163199999999E-4</v>
      </c>
      <c r="AB22" s="8">
        <v>214.217209689171</v>
      </c>
      <c r="AC22" s="8">
        <f t="shared" si="3"/>
        <v>1.900018999947406E-4</v>
      </c>
      <c r="AD22" s="8">
        <v>2.4628954899999999E-4</v>
      </c>
    </row>
    <row r="23" spans="19:30" x14ac:dyDescent="0.45">
      <c r="S23" s="8">
        <v>164.895455862967</v>
      </c>
      <c r="T23" s="18">
        <f t="shared" si="0"/>
        <v>2.0000199998548851E-4</v>
      </c>
      <c r="U23" s="8">
        <v>1.9685743600000001E-4</v>
      </c>
      <c r="V23" s="8">
        <v>177.49256670712799</v>
      </c>
      <c r="W23" s="8">
        <f t="shared" si="1"/>
        <v>2.0000199998548851E-4</v>
      </c>
      <c r="X23" s="8">
        <v>2.5605391699999998E-4</v>
      </c>
      <c r="Y23" s="8">
        <v>193.33762794927301</v>
      </c>
      <c r="Z23" s="8">
        <f t="shared" si="2"/>
        <v>2.0000200001391022E-4</v>
      </c>
      <c r="AA23" s="8">
        <v>3.1708121699999998E-4</v>
      </c>
      <c r="AB23" s="8">
        <v>214.21721968927099</v>
      </c>
      <c r="AC23" s="8">
        <f t="shared" si="3"/>
        <v>2.0000199998548851E-4</v>
      </c>
      <c r="AD23" s="8">
        <v>2.2676081300000001E-4</v>
      </c>
    </row>
    <row r="24" spans="19:30" x14ac:dyDescent="0.45">
      <c r="S24" s="8">
        <v>164.89546586306699</v>
      </c>
      <c r="T24" s="18">
        <f t="shared" si="0"/>
        <v>2.1000209997623642E-4</v>
      </c>
      <c r="U24" s="8">
        <v>2.3957654600000001E-4</v>
      </c>
      <c r="V24" s="8">
        <v>177.49257670722801</v>
      </c>
      <c r="W24" s="8">
        <f t="shared" si="1"/>
        <v>2.1000210000465813E-4</v>
      </c>
      <c r="X24" s="8">
        <v>1.7549788099999999E-4</v>
      </c>
      <c r="Y24" s="8">
        <v>193.337637949373</v>
      </c>
      <c r="Z24" s="8">
        <f t="shared" si="2"/>
        <v>2.1000210000465813E-4</v>
      </c>
      <c r="AA24" s="8">
        <v>2.1150398799999999E-4</v>
      </c>
      <c r="AB24" s="8">
        <v>214.21722968937101</v>
      </c>
      <c r="AC24" s="8">
        <f t="shared" si="3"/>
        <v>2.1000210000465813E-4</v>
      </c>
      <c r="AD24" s="8">
        <v>2.25540267E-4</v>
      </c>
    </row>
    <row r="25" spans="19:30" x14ac:dyDescent="0.45">
      <c r="S25" s="8">
        <v>164.89547586316701</v>
      </c>
      <c r="T25" s="18">
        <f t="shared" si="0"/>
        <v>2.2000219999540604E-4</v>
      </c>
      <c r="U25" s="8">
        <v>2.0967316900000001E-4</v>
      </c>
      <c r="V25" s="8">
        <v>177.492586707328</v>
      </c>
      <c r="W25" s="8">
        <f t="shared" si="1"/>
        <v>2.2000219999540604E-4</v>
      </c>
      <c r="X25" s="8">
        <v>2.5605391699999998E-4</v>
      </c>
      <c r="Y25" s="8">
        <v>193.33764794947299</v>
      </c>
      <c r="Z25" s="8">
        <f t="shared" si="2"/>
        <v>2.2000219999540604E-4</v>
      </c>
      <c r="AA25" s="8">
        <v>1.7549788099999999E-4</v>
      </c>
      <c r="AB25" s="8">
        <v>214.217239689471</v>
      </c>
      <c r="AC25" s="8">
        <f t="shared" si="3"/>
        <v>2.2000219999540604E-4</v>
      </c>
      <c r="AD25" s="8">
        <v>1.6512324E-4</v>
      </c>
    </row>
    <row r="26" spans="19:30" x14ac:dyDescent="0.45">
      <c r="S26" s="8">
        <v>164.895485863267</v>
      </c>
      <c r="T26" s="18">
        <f t="shared" si="0"/>
        <v>2.3000229998615396E-4</v>
      </c>
      <c r="U26" s="8">
        <v>1.76108154E-4</v>
      </c>
      <c r="V26" s="8">
        <v>177.49259670742799</v>
      </c>
      <c r="W26" s="8">
        <f t="shared" si="1"/>
        <v>2.3000229998615396E-4</v>
      </c>
      <c r="X26" s="8">
        <v>1.9197525199999999E-4</v>
      </c>
      <c r="Y26" s="8">
        <v>193.33765794957301</v>
      </c>
      <c r="Z26" s="8">
        <f t="shared" si="2"/>
        <v>2.3000230001457567E-4</v>
      </c>
      <c r="AA26" s="8">
        <v>1.5657941799999999E-4</v>
      </c>
      <c r="AB26" s="8">
        <v>214.21724968957099</v>
      </c>
      <c r="AC26" s="8">
        <f t="shared" si="3"/>
        <v>2.3000229998615396E-4</v>
      </c>
      <c r="AD26" s="8">
        <v>1.65733513E-4</v>
      </c>
    </row>
    <row r="27" spans="19:30" x14ac:dyDescent="0.45">
      <c r="S27" s="8">
        <v>164.89549586336699</v>
      </c>
      <c r="T27" s="18">
        <f t="shared" si="0"/>
        <v>2.4000239997690187E-4</v>
      </c>
      <c r="U27" s="8">
        <v>2.01129347E-4</v>
      </c>
      <c r="V27" s="8">
        <v>177.49260670752801</v>
      </c>
      <c r="W27" s="8">
        <f t="shared" si="1"/>
        <v>2.4000240000532358E-4</v>
      </c>
      <c r="X27" s="8">
        <v>2.9022920500000002E-4</v>
      </c>
      <c r="Y27" s="8">
        <v>193.337667949673</v>
      </c>
      <c r="Z27" s="8">
        <f t="shared" si="2"/>
        <v>2.4000240000532358E-4</v>
      </c>
      <c r="AA27" s="8">
        <v>2.5483337100000003E-4</v>
      </c>
      <c r="AB27" s="8">
        <v>214.21725968967101</v>
      </c>
      <c r="AC27" s="8">
        <f t="shared" si="3"/>
        <v>2.4000240000532358E-4</v>
      </c>
      <c r="AD27" s="8">
        <v>2.5422309800000002E-4</v>
      </c>
    </row>
    <row r="28" spans="19:30" x14ac:dyDescent="0.45">
      <c r="S28" s="8">
        <v>164.89550586346701</v>
      </c>
      <c r="T28" s="18">
        <f t="shared" si="0"/>
        <v>2.5000249999607149E-4</v>
      </c>
      <c r="U28" s="8">
        <v>1.8587252200000001E-4</v>
      </c>
      <c r="V28" s="8">
        <v>177.492616707628</v>
      </c>
      <c r="W28" s="8">
        <f t="shared" si="1"/>
        <v>2.5000249999607149E-4</v>
      </c>
      <c r="X28" s="8">
        <v>2.6886964999999998E-4</v>
      </c>
      <c r="Y28" s="8">
        <v>193.337677949773</v>
      </c>
      <c r="Z28" s="8">
        <f t="shared" si="2"/>
        <v>2.5000249999607149E-4</v>
      </c>
      <c r="AA28" s="8">
        <v>2.5422309800000002E-4</v>
      </c>
      <c r="AB28" s="8">
        <v>214.217269689771</v>
      </c>
      <c r="AC28" s="8">
        <f t="shared" si="3"/>
        <v>2.5000249999607149E-4</v>
      </c>
      <c r="AD28" s="8">
        <v>1.6024105600000001E-4</v>
      </c>
    </row>
    <row r="29" spans="19:30" x14ac:dyDescent="0.45">
      <c r="S29" s="8">
        <v>164.895515863567</v>
      </c>
      <c r="T29" s="18">
        <f t="shared" si="0"/>
        <v>2.600025999868194E-4</v>
      </c>
      <c r="U29" s="8">
        <v>2.6337719300000001E-4</v>
      </c>
      <c r="V29" s="8">
        <v>177.49262670772799</v>
      </c>
      <c r="W29" s="8">
        <f t="shared" si="1"/>
        <v>2.600025999868194E-4</v>
      </c>
      <c r="X29" s="8">
        <v>2.18216991E-4</v>
      </c>
      <c r="Y29" s="8">
        <v>193.33768794987299</v>
      </c>
      <c r="Z29" s="8">
        <f t="shared" si="2"/>
        <v>2.600025999868194E-4</v>
      </c>
      <c r="AA29" s="8">
        <v>1.88313614E-4</v>
      </c>
      <c r="AB29" s="8">
        <v>214.21727968987099</v>
      </c>
      <c r="AC29" s="8">
        <f t="shared" si="3"/>
        <v>2.600025999868194E-4</v>
      </c>
      <c r="AD29" s="8">
        <v>2.5849500899999999E-4</v>
      </c>
    </row>
    <row r="30" spans="19:30" x14ac:dyDescent="0.45">
      <c r="S30" s="8">
        <v>164.89552586366699</v>
      </c>
      <c r="T30" s="18">
        <f t="shared" si="0"/>
        <v>2.7000269997756732E-4</v>
      </c>
      <c r="U30" s="8">
        <v>3.68954422E-4</v>
      </c>
      <c r="V30" s="8">
        <v>177.49263670782801</v>
      </c>
      <c r="W30" s="8">
        <f t="shared" si="1"/>
        <v>2.7000270000598903E-4</v>
      </c>
      <c r="X30" s="8">
        <v>3.2989694999999999E-4</v>
      </c>
      <c r="Y30" s="8">
        <v>193.33769794997301</v>
      </c>
      <c r="Z30" s="8">
        <f t="shared" si="2"/>
        <v>2.7000270000598903E-4</v>
      </c>
      <c r="AA30" s="8">
        <v>2.1638617199999999E-4</v>
      </c>
      <c r="AB30" s="8">
        <v>214.21728968997101</v>
      </c>
      <c r="AC30" s="8">
        <f t="shared" si="3"/>
        <v>2.7000270000598903E-4</v>
      </c>
      <c r="AD30" s="8">
        <v>2.8107510999999998E-4</v>
      </c>
    </row>
    <row r="31" spans="19:30" x14ac:dyDescent="0.45">
      <c r="S31" s="8">
        <v>164.89553586376701</v>
      </c>
      <c r="T31" s="18">
        <f t="shared" si="0"/>
        <v>2.8000279999673694E-4</v>
      </c>
      <c r="U31" s="8">
        <v>1.08053274E-3</v>
      </c>
      <c r="V31" s="8">
        <v>177.492646707928</v>
      </c>
      <c r="W31" s="8">
        <f t="shared" si="1"/>
        <v>2.8000279999673694E-4</v>
      </c>
      <c r="X31" s="8">
        <v>1.5583764989999999E-3</v>
      </c>
      <c r="Y31" s="8">
        <v>193.337707950073</v>
      </c>
      <c r="Z31" s="8">
        <f t="shared" si="2"/>
        <v>2.8000279999673694E-4</v>
      </c>
      <c r="AA31" s="8">
        <v>6.9728129600000002E-4</v>
      </c>
      <c r="AB31" s="8">
        <v>214.217299690071</v>
      </c>
      <c r="AC31" s="8">
        <f t="shared" si="3"/>
        <v>2.8000279999673694E-4</v>
      </c>
      <c r="AD31" s="8">
        <v>7.2169221600000002E-4</v>
      </c>
    </row>
    <row r="32" spans="19:30" x14ac:dyDescent="0.45">
      <c r="S32" s="8">
        <v>164.895545863867</v>
      </c>
      <c r="T32" s="18">
        <f t="shared" si="0"/>
        <v>2.9000289998748485E-4</v>
      </c>
      <c r="U32" s="8">
        <v>5.1711926590000002E-3</v>
      </c>
      <c r="V32" s="8">
        <v>177.49265670802799</v>
      </c>
      <c r="W32" s="8">
        <f t="shared" si="1"/>
        <v>2.9000289998748485E-4</v>
      </c>
      <c r="X32" s="8">
        <v>6.330711359E-3</v>
      </c>
      <c r="Y32" s="8">
        <v>193.33771795017299</v>
      </c>
      <c r="Z32" s="8">
        <f t="shared" si="2"/>
        <v>2.9000289998748485E-4</v>
      </c>
      <c r="AA32" s="8">
        <v>3.6247608769999998E-3</v>
      </c>
      <c r="AB32" s="8">
        <v>214.21730969017099</v>
      </c>
      <c r="AC32" s="8">
        <f t="shared" si="3"/>
        <v>2.9000289998748485E-4</v>
      </c>
      <c r="AD32" s="8">
        <v>4.322913189E-3</v>
      </c>
    </row>
    <row r="33" spans="19:30" x14ac:dyDescent="0.45">
      <c r="S33" s="8">
        <v>164.89555586396699</v>
      </c>
      <c r="T33" s="18">
        <f t="shared" si="0"/>
        <v>3.0000299997823276E-4</v>
      </c>
      <c r="U33" s="8">
        <v>1.4591366687E-2</v>
      </c>
      <c r="V33" s="8">
        <v>177.49266670812801</v>
      </c>
      <c r="W33" s="8">
        <f t="shared" si="1"/>
        <v>3.0000300000665447E-4</v>
      </c>
      <c r="X33" s="8">
        <v>1.2769701782000001E-2</v>
      </c>
      <c r="Y33" s="8">
        <v>193.33772795027301</v>
      </c>
      <c r="Z33" s="8">
        <f t="shared" si="2"/>
        <v>3.0000300000665447E-4</v>
      </c>
      <c r="AA33" s="8">
        <v>1.4183704323E-2</v>
      </c>
      <c r="AB33" s="8">
        <v>214.21731969027101</v>
      </c>
      <c r="AC33" s="8">
        <f t="shared" si="3"/>
        <v>3.0000300000665447E-4</v>
      </c>
      <c r="AD33" s="8">
        <v>1.4624931702000001E-2</v>
      </c>
    </row>
    <row r="34" spans="19:30" x14ac:dyDescent="0.45">
      <c r="S34" s="8">
        <v>164.89556586406701</v>
      </c>
      <c r="T34" s="18">
        <f t="shared" si="0"/>
        <v>3.1000309999740239E-4</v>
      </c>
      <c r="U34" s="8">
        <v>1.9710946884000002E-2</v>
      </c>
      <c r="V34" s="8">
        <v>177.492676708228</v>
      </c>
      <c r="W34" s="8">
        <f t="shared" si="1"/>
        <v>3.1000309999740239E-4</v>
      </c>
      <c r="X34" s="8">
        <v>1.3362887138000001E-2</v>
      </c>
      <c r="Y34" s="8">
        <v>193.337737950373</v>
      </c>
      <c r="Z34" s="8">
        <f t="shared" si="2"/>
        <v>3.1000309999740239E-4</v>
      </c>
      <c r="AA34" s="8">
        <v>2.2618897729000002E-2</v>
      </c>
      <c r="AB34" s="8">
        <v>214.217329690371</v>
      </c>
      <c r="AC34" s="8">
        <f t="shared" si="3"/>
        <v>3.1000309999740239E-4</v>
      </c>
      <c r="AD34" s="8">
        <v>2.0083213414E-2</v>
      </c>
    </row>
    <row r="35" spans="19:30" x14ac:dyDescent="0.45">
      <c r="S35" s="8">
        <v>164.895575864167</v>
      </c>
      <c r="T35" s="18">
        <f t="shared" si="0"/>
        <v>3.200031999881503E-4</v>
      </c>
      <c r="U35" s="8">
        <v>1.4983161953E-2</v>
      </c>
      <c r="V35" s="8">
        <v>177.49268670832799</v>
      </c>
      <c r="W35" s="8">
        <f t="shared" si="1"/>
        <v>3.200031999881503E-4</v>
      </c>
      <c r="X35" s="8">
        <v>8.0998927860000004E-3</v>
      </c>
      <c r="Y35" s="8">
        <v>193.33774795047299</v>
      </c>
      <c r="Z35" s="8">
        <f t="shared" si="2"/>
        <v>3.200031999881503E-4</v>
      </c>
      <c r="AA35" s="8">
        <v>1.7323558908000001E-2</v>
      </c>
      <c r="AB35" s="8">
        <v>214.21733969047099</v>
      </c>
      <c r="AC35" s="8">
        <f t="shared" si="3"/>
        <v>3.200031999881503E-4</v>
      </c>
      <c r="AD35" s="8">
        <v>1.3745528309000001E-2</v>
      </c>
    </row>
    <row r="36" spans="19:30" x14ac:dyDescent="0.45">
      <c r="S36" s="8">
        <v>164.89558586426699</v>
      </c>
      <c r="T36" s="18">
        <f t="shared" si="0"/>
        <v>3.3000329997889821E-4</v>
      </c>
      <c r="U36" s="8">
        <v>4.7494940159999999E-3</v>
      </c>
      <c r="V36" s="8">
        <v>177.49269670842801</v>
      </c>
      <c r="W36" s="8">
        <f t="shared" si="1"/>
        <v>3.3000330000731992E-4</v>
      </c>
      <c r="X36" s="8">
        <v>1.917217023E-3</v>
      </c>
      <c r="Y36" s="8">
        <v>193.33775795057301</v>
      </c>
      <c r="Z36" s="8">
        <f t="shared" si="2"/>
        <v>3.3000330000731992E-4</v>
      </c>
      <c r="AA36" s="8">
        <v>5.866293606E-3</v>
      </c>
      <c r="AB36" s="8">
        <v>214.21734969057101</v>
      </c>
      <c r="AC36" s="8">
        <f t="shared" si="3"/>
        <v>3.3000330000731992E-4</v>
      </c>
      <c r="AD36" s="8">
        <v>3.9964171339999998E-3</v>
      </c>
    </row>
    <row r="37" spans="19:30" x14ac:dyDescent="0.45">
      <c r="S37" s="8">
        <v>164.89559586436701</v>
      </c>
      <c r="T37" s="18">
        <f t="shared" si="0"/>
        <v>3.4000339999806783E-4</v>
      </c>
      <c r="U37" s="8">
        <v>-3.8156875389999999E-3</v>
      </c>
      <c r="V37" s="8">
        <v>177.492706708528</v>
      </c>
      <c r="W37" s="8">
        <f t="shared" si="1"/>
        <v>3.4000339999806783E-4</v>
      </c>
      <c r="X37" s="8">
        <v>-2.79470081E-3</v>
      </c>
      <c r="Y37" s="8">
        <v>193.337767950673</v>
      </c>
      <c r="Z37" s="8">
        <f t="shared" si="2"/>
        <v>3.4000339999806783E-4</v>
      </c>
      <c r="AA37" s="8">
        <v>-3.4983455790000002E-3</v>
      </c>
      <c r="AB37" s="8">
        <v>214.217359690671</v>
      </c>
      <c r="AC37" s="8">
        <f t="shared" si="3"/>
        <v>3.4000339999806783E-4</v>
      </c>
      <c r="AD37" s="8">
        <v>-3.8272827260000001E-3</v>
      </c>
    </row>
    <row r="38" spans="19:30" x14ac:dyDescent="0.45">
      <c r="S38" s="8">
        <v>164.895605864467</v>
      </c>
      <c r="T38" s="18">
        <f t="shared" si="0"/>
        <v>3.5000349998881575E-4</v>
      </c>
      <c r="U38" s="8">
        <v>-6.6888528230000001E-3</v>
      </c>
      <c r="V38" s="8">
        <v>177.492716708628</v>
      </c>
      <c r="W38" s="8">
        <f t="shared" si="1"/>
        <v>3.5000349998881575E-4</v>
      </c>
      <c r="X38" s="8">
        <v>-4.4174167169999997E-3</v>
      </c>
      <c r="Y38" s="8">
        <v>193.33777795077299</v>
      </c>
      <c r="Z38" s="8">
        <f t="shared" si="2"/>
        <v>3.5000349998881575E-4</v>
      </c>
      <c r="AA38" s="8">
        <v>-6.2537281740000002E-3</v>
      </c>
      <c r="AB38" s="8">
        <v>214.21736969077099</v>
      </c>
      <c r="AC38" s="8">
        <f t="shared" si="3"/>
        <v>3.5000349998881575E-4</v>
      </c>
      <c r="AD38" s="8">
        <v>-5.9278423920000002E-3</v>
      </c>
    </row>
    <row r="39" spans="19:30" x14ac:dyDescent="0.45">
      <c r="S39" s="8">
        <v>164.89561586456699</v>
      </c>
      <c r="T39" s="18">
        <f t="shared" si="0"/>
        <v>3.6000359997956366E-4</v>
      </c>
      <c r="U39" s="8">
        <v>-6.799312236E-3</v>
      </c>
      <c r="V39" s="8">
        <v>177.49272670872799</v>
      </c>
      <c r="W39" s="8">
        <f t="shared" si="1"/>
        <v>3.6000359997956366E-4</v>
      </c>
      <c r="X39" s="8">
        <v>-4.6975320239999998E-3</v>
      </c>
      <c r="Y39" s="8">
        <v>193.33778795087301</v>
      </c>
      <c r="Z39" s="8">
        <f t="shared" si="2"/>
        <v>3.6000360000798537E-4</v>
      </c>
      <c r="AA39" s="8">
        <v>-6.3385561210000003E-3</v>
      </c>
      <c r="AB39" s="8">
        <v>214.21737969087101</v>
      </c>
      <c r="AC39" s="8">
        <f t="shared" si="3"/>
        <v>3.6000360000798537E-4</v>
      </c>
      <c r="AD39" s="8">
        <v>-5.8057877920000001E-3</v>
      </c>
    </row>
    <row r="40" spans="19:30" x14ac:dyDescent="0.45">
      <c r="S40" s="8">
        <v>164.89562586466701</v>
      </c>
      <c r="T40" s="18">
        <f t="shared" si="0"/>
        <v>3.7000369999873328E-4</v>
      </c>
      <c r="U40" s="8">
        <v>-5.9315040299999996E-3</v>
      </c>
      <c r="V40" s="8">
        <v>177.49273670882801</v>
      </c>
      <c r="W40" s="8">
        <f t="shared" si="1"/>
        <v>3.7000369999873328E-4</v>
      </c>
      <c r="X40" s="8">
        <v>-4.3637126929999999E-3</v>
      </c>
      <c r="Y40" s="8">
        <v>193.337797950973</v>
      </c>
      <c r="Z40" s="8">
        <f t="shared" si="2"/>
        <v>3.7000369999873328E-4</v>
      </c>
      <c r="AA40" s="8">
        <v>-6.1408276690000001E-3</v>
      </c>
      <c r="AB40" s="8">
        <v>214.217389690971</v>
      </c>
      <c r="AC40" s="8">
        <f t="shared" si="3"/>
        <v>3.7000369999873328E-4</v>
      </c>
      <c r="AD40" s="8">
        <v>-5.3059742050000002E-3</v>
      </c>
    </row>
    <row r="41" spans="19:30" x14ac:dyDescent="0.45">
      <c r="S41" s="8">
        <v>164.895635864767</v>
      </c>
      <c r="T41" s="18">
        <f t="shared" si="0"/>
        <v>3.8000379998948119E-4</v>
      </c>
      <c r="U41" s="8">
        <v>-4.9269946720000004E-3</v>
      </c>
      <c r="V41" s="8">
        <v>177.492746708928</v>
      </c>
      <c r="W41" s="8">
        <f t="shared" si="1"/>
        <v>3.8000379998948119E-4</v>
      </c>
      <c r="X41" s="8">
        <v>-3.7149924940000001E-3</v>
      </c>
      <c r="Y41" s="8">
        <v>193.33780795107299</v>
      </c>
      <c r="Z41" s="8">
        <f t="shared" si="2"/>
        <v>3.8000379998948119E-4</v>
      </c>
      <c r="AA41" s="8">
        <v>-5.563509411E-3</v>
      </c>
      <c r="AB41" s="8">
        <v>214.21739969107099</v>
      </c>
      <c r="AC41" s="8">
        <f t="shared" si="3"/>
        <v>3.8000379998948119E-4</v>
      </c>
      <c r="AD41" s="8">
        <v>-4.5809698810000002E-3</v>
      </c>
    </row>
    <row r="42" spans="19:30" x14ac:dyDescent="0.45">
      <c r="S42" s="8">
        <v>164.89564586486699</v>
      </c>
      <c r="T42" s="18">
        <f t="shared" si="0"/>
        <v>3.9000389998022911E-4</v>
      </c>
      <c r="U42" s="8">
        <v>-4.3008545740000001E-3</v>
      </c>
      <c r="V42" s="8">
        <v>177.49275670902799</v>
      </c>
      <c r="W42" s="8">
        <f t="shared" si="1"/>
        <v>3.9000389998022911E-4</v>
      </c>
      <c r="X42" s="8">
        <v>-3.3445567830000002E-3</v>
      </c>
      <c r="Y42" s="8">
        <v>193.33781795117301</v>
      </c>
      <c r="Z42" s="8">
        <f t="shared" si="2"/>
        <v>3.9000390000865082E-4</v>
      </c>
      <c r="AA42" s="8">
        <v>-4.746353864E-3</v>
      </c>
      <c r="AB42" s="8">
        <v>214.21740969117101</v>
      </c>
      <c r="AC42" s="8">
        <f t="shared" si="3"/>
        <v>3.9000390000865082E-4</v>
      </c>
      <c r="AD42" s="8">
        <v>-4.1257062230000002E-3</v>
      </c>
    </row>
    <row r="43" spans="19:30" x14ac:dyDescent="0.45">
      <c r="S43" s="8">
        <v>164.89565586496701</v>
      </c>
      <c r="T43" s="18">
        <f t="shared" si="0"/>
        <v>4.0000399999939873E-4</v>
      </c>
      <c r="U43" s="8">
        <v>-4.0060927150000003E-3</v>
      </c>
      <c r="V43" s="8">
        <v>177.49276670912801</v>
      </c>
      <c r="W43" s="8">
        <f t="shared" si="1"/>
        <v>4.0000399999939873E-4</v>
      </c>
      <c r="X43" s="8">
        <v>-2.8093473620000001E-3</v>
      </c>
      <c r="Y43" s="8">
        <v>193.337827951273</v>
      </c>
      <c r="Z43" s="8">
        <f t="shared" si="2"/>
        <v>4.0000399999939873E-4</v>
      </c>
      <c r="AA43" s="8">
        <v>-4.4961419340000001E-3</v>
      </c>
      <c r="AB43" s="8">
        <v>214.217419691271</v>
      </c>
      <c r="AC43" s="8">
        <f t="shared" si="3"/>
        <v>4.0000399999939873E-4</v>
      </c>
      <c r="AD43" s="8">
        <v>-3.784563616E-3</v>
      </c>
    </row>
    <row r="44" spans="19:30" x14ac:dyDescent="0.45">
      <c r="S44" s="8">
        <v>164.895665865067</v>
      </c>
      <c r="T44" s="18">
        <f t="shared" si="0"/>
        <v>4.1000409999014664E-4</v>
      </c>
      <c r="U44" s="8">
        <v>-3.4666113829999999E-3</v>
      </c>
      <c r="V44" s="8">
        <v>177.492776709228</v>
      </c>
      <c r="W44" s="8">
        <f t="shared" si="1"/>
        <v>4.1000409999014664E-4</v>
      </c>
      <c r="X44" s="8">
        <v>-2.353473431E-3</v>
      </c>
      <c r="Y44" s="8">
        <v>193.33783795137299</v>
      </c>
      <c r="Z44" s="8">
        <f t="shared" si="2"/>
        <v>4.1000409999014664E-4</v>
      </c>
      <c r="AA44" s="8">
        <v>-3.9505578720000004E-3</v>
      </c>
      <c r="AB44" s="8">
        <v>214.217429691371</v>
      </c>
      <c r="AC44" s="8">
        <f t="shared" si="3"/>
        <v>4.1000409999014664E-4</v>
      </c>
      <c r="AD44" s="8">
        <v>-3.2701034770000002E-3</v>
      </c>
    </row>
    <row r="45" spans="19:30" x14ac:dyDescent="0.45">
      <c r="S45" s="8">
        <v>164.89567586516699</v>
      </c>
      <c r="T45" s="18">
        <f t="shared" si="0"/>
        <v>4.2000419998089455E-4</v>
      </c>
      <c r="U45" s="8">
        <v>-2.5737819839999998E-3</v>
      </c>
      <c r="V45" s="8">
        <v>177.49278670932799</v>
      </c>
      <c r="W45" s="8">
        <f t="shared" si="1"/>
        <v>4.2000419998089455E-4</v>
      </c>
      <c r="X45" s="8">
        <v>-2.0806814000000002E-3</v>
      </c>
      <c r="Y45" s="8">
        <v>193.33784795147301</v>
      </c>
      <c r="Z45" s="8">
        <f t="shared" si="2"/>
        <v>4.2000420000931626E-4</v>
      </c>
      <c r="AA45" s="8">
        <v>-3.2847500289999998E-3</v>
      </c>
      <c r="AB45" s="8">
        <v>214.21743969147099</v>
      </c>
      <c r="AC45" s="8">
        <f t="shared" si="3"/>
        <v>4.2000419998089455E-4</v>
      </c>
      <c r="AD45" s="8">
        <v>-2.784936442E-3</v>
      </c>
    </row>
    <row r="46" spans="19:30" x14ac:dyDescent="0.45">
      <c r="S46" s="8">
        <v>164.89568586526701</v>
      </c>
      <c r="T46" s="18">
        <f t="shared" si="0"/>
        <v>4.3000430000006418E-4</v>
      </c>
      <c r="U46" s="8">
        <v>-2.1081436850000001E-3</v>
      </c>
      <c r="V46" s="8">
        <v>177.49279670942801</v>
      </c>
      <c r="W46" s="8">
        <f t="shared" si="1"/>
        <v>4.3000430000006418E-4</v>
      </c>
      <c r="X46" s="8">
        <v>-1.7871400870000001E-3</v>
      </c>
      <c r="Y46" s="8">
        <v>193.337857951573</v>
      </c>
      <c r="Z46" s="8">
        <f t="shared" si="2"/>
        <v>4.3000430000006418E-4</v>
      </c>
      <c r="AA46" s="8">
        <v>-2.6933954920000001E-3</v>
      </c>
      <c r="AB46" s="8">
        <v>214.21744969157101</v>
      </c>
      <c r="AC46" s="8">
        <f t="shared" si="3"/>
        <v>4.3000430000006418E-4</v>
      </c>
      <c r="AD46" s="8">
        <v>-2.3546939770000001E-3</v>
      </c>
    </row>
    <row r="47" spans="19:30" x14ac:dyDescent="0.45">
      <c r="S47" s="8">
        <v>164.895695865367</v>
      </c>
      <c r="T47" s="18">
        <f t="shared" si="0"/>
        <v>4.4000439999081209E-4</v>
      </c>
      <c r="U47" s="8">
        <v>-1.809109915E-3</v>
      </c>
      <c r="V47" s="8">
        <v>177.492806709528</v>
      </c>
      <c r="W47" s="8">
        <f t="shared" si="1"/>
        <v>4.4000439999081209E-4</v>
      </c>
      <c r="X47" s="8">
        <v>-1.2665772180000001E-3</v>
      </c>
      <c r="Y47" s="8">
        <v>193.33786795167299</v>
      </c>
      <c r="Z47" s="8">
        <f t="shared" si="2"/>
        <v>4.4000439999081209E-4</v>
      </c>
      <c r="AA47" s="8">
        <v>-2.2674249379999998E-3</v>
      </c>
      <c r="AB47" s="8">
        <v>214.217459691671</v>
      </c>
      <c r="AC47" s="8">
        <f t="shared" si="3"/>
        <v>4.4000439999081209E-4</v>
      </c>
      <c r="AD47" s="8">
        <v>-1.918959055E-3</v>
      </c>
    </row>
    <row r="48" spans="19:30" x14ac:dyDescent="0.45">
      <c r="S48" s="8">
        <v>164.89570586546699</v>
      </c>
      <c r="T48" s="18">
        <f t="shared" si="0"/>
        <v>4.5000449998156E-4</v>
      </c>
      <c r="U48" s="8">
        <v>-1.400227005E-3</v>
      </c>
      <c r="V48" s="8">
        <v>177.49281670962799</v>
      </c>
      <c r="W48" s="8">
        <f t="shared" si="1"/>
        <v>4.5000449998156E-4</v>
      </c>
      <c r="X48" s="8">
        <v>-9.5289689599999897E-4</v>
      </c>
      <c r="Y48" s="8">
        <v>193.33787795177301</v>
      </c>
      <c r="Z48" s="8">
        <f t="shared" si="2"/>
        <v>4.5000450000998171E-4</v>
      </c>
      <c r="AA48" s="8">
        <v>-1.9696117140000002E-3</v>
      </c>
      <c r="AB48" s="8">
        <v>214.21746969177099</v>
      </c>
      <c r="AC48" s="8">
        <f t="shared" si="3"/>
        <v>4.5000449998156E-4</v>
      </c>
      <c r="AD48" s="8">
        <v>-1.486885771E-3</v>
      </c>
    </row>
    <row r="49" spans="19:30" x14ac:dyDescent="0.45">
      <c r="S49" s="8">
        <v>164.89571586556701</v>
      </c>
      <c r="T49" s="18">
        <f t="shared" si="0"/>
        <v>4.6000460000072962E-4</v>
      </c>
      <c r="U49" s="8">
        <v>-1.1329274309999999E-3</v>
      </c>
      <c r="V49" s="8">
        <v>177.49282670972801</v>
      </c>
      <c r="W49" s="8">
        <f t="shared" si="1"/>
        <v>4.6000460000072962E-4</v>
      </c>
      <c r="X49" s="8">
        <v>-7.7286636099999995E-4</v>
      </c>
      <c r="Y49" s="8">
        <v>193.337887951873</v>
      </c>
      <c r="Z49" s="8">
        <f t="shared" si="2"/>
        <v>4.6000460000072962E-4</v>
      </c>
      <c r="AA49" s="8">
        <v>-1.435622839E-3</v>
      </c>
      <c r="AB49" s="8">
        <v>214.21747969187101</v>
      </c>
      <c r="AC49" s="8">
        <f t="shared" si="3"/>
        <v>4.6000460000072962E-4</v>
      </c>
      <c r="AD49" s="8">
        <v>-1.3605592599999999E-3</v>
      </c>
    </row>
    <row r="50" spans="19:30" x14ac:dyDescent="0.45">
      <c r="S50" s="8">
        <v>164.895725865667</v>
      </c>
      <c r="T50" s="18">
        <f t="shared" si="0"/>
        <v>4.7000469999147754E-4</v>
      </c>
      <c r="U50" s="8">
        <v>-1.010872831E-3</v>
      </c>
      <c r="V50" s="8">
        <v>177.492836709828</v>
      </c>
      <c r="W50" s="8">
        <f t="shared" si="1"/>
        <v>4.7000469999147754E-4</v>
      </c>
      <c r="X50" s="8">
        <v>-6.1480565400000005E-4</v>
      </c>
      <c r="Y50" s="8">
        <v>193.33789795197299</v>
      </c>
      <c r="Z50" s="8">
        <f t="shared" si="2"/>
        <v>4.7000469999147754E-4</v>
      </c>
      <c r="AA50" s="8">
        <v>-1.3922934560000001E-3</v>
      </c>
      <c r="AB50" s="8">
        <v>214.217489691971</v>
      </c>
      <c r="AC50" s="8">
        <f t="shared" si="3"/>
        <v>4.7000469999147754E-4</v>
      </c>
      <c r="AD50" s="8">
        <v>-1.1420815259999999E-3</v>
      </c>
    </row>
    <row r="51" spans="19:30" x14ac:dyDescent="0.45">
      <c r="S51" s="8">
        <v>164.89573586576699</v>
      </c>
      <c r="T51" s="18">
        <f t="shared" si="0"/>
        <v>4.8000479998222545E-4</v>
      </c>
      <c r="U51" s="8">
        <v>-8.6684840300000005E-4</v>
      </c>
      <c r="V51" s="8">
        <v>177.49284670992799</v>
      </c>
      <c r="W51" s="8">
        <f t="shared" si="1"/>
        <v>4.8000479998222545E-4</v>
      </c>
      <c r="X51" s="8">
        <v>-5.9161528000000005E-4</v>
      </c>
      <c r="Y51" s="8">
        <v>193.33790795207301</v>
      </c>
      <c r="Z51" s="8">
        <f t="shared" si="2"/>
        <v>4.8000480001064716E-4</v>
      </c>
      <c r="AA51" s="8">
        <v>-1.0993624160000001E-3</v>
      </c>
      <c r="AB51" s="8">
        <v>214.21749969207099</v>
      </c>
      <c r="AC51" s="8">
        <f t="shared" si="3"/>
        <v>4.8000479998222545E-4</v>
      </c>
      <c r="AD51" s="8">
        <v>-9.4191198200000001E-4</v>
      </c>
    </row>
    <row r="52" spans="19:30" x14ac:dyDescent="0.45">
      <c r="S52" s="8">
        <v>164.89574586586701</v>
      </c>
      <c r="T52" s="18">
        <f t="shared" si="0"/>
        <v>4.9000490000139507E-4</v>
      </c>
      <c r="U52" s="8">
        <v>-6.7827404600000001E-4</v>
      </c>
      <c r="V52" s="8">
        <v>177.49285671002801</v>
      </c>
      <c r="W52" s="8">
        <f t="shared" si="1"/>
        <v>4.9000490000139507E-4</v>
      </c>
      <c r="X52" s="8">
        <v>-5.2326470399999996E-4</v>
      </c>
      <c r="Y52" s="8">
        <v>193.337917952173</v>
      </c>
      <c r="Z52" s="8">
        <f t="shared" si="2"/>
        <v>4.9000490000139507E-4</v>
      </c>
      <c r="AA52" s="8">
        <v>-8.91869596E-4</v>
      </c>
      <c r="AB52" s="8">
        <v>214.21750969217101</v>
      </c>
      <c r="AC52" s="8">
        <f t="shared" si="3"/>
        <v>4.9000490000139507E-4</v>
      </c>
      <c r="AD52" s="8">
        <v>-7.7469718000000001E-4</v>
      </c>
    </row>
    <row r="53" spans="19:30" x14ac:dyDescent="0.45">
      <c r="S53" s="8">
        <v>164.895755865967</v>
      </c>
      <c r="T53" s="18">
        <f t="shared" si="0"/>
        <v>5.0000499999214298E-4</v>
      </c>
      <c r="U53" s="8">
        <v>-6.5996585600000004E-4</v>
      </c>
      <c r="V53" s="8">
        <v>177.492866710128</v>
      </c>
      <c r="W53" s="8">
        <f t="shared" si="1"/>
        <v>5.0000499999214298E-4</v>
      </c>
      <c r="X53" s="8">
        <v>-3.0478697000000001E-4</v>
      </c>
      <c r="Y53" s="8">
        <v>193.33792795227299</v>
      </c>
      <c r="Z53" s="8">
        <f t="shared" si="2"/>
        <v>5.0000499999214298E-4</v>
      </c>
      <c r="AA53" s="8">
        <v>-7.2587534000000001E-4</v>
      </c>
      <c r="AB53" s="8">
        <v>214.217519692271</v>
      </c>
      <c r="AC53" s="8">
        <f t="shared" si="3"/>
        <v>5.0000499999214298E-4</v>
      </c>
      <c r="AD53" s="8">
        <v>-5.9771800999999997E-4</v>
      </c>
    </row>
    <row r="54" spans="19:30" x14ac:dyDescent="0.45">
      <c r="S54" s="8">
        <v>164.89576586606699</v>
      </c>
      <c r="T54" s="18">
        <f t="shared" si="0"/>
        <v>5.100050999828909E-4</v>
      </c>
      <c r="U54" s="8">
        <v>-5.5072698900000003E-4</v>
      </c>
      <c r="V54" s="8">
        <v>177.49287671022799</v>
      </c>
      <c r="W54" s="8">
        <f t="shared" si="1"/>
        <v>5.100050999828909E-4</v>
      </c>
      <c r="X54" s="8">
        <v>-3.3224925500000002E-4</v>
      </c>
      <c r="Y54" s="8">
        <v>193.33793795237301</v>
      </c>
      <c r="Z54" s="8">
        <f t="shared" si="2"/>
        <v>5.1000510001131261E-4</v>
      </c>
      <c r="AA54" s="8">
        <v>-6.8498704899999999E-4</v>
      </c>
      <c r="AB54" s="8">
        <v>214.21752969237099</v>
      </c>
      <c r="AC54" s="8">
        <f t="shared" si="3"/>
        <v>5.100050999828909E-4</v>
      </c>
      <c r="AD54" s="8">
        <v>-4.23179932E-4</v>
      </c>
    </row>
    <row r="55" spans="19:30" x14ac:dyDescent="0.45">
      <c r="S55" s="8">
        <v>164.89577586616701</v>
      </c>
      <c r="T55" s="18">
        <f t="shared" si="0"/>
        <v>5.2000520000206052E-4</v>
      </c>
      <c r="U55" s="8">
        <v>-5.3241879899999995E-4</v>
      </c>
      <c r="V55" s="8">
        <v>177.49288671032801</v>
      </c>
      <c r="W55" s="8">
        <f t="shared" si="1"/>
        <v>5.2000520000206052E-4</v>
      </c>
      <c r="X55" s="8">
        <v>-1.9371728399999999E-4</v>
      </c>
      <c r="Y55" s="8">
        <v>193.337947952473</v>
      </c>
      <c r="Z55" s="8">
        <f t="shared" si="2"/>
        <v>5.2000520000206052E-4</v>
      </c>
      <c r="AA55" s="8">
        <v>-4.9885378399999996E-4</v>
      </c>
      <c r="AB55" s="8">
        <v>214.21753969247101</v>
      </c>
      <c r="AC55" s="8">
        <f t="shared" si="3"/>
        <v>5.2000520000206052E-4</v>
      </c>
      <c r="AD55" s="8">
        <v>-4.5674494699999999E-4</v>
      </c>
    </row>
    <row r="56" spans="19:30" x14ac:dyDescent="0.45">
      <c r="S56" s="8">
        <v>164.895785866267</v>
      </c>
      <c r="T56" s="18">
        <f t="shared" si="0"/>
        <v>5.3000529999280843E-4</v>
      </c>
      <c r="U56" s="8">
        <v>-3.2919789000000001E-4</v>
      </c>
      <c r="V56" s="8">
        <v>177.492896710428</v>
      </c>
      <c r="W56" s="8">
        <f t="shared" si="1"/>
        <v>5.3000529999280843E-4</v>
      </c>
      <c r="X56" s="8">
        <v>-1.83342643E-4</v>
      </c>
      <c r="Y56" s="8">
        <v>193.33795795257299</v>
      </c>
      <c r="Z56" s="8">
        <f t="shared" si="2"/>
        <v>5.3000529999280843E-4</v>
      </c>
      <c r="AA56" s="8">
        <v>-4.3965730300000002E-4</v>
      </c>
      <c r="AB56" s="8">
        <v>214.217549692571</v>
      </c>
      <c r="AC56" s="8">
        <f t="shared" si="3"/>
        <v>5.3000529999280843E-4</v>
      </c>
      <c r="AD56" s="20">
        <v>-2.9014041799999999E-4</v>
      </c>
    </row>
    <row r="57" spans="19:30" x14ac:dyDescent="0.45">
      <c r="S57" s="8">
        <v>164.895795866367</v>
      </c>
      <c r="T57" s="18">
        <f t="shared" si="0"/>
        <v>5.4000539998355634E-4</v>
      </c>
      <c r="U57" s="8">
        <v>-1.83952916E-4</v>
      </c>
      <c r="V57" s="8">
        <v>177.49290671052799</v>
      </c>
      <c r="W57" s="8">
        <f t="shared" si="1"/>
        <v>5.4000539998355634E-4</v>
      </c>
      <c r="X57" s="8">
        <v>-2.0592274399999999E-4</v>
      </c>
      <c r="Y57" s="8">
        <v>193.33796795267301</v>
      </c>
      <c r="Z57" s="8">
        <f t="shared" si="2"/>
        <v>5.4000540001197805E-4</v>
      </c>
      <c r="AA57" s="8">
        <v>-2.0104056E-4</v>
      </c>
      <c r="AB57" s="8">
        <v>214.21755969267099</v>
      </c>
      <c r="AC57" s="8">
        <f t="shared" si="3"/>
        <v>5.4000539998355634E-4</v>
      </c>
      <c r="AD57" s="20">
        <v>-1.3940298699999999E-4</v>
      </c>
    </row>
    <row r="58" spans="19:30" x14ac:dyDescent="0.45">
      <c r="S58" s="8">
        <v>164.89580586646699</v>
      </c>
      <c r="T58" s="18">
        <f t="shared" si="0"/>
        <v>5.5000549997430426E-4</v>
      </c>
      <c r="U58" s="20">
        <v>-9.2411965999999806E-5</v>
      </c>
      <c r="V58" s="8">
        <v>177.49291671062801</v>
      </c>
      <c r="W58" s="8">
        <f t="shared" si="1"/>
        <v>5.5000550000272597E-4</v>
      </c>
      <c r="X58" s="20">
        <v>-7.5324321999999905E-5</v>
      </c>
      <c r="Y58" s="8">
        <v>193.337977952773</v>
      </c>
      <c r="Z58" s="8">
        <f t="shared" si="2"/>
        <v>5.5000550000272597E-4</v>
      </c>
      <c r="AA58" s="8">
        <v>-1.58931723E-4</v>
      </c>
      <c r="AB58" s="8">
        <v>214.21756969277101</v>
      </c>
      <c r="AC58" s="8">
        <f t="shared" si="3"/>
        <v>5.5000550000272597E-4</v>
      </c>
      <c r="AD58" s="20">
        <v>2.6591269000000101E-5</v>
      </c>
    </row>
    <row r="59" spans="19:30" x14ac:dyDescent="0.45">
      <c r="S59" s="8">
        <v>164.89581586656701</v>
      </c>
      <c r="T59" s="18">
        <f t="shared" si="0"/>
        <v>5.6000559999347388E-4</v>
      </c>
      <c r="U59" s="8">
        <v>-1.3268998399999999E-4</v>
      </c>
      <c r="V59" s="8">
        <v>177.492926710728</v>
      </c>
      <c r="W59" s="8">
        <f t="shared" si="1"/>
        <v>5.6000559999347388E-4</v>
      </c>
      <c r="X59" s="20">
        <v>-4.4200398999999602E-5</v>
      </c>
      <c r="Y59" s="8">
        <v>193.33798795287299</v>
      </c>
      <c r="Z59" s="8">
        <f t="shared" si="2"/>
        <v>5.6000559999347388E-4</v>
      </c>
      <c r="AA59" s="20">
        <v>-9.4853057999999993E-5</v>
      </c>
      <c r="AB59" s="8">
        <v>214.217579692871</v>
      </c>
      <c r="AC59" s="8">
        <f t="shared" si="3"/>
        <v>5.6000559999347388E-4</v>
      </c>
      <c r="AD59" s="20">
        <v>6.2597376000000406E-5</v>
      </c>
    </row>
    <row r="60" spans="19:30" x14ac:dyDescent="0.45">
      <c r="S60" s="8">
        <v>164.895825866667</v>
      </c>
      <c r="T60" s="18">
        <f t="shared" si="0"/>
        <v>5.7000569998422179E-4</v>
      </c>
      <c r="U60" s="8">
        <v>-1.1926397799999999E-4</v>
      </c>
      <c r="V60" s="8">
        <v>177.49293671082799</v>
      </c>
      <c r="W60" s="8">
        <f t="shared" si="1"/>
        <v>5.7000569998422179E-4</v>
      </c>
      <c r="X60" s="20">
        <v>-1.0705851799999999E-4</v>
      </c>
      <c r="Y60" s="8">
        <v>193.33799795297301</v>
      </c>
      <c r="Z60" s="8">
        <f t="shared" si="2"/>
        <v>5.700057000126435E-4</v>
      </c>
      <c r="AA60" s="20">
        <v>-1.1245657E-5</v>
      </c>
      <c r="AB60" s="8">
        <v>214.21758969297099</v>
      </c>
      <c r="AC60" s="8">
        <f t="shared" si="3"/>
        <v>5.7000569998422179E-4</v>
      </c>
      <c r="AD60" s="20">
        <v>2.1638617199999999E-4</v>
      </c>
    </row>
    <row r="61" spans="19:30" x14ac:dyDescent="0.45">
      <c r="S61" s="8">
        <v>164.89583586676699</v>
      </c>
      <c r="T61" s="18">
        <f t="shared" si="0"/>
        <v>5.800057999749697E-4</v>
      </c>
      <c r="U61" s="20">
        <v>-1.07668791E-4</v>
      </c>
      <c r="V61" s="8">
        <v>177.49294671092801</v>
      </c>
      <c r="W61" s="8">
        <f t="shared" si="1"/>
        <v>5.8000580000339141E-4</v>
      </c>
      <c r="X61" s="20">
        <v>5.1612462000000302E-5</v>
      </c>
      <c r="Y61" s="8">
        <v>193.338007953073</v>
      </c>
      <c r="Z61" s="8">
        <f t="shared" si="2"/>
        <v>5.8000580000339141E-4</v>
      </c>
      <c r="AA61" s="20">
        <v>7.29720170000001E-5</v>
      </c>
      <c r="AB61" s="8">
        <v>214.21759969307101</v>
      </c>
      <c r="AC61" s="8">
        <f t="shared" si="3"/>
        <v>5.8000580000339141E-4</v>
      </c>
      <c r="AD61" s="20">
        <v>1.9807798199999999E-4</v>
      </c>
    </row>
    <row r="62" spans="19:30" x14ac:dyDescent="0.45">
      <c r="S62" s="8">
        <v>164.89584586686701</v>
      </c>
      <c r="T62" s="18">
        <f t="shared" si="0"/>
        <v>5.9000589999413933E-4</v>
      </c>
      <c r="U62" s="20">
        <v>4.0111680000001404E-6</v>
      </c>
      <c r="V62" s="8">
        <v>177.492956711028</v>
      </c>
      <c r="W62" s="8">
        <f t="shared" si="1"/>
        <v>5.9000589999413933E-4</v>
      </c>
      <c r="X62" s="20">
        <v>1.41932866E-4</v>
      </c>
      <c r="Y62" s="8">
        <v>193.33801795317299</v>
      </c>
      <c r="Z62" s="8">
        <f t="shared" si="2"/>
        <v>5.9000589999413933E-4</v>
      </c>
      <c r="AA62" s="20">
        <v>1.21793857E-4</v>
      </c>
      <c r="AB62" s="8">
        <v>214.217609693171</v>
      </c>
      <c r="AC62" s="8">
        <f t="shared" si="3"/>
        <v>5.9000589999413933E-4</v>
      </c>
      <c r="AD62" s="20">
        <v>7.6633655000000401E-5</v>
      </c>
    </row>
    <row r="63" spans="19:30" x14ac:dyDescent="0.45">
      <c r="S63" s="8">
        <v>164.895855866967</v>
      </c>
      <c r="T63" s="18">
        <f t="shared" si="0"/>
        <v>6.0000599998488724E-4</v>
      </c>
      <c r="U63" s="20">
        <v>-3.80976689999999E-5</v>
      </c>
      <c r="V63" s="8">
        <v>177.49296671112799</v>
      </c>
      <c r="W63" s="8">
        <f t="shared" si="1"/>
        <v>6.0000599998488724E-4</v>
      </c>
      <c r="X63" s="8">
        <v>1.23624676E-4</v>
      </c>
      <c r="Y63" s="8">
        <v>193.33802795327301</v>
      </c>
      <c r="Z63" s="8">
        <f t="shared" si="2"/>
        <v>6.0000600001330895E-4</v>
      </c>
      <c r="AA63" s="20">
        <v>6.9920652000000195E-5</v>
      </c>
      <c r="AB63" s="8">
        <v>214.21761969327099</v>
      </c>
      <c r="AC63" s="8">
        <f t="shared" si="3"/>
        <v>6.0000599998488724E-4</v>
      </c>
      <c r="AD63" s="20">
        <v>6.0766557000000201E-5</v>
      </c>
    </row>
    <row r="64" spans="19:30" x14ac:dyDescent="0.45">
      <c r="S64" s="8">
        <v>164.89586586706699</v>
      </c>
      <c r="T64" s="18">
        <f t="shared" si="0"/>
        <v>6.1000609997563515E-4</v>
      </c>
      <c r="U64" s="20">
        <v>5.2833008000000402E-5</v>
      </c>
      <c r="V64" s="8">
        <v>177.49297671122801</v>
      </c>
      <c r="W64" s="8">
        <f t="shared" si="1"/>
        <v>6.1000610000405686E-4</v>
      </c>
      <c r="X64" s="8">
        <v>2.2859163199999999E-4</v>
      </c>
      <c r="Y64" s="8">
        <v>193.338037953373</v>
      </c>
      <c r="Z64" s="8">
        <f t="shared" si="2"/>
        <v>6.1000610000405686E-4</v>
      </c>
      <c r="AA64" s="8">
        <v>1.16911673E-4</v>
      </c>
      <c r="AB64" s="8">
        <v>214.21762969337101</v>
      </c>
      <c r="AC64" s="8">
        <f t="shared" si="3"/>
        <v>6.1000610000405686E-4</v>
      </c>
      <c r="AD64" s="20">
        <v>8.5787750000000402E-5</v>
      </c>
    </row>
    <row r="65" spans="19:30" x14ac:dyDescent="0.45">
      <c r="S65" s="8">
        <v>164.89587586716701</v>
      </c>
      <c r="T65" s="18">
        <f t="shared" si="0"/>
        <v>6.2000619999480477E-4</v>
      </c>
      <c r="U65" s="20">
        <v>-1.6127840999999601E-5</v>
      </c>
      <c r="V65" s="8">
        <v>177.492986711328</v>
      </c>
      <c r="W65" s="8">
        <f t="shared" si="1"/>
        <v>6.2000619999480477E-4</v>
      </c>
      <c r="X65" s="8">
        <v>2.5727446299999998E-4</v>
      </c>
      <c r="Y65" s="8">
        <v>193.33804795347299</v>
      </c>
      <c r="Z65" s="8">
        <f t="shared" si="2"/>
        <v>6.2000619999480477E-4</v>
      </c>
      <c r="AA65" s="20">
        <v>5.4053554000000001E-5</v>
      </c>
      <c r="AB65" s="8">
        <v>214.217639693471</v>
      </c>
      <c r="AC65" s="8">
        <f t="shared" si="3"/>
        <v>6.2000619999480477E-4</v>
      </c>
      <c r="AD65" s="20">
        <v>9.5552117999999999E-5</v>
      </c>
    </row>
    <row r="66" spans="19:30" x14ac:dyDescent="0.45">
      <c r="S66" s="8">
        <v>164.895885867267</v>
      </c>
      <c r="T66" s="18">
        <f t="shared" si="0"/>
        <v>6.3000629998555269E-4</v>
      </c>
      <c r="U66" s="20">
        <v>1.20573311E-4</v>
      </c>
      <c r="V66" s="8">
        <v>177.49299671142799</v>
      </c>
      <c r="W66" s="8">
        <f t="shared" si="1"/>
        <v>6.3000629998555269E-4</v>
      </c>
      <c r="X66" s="20">
        <v>2.6459773900000002E-4</v>
      </c>
      <c r="Y66" s="8">
        <v>193.33805795357301</v>
      </c>
      <c r="Z66" s="8">
        <f t="shared" si="2"/>
        <v>6.300063000139744E-4</v>
      </c>
      <c r="AA66" s="8">
        <v>1.57799964E-4</v>
      </c>
      <c r="AB66" s="8">
        <v>214.21764969357099</v>
      </c>
      <c r="AC66" s="8">
        <f t="shared" si="3"/>
        <v>6.3000629998555269E-4</v>
      </c>
      <c r="AD66" s="20">
        <v>3.6355637000000097E-5</v>
      </c>
    </row>
    <row r="67" spans="19:30" x14ac:dyDescent="0.45">
      <c r="S67" s="8">
        <v>164.89589586736699</v>
      </c>
      <c r="T67" s="18">
        <f t="shared" ref="T67:T130" si="4">S67-$S$3</f>
        <v>6.400063999763006E-4</v>
      </c>
      <c r="U67" s="20">
        <v>1.43858090000002E-5</v>
      </c>
      <c r="V67" s="8">
        <v>177.49300671152801</v>
      </c>
      <c r="W67" s="8">
        <f t="shared" si="1"/>
        <v>6.4000640000472231E-4</v>
      </c>
      <c r="X67" s="20">
        <v>2.1028344199999999E-4</v>
      </c>
      <c r="Y67" s="8">
        <v>193.338067953673</v>
      </c>
      <c r="Z67" s="8">
        <f t="shared" si="2"/>
        <v>6.4000640000472231E-4</v>
      </c>
      <c r="AA67" s="20">
        <v>2.72015420000001E-5</v>
      </c>
      <c r="AB67" s="8">
        <v>214.21765969367101</v>
      </c>
      <c r="AC67" s="8">
        <f t="shared" si="3"/>
        <v>6.4000640000472231E-4</v>
      </c>
      <c r="AD67" s="20">
        <v>4.0627548000000103E-5</v>
      </c>
    </row>
    <row r="68" spans="19:30" x14ac:dyDescent="0.45">
      <c r="S68" s="8">
        <v>164.89590586746701</v>
      </c>
      <c r="T68" s="18">
        <f t="shared" si="4"/>
        <v>6.5000649999547022E-4</v>
      </c>
      <c r="U68" s="20">
        <v>-7.58401899999964E-6</v>
      </c>
      <c r="V68" s="8">
        <v>177.493016711628</v>
      </c>
      <c r="W68" s="8">
        <f t="shared" ref="W68:W131" si="5">V68-$V$3</f>
        <v>6.5000649999547022E-4</v>
      </c>
      <c r="X68" s="20">
        <v>9.4331572000000305E-5</v>
      </c>
      <c r="Y68" s="8">
        <v>193.33807795377299</v>
      </c>
      <c r="Z68" s="8">
        <f t="shared" ref="Z68:Z131" si="6">Y68-$Y$3</f>
        <v>6.5000649999547022E-4</v>
      </c>
      <c r="AA68" s="20">
        <v>7.2361744000000002E-5</v>
      </c>
      <c r="AB68" s="8">
        <v>214.217669693771</v>
      </c>
      <c r="AC68" s="8">
        <f t="shared" ref="AC68:AC131" si="7">AB68-$AB$3</f>
        <v>6.5000649999547022E-4</v>
      </c>
      <c r="AD68" s="20">
        <v>3.2693999000000203E-5</v>
      </c>
    </row>
    <row r="69" spans="19:30" x14ac:dyDescent="0.45">
      <c r="S69" s="8">
        <v>164.895915867567</v>
      </c>
      <c r="T69" s="18">
        <f t="shared" si="4"/>
        <v>6.6000659998621813E-4</v>
      </c>
      <c r="U69" s="8">
        <v>1.2850686E-4</v>
      </c>
      <c r="V69" s="8">
        <v>177.49302671172799</v>
      </c>
      <c r="W69" s="8">
        <f t="shared" si="5"/>
        <v>6.6000659998621813E-4</v>
      </c>
      <c r="X69" s="20">
        <v>5.6494646000000297E-5</v>
      </c>
      <c r="Y69" s="8">
        <v>193.33808795387301</v>
      </c>
      <c r="Z69" s="8">
        <f t="shared" si="6"/>
        <v>6.6000660001463984E-4</v>
      </c>
      <c r="AA69" s="20">
        <v>4.7950824000000299E-5</v>
      </c>
      <c r="AB69" s="8">
        <v>214.21767969387099</v>
      </c>
      <c r="AC69" s="8">
        <f t="shared" si="7"/>
        <v>6.6000659998621813E-4</v>
      </c>
      <c r="AD69" s="20">
        <v>1.13344440000004E-5</v>
      </c>
    </row>
    <row r="70" spans="19:30" x14ac:dyDescent="0.45">
      <c r="S70" s="8">
        <v>164.89592586766699</v>
      </c>
      <c r="T70" s="18">
        <f t="shared" si="4"/>
        <v>6.7000669997696605E-4</v>
      </c>
      <c r="U70" s="20">
        <v>6.5648741000000297E-5</v>
      </c>
      <c r="V70" s="8">
        <v>177.49303671182801</v>
      </c>
      <c r="W70" s="8">
        <f t="shared" si="5"/>
        <v>6.7000670000538776E-4</v>
      </c>
      <c r="X70" s="20">
        <v>1.13250035E-4</v>
      </c>
      <c r="Y70" s="8">
        <v>193.338097953973</v>
      </c>
      <c r="Z70" s="8">
        <f t="shared" si="6"/>
        <v>6.7000670000538776E-4</v>
      </c>
      <c r="AA70" s="20">
        <v>2.7811815000000201E-5</v>
      </c>
      <c r="AB70" s="8">
        <v>214.21768969397101</v>
      </c>
      <c r="AC70" s="8">
        <f t="shared" si="7"/>
        <v>6.7000670000538776E-4</v>
      </c>
      <c r="AD70" s="20">
        <v>6.62590140000003E-5</v>
      </c>
    </row>
    <row r="71" spans="19:30" x14ac:dyDescent="0.45">
      <c r="S71" s="8">
        <v>164.89593586776701</v>
      </c>
      <c r="T71" s="18">
        <f t="shared" si="4"/>
        <v>6.8000679999613567E-4</v>
      </c>
      <c r="U71" s="8">
        <v>2.84126475E-4</v>
      </c>
      <c r="V71" s="8">
        <v>177.493046711928</v>
      </c>
      <c r="W71" s="8">
        <f t="shared" si="5"/>
        <v>6.8000679999613567E-4</v>
      </c>
      <c r="X71" s="20">
        <v>1.5657941799999999E-4</v>
      </c>
      <c r="Y71" s="8">
        <v>193.338107954073</v>
      </c>
      <c r="Z71" s="8">
        <f t="shared" si="6"/>
        <v>6.8000679999613567E-4</v>
      </c>
      <c r="AA71" s="20">
        <v>6.4522600000003699E-6</v>
      </c>
      <c r="AB71" s="8">
        <v>214.217699694071</v>
      </c>
      <c r="AC71" s="8">
        <f t="shared" si="7"/>
        <v>6.8000679999613567E-4</v>
      </c>
      <c r="AD71" s="20">
        <v>8.7618569000000098E-5</v>
      </c>
    </row>
    <row r="72" spans="19:30" x14ac:dyDescent="0.45">
      <c r="S72" s="8">
        <v>164.895945867867</v>
      </c>
      <c r="T72" s="18">
        <f t="shared" si="4"/>
        <v>6.9000689998688358E-4</v>
      </c>
      <c r="U72" s="8">
        <v>3.4820514000000001E-4</v>
      </c>
      <c r="V72" s="8">
        <v>177.49305671202799</v>
      </c>
      <c r="W72" s="8">
        <f t="shared" si="5"/>
        <v>6.9000689998688358E-4</v>
      </c>
      <c r="X72" s="8">
        <v>1.2118358400000001E-4</v>
      </c>
      <c r="Y72" s="8">
        <v>193.33811795417299</v>
      </c>
      <c r="Z72" s="8">
        <f t="shared" si="6"/>
        <v>6.9000689998688358E-4</v>
      </c>
      <c r="AA72" s="20">
        <v>8.6398022999999998E-5</v>
      </c>
      <c r="AB72" s="8">
        <v>214.21770969417099</v>
      </c>
      <c r="AC72" s="8">
        <f t="shared" si="7"/>
        <v>6.9000689998688358E-4</v>
      </c>
      <c r="AD72" s="20">
        <v>1.29727406E-4</v>
      </c>
    </row>
    <row r="73" spans="19:30" x14ac:dyDescent="0.45">
      <c r="S73" s="8">
        <v>164.89595586796699</v>
      </c>
      <c r="T73" s="18">
        <f t="shared" si="4"/>
        <v>7.0000699997763149E-4</v>
      </c>
      <c r="U73" s="8">
        <v>2.85347021E-4</v>
      </c>
      <c r="V73" s="8">
        <v>177.49306671212801</v>
      </c>
      <c r="W73" s="8">
        <f t="shared" si="5"/>
        <v>7.000070000060532E-4</v>
      </c>
      <c r="X73" s="20">
        <v>1.01044575E-4</v>
      </c>
      <c r="Y73" s="8">
        <v>193.33812795427301</v>
      </c>
      <c r="Z73" s="8">
        <f t="shared" si="6"/>
        <v>7.000070000060532E-4</v>
      </c>
      <c r="AA73" s="20">
        <v>9.1890480000000104E-5</v>
      </c>
      <c r="AB73" s="8">
        <v>214.21771969427101</v>
      </c>
      <c r="AC73" s="8">
        <f t="shared" si="7"/>
        <v>7.000070000060532E-4</v>
      </c>
      <c r="AD73" s="8">
        <v>1.13860308E-4</v>
      </c>
    </row>
    <row r="74" spans="19:30" x14ac:dyDescent="0.45">
      <c r="S74" s="8">
        <v>164.89596586806701</v>
      </c>
      <c r="T74" s="18">
        <f t="shared" si="4"/>
        <v>7.1000709999680112E-4</v>
      </c>
      <c r="U74" s="8">
        <v>3.4088186399999998E-4</v>
      </c>
      <c r="V74" s="8">
        <v>177.493076712228</v>
      </c>
      <c r="W74" s="8">
        <f t="shared" si="5"/>
        <v>7.1000709999680112E-4</v>
      </c>
      <c r="X74" s="20">
        <v>6.9920652000000195E-5</v>
      </c>
      <c r="Y74" s="8">
        <v>193.338137954373</v>
      </c>
      <c r="Z74" s="8">
        <f t="shared" si="6"/>
        <v>7.1000709999680112E-4</v>
      </c>
      <c r="AA74" s="8">
        <v>1.01654848E-4</v>
      </c>
      <c r="AB74" s="8">
        <v>214.217729694371</v>
      </c>
      <c r="AC74" s="8">
        <f t="shared" si="7"/>
        <v>7.1000709999680112E-4</v>
      </c>
      <c r="AD74" s="8">
        <v>1.3827122799999999E-4</v>
      </c>
    </row>
    <row r="75" spans="19:30" x14ac:dyDescent="0.45">
      <c r="S75" s="8">
        <v>164.895975868167</v>
      </c>
      <c r="T75" s="18">
        <f t="shared" si="4"/>
        <v>7.2000719998754903E-4</v>
      </c>
      <c r="U75" s="8">
        <v>2.12724534E-4</v>
      </c>
      <c r="V75" s="8">
        <v>177.49308671232799</v>
      </c>
      <c r="W75" s="8">
        <f t="shared" si="5"/>
        <v>7.2000719998754903E-4</v>
      </c>
      <c r="X75" s="20">
        <v>7.1751471000000406E-5</v>
      </c>
      <c r="Y75" s="8">
        <v>193.33814795447299</v>
      </c>
      <c r="Z75" s="8">
        <f t="shared" si="6"/>
        <v>7.2000719998754903E-4</v>
      </c>
      <c r="AA75" s="8">
        <v>1.04706213E-4</v>
      </c>
      <c r="AB75" s="8">
        <v>214.21773969447099</v>
      </c>
      <c r="AC75" s="8">
        <f t="shared" si="7"/>
        <v>7.2000719998754903E-4</v>
      </c>
      <c r="AD75" s="8">
        <v>1.40102047E-4</v>
      </c>
    </row>
    <row r="76" spans="19:30" x14ac:dyDescent="0.45">
      <c r="S76" s="8">
        <v>164.89598586826699</v>
      </c>
      <c r="T76" s="18">
        <f t="shared" si="4"/>
        <v>7.3000729997829694E-4</v>
      </c>
      <c r="U76" s="8">
        <v>1.1202948900000001E-4</v>
      </c>
      <c r="V76" s="8">
        <v>177.49309671242801</v>
      </c>
      <c r="W76" s="8">
        <f t="shared" si="5"/>
        <v>7.3000730000671865E-4</v>
      </c>
      <c r="X76" s="20">
        <v>7.5413109000000301E-5</v>
      </c>
      <c r="Y76" s="8">
        <v>193.33815795457301</v>
      </c>
      <c r="Z76" s="8">
        <f t="shared" si="6"/>
        <v>7.3000730000671865E-4</v>
      </c>
      <c r="AA76" s="8">
        <v>2.4506900299999998E-4</v>
      </c>
      <c r="AB76" s="8">
        <v>214.21774969457101</v>
      </c>
      <c r="AC76" s="8">
        <f t="shared" si="7"/>
        <v>7.3000730000671865E-4</v>
      </c>
      <c r="AD76" s="20">
        <v>1.8160061099999999E-4</v>
      </c>
    </row>
    <row r="77" spans="19:30" x14ac:dyDescent="0.45">
      <c r="S77" s="8">
        <v>164.89599586836701</v>
      </c>
      <c r="T77" s="18">
        <f t="shared" si="4"/>
        <v>7.4000739999746656E-4</v>
      </c>
      <c r="U77" s="20">
        <v>7.5413109000000301E-5</v>
      </c>
      <c r="V77" s="8">
        <v>177.493106712528</v>
      </c>
      <c r="W77" s="8">
        <f t="shared" si="5"/>
        <v>7.4000739999746656E-4</v>
      </c>
      <c r="X77" s="8">
        <v>1.8953416E-4</v>
      </c>
      <c r="Y77" s="8">
        <v>193.338167954673</v>
      </c>
      <c r="Z77" s="8">
        <f t="shared" si="6"/>
        <v>7.4000739999746656E-4</v>
      </c>
      <c r="AA77" s="8">
        <v>2.1089371499999999E-4</v>
      </c>
      <c r="AB77" s="8">
        <v>214.217759694671</v>
      </c>
      <c r="AC77" s="8">
        <f t="shared" si="7"/>
        <v>7.4000739999746656E-4</v>
      </c>
      <c r="AD77" s="8">
        <v>1.4559450399999999E-4</v>
      </c>
    </row>
    <row r="78" spans="19:30" x14ac:dyDescent="0.45">
      <c r="S78" s="8">
        <v>164.896005868467</v>
      </c>
      <c r="T78" s="18">
        <f t="shared" si="4"/>
        <v>7.5000749998821448E-4</v>
      </c>
      <c r="U78" s="8">
        <v>2.00519074E-4</v>
      </c>
      <c r="V78" s="8">
        <v>177.49311671262799</v>
      </c>
      <c r="W78" s="8">
        <f t="shared" si="5"/>
        <v>7.5000749998821448E-4</v>
      </c>
      <c r="X78" s="8">
        <v>1.8343143E-4</v>
      </c>
      <c r="Y78" s="8">
        <v>193.33817795477299</v>
      </c>
      <c r="Z78" s="8">
        <f t="shared" si="6"/>
        <v>7.5000749998821448E-4</v>
      </c>
      <c r="AA78" s="8">
        <v>2.6947992299999998E-4</v>
      </c>
      <c r="AB78" s="8">
        <v>214.21776969477099</v>
      </c>
      <c r="AC78" s="8">
        <f t="shared" si="7"/>
        <v>7.5000749998821448E-4</v>
      </c>
      <c r="AD78" s="8">
        <v>1.8648279499999999E-4</v>
      </c>
    </row>
    <row r="79" spans="19:30" x14ac:dyDescent="0.45">
      <c r="S79" s="8">
        <v>164.89601586856699</v>
      </c>
      <c r="T79" s="18">
        <f t="shared" si="4"/>
        <v>7.6000759997896239E-4</v>
      </c>
      <c r="U79" s="8">
        <v>1.88313614E-4</v>
      </c>
      <c r="V79" s="8">
        <v>177.49312671272801</v>
      </c>
      <c r="W79" s="8">
        <f t="shared" si="5"/>
        <v>7.600076000073841E-4</v>
      </c>
      <c r="X79" s="8">
        <v>1.4315341200000001E-4</v>
      </c>
      <c r="Y79" s="8">
        <v>193.33818795487301</v>
      </c>
      <c r="Z79" s="8">
        <f t="shared" si="6"/>
        <v>7.600076000073841E-4</v>
      </c>
      <c r="AA79" s="8">
        <v>2.6581828500000002E-4</v>
      </c>
      <c r="AB79" s="8">
        <v>214.21777969487101</v>
      </c>
      <c r="AC79" s="8">
        <f t="shared" si="7"/>
        <v>7.600076000073841E-4</v>
      </c>
      <c r="AD79" s="8">
        <v>2.5483337100000003E-4</v>
      </c>
    </row>
    <row r="80" spans="19:30" x14ac:dyDescent="0.45">
      <c r="S80" s="8">
        <v>164.89602586866701</v>
      </c>
      <c r="T80" s="18">
        <f t="shared" si="4"/>
        <v>7.7000769999813201E-4</v>
      </c>
      <c r="U80" s="8">
        <v>1.6756433200000001E-4</v>
      </c>
      <c r="V80" s="8">
        <v>177.493136712828</v>
      </c>
      <c r="W80" s="8">
        <f t="shared" si="5"/>
        <v>7.7000769999813201E-4</v>
      </c>
      <c r="X80" s="8">
        <v>2.1028344199999999E-4</v>
      </c>
      <c r="Y80" s="8">
        <v>193.338197954973</v>
      </c>
      <c r="Z80" s="8">
        <f t="shared" si="6"/>
        <v>7.7000769999813201E-4</v>
      </c>
      <c r="AA80" s="8">
        <v>1.5413832600000001E-4</v>
      </c>
      <c r="AB80" s="8">
        <v>214.217789694971</v>
      </c>
      <c r="AC80" s="8">
        <f t="shared" si="7"/>
        <v>7.7000769999813201E-4</v>
      </c>
      <c r="AD80" s="8">
        <v>2.2615054000000001E-4</v>
      </c>
    </row>
    <row r="81" spans="19:30" x14ac:dyDescent="0.45">
      <c r="S81" s="8">
        <v>164.896035868767</v>
      </c>
      <c r="T81" s="18">
        <f t="shared" si="4"/>
        <v>7.8000779998887992E-4</v>
      </c>
      <c r="U81" s="8">
        <v>1.773287E-4</v>
      </c>
      <c r="V81" s="8">
        <v>177.493146712928</v>
      </c>
      <c r="W81" s="8">
        <f t="shared" si="5"/>
        <v>7.8000779998887992E-4</v>
      </c>
      <c r="X81" s="8">
        <v>1.6634378600000001E-4</v>
      </c>
      <c r="Y81" s="8">
        <v>193.33820795507299</v>
      </c>
      <c r="Z81" s="8">
        <f t="shared" si="6"/>
        <v>7.8000779998887992E-4</v>
      </c>
      <c r="AA81" s="8">
        <v>1.46204777E-4</v>
      </c>
      <c r="AB81" s="8">
        <v>214.21779969507099</v>
      </c>
      <c r="AC81" s="8">
        <f t="shared" si="7"/>
        <v>7.8000779998887992E-4</v>
      </c>
      <c r="AD81" s="8">
        <v>2.6520801200000002E-4</v>
      </c>
    </row>
    <row r="82" spans="19:30" x14ac:dyDescent="0.45">
      <c r="S82" s="8">
        <v>164.89604586886699</v>
      </c>
      <c r="T82" s="18">
        <f t="shared" si="4"/>
        <v>7.9000789997962784E-4</v>
      </c>
      <c r="U82" s="8">
        <v>1.52307507E-4</v>
      </c>
      <c r="V82" s="8">
        <v>177.49315671302799</v>
      </c>
      <c r="W82" s="8">
        <f t="shared" si="5"/>
        <v>7.9000789997962784E-4</v>
      </c>
      <c r="X82" s="8">
        <v>1.82210884E-4</v>
      </c>
      <c r="Y82" s="8">
        <v>193.33821795517301</v>
      </c>
      <c r="Z82" s="8">
        <f t="shared" si="6"/>
        <v>7.9000790000804955E-4</v>
      </c>
      <c r="AA82" s="8">
        <v>1.52307507E-4</v>
      </c>
      <c r="AB82" s="8">
        <v>214.21780969517101</v>
      </c>
      <c r="AC82" s="8">
        <f t="shared" si="7"/>
        <v>7.9000790000804955E-4</v>
      </c>
      <c r="AD82" s="8">
        <v>2.2798135899999999E-4</v>
      </c>
    </row>
    <row r="83" spans="19:30" x14ac:dyDescent="0.45">
      <c r="S83" s="8">
        <v>164.89605586896701</v>
      </c>
      <c r="T83" s="18">
        <f t="shared" si="4"/>
        <v>8.0000799999879746E-4</v>
      </c>
      <c r="U83" s="8">
        <v>1.6207187499999999E-4</v>
      </c>
      <c r="V83" s="8">
        <v>177.49316671312801</v>
      </c>
      <c r="W83" s="8">
        <f t="shared" si="5"/>
        <v>8.0000799999879746E-4</v>
      </c>
      <c r="X83" s="8">
        <v>2.6764910399999998E-4</v>
      </c>
      <c r="Y83" s="8">
        <v>193.338227955273</v>
      </c>
      <c r="Z83" s="8">
        <f t="shared" si="6"/>
        <v>8.0000799999879746E-4</v>
      </c>
      <c r="AA83" s="8">
        <v>2.36525181E-4</v>
      </c>
      <c r="AB83" s="8">
        <v>214.217819695271</v>
      </c>
      <c r="AC83" s="8">
        <f t="shared" si="7"/>
        <v>8.0000799999879746E-4</v>
      </c>
      <c r="AD83" s="8">
        <v>1.5902051E-4</v>
      </c>
    </row>
    <row r="84" spans="19:30" x14ac:dyDescent="0.45">
      <c r="S84" s="8">
        <v>164.896065869067</v>
      </c>
      <c r="T84" s="18">
        <f t="shared" si="4"/>
        <v>8.1000809998954537E-4</v>
      </c>
      <c r="U84" s="8">
        <v>1.0348566699999999E-4</v>
      </c>
      <c r="V84" s="8">
        <v>177.493176713228</v>
      </c>
      <c r="W84" s="8">
        <f t="shared" si="5"/>
        <v>8.1000809998954537E-4</v>
      </c>
      <c r="X84" s="8">
        <v>2.3469436199999999E-4</v>
      </c>
      <c r="Y84" s="8">
        <v>193.33823795537299</v>
      </c>
      <c r="Z84" s="8">
        <f t="shared" si="6"/>
        <v>8.1000809998954537E-4</v>
      </c>
      <c r="AA84" s="8">
        <v>2.3347381600000001E-4</v>
      </c>
      <c r="AB84" s="8">
        <v>214.21782969537099</v>
      </c>
      <c r="AC84" s="8">
        <f t="shared" si="7"/>
        <v>8.1000809998954537E-4</v>
      </c>
      <c r="AD84" s="8">
        <v>2.1760671799999999E-4</v>
      </c>
    </row>
    <row r="85" spans="19:30" x14ac:dyDescent="0.45">
      <c r="S85" s="8">
        <v>164.89607586916699</v>
      </c>
      <c r="T85" s="18">
        <f t="shared" si="4"/>
        <v>8.2000819998029328E-4</v>
      </c>
      <c r="U85" s="8">
        <v>2.5666418999999998E-4</v>
      </c>
      <c r="V85" s="8">
        <v>177.49318671332799</v>
      </c>
      <c r="W85" s="8">
        <f t="shared" si="5"/>
        <v>8.2000819998029328E-4</v>
      </c>
      <c r="X85" s="8">
        <v>3.5919005400000001E-4</v>
      </c>
      <c r="Y85" s="8">
        <v>193.33824795547301</v>
      </c>
      <c r="Z85" s="8">
        <f t="shared" si="6"/>
        <v>8.2000820000871499E-4</v>
      </c>
      <c r="AA85" s="8">
        <v>3.3905104500000003E-4</v>
      </c>
      <c r="AB85" s="8">
        <v>214.21783969547101</v>
      </c>
      <c r="AC85" s="8">
        <f t="shared" si="7"/>
        <v>8.2000820000871499E-4</v>
      </c>
      <c r="AD85" s="8">
        <v>2.1028344199999999E-4</v>
      </c>
    </row>
    <row r="86" spans="19:30" x14ac:dyDescent="0.45">
      <c r="S86" s="8">
        <v>164.89608586926701</v>
      </c>
      <c r="T86" s="18">
        <f t="shared" si="4"/>
        <v>8.3000829999946291E-4</v>
      </c>
      <c r="U86" s="8">
        <v>1.8526224900000001E-4</v>
      </c>
      <c r="V86" s="8">
        <v>177.49319671342801</v>
      </c>
      <c r="W86" s="8">
        <f t="shared" si="5"/>
        <v>8.3000829999946291E-4</v>
      </c>
      <c r="X86" s="8">
        <v>2.7863401800000003E-4</v>
      </c>
      <c r="Y86" s="8">
        <v>193.338257955573</v>
      </c>
      <c r="Z86" s="8">
        <f t="shared" si="6"/>
        <v>8.3000829999946291E-4</v>
      </c>
      <c r="AA86" s="8">
        <v>2.6764910399999998E-4</v>
      </c>
      <c r="AB86" s="8">
        <v>214.217849695571</v>
      </c>
      <c r="AC86" s="8">
        <f t="shared" si="7"/>
        <v>8.3000829999946291E-4</v>
      </c>
      <c r="AD86" s="8">
        <v>2.2981217799999999E-4</v>
      </c>
    </row>
    <row r="87" spans="19:30" x14ac:dyDescent="0.45">
      <c r="S87" s="8">
        <v>164.896095869367</v>
      </c>
      <c r="T87" s="18">
        <f t="shared" si="4"/>
        <v>8.4000839999021082E-4</v>
      </c>
      <c r="U87" s="8">
        <v>1.6939515099999999E-4</v>
      </c>
      <c r="V87" s="8">
        <v>177.493206713528</v>
      </c>
      <c r="W87" s="8">
        <f t="shared" si="5"/>
        <v>8.4000839999021082E-4</v>
      </c>
      <c r="X87" s="8">
        <v>1.9746770900000001E-4</v>
      </c>
      <c r="Y87" s="8">
        <v>193.33826795567299</v>
      </c>
      <c r="Z87" s="8">
        <f t="shared" si="6"/>
        <v>8.4000839999021082E-4</v>
      </c>
      <c r="AA87" s="8">
        <v>2.6459773900000002E-4</v>
      </c>
      <c r="AB87" s="8">
        <v>214.217859695671</v>
      </c>
      <c r="AC87" s="8">
        <f t="shared" si="7"/>
        <v>8.4000839999021082E-4</v>
      </c>
      <c r="AD87" s="8">
        <v>1.6878487799999999E-4</v>
      </c>
    </row>
    <row r="88" spans="19:30" x14ac:dyDescent="0.45">
      <c r="S88" s="8">
        <v>164.89610586946699</v>
      </c>
      <c r="T88" s="18">
        <f t="shared" si="4"/>
        <v>8.5000849998095873E-4</v>
      </c>
      <c r="U88" s="8">
        <v>1.94416344E-4</v>
      </c>
      <c r="V88" s="8">
        <v>177.49321671362799</v>
      </c>
      <c r="W88" s="8">
        <f t="shared" si="5"/>
        <v>8.5000849998095873E-4</v>
      </c>
      <c r="X88" s="8">
        <v>1.64512967E-4</v>
      </c>
      <c r="Y88" s="8">
        <v>193.33827795577301</v>
      </c>
      <c r="Z88" s="8">
        <f t="shared" si="6"/>
        <v>8.5000850000938044E-4</v>
      </c>
      <c r="AA88" s="8">
        <v>2.4751009499999999E-4</v>
      </c>
      <c r="AB88" s="8">
        <v>214.21786969577099</v>
      </c>
      <c r="AC88" s="8">
        <f t="shared" si="7"/>
        <v>8.5000849998095873E-4</v>
      </c>
      <c r="AD88" s="8">
        <v>1.95026617E-4</v>
      </c>
    </row>
    <row r="89" spans="19:30" x14ac:dyDescent="0.45">
      <c r="S89" s="8">
        <v>164.89611586956701</v>
      </c>
      <c r="T89" s="18">
        <f t="shared" si="4"/>
        <v>8.6000860000012835E-4</v>
      </c>
      <c r="U89" s="8">
        <v>1.2545549500000001E-4</v>
      </c>
      <c r="V89" s="8">
        <v>177.49322671372801</v>
      </c>
      <c r="W89" s="8">
        <f t="shared" si="5"/>
        <v>8.6000860000012835E-4</v>
      </c>
      <c r="X89" s="8">
        <v>1.0043430199999999E-4</v>
      </c>
      <c r="Y89" s="8">
        <v>193.338287955873</v>
      </c>
      <c r="Z89" s="8">
        <f t="shared" si="6"/>
        <v>8.6000860000012835E-4</v>
      </c>
      <c r="AA89" s="8">
        <v>1.64512967E-4</v>
      </c>
      <c r="AB89" s="8">
        <v>214.21787969587101</v>
      </c>
      <c r="AC89" s="8">
        <f t="shared" si="7"/>
        <v>8.6000860000012835E-4</v>
      </c>
      <c r="AD89" s="8">
        <v>1.8526224900000001E-4</v>
      </c>
    </row>
    <row r="90" spans="19:30" x14ac:dyDescent="0.45">
      <c r="S90" s="8">
        <v>164.896125869667</v>
      </c>
      <c r="T90" s="18">
        <f t="shared" si="4"/>
        <v>8.7000869999087627E-4</v>
      </c>
      <c r="U90" s="8">
        <v>1.10808943E-4</v>
      </c>
      <c r="V90" s="8">
        <v>177.493236713828</v>
      </c>
      <c r="W90" s="8">
        <f t="shared" si="5"/>
        <v>8.7000869999087627E-4</v>
      </c>
      <c r="X90" s="20">
        <v>8.8839115000000294E-5</v>
      </c>
      <c r="Y90" s="8">
        <v>193.33829795597299</v>
      </c>
      <c r="Z90" s="8">
        <f t="shared" si="6"/>
        <v>8.7000869999087627E-4</v>
      </c>
      <c r="AA90" s="8">
        <v>1.8404170300000001E-4</v>
      </c>
      <c r="AB90" s="8">
        <v>214.217889695971</v>
      </c>
      <c r="AC90" s="8">
        <f t="shared" si="7"/>
        <v>8.7000869999087627E-4</v>
      </c>
      <c r="AD90" s="8">
        <v>1.8526224900000001E-4</v>
      </c>
    </row>
    <row r="91" spans="19:30" x14ac:dyDescent="0.45">
      <c r="S91" s="8">
        <v>164.89613586976699</v>
      </c>
      <c r="T91" s="18">
        <f t="shared" si="4"/>
        <v>8.8000879998162418E-4</v>
      </c>
      <c r="U91" s="8">
        <v>1.46204777E-4</v>
      </c>
      <c r="V91" s="8">
        <v>177.49324671392799</v>
      </c>
      <c r="W91" s="8">
        <f t="shared" si="5"/>
        <v>8.8000879998162418E-4</v>
      </c>
      <c r="X91" s="8">
        <v>2.5422309800000002E-4</v>
      </c>
      <c r="Y91" s="8">
        <v>193.33830795607301</v>
      </c>
      <c r="Z91" s="8">
        <f t="shared" si="6"/>
        <v>8.8000880001004589E-4</v>
      </c>
      <c r="AA91" s="8">
        <v>2.0967316900000001E-4</v>
      </c>
      <c r="AB91" s="8">
        <v>214.21789969607099</v>
      </c>
      <c r="AC91" s="8">
        <f t="shared" si="7"/>
        <v>8.8000879998162418E-4</v>
      </c>
      <c r="AD91" s="8">
        <v>1.71836243E-4</v>
      </c>
    </row>
    <row r="92" spans="19:30" x14ac:dyDescent="0.45">
      <c r="S92" s="8">
        <v>164.89614586986701</v>
      </c>
      <c r="T92" s="18">
        <f t="shared" si="4"/>
        <v>8.900089000007938E-4</v>
      </c>
      <c r="U92" s="8">
        <v>1.5047668799999999E-4</v>
      </c>
      <c r="V92" s="8">
        <v>177.49325671402801</v>
      </c>
      <c r="W92" s="8">
        <f t="shared" si="5"/>
        <v>8.900089000007938E-4</v>
      </c>
      <c r="X92" s="8">
        <v>1.14470581E-4</v>
      </c>
      <c r="Y92" s="8">
        <v>193.338317956173</v>
      </c>
      <c r="Z92" s="8">
        <f t="shared" si="6"/>
        <v>8.900089000007938E-4</v>
      </c>
      <c r="AA92" s="8">
        <v>2.12114261E-4</v>
      </c>
      <c r="AB92" s="8">
        <v>214.21790969617101</v>
      </c>
      <c r="AC92" s="8">
        <f t="shared" si="7"/>
        <v>8.900089000007938E-4</v>
      </c>
      <c r="AD92" s="8">
        <v>1.6268214799999999E-4</v>
      </c>
    </row>
    <row r="93" spans="19:30" x14ac:dyDescent="0.45">
      <c r="S93" s="8">
        <v>164.896155869967</v>
      </c>
      <c r="T93" s="18">
        <f t="shared" si="4"/>
        <v>9.0000899999154171E-4</v>
      </c>
      <c r="U93" s="8">
        <v>1.4559450399999999E-4</v>
      </c>
      <c r="V93" s="8">
        <v>177.493266714128</v>
      </c>
      <c r="W93" s="8">
        <f t="shared" si="5"/>
        <v>9.0000899999154171E-4</v>
      </c>
      <c r="X93" s="8">
        <v>1.20573311E-4</v>
      </c>
      <c r="Y93" s="8">
        <v>193.33832795627299</v>
      </c>
      <c r="Z93" s="8">
        <f t="shared" si="6"/>
        <v>9.0000899999154171E-4</v>
      </c>
      <c r="AA93" s="8">
        <v>1.9136497900000001E-4</v>
      </c>
      <c r="AB93" s="8">
        <v>214.217919696271</v>
      </c>
      <c r="AC93" s="8">
        <f t="shared" si="7"/>
        <v>9.0000899999154171E-4</v>
      </c>
      <c r="AD93" s="8">
        <v>1.5413832600000001E-4</v>
      </c>
    </row>
    <row r="94" spans="19:30" x14ac:dyDescent="0.45">
      <c r="S94" s="8">
        <v>164.89616587006699</v>
      </c>
      <c r="T94" s="18">
        <f t="shared" si="4"/>
        <v>9.1000909998228963E-4</v>
      </c>
      <c r="U94" s="8">
        <v>2.6581828500000002E-4</v>
      </c>
      <c r="V94" s="8">
        <v>177.49327671422799</v>
      </c>
      <c r="W94" s="8">
        <f t="shared" si="5"/>
        <v>9.1000909998228963E-4</v>
      </c>
      <c r="X94" s="8">
        <v>1.7305678900000001E-4</v>
      </c>
      <c r="Y94" s="8">
        <v>193.33833795637301</v>
      </c>
      <c r="Z94" s="8">
        <f t="shared" si="6"/>
        <v>9.1000910001071134E-4</v>
      </c>
      <c r="AA94" s="8">
        <v>1.3094795200000001E-4</v>
      </c>
      <c r="AB94" s="8">
        <v>214.21792969637099</v>
      </c>
      <c r="AC94" s="8">
        <f t="shared" si="7"/>
        <v>9.1000909998228963E-4</v>
      </c>
      <c r="AD94" s="8">
        <v>1.3888150099999999E-4</v>
      </c>
    </row>
    <row r="95" spans="19:30" x14ac:dyDescent="0.45">
      <c r="S95" s="8">
        <v>164.89617587016701</v>
      </c>
      <c r="T95" s="18">
        <f t="shared" si="4"/>
        <v>9.2000920000145925E-4</v>
      </c>
      <c r="U95" s="8">
        <v>2.3835600000000001E-4</v>
      </c>
      <c r="V95" s="8">
        <v>177.49328671432801</v>
      </c>
      <c r="W95" s="8">
        <f t="shared" si="5"/>
        <v>9.2000920000145925E-4</v>
      </c>
      <c r="X95" s="8">
        <v>2.49340914E-4</v>
      </c>
      <c r="Y95" s="8">
        <v>193.338347956473</v>
      </c>
      <c r="Z95" s="8">
        <f t="shared" si="6"/>
        <v>9.2000920000145925E-4</v>
      </c>
      <c r="AA95" s="8">
        <v>1.07757578E-4</v>
      </c>
      <c r="AB95" s="8">
        <v>214.21793969647101</v>
      </c>
      <c r="AC95" s="8">
        <f t="shared" si="7"/>
        <v>9.2000920000145925E-4</v>
      </c>
      <c r="AD95" s="8">
        <v>2.2370944799999999E-4</v>
      </c>
    </row>
    <row r="96" spans="19:30" x14ac:dyDescent="0.45">
      <c r="S96" s="8">
        <v>164.896185870267</v>
      </c>
      <c r="T96" s="18">
        <f t="shared" si="4"/>
        <v>9.3000929999220716E-4</v>
      </c>
      <c r="U96" s="8">
        <v>2.42627911E-4</v>
      </c>
      <c r="V96" s="8">
        <v>177.493296714428</v>
      </c>
      <c r="W96" s="8">
        <f t="shared" si="5"/>
        <v>9.3000929999220716E-4</v>
      </c>
      <c r="X96" s="8">
        <v>1.7976979200000001E-4</v>
      </c>
      <c r="Y96" s="8">
        <v>193.33835795657299</v>
      </c>
      <c r="Z96" s="8">
        <f t="shared" si="6"/>
        <v>9.3000929999220716E-4</v>
      </c>
      <c r="AA96" s="8">
        <v>1.7244651600000001E-4</v>
      </c>
      <c r="AB96" s="8">
        <v>214.217949696571</v>
      </c>
      <c r="AC96" s="8">
        <f t="shared" si="7"/>
        <v>9.3000929999220716E-4</v>
      </c>
      <c r="AD96" s="8">
        <v>2.30422451E-4</v>
      </c>
    </row>
    <row r="97" spans="19:30" x14ac:dyDescent="0.45">
      <c r="S97" s="8">
        <v>164.89619587036699</v>
      </c>
      <c r="T97" s="18">
        <f t="shared" si="4"/>
        <v>9.4000939998295507E-4</v>
      </c>
      <c r="U97" s="8">
        <v>1.4925614200000001E-4</v>
      </c>
      <c r="V97" s="8">
        <v>177.49330671452799</v>
      </c>
      <c r="W97" s="8">
        <f t="shared" si="5"/>
        <v>9.4000939998295507E-4</v>
      </c>
      <c r="X97" s="8">
        <v>2.0418071199999999E-4</v>
      </c>
      <c r="Y97" s="8">
        <v>193.33836795667301</v>
      </c>
      <c r="Z97" s="8">
        <f t="shared" si="6"/>
        <v>9.4000940001137678E-4</v>
      </c>
      <c r="AA97" s="20">
        <v>5.4053554000000001E-5</v>
      </c>
      <c r="AB97" s="8">
        <v>214.21795969667099</v>
      </c>
      <c r="AC97" s="8">
        <f t="shared" si="7"/>
        <v>9.4000939998295507E-4</v>
      </c>
      <c r="AD97" s="8">
        <v>2.07232077E-4</v>
      </c>
    </row>
    <row r="98" spans="19:30" x14ac:dyDescent="0.45">
      <c r="S98" s="8">
        <v>164.89620587046701</v>
      </c>
      <c r="T98" s="18">
        <f t="shared" si="4"/>
        <v>9.500095000021247E-4</v>
      </c>
      <c r="U98" s="8">
        <v>2.7741347200000002E-4</v>
      </c>
      <c r="V98" s="8">
        <v>177.49331671462801</v>
      </c>
      <c r="W98" s="8">
        <f t="shared" si="5"/>
        <v>9.500095000021247E-4</v>
      </c>
      <c r="X98" s="8">
        <v>1.5657941799999999E-4</v>
      </c>
      <c r="Y98" s="8">
        <v>193.338377956773</v>
      </c>
      <c r="Z98" s="8">
        <f t="shared" si="6"/>
        <v>9.500095000021247E-4</v>
      </c>
      <c r="AA98" s="8">
        <v>1.5108696099999999E-4</v>
      </c>
      <c r="AB98" s="8">
        <v>214.21796969677101</v>
      </c>
      <c r="AC98" s="8">
        <f t="shared" si="7"/>
        <v>9.500095000021247E-4</v>
      </c>
      <c r="AD98" s="8">
        <v>1.3460959E-4</v>
      </c>
    </row>
    <row r="99" spans="19:30" x14ac:dyDescent="0.45">
      <c r="S99" s="8">
        <v>164.896215870567</v>
      </c>
      <c r="T99" s="18">
        <f t="shared" si="4"/>
        <v>9.6000959999287261E-4</v>
      </c>
      <c r="U99" s="8">
        <v>1.5413832600000001E-4</v>
      </c>
      <c r="V99" s="8">
        <v>177.493326714728</v>
      </c>
      <c r="W99" s="8">
        <f t="shared" si="5"/>
        <v>9.6000959999287261E-4</v>
      </c>
      <c r="X99" s="8">
        <v>1.7366706200000001E-4</v>
      </c>
      <c r="Y99" s="8">
        <v>193.33838795687299</v>
      </c>
      <c r="Z99" s="8">
        <f t="shared" si="6"/>
        <v>9.6000959999287261E-4</v>
      </c>
      <c r="AA99" s="8">
        <v>1.76718427E-4</v>
      </c>
      <c r="AB99" s="8">
        <v>214.217979696871</v>
      </c>
      <c r="AC99" s="8">
        <f t="shared" si="7"/>
        <v>9.6000959999287261E-4</v>
      </c>
      <c r="AD99" s="8">
        <v>1.6024105600000001E-4</v>
      </c>
    </row>
    <row r="100" spans="19:30" x14ac:dyDescent="0.45">
      <c r="S100" s="8">
        <v>164.896225870667</v>
      </c>
      <c r="T100" s="18">
        <f t="shared" si="4"/>
        <v>9.7000969998362052E-4</v>
      </c>
      <c r="U100" s="8">
        <v>1.9319579799999999E-4</v>
      </c>
      <c r="V100" s="8">
        <v>177.49333671482799</v>
      </c>
      <c r="W100" s="8">
        <f t="shared" si="5"/>
        <v>9.7000969998362052E-4</v>
      </c>
      <c r="X100" s="8">
        <v>2.25540267E-4</v>
      </c>
      <c r="Y100" s="8">
        <v>193.33839795697301</v>
      </c>
      <c r="Z100" s="8">
        <f t="shared" si="6"/>
        <v>9.7000970001204223E-4</v>
      </c>
      <c r="AA100" s="8">
        <v>1.6146160200000001E-4</v>
      </c>
      <c r="AB100" s="8">
        <v>214.21798969697099</v>
      </c>
      <c r="AC100" s="8">
        <f t="shared" si="7"/>
        <v>9.7000969998362052E-4</v>
      </c>
      <c r="AD100" s="8">
        <v>1.99908801E-4</v>
      </c>
    </row>
    <row r="101" spans="19:30" x14ac:dyDescent="0.45">
      <c r="S101" s="8">
        <v>164.89623587076699</v>
      </c>
      <c r="T101" s="18">
        <f t="shared" si="4"/>
        <v>9.8000979997436843E-4</v>
      </c>
      <c r="U101" s="8">
        <v>2.0540125799999999E-4</v>
      </c>
      <c r="V101" s="8">
        <v>177.49334671492801</v>
      </c>
      <c r="W101" s="8">
        <f t="shared" si="5"/>
        <v>9.8000980000279014E-4</v>
      </c>
      <c r="X101" s="8">
        <v>2.1699644499999999E-4</v>
      </c>
      <c r="Y101" s="8">
        <v>193.338407957073</v>
      </c>
      <c r="Z101" s="8">
        <f t="shared" si="6"/>
        <v>9.8000980000279014E-4</v>
      </c>
      <c r="AA101" s="8">
        <v>1.29727406E-4</v>
      </c>
      <c r="AB101" s="8">
        <v>214.21799969707101</v>
      </c>
      <c r="AC101" s="8">
        <f t="shared" si="7"/>
        <v>9.8000980000279014E-4</v>
      </c>
      <c r="AD101" s="8">
        <v>1.9014443300000001E-4</v>
      </c>
    </row>
    <row r="102" spans="19:30" x14ac:dyDescent="0.45">
      <c r="S102" s="8">
        <v>164.89624587086701</v>
      </c>
      <c r="T102" s="18">
        <f t="shared" si="4"/>
        <v>9.9000989999353806E-4</v>
      </c>
      <c r="U102" s="8">
        <v>1.7244651600000001E-4</v>
      </c>
      <c r="V102" s="8">
        <v>177.493356715028</v>
      </c>
      <c r="W102" s="8">
        <f t="shared" si="5"/>
        <v>9.9000989999353806E-4</v>
      </c>
      <c r="X102" s="8">
        <v>1.9624716300000001E-4</v>
      </c>
      <c r="Y102" s="8">
        <v>193.33841795717299</v>
      </c>
      <c r="Z102" s="8">
        <f t="shared" si="6"/>
        <v>9.9000989999353806E-4</v>
      </c>
      <c r="AA102" s="8">
        <v>1.70005424E-4</v>
      </c>
      <c r="AB102" s="8">
        <v>214.218009697171</v>
      </c>
      <c r="AC102" s="8">
        <f t="shared" si="7"/>
        <v>9.9000989999353806E-4</v>
      </c>
      <c r="AD102" s="8">
        <v>2.0418071199999999E-4</v>
      </c>
    </row>
    <row r="103" spans="19:30" x14ac:dyDescent="0.45">
      <c r="S103" s="8">
        <v>164.896255870967</v>
      </c>
      <c r="T103" s="18">
        <f t="shared" si="4"/>
        <v>1.000009999984286E-3</v>
      </c>
      <c r="U103" s="8">
        <v>1.82821157E-4</v>
      </c>
      <c r="V103" s="8">
        <v>177.49336671512799</v>
      </c>
      <c r="W103" s="8">
        <f t="shared" si="5"/>
        <v>1.000009999984286E-3</v>
      </c>
      <c r="X103" s="8">
        <v>2.07232077E-4</v>
      </c>
      <c r="Y103" s="8">
        <v>193.33842795727301</v>
      </c>
      <c r="Z103" s="8">
        <f t="shared" si="6"/>
        <v>1.0000100000127077E-3</v>
      </c>
      <c r="AA103" s="8">
        <v>1.57799964E-4</v>
      </c>
      <c r="AB103" s="8">
        <v>214.21801969727099</v>
      </c>
      <c r="AC103" s="8">
        <f t="shared" si="7"/>
        <v>1.000009999984286E-3</v>
      </c>
      <c r="AD103" s="8">
        <v>1.8343143E-4</v>
      </c>
    </row>
    <row r="104" spans="19:30" x14ac:dyDescent="0.45">
      <c r="S104" s="8">
        <v>164.89626587106699</v>
      </c>
      <c r="T104" s="18">
        <f t="shared" si="4"/>
        <v>1.0100100999750339E-3</v>
      </c>
      <c r="U104" s="8">
        <v>1.6634378600000001E-4</v>
      </c>
      <c r="V104" s="8">
        <v>177.49337671522801</v>
      </c>
      <c r="W104" s="8">
        <f t="shared" si="5"/>
        <v>1.0100101000034556E-3</v>
      </c>
      <c r="X104" s="8">
        <v>1.35830136E-4</v>
      </c>
      <c r="Y104" s="8">
        <v>193.338437957373</v>
      </c>
      <c r="Z104" s="8">
        <f t="shared" si="6"/>
        <v>1.0100101000034556E-3</v>
      </c>
      <c r="AA104" s="8">
        <v>2.6520801200000002E-4</v>
      </c>
      <c r="AB104" s="8">
        <v>214.21802969737101</v>
      </c>
      <c r="AC104" s="8">
        <f t="shared" si="7"/>
        <v>1.0100101000034556E-3</v>
      </c>
      <c r="AD104" s="8">
        <v>1.9685743600000001E-4</v>
      </c>
    </row>
    <row r="105" spans="19:30" x14ac:dyDescent="0.45">
      <c r="S105" s="8">
        <v>164.89627587116701</v>
      </c>
      <c r="T105" s="18">
        <f t="shared" si="4"/>
        <v>1.0200101999942035E-3</v>
      </c>
      <c r="U105" s="8">
        <v>1.8343143E-4</v>
      </c>
      <c r="V105" s="8">
        <v>177.493386715328</v>
      </c>
      <c r="W105" s="8">
        <f t="shared" si="5"/>
        <v>1.0200101999942035E-3</v>
      </c>
      <c r="X105" s="8">
        <v>2.06621804E-4</v>
      </c>
      <c r="Y105" s="8">
        <v>193.33844795747299</v>
      </c>
      <c r="Z105" s="8">
        <f t="shared" si="6"/>
        <v>1.0200101999942035E-3</v>
      </c>
      <c r="AA105" s="8">
        <v>2.1394508E-4</v>
      </c>
      <c r="AB105" s="8">
        <v>214.218039697471</v>
      </c>
      <c r="AC105" s="8">
        <f t="shared" si="7"/>
        <v>1.0200101999942035E-3</v>
      </c>
      <c r="AD105" s="8">
        <v>2.1699644499999999E-4</v>
      </c>
    </row>
    <row r="106" spans="19:30" x14ac:dyDescent="0.45">
      <c r="S106" s="8">
        <v>164.896285871267</v>
      </c>
      <c r="T106" s="18">
        <f t="shared" si="4"/>
        <v>1.0300102999849514E-3</v>
      </c>
      <c r="U106" s="8">
        <v>2.6764910399999998E-4</v>
      </c>
      <c r="V106" s="8">
        <v>177.49339671542799</v>
      </c>
      <c r="W106" s="8">
        <f t="shared" si="5"/>
        <v>1.0300102999849514E-3</v>
      </c>
      <c r="X106" s="8">
        <v>1.5047668799999999E-4</v>
      </c>
      <c r="Y106" s="8">
        <v>193.33845795757301</v>
      </c>
      <c r="Z106" s="8">
        <f t="shared" si="6"/>
        <v>1.0300103000133731E-3</v>
      </c>
      <c r="AA106" s="8">
        <v>2.1577589900000001E-4</v>
      </c>
      <c r="AB106" s="8">
        <v>214.21804969757099</v>
      </c>
      <c r="AC106" s="8">
        <f t="shared" si="7"/>
        <v>1.0300102999849514E-3</v>
      </c>
      <c r="AD106" s="8">
        <v>1.7976979200000001E-4</v>
      </c>
    </row>
    <row r="107" spans="19:30" x14ac:dyDescent="0.45">
      <c r="S107" s="8">
        <v>164.89629587136699</v>
      </c>
      <c r="T107" s="18">
        <f t="shared" si="4"/>
        <v>1.0400103999756993E-3</v>
      </c>
      <c r="U107" s="8">
        <v>2.4689982199999999E-4</v>
      </c>
      <c r="V107" s="8">
        <v>177.49340671552801</v>
      </c>
      <c r="W107" s="8">
        <f t="shared" si="5"/>
        <v>1.040010400004121E-3</v>
      </c>
      <c r="X107" s="8">
        <v>1.2850686E-4</v>
      </c>
      <c r="Y107" s="8">
        <v>193.338467957673</v>
      </c>
      <c r="Z107" s="8">
        <f t="shared" si="6"/>
        <v>1.040010400004121E-3</v>
      </c>
      <c r="AA107" s="8">
        <v>1.46204777E-4</v>
      </c>
      <c r="AB107" s="8">
        <v>214.21805969767101</v>
      </c>
      <c r="AC107" s="8">
        <f t="shared" si="7"/>
        <v>1.040010400004121E-3</v>
      </c>
      <c r="AD107" s="8">
        <v>1.5047668799999999E-4</v>
      </c>
    </row>
    <row r="108" spans="19:30" x14ac:dyDescent="0.45">
      <c r="S108" s="8">
        <v>164.89630587146701</v>
      </c>
      <c r="T108" s="18">
        <f t="shared" si="4"/>
        <v>1.050010499994869E-3</v>
      </c>
      <c r="U108" s="8">
        <v>1.9319579799999999E-4</v>
      </c>
      <c r="V108" s="8">
        <v>177.493416715628</v>
      </c>
      <c r="W108" s="8">
        <f t="shared" si="5"/>
        <v>1.050010499994869E-3</v>
      </c>
      <c r="X108" s="8">
        <v>2.43848457E-4</v>
      </c>
      <c r="Y108" s="8">
        <v>193.33847795777299</v>
      </c>
      <c r="Z108" s="8">
        <f t="shared" si="6"/>
        <v>1.050010499994869E-3</v>
      </c>
      <c r="AA108" s="8">
        <v>2.71921015E-4</v>
      </c>
      <c r="AB108" s="8">
        <v>214.218069697771</v>
      </c>
      <c r="AC108" s="8">
        <f t="shared" si="7"/>
        <v>1.050010499994869E-3</v>
      </c>
      <c r="AD108" s="8">
        <v>2.3469436199999999E-4</v>
      </c>
    </row>
    <row r="109" spans="19:30" x14ac:dyDescent="0.45">
      <c r="S109" s="8">
        <v>164.896315871567</v>
      </c>
      <c r="T109" s="18">
        <f t="shared" si="4"/>
        <v>1.0600105999856169E-3</v>
      </c>
      <c r="U109" s="8">
        <v>2.1394508E-4</v>
      </c>
      <c r="V109" s="8">
        <v>177.49342671572799</v>
      </c>
      <c r="W109" s="8">
        <f t="shared" si="5"/>
        <v>1.0600105999856169E-3</v>
      </c>
      <c r="X109" s="8">
        <v>1.71836243E-4</v>
      </c>
      <c r="Y109" s="8">
        <v>193.33848795787301</v>
      </c>
      <c r="Z109" s="8">
        <f t="shared" si="6"/>
        <v>1.0600106000140386E-3</v>
      </c>
      <c r="AA109" s="8">
        <v>1.6939515099999999E-4</v>
      </c>
      <c r="AB109" s="8">
        <v>214.21807969787099</v>
      </c>
      <c r="AC109" s="8">
        <f t="shared" si="7"/>
        <v>1.0600105999856169E-3</v>
      </c>
      <c r="AD109" s="8">
        <v>1.6878487799999999E-4</v>
      </c>
    </row>
    <row r="110" spans="19:30" x14ac:dyDescent="0.45">
      <c r="S110" s="8">
        <v>164.89632587166699</v>
      </c>
      <c r="T110" s="18">
        <f t="shared" si="4"/>
        <v>1.0700106999763648E-3</v>
      </c>
      <c r="U110" s="8">
        <v>2.24929994E-4</v>
      </c>
      <c r="V110" s="8">
        <v>177.49343671582801</v>
      </c>
      <c r="W110" s="8">
        <f t="shared" si="5"/>
        <v>1.0700107000047865E-3</v>
      </c>
      <c r="X110" s="8">
        <v>1.5596914499999999E-4</v>
      </c>
      <c r="Y110" s="8">
        <v>193.338497957973</v>
      </c>
      <c r="Z110" s="8">
        <f t="shared" si="6"/>
        <v>1.0700107000047865E-3</v>
      </c>
      <c r="AA110" s="8">
        <v>2.8046483699999998E-4</v>
      </c>
      <c r="AB110" s="8">
        <v>214.21808969797101</v>
      </c>
      <c r="AC110" s="8">
        <f t="shared" si="7"/>
        <v>1.0700107000047865E-3</v>
      </c>
      <c r="AD110" s="8">
        <v>2.43238184E-4</v>
      </c>
    </row>
    <row r="111" spans="19:30" x14ac:dyDescent="0.45">
      <c r="S111" s="8">
        <v>164.89633587176701</v>
      </c>
      <c r="T111" s="18">
        <f t="shared" si="4"/>
        <v>1.0800107999955344E-3</v>
      </c>
      <c r="U111" s="8">
        <v>1.2606576799999999E-4</v>
      </c>
      <c r="V111" s="8">
        <v>177.493446715928</v>
      </c>
      <c r="W111" s="8">
        <f t="shared" si="5"/>
        <v>1.0800107999955344E-3</v>
      </c>
      <c r="X111" s="20">
        <v>9.5552117999999999E-5</v>
      </c>
      <c r="Y111" s="8">
        <v>193.338507958073</v>
      </c>
      <c r="Z111" s="8">
        <f t="shared" si="6"/>
        <v>1.0800107999955344E-3</v>
      </c>
      <c r="AA111" s="8">
        <v>1.9014443300000001E-4</v>
      </c>
      <c r="AB111" s="8">
        <v>214.218099698071</v>
      </c>
      <c r="AC111" s="8">
        <f t="shared" si="7"/>
        <v>1.0800107999955344E-3</v>
      </c>
      <c r="AD111" s="8">
        <v>2.18827264E-4</v>
      </c>
    </row>
    <row r="112" spans="19:30" x14ac:dyDescent="0.45">
      <c r="S112" s="8">
        <v>164.896345871867</v>
      </c>
      <c r="T112" s="18">
        <f t="shared" si="4"/>
        <v>1.0900108999862823E-3</v>
      </c>
      <c r="U112" s="8">
        <v>2.4689982199999999E-4</v>
      </c>
      <c r="V112" s="8">
        <v>177.49345671602799</v>
      </c>
      <c r="W112" s="8">
        <f t="shared" si="5"/>
        <v>1.0900108999862823E-3</v>
      </c>
      <c r="X112" s="8">
        <v>1.4498423099999999E-4</v>
      </c>
      <c r="Y112" s="8">
        <v>193.33851795817299</v>
      </c>
      <c r="Z112" s="8">
        <f t="shared" si="6"/>
        <v>1.0900108999862823E-3</v>
      </c>
      <c r="AA112" s="8">
        <v>2.12724534E-4</v>
      </c>
      <c r="AB112" s="8">
        <v>214.21810969817099</v>
      </c>
      <c r="AC112" s="8">
        <f t="shared" si="7"/>
        <v>1.0900108999862823E-3</v>
      </c>
      <c r="AD112" s="8">
        <v>1.76718427E-4</v>
      </c>
    </row>
    <row r="113" spans="19:30" x14ac:dyDescent="0.45">
      <c r="S113" s="8">
        <v>164.89635587196699</v>
      </c>
      <c r="T113" s="18">
        <f t="shared" si="4"/>
        <v>1.1000109999770302E-3</v>
      </c>
      <c r="U113" s="8">
        <v>2.2370944799999999E-4</v>
      </c>
      <c r="V113" s="8">
        <v>177.49346671612801</v>
      </c>
      <c r="W113" s="8">
        <f t="shared" si="5"/>
        <v>1.1000110000054519E-3</v>
      </c>
      <c r="X113" s="8">
        <v>2.19437537E-4</v>
      </c>
      <c r="Y113" s="8">
        <v>193.338527958273</v>
      </c>
      <c r="Z113" s="8">
        <f t="shared" si="6"/>
        <v>1.1000110000054519E-3</v>
      </c>
      <c r="AA113" s="8">
        <v>1.9075470600000001E-4</v>
      </c>
      <c r="AB113" s="8">
        <v>214.21811969827101</v>
      </c>
      <c r="AC113" s="8">
        <f t="shared" si="7"/>
        <v>1.1000110000054519E-3</v>
      </c>
      <c r="AD113" s="8">
        <v>1.70615697E-4</v>
      </c>
    </row>
    <row r="114" spans="19:30" x14ac:dyDescent="0.45">
      <c r="S114" s="8">
        <v>164.89636587206701</v>
      </c>
      <c r="T114" s="18">
        <f t="shared" si="4"/>
        <v>1.1100110999961998E-3</v>
      </c>
      <c r="U114" s="8">
        <v>2.5788473599999999E-4</v>
      </c>
      <c r="V114" s="8">
        <v>177.493476716228</v>
      </c>
      <c r="W114" s="8">
        <f t="shared" si="5"/>
        <v>1.1100110999961998E-3</v>
      </c>
      <c r="X114" s="8">
        <v>2.2126835600000001E-4</v>
      </c>
      <c r="Y114" s="8">
        <v>193.338537958373</v>
      </c>
      <c r="Z114" s="8">
        <f t="shared" si="6"/>
        <v>1.1100110999961998E-3</v>
      </c>
      <c r="AA114" s="8">
        <v>2.01129347E-4</v>
      </c>
      <c r="AB114" s="8">
        <v>214.218129698371</v>
      </c>
      <c r="AC114" s="8">
        <f t="shared" si="7"/>
        <v>1.1100110999961998E-3</v>
      </c>
      <c r="AD114" s="8">
        <v>2.3469436199999999E-4</v>
      </c>
    </row>
    <row r="115" spans="19:30" x14ac:dyDescent="0.45">
      <c r="S115" s="8">
        <v>164.896375872167</v>
      </c>
      <c r="T115" s="18">
        <f t="shared" si="4"/>
        <v>1.1200111999869478E-3</v>
      </c>
      <c r="U115" s="8">
        <v>2.31032724E-4</v>
      </c>
      <c r="V115" s="8">
        <v>177.49348671632799</v>
      </c>
      <c r="W115" s="8">
        <f t="shared" si="5"/>
        <v>1.1200111999869478E-3</v>
      </c>
      <c r="X115" s="8">
        <v>2.0296016600000001E-4</v>
      </c>
      <c r="Y115" s="8">
        <v>193.33854795847299</v>
      </c>
      <c r="Z115" s="8">
        <f t="shared" si="6"/>
        <v>1.1200111999869478E-3</v>
      </c>
      <c r="AA115" s="8">
        <v>1.8343143E-4</v>
      </c>
      <c r="AB115" s="8">
        <v>214.21813969847099</v>
      </c>
      <c r="AC115" s="8">
        <f t="shared" si="7"/>
        <v>1.1200111999869478E-3</v>
      </c>
      <c r="AD115" s="8">
        <v>1.6146160200000001E-4</v>
      </c>
    </row>
    <row r="116" spans="19:30" x14ac:dyDescent="0.45">
      <c r="S116" s="8">
        <v>164.89638587226699</v>
      </c>
      <c r="T116" s="18">
        <f t="shared" si="4"/>
        <v>1.1300112999776957E-3</v>
      </c>
      <c r="U116" s="20">
        <v>9.0059661000000394E-5</v>
      </c>
      <c r="V116" s="8">
        <v>177.49349671642801</v>
      </c>
      <c r="W116" s="8">
        <f t="shared" si="5"/>
        <v>1.1300113000061174E-3</v>
      </c>
      <c r="X116" s="8">
        <v>1.5902051E-4</v>
      </c>
      <c r="Y116" s="8">
        <v>193.33855795857301</v>
      </c>
      <c r="Z116" s="8">
        <f t="shared" si="6"/>
        <v>1.1300113000061174E-3</v>
      </c>
      <c r="AA116" s="8">
        <v>1.40102047E-4</v>
      </c>
      <c r="AB116" s="8">
        <v>214.21814969857101</v>
      </c>
      <c r="AC116" s="8">
        <f t="shared" si="7"/>
        <v>1.1300113000061174E-3</v>
      </c>
      <c r="AD116" s="8">
        <v>2.00519074E-4</v>
      </c>
    </row>
    <row r="117" spans="19:30" x14ac:dyDescent="0.45">
      <c r="S117" s="8">
        <v>164.89639587236701</v>
      </c>
      <c r="T117" s="18">
        <f t="shared" si="4"/>
        <v>1.1400113999968653E-3</v>
      </c>
      <c r="U117" s="8">
        <v>1.4681505E-4</v>
      </c>
      <c r="V117" s="8">
        <v>177.493506716528</v>
      </c>
      <c r="W117" s="8">
        <f t="shared" si="5"/>
        <v>1.1400113999968653E-3</v>
      </c>
      <c r="X117" s="8">
        <v>2.31032724E-4</v>
      </c>
      <c r="Y117" s="8">
        <v>193.338567958673</v>
      </c>
      <c r="Z117" s="8">
        <f t="shared" si="6"/>
        <v>1.1400113999968653E-3</v>
      </c>
      <c r="AA117" s="8">
        <v>1.35830136E-4</v>
      </c>
      <c r="AB117" s="8">
        <v>214.218159698671</v>
      </c>
      <c r="AC117" s="8">
        <f t="shared" si="7"/>
        <v>1.1400113999968653E-3</v>
      </c>
      <c r="AD117" s="8">
        <v>1.53528053E-4</v>
      </c>
    </row>
    <row r="118" spans="19:30" x14ac:dyDescent="0.45">
      <c r="S118" s="8">
        <v>164.896405872467</v>
      </c>
      <c r="T118" s="18">
        <f t="shared" si="4"/>
        <v>1.1500114999876132E-3</v>
      </c>
      <c r="U118" s="8">
        <v>1.3949177399999999E-4</v>
      </c>
      <c r="V118" s="8">
        <v>177.49351671662799</v>
      </c>
      <c r="W118" s="8">
        <f t="shared" si="5"/>
        <v>1.1500114999876132E-3</v>
      </c>
      <c r="X118" s="8">
        <v>2.07232077E-4</v>
      </c>
      <c r="Y118" s="8">
        <v>193.33857795877299</v>
      </c>
      <c r="Z118" s="8">
        <f t="shared" si="6"/>
        <v>1.1500114999876132E-3</v>
      </c>
      <c r="AA118" s="8">
        <v>2.5178200600000001E-4</v>
      </c>
      <c r="AB118" s="8">
        <v>214.21816969877099</v>
      </c>
      <c r="AC118" s="8">
        <f t="shared" si="7"/>
        <v>1.1500114999876132E-3</v>
      </c>
      <c r="AD118" s="8">
        <v>1.3216849799999999E-4</v>
      </c>
    </row>
    <row r="119" spans="19:30" x14ac:dyDescent="0.45">
      <c r="S119" s="8">
        <v>164.89641587256699</v>
      </c>
      <c r="T119" s="18">
        <f t="shared" si="4"/>
        <v>1.1600115999783611E-3</v>
      </c>
      <c r="U119" s="8">
        <v>1.70615697E-4</v>
      </c>
      <c r="V119" s="8">
        <v>177.49352671672801</v>
      </c>
      <c r="W119" s="8">
        <f t="shared" si="5"/>
        <v>1.1600116000067828E-3</v>
      </c>
      <c r="X119" s="8">
        <v>2.43848457E-4</v>
      </c>
      <c r="Y119" s="8">
        <v>193.33858795887301</v>
      </c>
      <c r="Z119" s="8">
        <f t="shared" si="6"/>
        <v>1.1600116000067828E-3</v>
      </c>
      <c r="AA119" s="8">
        <v>1.7427733499999999E-4</v>
      </c>
      <c r="AB119" s="8">
        <v>214.21817969887101</v>
      </c>
      <c r="AC119" s="8">
        <f t="shared" si="7"/>
        <v>1.1600116000067828E-3</v>
      </c>
      <c r="AD119" s="8">
        <v>1.8465197600000001E-4</v>
      </c>
    </row>
    <row r="120" spans="19:30" x14ac:dyDescent="0.45">
      <c r="S120" s="8">
        <v>164.89642587266701</v>
      </c>
      <c r="T120" s="18">
        <f t="shared" si="4"/>
        <v>1.1700116999975307E-3</v>
      </c>
      <c r="U120" s="8">
        <v>3.7139551400000001E-4</v>
      </c>
      <c r="V120" s="8">
        <v>177.493536716828</v>
      </c>
      <c r="W120" s="8">
        <f t="shared" si="5"/>
        <v>1.1700116999975307E-3</v>
      </c>
      <c r="X120" s="8">
        <v>2.5361282500000002E-4</v>
      </c>
      <c r="Y120" s="8">
        <v>193.338597958973</v>
      </c>
      <c r="Z120" s="8">
        <f t="shared" si="6"/>
        <v>1.1700116999975307E-3</v>
      </c>
      <c r="AA120" s="8">
        <v>3.08537395E-4</v>
      </c>
      <c r="AB120" s="8">
        <v>214.218189698971</v>
      </c>
      <c r="AC120" s="8">
        <f t="shared" si="7"/>
        <v>1.1700116999975307E-3</v>
      </c>
      <c r="AD120" s="8">
        <v>1.6329242099999999E-4</v>
      </c>
    </row>
    <row r="121" spans="19:30" x14ac:dyDescent="0.45">
      <c r="S121" s="8">
        <v>164.896435872767</v>
      </c>
      <c r="T121" s="18">
        <f t="shared" si="4"/>
        <v>1.1800117999882787E-3</v>
      </c>
      <c r="U121" s="8">
        <v>2.13334807E-4</v>
      </c>
      <c r="V121" s="8">
        <v>177.49354671692799</v>
      </c>
      <c r="W121" s="8">
        <f t="shared" si="5"/>
        <v>1.1800117999882787E-3</v>
      </c>
      <c r="X121" s="8">
        <v>3.1708121699999998E-4</v>
      </c>
      <c r="Y121" s="8">
        <v>193.33860795907299</v>
      </c>
      <c r="Z121" s="8">
        <f t="shared" si="6"/>
        <v>1.1800117999882787E-3</v>
      </c>
      <c r="AA121" s="8">
        <v>1.2118358400000001E-4</v>
      </c>
      <c r="AB121" s="8">
        <v>214.21819969907099</v>
      </c>
      <c r="AC121" s="8">
        <f t="shared" si="7"/>
        <v>1.1800117999882787E-3</v>
      </c>
      <c r="AD121" s="8">
        <v>1.4986641500000001E-4</v>
      </c>
    </row>
    <row r="122" spans="19:30" x14ac:dyDescent="0.45">
      <c r="S122" s="8">
        <v>164.89644587286699</v>
      </c>
      <c r="T122" s="18">
        <f t="shared" si="4"/>
        <v>1.1900118999790266E-3</v>
      </c>
      <c r="U122" s="8">
        <v>2.06011531E-4</v>
      </c>
      <c r="V122" s="8">
        <v>177.49355671702801</v>
      </c>
      <c r="W122" s="8">
        <f t="shared" si="5"/>
        <v>1.1900119000074483E-3</v>
      </c>
      <c r="X122" s="8">
        <v>2.6947992299999998E-4</v>
      </c>
      <c r="Y122" s="8">
        <v>193.33861795917301</v>
      </c>
      <c r="Z122" s="8">
        <f t="shared" si="6"/>
        <v>1.1900119000074483E-3</v>
      </c>
      <c r="AA122" s="8">
        <v>2.6398746600000001E-4</v>
      </c>
      <c r="AB122" s="8">
        <v>214.21820969917101</v>
      </c>
      <c r="AC122" s="8">
        <f t="shared" si="7"/>
        <v>1.1900119000074483E-3</v>
      </c>
      <c r="AD122" s="8">
        <v>2.0357043900000001E-4</v>
      </c>
    </row>
    <row r="123" spans="19:30" x14ac:dyDescent="0.45">
      <c r="S123" s="8">
        <v>164.89645587296701</v>
      </c>
      <c r="T123" s="18">
        <f t="shared" si="4"/>
        <v>1.2000119999981962E-3</v>
      </c>
      <c r="U123" s="8">
        <v>2.7985456399999998E-4</v>
      </c>
      <c r="V123" s="8">
        <v>177.493566717128</v>
      </c>
      <c r="W123" s="8">
        <f t="shared" si="5"/>
        <v>1.2000119999981962E-3</v>
      </c>
      <c r="X123" s="8">
        <v>2.85347021E-4</v>
      </c>
      <c r="Y123" s="8">
        <v>193.338627959273</v>
      </c>
      <c r="Z123" s="8">
        <f t="shared" si="6"/>
        <v>1.2000119999981962E-3</v>
      </c>
      <c r="AA123" s="20">
        <v>8.2736385000000104E-5</v>
      </c>
      <c r="AB123" s="8">
        <v>214.218219699271</v>
      </c>
      <c r="AC123" s="8">
        <f t="shared" si="7"/>
        <v>1.2000119999981962E-3</v>
      </c>
      <c r="AD123" s="8">
        <v>2.2859163199999999E-4</v>
      </c>
    </row>
    <row r="124" spans="19:30" x14ac:dyDescent="0.45">
      <c r="S124" s="8">
        <v>164.896465873067</v>
      </c>
      <c r="T124" s="18">
        <f t="shared" si="4"/>
        <v>1.2100120999889441E-3</v>
      </c>
      <c r="U124" s="8">
        <v>3.32338042E-4</v>
      </c>
      <c r="V124" s="8">
        <v>177.493576717228</v>
      </c>
      <c r="W124" s="8">
        <f t="shared" si="5"/>
        <v>1.2100120999889441E-3</v>
      </c>
      <c r="X124" s="8">
        <v>2.42017638E-4</v>
      </c>
      <c r="Y124" s="8">
        <v>193.33863795937299</v>
      </c>
      <c r="Z124" s="8">
        <f t="shared" si="6"/>
        <v>1.2100120999889441E-3</v>
      </c>
      <c r="AA124" s="8">
        <v>2.24929994E-4</v>
      </c>
      <c r="AB124" s="8">
        <v>214.21822969937099</v>
      </c>
      <c r="AC124" s="8">
        <f t="shared" si="7"/>
        <v>1.2100120999889441E-3</v>
      </c>
      <c r="AD124" s="8">
        <v>2.43848457E-4</v>
      </c>
    </row>
    <row r="125" spans="19:30" x14ac:dyDescent="0.45">
      <c r="S125" s="8">
        <v>164.89647587316699</v>
      </c>
      <c r="T125" s="18">
        <f t="shared" si="4"/>
        <v>1.220012199979692E-3</v>
      </c>
      <c r="U125" s="8">
        <v>2.1638617199999999E-4</v>
      </c>
      <c r="V125" s="8">
        <v>177.49358671732799</v>
      </c>
      <c r="W125" s="8">
        <f t="shared" si="5"/>
        <v>1.220012199979692E-3</v>
      </c>
      <c r="X125" s="8">
        <v>2.3957654600000001E-4</v>
      </c>
      <c r="Y125" s="8">
        <v>193.33864795947301</v>
      </c>
      <c r="Z125" s="8">
        <f t="shared" si="6"/>
        <v>1.2200122000081137E-3</v>
      </c>
      <c r="AA125" s="8">
        <v>6.6432655399999998E-4</v>
      </c>
      <c r="AB125" s="8">
        <v>214.21823969947101</v>
      </c>
      <c r="AC125" s="8">
        <f t="shared" si="7"/>
        <v>1.2200122000081137E-3</v>
      </c>
      <c r="AD125" s="8">
        <v>1.9868825499999999E-4</v>
      </c>
    </row>
    <row r="126" spans="19:30" x14ac:dyDescent="0.45">
      <c r="S126" s="8">
        <v>164.89648587326701</v>
      </c>
      <c r="T126" s="18">
        <f t="shared" si="4"/>
        <v>1.2300122999988616E-3</v>
      </c>
      <c r="U126" s="8">
        <v>2.06621804E-4</v>
      </c>
      <c r="V126" s="8">
        <v>177.49359671742801</v>
      </c>
      <c r="W126" s="8">
        <f t="shared" si="5"/>
        <v>1.2300122999988616E-3</v>
      </c>
      <c r="X126" s="8">
        <v>2.0234989300000001E-4</v>
      </c>
      <c r="Y126" s="8">
        <v>193.338657959573</v>
      </c>
      <c r="Z126" s="8">
        <f t="shared" si="6"/>
        <v>1.2300122999988616E-3</v>
      </c>
      <c r="AA126" s="8">
        <v>5.5983837590000002E-3</v>
      </c>
      <c r="AB126" s="8">
        <v>214.218249699571</v>
      </c>
      <c r="AC126" s="8">
        <f t="shared" si="7"/>
        <v>1.2300122999988616E-3</v>
      </c>
      <c r="AD126" s="8">
        <v>1.2667604099999999E-4</v>
      </c>
    </row>
    <row r="127" spans="19:30" x14ac:dyDescent="0.45">
      <c r="S127" s="8">
        <v>164.896495873367</v>
      </c>
      <c r="T127" s="18">
        <f t="shared" si="4"/>
        <v>1.2400123999896095E-3</v>
      </c>
      <c r="U127" s="8">
        <v>1.6085132900000001E-4</v>
      </c>
      <c r="V127" s="8">
        <v>177.493606717528</v>
      </c>
      <c r="W127" s="8">
        <f t="shared" si="5"/>
        <v>1.2400123999896095E-3</v>
      </c>
      <c r="X127" s="8">
        <v>1.71836243E-4</v>
      </c>
      <c r="Y127" s="8">
        <v>193.33866795967299</v>
      </c>
      <c r="Z127" s="8">
        <f t="shared" si="6"/>
        <v>1.2400123999896095E-3</v>
      </c>
      <c r="AA127" s="8">
        <v>8.6485282130000004E-3</v>
      </c>
      <c r="AB127" s="8">
        <v>214.21825969967099</v>
      </c>
      <c r="AC127" s="8">
        <f t="shared" si="7"/>
        <v>1.2400123999896095E-3</v>
      </c>
      <c r="AD127" s="8">
        <v>8.5107009199999995E-4</v>
      </c>
    </row>
    <row r="128" spans="19:30" x14ac:dyDescent="0.45">
      <c r="S128" s="8">
        <v>164.89650587346699</v>
      </c>
      <c r="T128" s="18">
        <f t="shared" si="4"/>
        <v>1.2500124999803575E-3</v>
      </c>
      <c r="U128" s="8">
        <v>1.35219863E-4</v>
      </c>
      <c r="V128" s="8">
        <v>177.49361671762799</v>
      </c>
      <c r="W128" s="8">
        <f t="shared" si="5"/>
        <v>1.2500124999803575E-3</v>
      </c>
      <c r="X128" s="8">
        <v>2.5178200600000001E-4</v>
      </c>
      <c r="Y128" s="8">
        <v>193.33867795977301</v>
      </c>
      <c r="Z128" s="8">
        <f t="shared" si="6"/>
        <v>1.2500125000087792E-3</v>
      </c>
      <c r="AA128" s="8">
        <v>1.2020286538E-2</v>
      </c>
      <c r="AB128" s="8">
        <v>214.21826969977101</v>
      </c>
      <c r="AC128" s="8">
        <f t="shared" si="7"/>
        <v>1.2500125000087792E-3</v>
      </c>
      <c r="AD128" s="8">
        <v>5.8992483479999996E-3</v>
      </c>
    </row>
    <row r="129" spans="19:30" x14ac:dyDescent="0.45">
      <c r="S129" s="8">
        <v>164.89651587356701</v>
      </c>
      <c r="T129" s="18">
        <f t="shared" si="4"/>
        <v>1.2600125999995271E-3</v>
      </c>
      <c r="U129" s="8">
        <v>1.0043430199999999E-4</v>
      </c>
      <c r="V129" s="8">
        <v>177.49362671772801</v>
      </c>
      <c r="W129" s="8">
        <f t="shared" si="5"/>
        <v>1.2600125999995271E-3</v>
      </c>
      <c r="X129" s="8">
        <v>2.1516562600000001E-4</v>
      </c>
      <c r="Y129" s="8">
        <v>193.338687959873</v>
      </c>
      <c r="Z129" s="8">
        <f t="shared" si="6"/>
        <v>1.2600125999995271E-3</v>
      </c>
      <c r="AA129" s="8">
        <v>1.0603842905000001E-2</v>
      </c>
      <c r="AB129" s="8">
        <v>214.218279699871</v>
      </c>
      <c r="AC129" s="8">
        <f t="shared" si="7"/>
        <v>1.2600125999995271E-3</v>
      </c>
      <c r="AD129" s="8">
        <v>9.3564448930000006E-3</v>
      </c>
    </row>
    <row r="130" spans="19:30" x14ac:dyDescent="0.45">
      <c r="S130" s="8">
        <v>164.896525873667</v>
      </c>
      <c r="T130" s="18">
        <f t="shared" si="4"/>
        <v>1.270012699990275E-3</v>
      </c>
      <c r="U130" s="8">
        <v>1.41322593E-4</v>
      </c>
      <c r="V130" s="8">
        <v>177.493636717828</v>
      </c>
      <c r="W130" s="8">
        <f t="shared" si="5"/>
        <v>1.270012699990275E-3</v>
      </c>
      <c r="X130" s="8">
        <v>1.4650047299999999E-3</v>
      </c>
      <c r="Y130" s="8">
        <v>193.33869795997299</v>
      </c>
      <c r="Z130" s="8">
        <f t="shared" si="6"/>
        <v>1.270012699990275E-3</v>
      </c>
      <c r="AA130" s="8">
        <v>7.3328740300000002E-4</v>
      </c>
      <c r="AB130" s="8">
        <v>214.218289699971</v>
      </c>
      <c r="AC130" s="8">
        <f t="shared" si="7"/>
        <v>1.270012699990275E-3</v>
      </c>
      <c r="AD130" s="8">
        <v>1.1331898594E-2</v>
      </c>
    </row>
    <row r="131" spans="19:30" x14ac:dyDescent="0.45">
      <c r="S131" s="8">
        <v>164.89653587376699</v>
      </c>
      <c r="T131" s="18">
        <f t="shared" ref="T131:T194" si="8">S131-$S$3</f>
        <v>1.2800127999810229E-3</v>
      </c>
      <c r="U131" s="8">
        <v>2.8900865900000002E-4</v>
      </c>
      <c r="V131" s="8">
        <v>177.49364671792799</v>
      </c>
      <c r="W131" s="8">
        <f t="shared" si="5"/>
        <v>1.2800127999810229E-3</v>
      </c>
      <c r="X131" s="8">
        <v>4.091619722E-3</v>
      </c>
      <c r="Y131" s="8">
        <v>193.33870796007301</v>
      </c>
      <c r="Z131" s="8">
        <f t="shared" si="6"/>
        <v>1.2800128000094446E-3</v>
      </c>
      <c r="AA131" s="8">
        <v>-4.9788678770000001E-3</v>
      </c>
      <c r="AB131" s="8">
        <v>214.21829970007099</v>
      </c>
      <c r="AC131" s="8">
        <f t="shared" si="7"/>
        <v>1.2800127999810229E-3</v>
      </c>
      <c r="AD131" s="8">
        <v>7.7508166299999999E-3</v>
      </c>
    </row>
    <row r="132" spans="19:30" x14ac:dyDescent="0.45">
      <c r="S132" s="8">
        <v>164.89654587386701</v>
      </c>
      <c r="T132" s="18">
        <f t="shared" si="8"/>
        <v>1.2900129000001925E-3</v>
      </c>
      <c r="U132" s="8">
        <v>5.8016046680000001E-3</v>
      </c>
      <c r="V132" s="8">
        <v>177.49365671802801</v>
      </c>
      <c r="W132" s="8">
        <f t="shared" ref="W132:W195" si="9">V132-$V$3</f>
        <v>1.2900129000001925E-3</v>
      </c>
      <c r="X132" s="8">
        <v>5.1711926590000002E-3</v>
      </c>
      <c r="Y132" s="8">
        <v>193.338717960173</v>
      </c>
      <c r="Z132" s="8">
        <f t="shared" ref="Z132:Z195" si="10">Y132-$Y$3</f>
        <v>1.2900129000001925E-3</v>
      </c>
      <c r="AA132" s="8">
        <v>-4.6102629850000004E-3</v>
      </c>
      <c r="AB132" s="8">
        <v>214.21830970017101</v>
      </c>
      <c r="AC132" s="8">
        <f t="shared" ref="AC132:AC195" si="11">AB132-$AB$3</f>
        <v>1.2900129000001925E-3</v>
      </c>
      <c r="AD132" s="8">
        <v>-1.356287349E-3</v>
      </c>
    </row>
    <row r="133" spans="19:30" x14ac:dyDescent="0.45">
      <c r="S133" s="8">
        <v>164.896555873967</v>
      </c>
      <c r="T133" s="18">
        <f t="shared" si="8"/>
        <v>1.3000129999909404E-3</v>
      </c>
      <c r="U133" s="8">
        <v>8.7473924389999992E-3</v>
      </c>
      <c r="V133" s="8">
        <v>177.493666718128</v>
      </c>
      <c r="W133" s="8">
        <f t="shared" si="9"/>
        <v>1.3000129999909404E-3</v>
      </c>
      <c r="X133" s="8">
        <v>6.1128438979999996E-3</v>
      </c>
      <c r="Y133" s="8">
        <v>193.33872796027299</v>
      </c>
      <c r="Z133" s="8">
        <f t="shared" si="10"/>
        <v>1.3000129999909404E-3</v>
      </c>
      <c r="AA133" s="8">
        <v>-3.5575420600000001E-3</v>
      </c>
      <c r="AB133" s="8">
        <v>214.218319700271</v>
      </c>
      <c r="AC133" s="8">
        <f t="shared" si="11"/>
        <v>1.3000129999909404E-3</v>
      </c>
      <c r="AD133" s="8">
        <v>-4.801888707E-3</v>
      </c>
    </row>
    <row r="134" spans="19:30" x14ac:dyDescent="0.45">
      <c r="S134" s="8">
        <v>164.89656587406699</v>
      </c>
      <c r="T134" s="18">
        <f t="shared" si="8"/>
        <v>1.3100130999816884E-3</v>
      </c>
      <c r="U134" s="8">
        <v>8.2237782050000006E-3</v>
      </c>
      <c r="V134" s="8">
        <v>177.49367671822799</v>
      </c>
      <c r="W134" s="8">
        <f t="shared" si="9"/>
        <v>1.3100130999816884E-3</v>
      </c>
      <c r="X134" s="8">
        <v>4.7800076660000001E-3</v>
      </c>
      <c r="Y134" s="8">
        <v>193.33873796037301</v>
      </c>
      <c r="Z134" s="8">
        <f t="shared" si="10"/>
        <v>1.3100131000101101E-3</v>
      </c>
      <c r="AA134" s="8">
        <v>-3.0156196359999998E-3</v>
      </c>
      <c r="AB134" s="8">
        <v>214.21832970037099</v>
      </c>
      <c r="AC134" s="8">
        <f t="shared" si="11"/>
        <v>1.3100130999816884E-3</v>
      </c>
      <c r="AD134" s="8">
        <v>-3.700345942E-3</v>
      </c>
    </row>
    <row r="135" spans="19:30" x14ac:dyDescent="0.45">
      <c r="S135" s="8">
        <v>164.89657587416701</v>
      </c>
      <c r="T135" s="18">
        <f t="shared" si="8"/>
        <v>1.320013200000858E-3</v>
      </c>
      <c r="U135" s="8">
        <v>6.7810928330000004E-3</v>
      </c>
      <c r="V135" s="8">
        <v>177.49368671832801</v>
      </c>
      <c r="W135" s="8">
        <f t="shared" si="9"/>
        <v>1.320013200000858E-3</v>
      </c>
      <c r="X135" s="8">
        <v>6.0818143800000005E-4</v>
      </c>
      <c r="Y135" s="8">
        <v>193.338747960473</v>
      </c>
      <c r="Z135" s="8">
        <f t="shared" si="10"/>
        <v>1.320013200000858E-3</v>
      </c>
      <c r="AA135" s="8">
        <v>-2.4907848559999998E-3</v>
      </c>
      <c r="AB135" s="8">
        <v>214.21833970047101</v>
      </c>
      <c r="AC135" s="8">
        <f t="shared" si="11"/>
        <v>1.320013200000858E-3</v>
      </c>
      <c r="AD135" s="8">
        <v>-2.79470081E-3</v>
      </c>
    </row>
    <row r="136" spans="19:30" x14ac:dyDescent="0.45">
      <c r="S136" s="8">
        <v>164.896585874267</v>
      </c>
      <c r="T136" s="18">
        <f t="shared" si="8"/>
        <v>1.3300132999916059E-3</v>
      </c>
      <c r="U136" s="8">
        <v>1.9739724120000001E-3</v>
      </c>
      <c r="V136" s="8">
        <v>177.493696718428</v>
      </c>
      <c r="W136" s="8">
        <f t="shared" si="9"/>
        <v>1.3300132999916059E-3</v>
      </c>
      <c r="X136" s="8">
        <v>-2.213720914E-3</v>
      </c>
      <c r="Y136" s="8">
        <v>193.33875796057299</v>
      </c>
      <c r="Z136" s="8">
        <f t="shared" si="10"/>
        <v>1.3300132999916059E-3</v>
      </c>
      <c r="AA136" s="8">
        <v>-2.4029055439999999E-3</v>
      </c>
      <c r="AB136" s="8">
        <v>214.218349700571</v>
      </c>
      <c r="AC136" s="8">
        <f t="shared" si="11"/>
        <v>1.3300132999916059E-3</v>
      </c>
      <c r="AD136" s="8">
        <v>-1.930554242E-3</v>
      </c>
    </row>
    <row r="137" spans="19:30" x14ac:dyDescent="0.45">
      <c r="S137" s="8">
        <v>164.89659587436699</v>
      </c>
      <c r="T137" s="18">
        <f t="shared" si="8"/>
        <v>1.3400133999823538E-3</v>
      </c>
      <c r="U137" s="8">
        <v>-2.2125003679999999E-3</v>
      </c>
      <c r="V137" s="8">
        <v>177.49370671852799</v>
      </c>
      <c r="W137" s="8">
        <f t="shared" si="9"/>
        <v>1.3400133999823538E-3</v>
      </c>
      <c r="X137" s="8">
        <v>-2.2967180419999999E-3</v>
      </c>
      <c r="Y137" s="8">
        <v>193.33876796067301</v>
      </c>
      <c r="Z137" s="8">
        <f t="shared" si="10"/>
        <v>1.3400134000107755E-3</v>
      </c>
      <c r="AA137" s="8">
        <v>-2.028197922E-3</v>
      </c>
      <c r="AB137" s="8">
        <v>214.21835970067099</v>
      </c>
      <c r="AC137" s="8">
        <f t="shared" si="11"/>
        <v>1.3400133999823538E-3</v>
      </c>
      <c r="AD137" s="8">
        <v>-2.0495574769999999E-3</v>
      </c>
    </row>
    <row r="138" spans="19:30" x14ac:dyDescent="0.45">
      <c r="S138" s="8">
        <v>164.89660587446701</v>
      </c>
      <c r="T138" s="18">
        <f t="shared" si="8"/>
        <v>1.3500135000015234E-3</v>
      </c>
      <c r="U138" s="8">
        <v>-3.640539188E-3</v>
      </c>
      <c r="V138" s="8">
        <v>177.49371671862801</v>
      </c>
      <c r="W138" s="8">
        <f t="shared" si="9"/>
        <v>1.3500135000015234E-3</v>
      </c>
      <c r="X138" s="8">
        <v>-1.851829025E-3</v>
      </c>
      <c r="Y138" s="8">
        <v>193.338777960773</v>
      </c>
      <c r="Z138" s="8">
        <f t="shared" si="10"/>
        <v>1.3500135000015234E-3</v>
      </c>
      <c r="AA138" s="8">
        <v>-1.8103304610000001E-3</v>
      </c>
      <c r="AB138" s="8">
        <v>214.21836970077101</v>
      </c>
      <c r="AC138" s="8">
        <f t="shared" si="11"/>
        <v>1.3500135000015234E-3</v>
      </c>
      <c r="AD138" s="8">
        <v>-2.2503372939999999E-3</v>
      </c>
    </row>
    <row r="139" spans="19:30" x14ac:dyDescent="0.45">
      <c r="S139" s="8">
        <v>164.896615874567</v>
      </c>
      <c r="T139" s="18">
        <f t="shared" si="8"/>
        <v>1.3600135999922713E-3</v>
      </c>
      <c r="U139" s="8">
        <v>-3.0308764609999999E-3</v>
      </c>
      <c r="V139" s="8">
        <v>177.493726718728</v>
      </c>
      <c r="W139" s="8">
        <f t="shared" si="9"/>
        <v>1.3600135999922713E-3</v>
      </c>
      <c r="X139" s="8">
        <v>-1.295870322E-3</v>
      </c>
      <c r="Y139" s="8">
        <v>193.33878796087299</v>
      </c>
      <c r="Z139" s="8">
        <f t="shared" si="10"/>
        <v>1.3600135999922713E-3</v>
      </c>
      <c r="AA139" s="8">
        <v>-1.374595539E-3</v>
      </c>
      <c r="AB139" s="8">
        <v>214.218379700871</v>
      </c>
      <c r="AC139" s="8">
        <f t="shared" si="11"/>
        <v>1.3600135999922713E-3</v>
      </c>
      <c r="AD139" s="8">
        <v>-1.9915815420000001E-3</v>
      </c>
    </row>
    <row r="140" spans="19:30" x14ac:dyDescent="0.45">
      <c r="S140" s="8">
        <v>164.896625874667</v>
      </c>
      <c r="T140" s="18">
        <f t="shared" si="8"/>
        <v>1.3700136999830193E-3</v>
      </c>
      <c r="U140" s="8">
        <v>-3.426333365E-3</v>
      </c>
      <c r="V140" s="8">
        <v>177.49373671882799</v>
      </c>
      <c r="W140" s="8">
        <f t="shared" si="9"/>
        <v>1.3700136999830193E-3</v>
      </c>
      <c r="X140" s="8">
        <v>-1.145132891E-3</v>
      </c>
      <c r="Y140" s="8">
        <v>193.33879796097301</v>
      </c>
      <c r="Z140" s="8">
        <f t="shared" si="10"/>
        <v>1.370013700011441E-3</v>
      </c>
      <c r="AA140" s="8">
        <v>-1.1976163689999999E-3</v>
      </c>
      <c r="AB140" s="8">
        <v>214.21838970097099</v>
      </c>
      <c r="AC140" s="8">
        <f t="shared" si="11"/>
        <v>1.3700136999830193E-3</v>
      </c>
      <c r="AD140" s="8">
        <v>-1.6986505020000001E-3</v>
      </c>
    </row>
    <row r="141" spans="19:30" x14ac:dyDescent="0.45">
      <c r="S141" s="8">
        <v>164.89663587476699</v>
      </c>
      <c r="T141" s="18">
        <f t="shared" si="8"/>
        <v>1.3800137999737672E-3</v>
      </c>
      <c r="U141" s="8">
        <v>-2.6579996579999998E-3</v>
      </c>
      <c r="V141" s="8">
        <v>177.49374671892801</v>
      </c>
      <c r="W141" s="8">
        <f t="shared" si="9"/>
        <v>1.3800138000021889E-3</v>
      </c>
      <c r="X141" s="8">
        <v>-1.3373688859999999E-3</v>
      </c>
      <c r="Y141" s="8">
        <v>193.338807961073</v>
      </c>
      <c r="Z141" s="8">
        <f t="shared" si="10"/>
        <v>1.3800138000021889E-3</v>
      </c>
      <c r="AA141" s="8">
        <v>-8.7539222499999998E-4</v>
      </c>
      <c r="AB141" s="8">
        <v>214.21839970107101</v>
      </c>
      <c r="AC141" s="8">
        <f t="shared" si="11"/>
        <v>1.3800138000021889E-3</v>
      </c>
      <c r="AD141" s="8">
        <v>-1.303193598E-3</v>
      </c>
    </row>
    <row r="142" spans="19:30" x14ac:dyDescent="0.45">
      <c r="S142" s="8">
        <v>164.896645874867</v>
      </c>
      <c r="T142" s="18">
        <f t="shared" si="8"/>
        <v>1.3900138999929368E-3</v>
      </c>
      <c r="U142" s="8">
        <v>-2.3693405290000002E-3</v>
      </c>
      <c r="V142" s="8">
        <v>177.493756719028</v>
      </c>
      <c r="W142" s="8">
        <f t="shared" si="9"/>
        <v>1.3900138999929368E-3</v>
      </c>
      <c r="X142" s="8">
        <v>-1.291598411E-3</v>
      </c>
      <c r="Y142" s="8">
        <v>193.33881796117299</v>
      </c>
      <c r="Z142" s="8">
        <f t="shared" si="10"/>
        <v>1.3900138999929368E-3</v>
      </c>
      <c r="AA142" s="8">
        <v>-7.6554308500000003E-4</v>
      </c>
      <c r="AB142" s="8">
        <v>214.218409701171</v>
      </c>
      <c r="AC142" s="8">
        <f t="shared" si="11"/>
        <v>1.3900138999929368E-3</v>
      </c>
      <c r="AD142" s="8">
        <v>-1.09203914E-3</v>
      </c>
    </row>
    <row r="143" spans="19:30" x14ac:dyDescent="0.45">
      <c r="S143" s="8">
        <v>164.896655874967</v>
      </c>
      <c r="T143" s="18">
        <f t="shared" si="8"/>
        <v>1.4000139999836847E-3</v>
      </c>
      <c r="U143" s="8">
        <v>-1.8298591969999999E-3</v>
      </c>
      <c r="V143" s="8">
        <v>177.49376671912799</v>
      </c>
      <c r="W143" s="8">
        <f t="shared" si="9"/>
        <v>1.4000139999836847E-3</v>
      </c>
      <c r="X143" s="20">
        <v>-1.0322323860000001E-3</v>
      </c>
      <c r="Y143" s="8">
        <v>193.33882796127301</v>
      </c>
      <c r="Z143" s="8">
        <f t="shared" si="10"/>
        <v>1.4000140000121064E-3</v>
      </c>
      <c r="AA143" s="8">
        <v>-5.6415299499999998E-4</v>
      </c>
      <c r="AB143" s="8">
        <v>214.21841970127099</v>
      </c>
      <c r="AC143" s="8">
        <f t="shared" si="11"/>
        <v>1.4000139999836847E-3</v>
      </c>
      <c r="AD143" s="8">
        <v>-9.16280516E-4</v>
      </c>
    </row>
    <row r="144" spans="19:30" x14ac:dyDescent="0.45">
      <c r="S144" s="8">
        <v>164.89666587506699</v>
      </c>
      <c r="T144" s="18">
        <f t="shared" si="8"/>
        <v>1.4100140999744326E-3</v>
      </c>
      <c r="U144" s="8">
        <v>-1.5601185309999999E-3</v>
      </c>
      <c r="V144" s="8">
        <v>177.49377671922801</v>
      </c>
      <c r="W144" s="8">
        <f t="shared" si="9"/>
        <v>1.4100141000028543E-3</v>
      </c>
      <c r="X144" s="20">
        <v>-8.2596011200000003E-4</v>
      </c>
      <c r="Y144" s="8">
        <v>193.338837961373</v>
      </c>
      <c r="Z144" s="8">
        <f t="shared" si="10"/>
        <v>1.4100141000028543E-3</v>
      </c>
      <c r="AA144" s="8">
        <v>-5.20213339E-4</v>
      </c>
      <c r="AB144" s="8">
        <v>214.21842970137101</v>
      </c>
      <c r="AC144" s="8">
        <f t="shared" si="11"/>
        <v>1.4100141000028543E-3</v>
      </c>
      <c r="AD144" s="8">
        <v>-7.3258834299999998E-4</v>
      </c>
    </row>
    <row r="145" spans="19:30" x14ac:dyDescent="0.45">
      <c r="S145" s="8">
        <v>164.89667587516701</v>
      </c>
      <c r="T145" s="18">
        <f t="shared" si="8"/>
        <v>1.4200141999936022E-3</v>
      </c>
      <c r="U145" s="8">
        <v>-1.1945650040000001E-3</v>
      </c>
      <c r="V145" s="8">
        <v>177.493786719328</v>
      </c>
      <c r="W145" s="8">
        <f t="shared" si="9"/>
        <v>1.4200141999936022E-3</v>
      </c>
      <c r="X145" s="20">
        <v>-6.0382074E-4</v>
      </c>
      <c r="Y145" s="8">
        <v>193.33884796147299</v>
      </c>
      <c r="Z145" s="8">
        <f t="shared" si="10"/>
        <v>1.4200141999936022E-3</v>
      </c>
      <c r="AA145" s="8">
        <v>-3.8412245999999998E-4</v>
      </c>
      <c r="AB145" s="8">
        <v>214.218439701471</v>
      </c>
      <c r="AC145" s="8">
        <f t="shared" si="11"/>
        <v>1.4200141999936022E-3</v>
      </c>
      <c r="AD145" s="8">
        <v>-5.4706535100000001E-4</v>
      </c>
    </row>
    <row r="146" spans="19:30" x14ac:dyDescent="0.45">
      <c r="S146" s="8">
        <v>164.896685875267</v>
      </c>
      <c r="T146" s="18">
        <f t="shared" si="8"/>
        <v>1.4300142999843501E-3</v>
      </c>
      <c r="U146" s="8">
        <v>-1.088987775E-3</v>
      </c>
      <c r="V146" s="8">
        <v>177.49379671942799</v>
      </c>
      <c r="W146" s="8">
        <f t="shared" si="9"/>
        <v>1.4300142999843501E-3</v>
      </c>
      <c r="X146" s="20">
        <v>-4.6895040699999999E-4</v>
      </c>
      <c r="Y146" s="8">
        <v>193.33885796157301</v>
      </c>
      <c r="Z146" s="8">
        <f t="shared" si="10"/>
        <v>1.4300143000127719E-3</v>
      </c>
      <c r="AA146" s="8">
        <v>-2.3582612099999999E-4</v>
      </c>
      <c r="AB146" s="8">
        <v>214.21844970157099</v>
      </c>
      <c r="AC146" s="8">
        <f t="shared" si="11"/>
        <v>1.4300142999843501E-3</v>
      </c>
      <c r="AD146" s="8">
        <v>-4.0609228799999997E-4</v>
      </c>
    </row>
    <row r="147" spans="19:30" x14ac:dyDescent="0.45">
      <c r="S147" s="8">
        <v>164.89669587536699</v>
      </c>
      <c r="T147" s="18">
        <f t="shared" si="8"/>
        <v>1.4400143999750981E-3</v>
      </c>
      <c r="U147" s="8">
        <v>-8.2718065800000003E-4</v>
      </c>
      <c r="V147" s="8">
        <v>177.49380671952801</v>
      </c>
      <c r="W147" s="8">
        <f t="shared" si="9"/>
        <v>1.4400144000035198E-3</v>
      </c>
      <c r="X147" s="20">
        <v>-4.4881139800000001E-4</v>
      </c>
      <c r="Y147" s="8">
        <v>193.338867961673</v>
      </c>
      <c r="Z147" s="8">
        <f t="shared" si="10"/>
        <v>1.4400144000035198E-3</v>
      </c>
      <c r="AA147" s="8">
        <v>-1.5465981200000001E-4</v>
      </c>
      <c r="AB147" s="8">
        <v>214.21845970167101</v>
      </c>
      <c r="AC147" s="8">
        <f t="shared" si="11"/>
        <v>1.4400144000035198E-3</v>
      </c>
      <c r="AD147" s="8">
        <v>-3.6093208599999999E-4</v>
      </c>
    </row>
    <row r="148" spans="19:30" x14ac:dyDescent="0.45">
      <c r="S148" s="8">
        <v>164.89670587546701</v>
      </c>
      <c r="T148" s="18">
        <f t="shared" si="8"/>
        <v>1.4500144999942677E-3</v>
      </c>
      <c r="U148" s="8">
        <v>-6.7400213499999896E-4</v>
      </c>
      <c r="V148" s="8">
        <v>177.493816719628</v>
      </c>
      <c r="W148" s="8">
        <f t="shared" si="9"/>
        <v>1.4500144999942677E-3</v>
      </c>
      <c r="X148" s="20">
        <v>-2.00430287E-4</v>
      </c>
      <c r="Y148" s="8">
        <v>193.33887796177299</v>
      </c>
      <c r="Z148" s="8">
        <f t="shared" si="10"/>
        <v>1.4500144999942677E-3</v>
      </c>
      <c r="AA148" s="20">
        <v>-1.4812889999999401E-6</v>
      </c>
      <c r="AB148" s="8">
        <v>214.218469701771</v>
      </c>
      <c r="AC148" s="8">
        <f t="shared" si="11"/>
        <v>1.4500144999942677E-3</v>
      </c>
      <c r="AD148" s="8">
        <v>-2.3582612099999999E-4</v>
      </c>
    </row>
    <row r="149" spans="19:30" x14ac:dyDescent="0.45">
      <c r="S149" s="8">
        <v>164.896715875567</v>
      </c>
      <c r="T149" s="18">
        <f t="shared" si="8"/>
        <v>1.4600145999850156E-3</v>
      </c>
      <c r="U149" s="8">
        <v>-5.56219446E-4</v>
      </c>
      <c r="V149" s="8">
        <v>177.49382671972799</v>
      </c>
      <c r="W149" s="8">
        <f t="shared" si="9"/>
        <v>1.4600145999850156E-3</v>
      </c>
      <c r="X149" s="20">
        <v>-1.08889337E-4</v>
      </c>
      <c r="Y149" s="8">
        <v>193.33888796187301</v>
      </c>
      <c r="Z149" s="8">
        <f t="shared" si="10"/>
        <v>1.4600146000134373E-3</v>
      </c>
      <c r="AA149" s="20">
        <v>-7.2883229999999704E-5</v>
      </c>
      <c r="AB149" s="8">
        <v>214.21847970187099</v>
      </c>
      <c r="AC149" s="8">
        <f t="shared" si="11"/>
        <v>1.4600145999850156E-3</v>
      </c>
      <c r="AD149" s="8">
        <v>-1.65644726E-4</v>
      </c>
    </row>
    <row r="150" spans="19:30" x14ac:dyDescent="0.45">
      <c r="S150" s="8">
        <v>164.89672587566699</v>
      </c>
      <c r="T150" s="18">
        <f t="shared" si="8"/>
        <v>1.4700146999757635E-3</v>
      </c>
      <c r="U150" s="8">
        <v>-4.11584745E-4</v>
      </c>
      <c r="V150" s="8">
        <v>177.49383671982801</v>
      </c>
      <c r="W150" s="8">
        <f t="shared" si="9"/>
        <v>1.4700147000041852E-3</v>
      </c>
      <c r="X150" s="8">
        <v>-1.10720156E-4</v>
      </c>
      <c r="Y150" s="8">
        <v>193.338897961973</v>
      </c>
      <c r="Z150" s="8">
        <f t="shared" si="10"/>
        <v>1.4700147000041852E-3</v>
      </c>
      <c r="AA150" s="20">
        <v>-1.4812889999999401E-6</v>
      </c>
      <c r="AB150" s="8">
        <v>214.21848970197101</v>
      </c>
      <c r="AC150" s="8">
        <f t="shared" si="11"/>
        <v>1.4700147000041852E-3</v>
      </c>
      <c r="AD150" s="8">
        <v>-1.13771521E-4</v>
      </c>
    </row>
    <row r="151" spans="19:30" x14ac:dyDescent="0.45">
      <c r="S151" s="8">
        <v>164.89673587576701</v>
      </c>
      <c r="T151" s="18">
        <f t="shared" si="8"/>
        <v>1.4800147999949331E-3</v>
      </c>
      <c r="U151" s="8">
        <v>-2.6206785999999998E-4</v>
      </c>
      <c r="V151" s="8">
        <v>177.493846719928</v>
      </c>
      <c r="W151" s="8">
        <f t="shared" si="9"/>
        <v>1.4800147999949331E-3</v>
      </c>
      <c r="X151" s="20">
        <v>-1.1560234000000001E-4</v>
      </c>
      <c r="Y151" s="8">
        <v>193.33890796207299</v>
      </c>
      <c r="Z151" s="8">
        <f t="shared" si="10"/>
        <v>1.4800147999949331E-3</v>
      </c>
      <c r="AA151" s="20">
        <v>2.29296310000002E-5</v>
      </c>
      <c r="AB151" s="8">
        <v>214.218499702071</v>
      </c>
      <c r="AC151" s="8">
        <f t="shared" si="11"/>
        <v>1.4800147999949331E-3</v>
      </c>
      <c r="AD151" s="20">
        <v>-2.2230570999999699E-5</v>
      </c>
    </row>
    <row r="152" spans="19:30" x14ac:dyDescent="0.45">
      <c r="S152" s="8">
        <v>164.896745875867</v>
      </c>
      <c r="T152" s="18">
        <f t="shared" si="8"/>
        <v>1.490014899985681E-3</v>
      </c>
      <c r="U152" s="8">
        <v>-2.07753563E-4</v>
      </c>
      <c r="V152" s="8">
        <v>177.49385672002799</v>
      </c>
      <c r="W152" s="8">
        <f t="shared" si="9"/>
        <v>1.490014899985681E-3</v>
      </c>
      <c r="X152" s="20">
        <v>-3.7487395999999802E-5</v>
      </c>
      <c r="Y152" s="8">
        <v>193.33891796217301</v>
      </c>
      <c r="Z152" s="8">
        <f t="shared" si="10"/>
        <v>1.4900149000141027E-3</v>
      </c>
      <c r="AA152" s="20">
        <v>5.8935738000000098E-5</v>
      </c>
      <c r="AB152" s="8">
        <v>214.21850970217099</v>
      </c>
      <c r="AC152" s="8">
        <f t="shared" si="11"/>
        <v>1.490014899985681E-3</v>
      </c>
      <c r="AD152" s="20">
        <v>-5.7626405000000001E-5</v>
      </c>
    </row>
    <row r="153" spans="19:30" x14ac:dyDescent="0.45">
      <c r="S153" s="8">
        <v>164.89675587596699</v>
      </c>
      <c r="T153" s="18">
        <f t="shared" si="8"/>
        <v>1.500014999976429E-3</v>
      </c>
      <c r="U153" s="20">
        <v>-3.5046303999999601E-5</v>
      </c>
      <c r="V153" s="8">
        <v>177.49386672012801</v>
      </c>
      <c r="W153" s="8">
        <f t="shared" si="9"/>
        <v>1.5000150000048507E-3</v>
      </c>
      <c r="X153" s="20">
        <v>3.0863179999999998E-5</v>
      </c>
      <c r="Y153" s="8">
        <v>193.338927962273</v>
      </c>
      <c r="Z153" s="8">
        <f t="shared" si="10"/>
        <v>1.5000150000048507E-3</v>
      </c>
      <c r="AA153" s="8">
        <v>1.02875394E-4</v>
      </c>
      <c r="AB153" s="8">
        <v>214.21851970227101</v>
      </c>
      <c r="AC153" s="8">
        <f t="shared" si="11"/>
        <v>1.5000150000048507E-3</v>
      </c>
      <c r="AD153" s="20">
        <v>-7.7765413999999699E-5</v>
      </c>
    </row>
    <row r="154" spans="19:30" x14ac:dyDescent="0.45">
      <c r="S154" s="8">
        <v>164.89676587606701</v>
      </c>
      <c r="T154" s="18">
        <f t="shared" si="8"/>
        <v>1.5100150999955986E-3</v>
      </c>
      <c r="U154" s="20">
        <v>-1.79586599999997E-5</v>
      </c>
      <c r="V154" s="8">
        <v>177.493876720228</v>
      </c>
      <c r="W154" s="8">
        <f t="shared" si="9"/>
        <v>1.5100150999955986E-3</v>
      </c>
      <c r="X154" s="20">
        <v>2.72015420000001E-5</v>
      </c>
      <c r="Y154" s="8">
        <v>193.338937962373</v>
      </c>
      <c r="Z154" s="8">
        <f t="shared" si="10"/>
        <v>1.5100150999955986E-3</v>
      </c>
      <c r="AA154" s="20">
        <v>8.0905566000000393E-5</v>
      </c>
      <c r="AB154" s="8">
        <v>214.218529702371</v>
      </c>
      <c r="AC154" s="8">
        <f t="shared" si="11"/>
        <v>1.5100150999955986E-3</v>
      </c>
      <c r="AD154" s="20">
        <v>1.31652630000001E-5</v>
      </c>
    </row>
    <row r="155" spans="19:30" x14ac:dyDescent="0.45">
      <c r="S155" s="8">
        <v>164.896775876167</v>
      </c>
      <c r="T155" s="18">
        <f t="shared" si="8"/>
        <v>1.5200151999863465E-3</v>
      </c>
      <c r="U155" s="20">
        <v>-3.3121079999996801E-6</v>
      </c>
      <c r="V155" s="8">
        <v>177.49388672032799</v>
      </c>
      <c r="W155" s="8">
        <f t="shared" si="9"/>
        <v>1.5200151999863465E-3</v>
      </c>
      <c r="X155" s="20">
        <v>3.3914545000000303E-5</v>
      </c>
      <c r="Y155" s="8">
        <v>193.33894796247299</v>
      </c>
      <c r="Z155" s="8">
        <f t="shared" si="10"/>
        <v>1.5200151999863465E-3</v>
      </c>
      <c r="AA155" s="20">
        <v>6.4428195000000102E-5</v>
      </c>
      <c r="AB155" s="8">
        <v>214.21853970247099</v>
      </c>
      <c r="AC155" s="8">
        <f t="shared" si="11"/>
        <v>1.5200151999863465E-3</v>
      </c>
      <c r="AD155" s="20">
        <v>7.6633655000000401E-5</v>
      </c>
    </row>
    <row r="156" spans="19:30" x14ac:dyDescent="0.45">
      <c r="S156" s="8">
        <v>164.89678587626699</v>
      </c>
      <c r="T156" s="18">
        <f t="shared" si="8"/>
        <v>1.5300152999770944E-3</v>
      </c>
      <c r="U156" s="20">
        <v>-7.89859599999998E-5</v>
      </c>
      <c r="V156" s="8">
        <v>177.49389672042801</v>
      </c>
      <c r="W156" s="8">
        <f t="shared" si="9"/>
        <v>1.5300153000055161E-3</v>
      </c>
      <c r="X156" s="20">
        <v>9.5552117999999999E-5</v>
      </c>
      <c r="Y156" s="8">
        <v>193.33895796257301</v>
      </c>
      <c r="Z156" s="8">
        <f t="shared" si="10"/>
        <v>1.5300153000055161E-3</v>
      </c>
      <c r="AA156" s="20">
        <v>6.1987103000000403E-5</v>
      </c>
      <c r="AB156" s="8">
        <v>214.21854970257101</v>
      </c>
      <c r="AC156" s="8">
        <f t="shared" si="11"/>
        <v>1.5300153000055161E-3</v>
      </c>
      <c r="AD156" s="20">
        <v>8.5787750000000402E-5</v>
      </c>
    </row>
    <row r="157" spans="19:30" x14ac:dyDescent="0.45">
      <c r="S157" s="8">
        <v>164.89679587636701</v>
      </c>
      <c r="T157" s="18">
        <f t="shared" si="8"/>
        <v>1.540015399996264E-3</v>
      </c>
      <c r="U157" s="20">
        <v>7.8464474000000206E-5</v>
      </c>
      <c r="V157" s="8">
        <v>177.493906720528</v>
      </c>
      <c r="W157" s="8">
        <f t="shared" si="9"/>
        <v>1.540015399996264E-3</v>
      </c>
      <c r="X157" s="20">
        <v>7.0625330000004303E-6</v>
      </c>
      <c r="Y157" s="8">
        <v>193.338967962673</v>
      </c>
      <c r="Z157" s="8">
        <f t="shared" si="10"/>
        <v>1.540015399996264E-3</v>
      </c>
      <c r="AA157" s="20">
        <v>8.3346658000000201E-5</v>
      </c>
      <c r="AB157" s="8">
        <v>214.218559702671</v>
      </c>
      <c r="AC157" s="8">
        <f t="shared" si="11"/>
        <v>1.540015399996264E-3</v>
      </c>
      <c r="AD157" s="20">
        <v>1.19352765E-4</v>
      </c>
    </row>
    <row r="158" spans="19:30" x14ac:dyDescent="0.45">
      <c r="S158" s="8">
        <v>164.896805876467</v>
      </c>
      <c r="T158" s="18">
        <f t="shared" si="8"/>
        <v>1.5500154999870119E-3</v>
      </c>
      <c r="U158" s="20">
        <v>-1.9179205999999899E-5</v>
      </c>
      <c r="V158" s="8">
        <v>177.49391672062799</v>
      </c>
      <c r="W158" s="8">
        <f t="shared" si="9"/>
        <v>1.5500154999870119E-3</v>
      </c>
      <c r="X158" s="8">
        <v>7.4549286299999996E-4</v>
      </c>
      <c r="Y158" s="8">
        <v>193.33897796277299</v>
      </c>
      <c r="Z158" s="8">
        <f t="shared" si="10"/>
        <v>1.5500154999870119E-3</v>
      </c>
      <c r="AA158" s="20">
        <v>1.4986641500000001E-4</v>
      </c>
      <c r="AB158" s="8">
        <v>214.21856970277099</v>
      </c>
      <c r="AC158" s="8">
        <f t="shared" si="11"/>
        <v>1.5500154999870119E-3</v>
      </c>
      <c r="AD158" s="20">
        <v>9.1890480000000104E-5</v>
      </c>
    </row>
    <row r="159" spans="19:30" x14ac:dyDescent="0.45">
      <c r="S159" s="8">
        <v>164.89681587656699</v>
      </c>
      <c r="T159" s="18">
        <f t="shared" si="8"/>
        <v>1.5600155999777598E-3</v>
      </c>
      <c r="U159" s="20">
        <v>1.7549788099999999E-4</v>
      </c>
      <c r="V159" s="8">
        <v>177.49392672072801</v>
      </c>
      <c r="W159" s="8">
        <f t="shared" si="9"/>
        <v>1.5600156000061816E-3</v>
      </c>
      <c r="X159" s="8">
        <v>2.617810427E-3</v>
      </c>
      <c r="Y159" s="8">
        <v>193.33898796287301</v>
      </c>
      <c r="Z159" s="8">
        <f t="shared" si="10"/>
        <v>1.5600156000061816E-3</v>
      </c>
      <c r="AA159" s="8">
        <v>1.8160061099999999E-4</v>
      </c>
      <c r="AB159" s="8">
        <v>214.21857970287101</v>
      </c>
      <c r="AC159" s="8">
        <f t="shared" si="11"/>
        <v>1.5600156000061816E-3</v>
      </c>
      <c r="AD159" s="20">
        <v>1.3827122799999999E-4</v>
      </c>
    </row>
    <row r="160" spans="19:30" x14ac:dyDescent="0.45">
      <c r="S160" s="8">
        <v>164.89682587666701</v>
      </c>
      <c r="T160" s="18">
        <f t="shared" si="8"/>
        <v>1.5700156999969295E-3</v>
      </c>
      <c r="U160" s="20">
        <v>-6.3634729999999598E-6</v>
      </c>
      <c r="V160" s="8">
        <v>177.493936720828</v>
      </c>
      <c r="W160" s="8">
        <f t="shared" si="9"/>
        <v>1.5700156999969295E-3</v>
      </c>
      <c r="X160" s="8">
        <v>2.957732488E-3</v>
      </c>
      <c r="Y160" s="8">
        <v>193.338997962973</v>
      </c>
      <c r="Z160" s="8">
        <f t="shared" si="10"/>
        <v>1.5700156999969295E-3</v>
      </c>
      <c r="AA160" s="20">
        <v>6.9920652000000195E-5</v>
      </c>
      <c r="AB160" s="8">
        <v>214.218589702971</v>
      </c>
      <c r="AC160" s="8">
        <f t="shared" si="11"/>
        <v>1.5700156999969295E-3</v>
      </c>
      <c r="AD160" s="20">
        <v>1.6207187499999999E-4</v>
      </c>
    </row>
    <row r="161" spans="19:30" x14ac:dyDescent="0.45">
      <c r="S161" s="8">
        <v>164.896835876767</v>
      </c>
      <c r="T161" s="18">
        <f t="shared" si="8"/>
        <v>1.5800157999876774E-3</v>
      </c>
      <c r="U161" s="8">
        <v>1.8465197600000001E-4</v>
      </c>
      <c r="V161" s="8">
        <v>177.49394672092799</v>
      </c>
      <c r="W161" s="8">
        <f t="shared" si="9"/>
        <v>1.5800157999876774E-3</v>
      </c>
      <c r="X161" s="8">
        <v>3.9134200059999999E-3</v>
      </c>
      <c r="Y161" s="8">
        <v>193.33900796307299</v>
      </c>
      <c r="Z161" s="8">
        <f t="shared" si="10"/>
        <v>1.5800157999876774E-3</v>
      </c>
      <c r="AA161" s="8">
        <v>1.29727406E-4</v>
      </c>
      <c r="AB161" s="8">
        <v>214.21859970307099</v>
      </c>
      <c r="AC161" s="8">
        <f t="shared" si="11"/>
        <v>1.5800157999876774E-3</v>
      </c>
      <c r="AD161" s="20">
        <v>1.5902051E-4</v>
      </c>
    </row>
    <row r="162" spans="19:30" x14ac:dyDescent="0.45">
      <c r="S162" s="8">
        <v>164.89684587686699</v>
      </c>
      <c r="T162" s="18">
        <f t="shared" si="8"/>
        <v>1.5900158999784253E-3</v>
      </c>
      <c r="U162" s="20">
        <v>-2.46716629999999E-5</v>
      </c>
      <c r="V162" s="8">
        <v>177.49395672102801</v>
      </c>
      <c r="W162" s="8">
        <f t="shared" si="9"/>
        <v>1.590015900006847E-3</v>
      </c>
      <c r="X162" s="8">
        <v>4.6646660689999998E-3</v>
      </c>
      <c r="Y162" s="8">
        <v>193.33901796317301</v>
      </c>
      <c r="Z162" s="8">
        <f t="shared" si="10"/>
        <v>1.590015900006847E-3</v>
      </c>
      <c r="AA162" s="20">
        <v>9.4331572000000305E-5</v>
      </c>
      <c r="AB162" s="8">
        <v>214.21860970317101</v>
      </c>
      <c r="AC162" s="8">
        <f t="shared" si="11"/>
        <v>1.590015900006847E-3</v>
      </c>
      <c r="AD162" s="20">
        <v>1.3094795200000001E-4</v>
      </c>
    </row>
    <row r="163" spans="19:30" x14ac:dyDescent="0.45">
      <c r="S163" s="8">
        <v>164.89685587696701</v>
      </c>
      <c r="T163" s="18">
        <f t="shared" si="8"/>
        <v>1.6000159999975949E-3</v>
      </c>
      <c r="U163" s="8">
        <v>3.9946807199999997E-4</v>
      </c>
      <c r="V163" s="8">
        <v>177.493966721128</v>
      </c>
      <c r="W163" s="8">
        <f t="shared" si="9"/>
        <v>1.6000159999975949E-3</v>
      </c>
      <c r="X163" s="8">
        <v>3.2817874509999999E-3</v>
      </c>
      <c r="Y163" s="8">
        <v>193.339027963273</v>
      </c>
      <c r="Z163" s="8">
        <f t="shared" si="10"/>
        <v>1.6000159999975949E-3</v>
      </c>
      <c r="AA163" s="8">
        <v>1.4393732639999999E-3</v>
      </c>
      <c r="AB163" s="8">
        <v>214.218619703271</v>
      </c>
      <c r="AC163" s="8">
        <f t="shared" si="11"/>
        <v>1.6000159999975949E-3</v>
      </c>
      <c r="AD163" s="20">
        <v>6.4522600000003699E-6</v>
      </c>
    </row>
    <row r="164" spans="19:30" x14ac:dyDescent="0.45">
      <c r="S164" s="8">
        <v>164.896865877067</v>
      </c>
      <c r="T164" s="18">
        <f t="shared" si="8"/>
        <v>1.6100160999883428E-3</v>
      </c>
      <c r="U164" s="8">
        <v>-2.6817059E-4</v>
      </c>
      <c r="V164" s="8">
        <v>177.49397672122799</v>
      </c>
      <c r="W164" s="8">
        <f t="shared" si="9"/>
        <v>1.6100160999883428E-3</v>
      </c>
      <c r="X164" s="8">
        <v>-4.0975392599999999E-4</v>
      </c>
      <c r="Y164" s="8">
        <v>193.33903796337299</v>
      </c>
      <c r="Z164" s="8">
        <f t="shared" si="10"/>
        <v>1.6100160999883428E-3</v>
      </c>
      <c r="AA164" s="8">
        <v>3.458766621E-3</v>
      </c>
      <c r="AB164" s="8">
        <v>214.21862970337099</v>
      </c>
      <c r="AC164" s="8">
        <f t="shared" si="11"/>
        <v>1.6100160999883428E-3</v>
      </c>
      <c r="AD164" s="8">
        <v>8.2665917199999995E-4</v>
      </c>
    </row>
    <row r="165" spans="19:30" x14ac:dyDescent="0.45">
      <c r="S165" s="8">
        <v>164.89687587716699</v>
      </c>
      <c r="T165" s="18">
        <f t="shared" si="8"/>
        <v>1.6200161999790907E-3</v>
      </c>
      <c r="U165" s="8">
        <v>1.932473848E-3</v>
      </c>
      <c r="V165" s="8">
        <v>177.49398672132801</v>
      </c>
      <c r="W165" s="8">
        <f t="shared" si="9"/>
        <v>1.6200162000075125E-3</v>
      </c>
      <c r="X165" s="8">
        <v>-2.1459806110000002E-3</v>
      </c>
      <c r="Y165" s="8">
        <v>193.33904796347301</v>
      </c>
      <c r="Z165" s="8">
        <f t="shared" si="10"/>
        <v>1.6200162000075125E-3</v>
      </c>
      <c r="AA165" s="8">
        <v>2.8430011640000002E-3</v>
      </c>
      <c r="AB165" s="8">
        <v>214.21863970347101</v>
      </c>
      <c r="AC165" s="8">
        <f t="shared" si="11"/>
        <v>1.6200162000075125E-3</v>
      </c>
      <c r="AD165" s="20">
        <v>3.9250151930000001E-3</v>
      </c>
    </row>
    <row r="166" spans="19:30" x14ac:dyDescent="0.45">
      <c r="S166" s="8">
        <v>164.89688587726701</v>
      </c>
      <c r="T166" s="18">
        <f t="shared" si="8"/>
        <v>1.6300162999982604E-3</v>
      </c>
      <c r="U166" s="8">
        <v>2.5750913169999999E-3</v>
      </c>
      <c r="V166" s="8">
        <v>177.493996721428</v>
      </c>
      <c r="W166" s="8">
        <f t="shared" si="9"/>
        <v>1.6300162999982604E-3</v>
      </c>
      <c r="X166" s="8">
        <v>-1.821315375E-3</v>
      </c>
      <c r="Y166" s="8">
        <v>193.339057963573</v>
      </c>
      <c r="Z166" s="8">
        <f t="shared" si="10"/>
        <v>1.6300162999982604E-3</v>
      </c>
      <c r="AA166" s="8">
        <v>2.744136938E-3</v>
      </c>
      <c r="AB166" s="8">
        <v>214.218649703571</v>
      </c>
      <c r="AC166" s="8">
        <f t="shared" si="11"/>
        <v>1.6300162999982604E-3</v>
      </c>
      <c r="AD166" s="8">
        <v>4.4547321570000001E-3</v>
      </c>
    </row>
    <row r="167" spans="19:30" x14ac:dyDescent="0.45">
      <c r="S167" s="8">
        <v>164.896895877367</v>
      </c>
      <c r="T167" s="18">
        <f t="shared" si="8"/>
        <v>1.6400163999890083E-3</v>
      </c>
      <c r="U167" s="8">
        <v>3.1395938420000001E-3</v>
      </c>
      <c r="V167" s="8">
        <v>177.494006721528</v>
      </c>
      <c r="W167" s="8">
        <f t="shared" si="9"/>
        <v>1.6400163999890083E-3</v>
      </c>
      <c r="X167" s="8">
        <v>-1.4417255689999999E-3</v>
      </c>
      <c r="Y167" s="8">
        <v>193.33906796367299</v>
      </c>
      <c r="Z167" s="8">
        <f t="shared" si="10"/>
        <v>1.6400163999890083E-3</v>
      </c>
      <c r="AA167" s="8">
        <v>1.7030112E-3</v>
      </c>
      <c r="AB167" s="8">
        <v>214.21865970367099</v>
      </c>
      <c r="AC167" s="8">
        <f t="shared" si="11"/>
        <v>1.6400163999890083E-3</v>
      </c>
      <c r="AD167" s="8">
        <v>5.0332709610000003E-3</v>
      </c>
    </row>
    <row r="168" spans="19:30" x14ac:dyDescent="0.45">
      <c r="S168" s="8">
        <v>164.89690587746699</v>
      </c>
      <c r="T168" s="18">
        <f t="shared" si="8"/>
        <v>1.6500164999797562E-3</v>
      </c>
      <c r="U168" s="8">
        <v>2.381634776E-3</v>
      </c>
      <c r="V168" s="8">
        <v>177.49401672162799</v>
      </c>
      <c r="W168" s="8">
        <f t="shared" si="9"/>
        <v>1.6500164999797562E-3</v>
      </c>
      <c r="X168" s="8">
        <v>-1.093869959E-3</v>
      </c>
      <c r="Y168" s="8">
        <v>193.33907796377301</v>
      </c>
      <c r="Z168" s="8">
        <f t="shared" si="10"/>
        <v>1.6500165000081779E-3</v>
      </c>
      <c r="AA168" s="8">
        <v>1.1250826690000001E-3</v>
      </c>
      <c r="AB168" s="8">
        <v>214.21866970377101</v>
      </c>
      <c r="AC168" s="8">
        <f t="shared" si="11"/>
        <v>1.6500165000081779E-3</v>
      </c>
      <c r="AD168" s="8">
        <v>5.0308298690000001E-3</v>
      </c>
    </row>
    <row r="169" spans="19:30" x14ac:dyDescent="0.45">
      <c r="S169" s="8">
        <v>164.89691587756701</v>
      </c>
      <c r="T169" s="18">
        <f t="shared" si="8"/>
        <v>1.6600165999989258E-3</v>
      </c>
      <c r="U169" s="8">
        <v>-2.3150262319999999E-3</v>
      </c>
      <c r="V169" s="8">
        <v>177.49402672172801</v>
      </c>
      <c r="W169" s="8">
        <f t="shared" si="9"/>
        <v>1.6600165999989258E-3</v>
      </c>
      <c r="X169" s="8">
        <v>-9.2482433799999895E-4</v>
      </c>
      <c r="Y169" s="8">
        <v>193.339087963873</v>
      </c>
      <c r="Z169" s="8">
        <f t="shared" si="10"/>
        <v>1.6600165999989258E-3</v>
      </c>
      <c r="AA169" s="8">
        <v>1.3649199580000001E-3</v>
      </c>
      <c r="AB169" s="8">
        <v>214.218679703871</v>
      </c>
      <c r="AC169" s="8">
        <f t="shared" si="11"/>
        <v>1.6600165999989258E-3</v>
      </c>
      <c r="AD169" s="8">
        <v>1.0140129830000001E-3</v>
      </c>
    </row>
    <row r="170" spans="19:30" x14ac:dyDescent="0.45">
      <c r="S170" s="8">
        <v>164.896925877667</v>
      </c>
      <c r="T170" s="18">
        <f t="shared" si="8"/>
        <v>1.6700166999896737E-3</v>
      </c>
      <c r="U170" s="8">
        <v>2.5213872930000001E-3</v>
      </c>
      <c r="V170" s="8">
        <v>177.494036721828</v>
      </c>
      <c r="W170" s="8">
        <f t="shared" si="9"/>
        <v>1.6700166999896737E-3</v>
      </c>
      <c r="X170" s="8">
        <v>-9.858516380000001E-4</v>
      </c>
      <c r="Y170" s="8">
        <v>193.33909796397299</v>
      </c>
      <c r="Z170" s="8">
        <f t="shared" si="10"/>
        <v>1.6700166999896737E-3</v>
      </c>
      <c r="AA170" s="8">
        <v>1.3087748420000001E-3</v>
      </c>
      <c r="AB170" s="8">
        <v>214.21868970397099</v>
      </c>
      <c r="AC170" s="8">
        <f t="shared" si="11"/>
        <v>1.6700166999896737E-3</v>
      </c>
      <c r="AD170" s="8">
        <v>-3.0693236600000001E-3</v>
      </c>
    </row>
    <row r="171" spans="19:30" x14ac:dyDescent="0.45">
      <c r="S171" s="8">
        <v>164.89693587776699</v>
      </c>
      <c r="T171" s="18">
        <f t="shared" si="8"/>
        <v>1.6800167999804216E-3</v>
      </c>
      <c r="U171" s="8">
        <v>1.0231670780000001E-3</v>
      </c>
      <c r="V171" s="8">
        <v>177.49404672192799</v>
      </c>
      <c r="W171" s="8">
        <f t="shared" si="9"/>
        <v>1.6800167999804216E-3</v>
      </c>
      <c r="X171" s="8">
        <v>-9.3336815999999997E-4</v>
      </c>
      <c r="Y171" s="8">
        <v>193.33910796407301</v>
      </c>
      <c r="Z171" s="8">
        <f t="shared" si="10"/>
        <v>1.6800168000088433E-3</v>
      </c>
      <c r="AA171" s="8">
        <v>-4.5674494699999999E-4</v>
      </c>
      <c r="AB171" s="8">
        <v>214.21869970407101</v>
      </c>
      <c r="AC171" s="8">
        <f t="shared" si="11"/>
        <v>1.6800168000088433E-3</v>
      </c>
      <c r="AD171" s="8">
        <v>-2.2240955550000001E-3</v>
      </c>
    </row>
    <row r="172" spans="19:30" x14ac:dyDescent="0.45">
      <c r="S172" s="8">
        <v>164.89694587786701</v>
      </c>
      <c r="T172" s="18">
        <f t="shared" si="8"/>
        <v>1.6900168999995913E-3</v>
      </c>
      <c r="U172" s="8">
        <v>2.125320116E-3</v>
      </c>
      <c r="V172" s="8">
        <v>177.49405672202801</v>
      </c>
      <c r="W172" s="8">
        <f t="shared" si="9"/>
        <v>1.6900168999995913E-3</v>
      </c>
      <c r="X172" s="20">
        <v>-7.3197807000000004E-4</v>
      </c>
      <c r="Y172" s="8">
        <v>193.339117964173</v>
      </c>
      <c r="Z172" s="8">
        <f t="shared" si="10"/>
        <v>1.6900168999995913E-3</v>
      </c>
      <c r="AA172" s="8">
        <v>-5.549989E-4</v>
      </c>
      <c r="AB172" s="8">
        <v>214.218709704171</v>
      </c>
      <c r="AC172" s="8">
        <f t="shared" si="11"/>
        <v>1.6900168999995913E-3</v>
      </c>
      <c r="AD172" s="8">
        <v>-2.0434547470000002E-3</v>
      </c>
    </row>
    <row r="173" spans="19:30" x14ac:dyDescent="0.45">
      <c r="S173" s="8">
        <v>164.896955877967</v>
      </c>
      <c r="T173" s="18">
        <f t="shared" si="8"/>
        <v>1.7000169999903392E-3</v>
      </c>
      <c r="U173" s="8">
        <v>7.6074968799999998E-4</v>
      </c>
      <c r="V173" s="8">
        <v>177.494066722128</v>
      </c>
      <c r="W173" s="8">
        <f t="shared" si="9"/>
        <v>1.7000169999903392E-3</v>
      </c>
      <c r="X173" s="8">
        <v>-5.8002009299999995E-4</v>
      </c>
      <c r="Y173" s="8">
        <v>193.33912796427299</v>
      </c>
      <c r="Z173" s="8">
        <f t="shared" si="10"/>
        <v>1.7000169999903392E-3</v>
      </c>
      <c r="AA173" s="8">
        <v>-2.120349145E-3</v>
      </c>
      <c r="AB173" s="8">
        <v>214.218719704271</v>
      </c>
      <c r="AC173" s="8">
        <f t="shared" si="11"/>
        <v>1.7000169999903392E-3</v>
      </c>
      <c r="AD173" s="8">
        <v>-1.5527952549999999E-3</v>
      </c>
    </row>
    <row r="174" spans="19:30" x14ac:dyDescent="0.45">
      <c r="S174" s="8">
        <v>164.89696587806699</v>
      </c>
      <c r="T174" s="18">
        <f t="shared" si="8"/>
        <v>1.7100170999810871E-3</v>
      </c>
      <c r="U174" s="8">
        <v>-2.5047267299999998E-4</v>
      </c>
      <c r="V174" s="8">
        <v>177.49407672222799</v>
      </c>
      <c r="W174" s="8">
        <f t="shared" si="9"/>
        <v>1.7100170999810871E-3</v>
      </c>
      <c r="X174" s="20">
        <v>-5.5743999200000001E-4</v>
      </c>
      <c r="Y174" s="8">
        <v>193.33913796437301</v>
      </c>
      <c r="Z174" s="8">
        <f t="shared" si="10"/>
        <v>1.7100171000095088E-3</v>
      </c>
      <c r="AA174" s="8">
        <v>-1.258643669E-3</v>
      </c>
      <c r="AB174" s="8">
        <v>214.21872970437099</v>
      </c>
      <c r="AC174" s="8">
        <f t="shared" si="11"/>
        <v>1.7100170999810871E-3</v>
      </c>
      <c r="AD174" s="8">
        <v>-1.1994471880000001E-3</v>
      </c>
    </row>
    <row r="175" spans="19:30" x14ac:dyDescent="0.45">
      <c r="S175" s="8">
        <v>164.89697587816701</v>
      </c>
      <c r="T175" s="18">
        <f t="shared" si="8"/>
        <v>1.7200172000002567E-3</v>
      </c>
      <c r="U175" s="8">
        <v>-2.4938362210000001E-3</v>
      </c>
      <c r="V175" s="8">
        <v>177.49408672232801</v>
      </c>
      <c r="W175" s="8">
        <f t="shared" si="9"/>
        <v>1.7200172000002567E-3</v>
      </c>
      <c r="X175" s="20">
        <v>-2.7183222800000002E-4</v>
      </c>
      <c r="Y175" s="8">
        <v>193.339147964473</v>
      </c>
      <c r="Z175" s="8">
        <f t="shared" si="10"/>
        <v>1.7200172000002567E-3</v>
      </c>
      <c r="AA175" s="8">
        <v>-1.3019730519999999E-3</v>
      </c>
      <c r="AB175" s="8">
        <v>214.21873970447101</v>
      </c>
      <c r="AC175" s="8">
        <f t="shared" si="11"/>
        <v>1.7200172000002567E-3</v>
      </c>
      <c r="AD175" s="8">
        <v>-9.40691436E-4</v>
      </c>
    </row>
    <row r="176" spans="19:30" x14ac:dyDescent="0.45">
      <c r="S176" s="8">
        <v>164.896985878267</v>
      </c>
      <c r="T176" s="18">
        <f t="shared" si="8"/>
        <v>1.7300172999910046E-3</v>
      </c>
      <c r="U176" s="8">
        <v>-8.7051004099999996E-4</v>
      </c>
      <c r="V176" s="8">
        <v>177.494096722428</v>
      </c>
      <c r="W176" s="8">
        <f t="shared" si="9"/>
        <v>1.7300172999910046E-3</v>
      </c>
      <c r="X176" s="20">
        <v>-2.2789257200000001E-4</v>
      </c>
      <c r="Y176" s="8">
        <v>193.33915796457299</v>
      </c>
      <c r="Z176" s="8">
        <f t="shared" si="10"/>
        <v>1.7300172999910046E-3</v>
      </c>
      <c r="AA176" s="8">
        <v>-1.024298837E-3</v>
      </c>
      <c r="AB176" s="8">
        <v>214.218749704571</v>
      </c>
      <c r="AC176" s="8">
        <f t="shared" si="11"/>
        <v>1.7300172999910046E-3</v>
      </c>
      <c r="AD176" s="8">
        <v>-7.83851275E-4</v>
      </c>
    </row>
    <row r="177" spans="19:30" x14ac:dyDescent="0.45">
      <c r="S177" s="8">
        <v>164.89699587836699</v>
      </c>
      <c r="T177" s="18">
        <f t="shared" si="8"/>
        <v>1.7400173999817525E-3</v>
      </c>
      <c r="U177" s="8">
        <v>-1.119501425E-3</v>
      </c>
      <c r="V177" s="8">
        <v>177.49410672252799</v>
      </c>
      <c r="W177" s="8">
        <f t="shared" si="9"/>
        <v>1.7400173999817525E-3</v>
      </c>
      <c r="X177" s="20">
        <v>-2.32164483E-4</v>
      </c>
      <c r="Y177" s="8">
        <v>193.33916796467301</v>
      </c>
      <c r="Z177" s="8">
        <f t="shared" si="10"/>
        <v>1.7400174000101742E-3</v>
      </c>
      <c r="AA177" s="8">
        <v>-8.8088468199999995E-4</v>
      </c>
      <c r="AB177" s="8">
        <v>214.21875970467099</v>
      </c>
      <c r="AC177" s="8">
        <f t="shared" si="11"/>
        <v>1.7400173999817525E-3</v>
      </c>
      <c r="AD177" s="8">
        <v>-6.3860630099999999E-4</v>
      </c>
    </row>
    <row r="178" spans="19:30" x14ac:dyDescent="0.45">
      <c r="S178" s="8">
        <v>164.89700587846701</v>
      </c>
      <c r="T178" s="18">
        <f t="shared" si="8"/>
        <v>1.7500175000009222E-3</v>
      </c>
      <c r="U178" s="8">
        <v>-7.9361564300000004E-4</v>
      </c>
      <c r="V178" s="8">
        <v>177.49411672262801</v>
      </c>
      <c r="W178" s="8">
        <f t="shared" si="9"/>
        <v>1.7500175000009222E-3</v>
      </c>
      <c r="X178" s="20">
        <v>-8.7529781999999703E-5</v>
      </c>
      <c r="Y178" s="8">
        <v>193.339177964773</v>
      </c>
      <c r="Z178" s="8">
        <f t="shared" si="10"/>
        <v>1.7500175000009222E-3</v>
      </c>
      <c r="AA178" s="8">
        <v>-6.5630421800000002E-4</v>
      </c>
      <c r="AB178" s="8">
        <v>214.21876970477101</v>
      </c>
      <c r="AC178" s="8">
        <f t="shared" si="11"/>
        <v>1.7500175000009222E-3</v>
      </c>
      <c r="AD178" s="8">
        <v>-5.1411060899999997E-4</v>
      </c>
    </row>
    <row r="179" spans="19:30" x14ac:dyDescent="0.45">
      <c r="S179" s="8">
        <v>164.897015878567</v>
      </c>
      <c r="T179" s="18">
        <f t="shared" si="8"/>
        <v>1.7600175999916701E-3</v>
      </c>
      <c r="U179" s="8">
        <v>-2.4864185400000002E-4</v>
      </c>
      <c r="V179" s="8">
        <v>177.494126722728</v>
      </c>
      <c r="W179" s="8">
        <f t="shared" si="9"/>
        <v>1.7600175999916701E-3</v>
      </c>
      <c r="X179" s="20">
        <v>-4.2979852999999901E-5</v>
      </c>
      <c r="Y179" s="8">
        <v>193.33918796487299</v>
      </c>
      <c r="Z179" s="8">
        <f t="shared" si="10"/>
        <v>1.7600175999916701E-3</v>
      </c>
      <c r="AA179" s="8">
        <v>-4.6772986099999998E-4</v>
      </c>
      <c r="AB179" s="8">
        <v>214.218779704871</v>
      </c>
      <c r="AC179" s="8">
        <f t="shared" si="11"/>
        <v>1.7600175999916701E-3</v>
      </c>
      <c r="AD179" s="8">
        <v>-4.6650931499999998E-4</v>
      </c>
    </row>
    <row r="180" spans="19:30" x14ac:dyDescent="0.45">
      <c r="S180" s="8">
        <v>164.89702587866699</v>
      </c>
      <c r="T180" s="18">
        <f t="shared" si="8"/>
        <v>1.770017699982418E-3</v>
      </c>
      <c r="U180" s="8">
        <v>-1.6320363399999999E-4</v>
      </c>
      <c r="V180" s="8">
        <v>177.49413672282799</v>
      </c>
      <c r="W180" s="8">
        <f t="shared" si="9"/>
        <v>1.770017699982418E-3</v>
      </c>
      <c r="X180" s="20">
        <v>-3.4436030999999998E-5</v>
      </c>
      <c r="Y180" s="8">
        <v>193.33919796497301</v>
      </c>
      <c r="Z180" s="8">
        <f t="shared" si="10"/>
        <v>1.7700177000108397E-3</v>
      </c>
      <c r="AA180" s="8">
        <v>-4.1585665600000002E-4</v>
      </c>
      <c r="AB180" s="8">
        <v>214.21878970497099</v>
      </c>
      <c r="AC180" s="8">
        <f t="shared" si="11"/>
        <v>1.770017699982418E-3</v>
      </c>
      <c r="AD180" s="8">
        <v>-3.9632791999999999E-4</v>
      </c>
    </row>
    <row r="181" spans="19:30" x14ac:dyDescent="0.45">
      <c r="S181" s="8">
        <v>164.89703587876701</v>
      </c>
      <c r="T181" s="18">
        <f t="shared" si="8"/>
        <v>1.7800178000015876E-3</v>
      </c>
      <c r="U181" s="20">
        <v>-2.2117956900000001E-4</v>
      </c>
      <c r="V181" s="8">
        <v>177.49414672292801</v>
      </c>
      <c r="W181" s="8">
        <f t="shared" si="9"/>
        <v>1.7800178000015876E-3</v>
      </c>
      <c r="X181" s="20">
        <v>2.0488539000000399E-5</v>
      </c>
      <c r="Y181" s="8">
        <v>193.339207965073</v>
      </c>
      <c r="Z181" s="8">
        <f t="shared" si="10"/>
        <v>1.7800178000015876E-3</v>
      </c>
      <c r="AA181" s="8">
        <v>-2.7610413899999998E-4</v>
      </c>
      <c r="AB181" s="8">
        <v>214.21879970507101</v>
      </c>
      <c r="AC181" s="8">
        <f t="shared" si="11"/>
        <v>1.7800178000015876E-3</v>
      </c>
      <c r="AD181" s="8">
        <v>-2.2423093399999999E-4</v>
      </c>
    </row>
    <row r="182" spans="19:30" x14ac:dyDescent="0.45">
      <c r="S182" s="8">
        <v>164.897045878867</v>
      </c>
      <c r="T182" s="18">
        <f t="shared" si="8"/>
        <v>1.7900178999923355E-3</v>
      </c>
      <c r="U182" s="8">
        <v>-2.06533017E-4</v>
      </c>
      <c r="V182" s="8">
        <v>177.494156723028</v>
      </c>
      <c r="W182" s="8">
        <f t="shared" si="9"/>
        <v>1.7900178999923355E-3</v>
      </c>
      <c r="X182" s="20">
        <v>1.07241710000003E-5</v>
      </c>
      <c r="Y182" s="8">
        <v>193.33921796517299</v>
      </c>
      <c r="Z182" s="8">
        <f t="shared" si="10"/>
        <v>1.7900178999923355E-3</v>
      </c>
      <c r="AA182" s="20">
        <v>-1.21094797E-4</v>
      </c>
      <c r="AB182" s="8">
        <v>214.218809705171</v>
      </c>
      <c r="AC182" s="8">
        <f t="shared" si="11"/>
        <v>1.7900178999923355E-3</v>
      </c>
      <c r="AD182" s="8">
        <v>-1.16822886E-4</v>
      </c>
    </row>
    <row r="183" spans="19:30" x14ac:dyDescent="0.45">
      <c r="S183" s="8">
        <v>164.897055878967</v>
      </c>
      <c r="T183" s="18">
        <f t="shared" si="8"/>
        <v>1.8000179999830834E-3</v>
      </c>
      <c r="U183" s="8">
        <v>-3.4994717199999999E-4</v>
      </c>
      <c r="V183" s="8">
        <v>177.49416672312799</v>
      </c>
      <c r="W183" s="8">
        <f t="shared" si="9"/>
        <v>1.8000179999830834E-3</v>
      </c>
      <c r="X183" s="8">
        <v>1.19352765E-4</v>
      </c>
      <c r="Y183" s="8">
        <v>193.33922796527301</v>
      </c>
      <c r="Z183" s="8">
        <f t="shared" si="10"/>
        <v>1.8000180000115051E-3</v>
      </c>
      <c r="AA183" s="8">
        <v>-1.20484524E-4</v>
      </c>
      <c r="AB183" s="8">
        <v>214.21881970527099</v>
      </c>
      <c r="AC183" s="8">
        <f t="shared" si="11"/>
        <v>1.8000179999830834E-3</v>
      </c>
      <c r="AD183" s="8">
        <v>1.9624716300000001E-4</v>
      </c>
    </row>
    <row r="184" spans="19:30" x14ac:dyDescent="0.45">
      <c r="S184" s="8">
        <v>164.89706587906699</v>
      </c>
      <c r="T184" s="18">
        <f t="shared" si="8"/>
        <v>1.8100180999738313E-3</v>
      </c>
      <c r="U184" s="20">
        <v>-7.0442137999999897E-5</v>
      </c>
      <c r="V184" s="8">
        <v>177.49417672322801</v>
      </c>
      <c r="W184" s="8">
        <f t="shared" si="9"/>
        <v>1.810018100002253E-3</v>
      </c>
      <c r="X184" s="20">
        <v>1.0043430199999999E-4</v>
      </c>
      <c r="Y184" s="8">
        <v>193.339237965373</v>
      </c>
      <c r="Z184" s="8">
        <f t="shared" si="10"/>
        <v>1.810018100002253E-3</v>
      </c>
      <c r="AA184" s="8">
        <v>-2.0958438200000001E-4</v>
      </c>
      <c r="AB184" s="8">
        <v>214.21882970537101</v>
      </c>
      <c r="AC184" s="8">
        <f t="shared" si="11"/>
        <v>1.810018100002253E-3</v>
      </c>
      <c r="AD184" s="8">
        <v>1.7915951900000001E-4</v>
      </c>
    </row>
    <row r="185" spans="19:30" x14ac:dyDescent="0.45">
      <c r="S185" s="8">
        <v>164.89707587916701</v>
      </c>
      <c r="T185" s="18">
        <f t="shared" si="8"/>
        <v>1.820018199993001E-3</v>
      </c>
      <c r="U185" s="8">
        <v>-3.2187461399999997E-4</v>
      </c>
      <c r="V185" s="8">
        <v>177.494186723328</v>
      </c>
      <c r="W185" s="8">
        <f t="shared" si="9"/>
        <v>1.820018199993001E-3</v>
      </c>
      <c r="X185" s="8">
        <v>1.23014403E-4</v>
      </c>
      <c r="Y185" s="8">
        <v>193.33924796547299</v>
      </c>
      <c r="Z185" s="8">
        <f t="shared" si="10"/>
        <v>1.820018199993001E-3</v>
      </c>
      <c r="AA185" s="20">
        <v>-2.2230570999999699E-5</v>
      </c>
      <c r="AB185" s="8">
        <v>214.218839705471</v>
      </c>
      <c r="AC185" s="8">
        <f t="shared" si="11"/>
        <v>1.820018199993001E-3</v>
      </c>
      <c r="AD185" s="8">
        <v>2.2309917499999999E-4</v>
      </c>
    </row>
    <row r="186" spans="19:30" x14ac:dyDescent="0.45">
      <c r="S186" s="8">
        <v>164.897085879267</v>
      </c>
      <c r="T186" s="18">
        <f t="shared" si="8"/>
        <v>1.8300182999837489E-3</v>
      </c>
      <c r="U186" s="8">
        <v>-1.7296800200000001E-4</v>
      </c>
      <c r="V186" s="8">
        <v>177.49419672342799</v>
      </c>
      <c r="W186" s="8">
        <f t="shared" si="9"/>
        <v>1.8300182999837489E-3</v>
      </c>
      <c r="X186" s="20">
        <v>8.2736385000000104E-5</v>
      </c>
      <c r="Y186" s="8">
        <v>193.33925796557301</v>
      </c>
      <c r="Z186" s="8">
        <f t="shared" si="10"/>
        <v>1.8300183000121706E-3</v>
      </c>
      <c r="AA186" s="20">
        <v>-4.1759306999999801E-5</v>
      </c>
      <c r="AB186" s="8">
        <v>214.21884970557099</v>
      </c>
      <c r="AC186" s="8">
        <f t="shared" si="11"/>
        <v>1.8300182999837489E-3</v>
      </c>
      <c r="AD186" s="8">
        <v>1.70615697E-4</v>
      </c>
    </row>
    <row r="187" spans="19:30" x14ac:dyDescent="0.45">
      <c r="S187" s="8">
        <v>164.89709587936699</v>
      </c>
      <c r="T187" s="18">
        <f t="shared" si="8"/>
        <v>1.8400183999744968E-3</v>
      </c>
      <c r="U187" s="20">
        <v>-5.2744221E-5</v>
      </c>
      <c r="V187" s="8">
        <v>177.49420672352801</v>
      </c>
      <c r="W187" s="8">
        <f t="shared" si="9"/>
        <v>1.8400184000029185E-3</v>
      </c>
      <c r="X187" s="8">
        <v>1.2240413E-4</v>
      </c>
      <c r="Y187" s="8">
        <v>193.339267965673</v>
      </c>
      <c r="Z187" s="8">
        <f t="shared" si="10"/>
        <v>1.8400184000029185E-3</v>
      </c>
      <c r="AA187" s="20">
        <v>-9.1191419999999597E-5</v>
      </c>
      <c r="AB187" s="8">
        <v>214.21885970567101</v>
      </c>
      <c r="AC187" s="8">
        <f t="shared" si="11"/>
        <v>1.8400184000029185E-3</v>
      </c>
      <c r="AD187" s="20">
        <v>8.8933520000001599E-6</v>
      </c>
    </row>
    <row r="188" spans="19:30" x14ac:dyDescent="0.45">
      <c r="S188" s="8">
        <v>164.89710587946701</v>
      </c>
      <c r="T188" s="18">
        <f t="shared" si="8"/>
        <v>1.8500184999936664E-3</v>
      </c>
      <c r="U188" s="20">
        <v>3.4524818000000401E-5</v>
      </c>
      <c r="V188" s="8">
        <v>177.494216723628</v>
      </c>
      <c r="W188" s="8">
        <f t="shared" si="9"/>
        <v>1.8500184999936664E-3</v>
      </c>
      <c r="X188" s="8">
        <v>1.4071232E-4</v>
      </c>
      <c r="Y188" s="8">
        <v>193.33927796577299</v>
      </c>
      <c r="Z188" s="8">
        <f t="shared" si="10"/>
        <v>1.8500184999936664E-3</v>
      </c>
      <c r="AA188" s="20">
        <v>1.07241710000003E-5</v>
      </c>
      <c r="AB188" s="8">
        <v>214.218869705771</v>
      </c>
      <c r="AC188" s="8">
        <f t="shared" si="11"/>
        <v>1.8500184999936664E-3</v>
      </c>
      <c r="AD188" s="20">
        <v>5.5884373000000199E-5</v>
      </c>
    </row>
    <row r="189" spans="19:30" x14ac:dyDescent="0.45">
      <c r="S189" s="8">
        <v>164.897115879567</v>
      </c>
      <c r="T189" s="18">
        <f t="shared" si="8"/>
        <v>1.8600185999844143E-3</v>
      </c>
      <c r="U189" s="20">
        <v>-1.18559299999996E-5</v>
      </c>
      <c r="V189" s="8">
        <v>177.49422672372799</v>
      </c>
      <c r="W189" s="8">
        <f t="shared" si="9"/>
        <v>1.8600185999844143E-3</v>
      </c>
      <c r="X189" s="8">
        <v>1.8343143E-4</v>
      </c>
      <c r="Y189" s="8">
        <v>193.33928796587301</v>
      </c>
      <c r="Z189" s="8">
        <f t="shared" si="10"/>
        <v>1.860018600012836E-3</v>
      </c>
      <c r="AA189" s="8">
        <v>1.3460959E-4</v>
      </c>
      <c r="AB189" s="8">
        <v>214.21887970587099</v>
      </c>
      <c r="AC189" s="8">
        <f t="shared" si="11"/>
        <v>1.8600185999844143E-3</v>
      </c>
      <c r="AD189" s="20">
        <v>-8.3868143999999795E-5</v>
      </c>
    </row>
    <row r="190" spans="19:30" x14ac:dyDescent="0.45">
      <c r="S190" s="8">
        <v>164.89712587966699</v>
      </c>
      <c r="T190" s="18">
        <f t="shared" si="8"/>
        <v>1.8700186999751622E-3</v>
      </c>
      <c r="U190" s="20">
        <v>8.1515839000000003E-5</v>
      </c>
      <c r="V190" s="8">
        <v>177.49423672382801</v>
      </c>
      <c r="W190" s="8">
        <f t="shared" si="9"/>
        <v>1.8700187000035839E-3</v>
      </c>
      <c r="X190" s="8">
        <v>1.1263976199999999E-4</v>
      </c>
      <c r="Y190" s="8">
        <v>193.339297965973</v>
      </c>
      <c r="Z190" s="8">
        <f t="shared" si="10"/>
        <v>1.8700187000035839E-3</v>
      </c>
      <c r="AA190" s="8">
        <v>1.41932866E-4</v>
      </c>
      <c r="AB190" s="8">
        <v>214.21888970597101</v>
      </c>
      <c r="AC190" s="8">
        <f t="shared" si="11"/>
        <v>1.8700187000035839E-3</v>
      </c>
      <c r="AD190" s="20">
        <v>-1.18559299999996E-5</v>
      </c>
    </row>
    <row r="191" spans="19:30" x14ac:dyDescent="0.45">
      <c r="S191" s="8">
        <v>164.89713587976701</v>
      </c>
      <c r="T191" s="18">
        <f t="shared" si="8"/>
        <v>1.8800187999943319E-3</v>
      </c>
      <c r="U191" s="20">
        <v>3.20837260000002E-5</v>
      </c>
      <c r="V191" s="8">
        <v>177.494246723928</v>
      </c>
      <c r="W191" s="8">
        <f t="shared" si="9"/>
        <v>1.8800187999943319E-3</v>
      </c>
      <c r="X191" s="8">
        <v>2.2187862900000001E-4</v>
      </c>
      <c r="Y191" s="8">
        <v>193.33930796607299</v>
      </c>
      <c r="Z191" s="8">
        <f t="shared" si="10"/>
        <v>1.8800187999943319E-3</v>
      </c>
      <c r="AA191" s="8">
        <v>1.23624676E-4</v>
      </c>
      <c r="AB191" s="8">
        <v>214.218899706071</v>
      </c>
      <c r="AC191" s="8">
        <f t="shared" si="11"/>
        <v>1.8800187999943319E-3</v>
      </c>
      <c r="AD191" s="20">
        <v>3.7576183000000198E-5</v>
      </c>
    </row>
    <row r="192" spans="19:30" x14ac:dyDescent="0.45">
      <c r="S192" s="8">
        <v>164.897145879867</v>
      </c>
      <c r="T192" s="18">
        <f t="shared" si="8"/>
        <v>1.8900188999850798E-3</v>
      </c>
      <c r="U192" s="8">
        <v>1.23014403E-4</v>
      </c>
      <c r="V192" s="8">
        <v>177.49425672402799</v>
      </c>
      <c r="W192" s="8">
        <f t="shared" si="9"/>
        <v>1.8900188999850798E-3</v>
      </c>
      <c r="X192" s="8">
        <v>1.13860308E-4</v>
      </c>
      <c r="Y192" s="8">
        <v>193.33931796617301</v>
      </c>
      <c r="Z192" s="8">
        <f t="shared" si="10"/>
        <v>1.8900189000135015E-3</v>
      </c>
      <c r="AA192" s="8">
        <v>1.02265121E-4</v>
      </c>
      <c r="AB192" s="8">
        <v>214.21890970617099</v>
      </c>
      <c r="AC192" s="8">
        <f t="shared" si="11"/>
        <v>1.8900188999850798E-3</v>
      </c>
      <c r="AD192" s="8">
        <v>1.47425323E-4</v>
      </c>
    </row>
    <row r="193" spans="19:30" x14ac:dyDescent="0.45">
      <c r="S193" s="8">
        <v>164.89715587996699</v>
      </c>
      <c r="T193" s="18">
        <f>S193-$S$3</f>
        <v>1.9000189999758277E-3</v>
      </c>
      <c r="U193" s="20">
        <v>-6.3634729999999598E-6</v>
      </c>
      <c r="V193" s="8">
        <v>177.49426672412801</v>
      </c>
      <c r="W193" s="8">
        <f t="shared" si="9"/>
        <v>1.9000190000042494E-3</v>
      </c>
      <c r="X193" s="8">
        <v>1.40102047E-4</v>
      </c>
      <c r="Y193" s="8">
        <v>193.339327966273</v>
      </c>
      <c r="Z193" s="8">
        <f t="shared" si="10"/>
        <v>1.9000190000042494E-3</v>
      </c>
      <c r="AA193" s="8">
        <v>1.40102047E-4</v>
      </c>
      <c r="AB193" s="8">
        <v>214.21891970627101</v>
      </c>
      <c r="AC193" s="8">
        <f t="shared" si="11"/>
        <v>1.9000190000042494E-3</v>
      </c>
      <c r="AD193" s="8">
        <v>1.781736417E-3</v>
      </c>
    </row>
    <row r="194" spans="19:30" x14ac:dyDescent="0.45">
      <c r="S194" s="8">
        <v>164.89716588006701</v>
      </c>
      <c r="T194" s="18">
        <f t="shared" si="8"/>
        <v>1.9100190999949973E-3</v>
      </c>
      <c r="U194" s="20">
        <v>4.2458367000000301E-5</v>
      </c>
      <c r="V194" s="8">
        <v>177.494276724228</v>
      </c>
      <c r="W194" s="8">
        <f t="shared" si="9"/>
        <v>1.9100190999949973E-3</v>
      </c>
      <c r="X194" s="8">
        <v>1.5596914499999999E-4</v>
      </c>
      <c r="Y194" s="8">
        <v>193.33933796637299</v>
      </c>
      <c r="Z194" s="8">
        <f t="shared" si="10"/>
        <v>1.9100190999949973E-3</v>
      </c>
      <c r="AA194" s="20">
        <v>-1.00251109999999E-5</v>
      </c>
      <c r="AB194" s="8">
        <v>214.218929706371</v>
      </c>
      <c r="AC194" s="8">
        <f t="shared" si="11"/>
        <v>1.9100190999949973E-3</v>
      </c>
      <c r="AD194" s="8">
        <v>3.3879749529999999E-3</v>
      </c>
    </row>
    <row r="195" spans="19:30" x14ac:dyDescent="0.45">
      <c r="S195" s="8">
        <v>164.897175880167</v>
      </c>
      <c r="T195" s="18">
        <f t="shared" ref="T195:T198" si="12">S195-$S$3</f>
        <v>1.9200191999857452E-3</v>
      </c>
      <c r="U195" s="20">
        <v>6.4428195000000102E-5</v>
      </c>
      <c r="V195" s="8">
        <v>177.49428672432799</v>
      </c>
      <c r="W195" s="8">
        <f t="shared" si="9"/>
        <v>1.9200191999857452E-3</v>
      </c>
      <c r="X195" s="8">
        <v>2.3469436199999999E-4</v>
      </c>
      <c r="Y195" s="8">
        <v>193.33934796647301</v>
      </c>
      <c r="Z195" s="8">
        <f t="shared" si="10"/>
        <v>1.9200192000141669E-3</v>
      </c>
      <c r="AA195" s="8">
        <v>7.8455033500000003E-4</v>
      </c>
      <c r="AB195" s="8">
        <v>214.21893970647099</v>
      </c>
      <c r="AC195" s="8">
        <f t="shared" si="11"/>
        <v>1.9200191999857452E-3</v>
      </c>
      <c r="AD195" s="8">
        <v>1.1415600400000001E-3</v>
      </c>
    </row>
    <row r="196" spans="19:30" x14ac:dyDescent="0.45">
      <c r="S196" s="8">
        <v>164.89718588026699</v>
      </c>
      <c r="T196" s="18">
        <f t="shared" si="12"/>
        <v>1.9300192999764931E-3</v>
      </c>
      <c r="U196" s="20">
        <v>5.8325465E-5</v>
      </c>
      <c r="V196" s="8">
        <v>177.49429672442801</v>
      </c>
      <c r="W196" s="8">
        <f t="shared" ref="W196:W198" si="13">V196-$V$3</f>
        <v>1.9300193000049148E-3</v>
      </c>
      <c r="X196" s="8">
        <v>1.0897812400000001E-4</v>
      </c>
      <c r="Y196" s="8">
        <v>193.339357966573</v>
      </c>
      <c r="Z196" s="8">
        <f t="shared" ref="Z196:Z198" si="14">Y196-$Y$3</f>
        <v>1.9300193000049148E-3</v>
      </c>
      <c r="AA196" s="8">
        <v>1.496128653E-3</v>
      </c>
      <c r="AB196" s="8">
        <v>214.21894970657101</v>
      </c>
      <c r="AC196" s="8">
        <f t="shared" ref="AC196:AC198" si="15">AB196-$AB$3</f>
        <v>1.9300193000049148E-3</v>
      </c>
      <c r="AD196" s="8">
        <v>2.037440804E-3</v>
      </c>
    </row>
    <row r="197" spans="19:30" x14ac:dyDescent="0.45">
      <c r="S197" s="8">
        <v>164.89719588036701</v>
      </c>
      <c r="T197" s="18">
        <f t="shared" si="12"/>
        <v>1.9400193999956628E-3</v>
      </c>
      <c r="U197" s="20">
        <v>8.4567204000000302E-5</v>
      </c>
      <c r="V197" s="8">
        <v>177.494306724528</v>
      </c>
      <c r="W197" s="8">
        <f t="shared" si="13"/>
        <v>1.9400193999956628E-3</v>
      </c>
      <c r="X197" s="8">
        <v>4.3059199500000001E-4</v>
      </c>
      <c r="Y197" s="8">
        <v>193.339367966673</v>
      </c>
      <c r="Z197" s="8">
        <f t="shared" si="14"/>
        <v>1.9400193999956628E-3</v>
      </c>
      <c r="AA197" s="8">
        <v>2.1277612080000002E-3</v>
      </c>
      <c r="AB197" s="8">
        <v>214.218959706671</v>
      </c>
      <c r="AC197" s="8">
        <f t="shared" si="15"/>
        <v>1.9400193999956628E-3</v>
      </c>
      <c r="AD197" s="8">
        <v>2.6025536019999998E-3</v>
      </c>
    </row>
    <row r="198" spans="19:30" x14ac:dyDescent="0.45">
      <c r="S198" s="8">
        <v>164.897205880467</v>
      </c>
      <c r="T198" s="18">
        <f t="shared" si="12"/>
        <v>1.9500194999864107E-3</v>
      </c>
      <c r="U198" s="20">
        <v>1.47425323E-4</v>
      </c>
      <c r="V198" s="8">
        <v>177.49431672462799</v>
      </c>
      <c r="W198" s="8">
        <f t="shared" si="13"/>
        <v>1.9500194999864107E-3</v>
      </c>
      <c r="X198" s="8">
        <v>9.2003094099999999E-4</v>
      </c>
      <c r="Y198" s="8">
        <v>193.33937796677299</v>
      </c>
      <c r="Z198" s="8">
        <f t="shared" si="14"/>
        <v>1.9500194999864107E-3</v>
      </c>
      <c r="AA198" s="8">
        <v>1.621234618E-3</v>
      </c>
      <c r="AB198" s="8">
        <v>214.21896970677099</v>
      </c>
      <c r="AC198" s="8">
        <f t="shared" si="15"/>
        <v>1.9500194999864107E-3</v>
      </c>
      <c r="AD198" s="8">
        <v>1.215403073E-3</v>
      </c>
    </row>
  </sheetData>
  <mergeCells count="5">
    <mergeCell ref="S2:U2"/>
    <mergeCell ref="V2:X2"/>
    <mergeCell ref="Y2:AA2"/>
    <mergeCell ref="AB2:AD2"/>
    <mergeCell ref="L8:M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7519-652B-42FC-B151-4DAC6F7C8F39}">
  <dimension ref="B4:N33"/>
  <sheetViews>
    <sheetView zoomScale="90" zoomScaleNormal="121" workbookViewId="0">
      <selection activeCell="H25" sqref="H25"/>
    </sheetView>
  </sheetViews>
  <sheetFormatPr defaultColWidth="8.86328125" defaultRowHeight="14.25" x14ac:dyDescent="0.45"/>
  <cols>
    <col min="1" max="3" width="8.86328125" style="12"/>
    <col min="4" max="4" width="9.06640625" style="12" bestFit="1" customWidth="1"/>
    <col min="5" max="6" width="8.86328125" style="12"/>
    <col min="7" max="7" width="9.3984375" style="12" bestFit="1" customWidth="1"/>
    <col min="8" max="16384" width="8.86328125" style="12"/>
  </cols>
  <sheetData>
    <row r="4" spans="2:9" x14ac:dyDescent="0.45">
      <c r="B4" s="38" t="s">
        <v>17</v>
      </c>
      <c r="C4" s="38"/>
      <c r="D4" s="38"/>
      <c r="E4" s="38"/>
      <c r="F4" s="38"/>
      <c r="G4" s="38"/>
      <c r="H4" s="38"/>
      <c r="I4" s="38"/>
    </row>
    <row r="5" spans="2:9" x14ac:dyDescent="0.45">
      <c r="B5" s="13" t="s">
        <v>18</v>
      </c>
      <c r="C5" s="25">
        <v>10</v>
      </c>
      <c r="D5" s="25">
        <v>100</v>
      </c>
      <c r="E5" s="25">
        <v>200</v>
      </c>
      <c r="F5" s="25">
        <v>500</v>
      </c>
      <c r="G5" s="25">
        <v>1000</v>
      </c>
      <c r="H5" s="13"/>
      <c r="I5" s="13"/>
    </row>
    <row r="6" spans="2:9" x14ac:dyDescent="0.45">
      <c r="B6" s="13">
        <v>0.1</v>
      </c>
      <c r="C6" s="13">
        <v>2.1252005167046299E-3</v>
      </c>
      <c r="D6" s="13">
        <v>1.52757447584277E-3</v>
      </c>
      <c r="E6" s="13">
        <v>1.34315863413296E-3</v>
      </c>
      <c r="F6" s="13">
        <v>1.13237830058582E-3</v>
      </c>
      <c r="G6" s="13">
        <v>1.00380560658416E-3</v>
      </c>
      <c r="H6" s="13"/>
      <c r="I6" s="13"/>
    </row>
    <row r="7" spans="2:9" x14ac:dyDescent="0.45">
      <c r="B7" s="13">
        <v>0.3</v>
      </c>
      <c r="C7" s="13">
        <v>2.15971893357225E-3</v>
      </c>
      <c r="D7" s="13">
        <v>1.51814956545601E-3</v>
      </c>
      <c r="E7" s="13">
        <v>1.33229292120036E-3</v>
      </c>
      <c r="F7" s="13">
        <v>1.1228803338320899E-3</v>
      </c>
      <c r="G7" s="13">
        <v>9.9444627507148009E-4</v>
      </c>
      <c r="H7" s="13"/>
      <c r="I7" s="13"/>
    </row>
    <row r="8" spans="2:9" x14ac:dyDescent="0.45">
      <c r="B8" s="13">
        <v>0.5</v>
      </c>
      <c r="C8" s="13">
        <v>2.14970508462505E-3</v>
      </c>
      <c r="D8" s="13">
        <v>1.4816942425348099E-3</v>
      </c>
      <c r="E8" s="13">
        <v>1.2964257444793301E-3</v>
      </c>
      <c r="F8" s="13">
        <v>1.0918267549995899E-3</v>
      </c>
      <c r="G8" s="13">
        <v>9.6642056220699901E-4</v>
      </c>
      <c r="H8" s="13"/>
      <c r="I8" s="13"/>
    </row>
    <row r="10" spans="2:9" x14ac:dyDescent="0.45">
      <c r="B10" s="34" t="s">
        <v>19</v>
      </c>
      <c r="C10" s="34"/>
      <c r="D10" s="13">
        <v>0.2</v>
      </c>
      <c r="E10" s="34" t="s">
        <v>8</v>
      </c>
      <c r="F10" s="34"/>
      <c r="G10" s="39">
        <v>9.9000990010722489E-4</v>
      </c>
    </row>
    <row r="11" spans="2:9" x14ac:dyDescent="0.45">
      <c r="B11" s="14"/>
      <c r="C11" s="14"/>
      <c r="E11" s="14"/>
      <c r="F11" s="14"/>
    </row>
    <row r="12" spans="2:9" x14ac:dyDescent="0.45">
      <c r="B12" s="38" t="s">
        <v>20</v>
      </c>
      <c r="C12" s="38"/>
      <c r="D12" s="38"/>
      <c r="E12" s="38"/>
      <c r="F12" s="38"/>
      <c r="G12" s="38"/>
      <c r="H12" s="38"/>
      <c r="I12" s="38"/>
    </row>
    <row r="13" spans="2:9" x14ac:dyDescent="0.45">
      <c r="B13" s="13">
        <f>D10</f>
        <v>0.2</v>
      </c>
      <c r="C13" s="13">
        <f>_xlfn.FORECAST.LINEAR($D$10,C6:C7,$B$6:$B$7)</f>
        <v>2.1424597251384399E-3</v>
      </c>
      <c r="D13" s="13">
        <f t="shared" ref="D13:G13" si="0">_xlfn.FORECAST.LINEAR($D$10,D6:D7,$B$6:$B$7)</f>
        <v>1.52286202064939E-3</v>
      </c>
      <c r="E13" s="13">
        <f t="shared" si="0"/>
        <v>1.3377257776666599E-3</v>
      </c>
      <c r="F13" s="13">
        <f t="shared" si="0"/>
        <v>1.1276293172089551E-3</v>
      </c>
      <c r="G13" s="13">
        <f t="shared" si="0"/>
        <v>9.9912594082782018E-4</v>
      </c>
      <c r="H13" s="13"/>
      <c r="I13" s="13"/>
    </row>
    <row r="14" spans="2:9" ht="14.65" thickBot="1" x14ac:dyDescent="0.5"/>
    <row r="15" spans="2:9" x14ac:dyDescent="0.45">
      <c r="B15" s="35" t="s">
        <v>21</v>
      </c>
      <c r="C15" s="36"/>
      <c r="D15" s="36"/>
      <c r="E15" s="36"/>
      <c r="F15" s="36"/>
      <c r="G15" s="37"/>
    </row>
    <row r="16" spans="2:9" x14ac:dyDescent="0.45">
      <c r="B16" s="32" t="s">
        <v>22</v>
      </c>
      <c r="C16" s="33"/>
      <c r="D16" s="15">
        <f>_xlfn.FORECAST.LINEAR(G10,F5:G5,F13:G13)</f>
        <v>1035.4700435790787</v>
      </c>
      <c r="E16" s="16" t="s">
        <v>18</v>
      </c>
      <c r="F16" s="15"/>
      <c r="G16" s="17"/>
    </row>
    <row r="19" spans="2:14" x14ac:dyDescent="0.45">
      <c r="C19" s="11" t="s">
        <v>8</v>
      </c>
      <c r="D19" s="11" t="s">
        <v>6</v>
      </c>
    </row>
    <row r="20" spans="2:14" x14ac:dyDescent="0.45">
      <c r="B20" s="11" t="s">
        <v>29</v>
      </c>
      <c r="C20" s="13">
        <f>'Mal#1'!M14</f>
        <v>1.0200102000996001E-3</v>
      </c>
      <c r="D20" s="13">
        <v>918.74042589418696</v>
      </c>
    </row>
    <row r="21" spans="2:14" x14ac:dyDescent="0.45">
      <c r="B21" s="11" t="s">
        <v>30</v>
      </c>
      <c r="C21" s="13">
        <f>'Mal#2'!M14</f>
        <v>1.2700127001276467E-3</v>
      </c>
      <c r="D21" s="13">
        <v>296.68855542567508</v>
      </c>
    </row>
    <row r="22" spans="2:14" x14ac:dyDescent="0.45">
      <c r="B22" s="11" t="s">
        <v>31</v>
      </c>
      <c r="C22" s="13">
        <f>'Mal#3'!M13</f>
        <v>9.9000990010722489E-4</v>
      </c>
      <c r="D22" s="13">
        <v>1035.4700435790787</v>
      </c>
    </row>
    <row r="26" spans="2:14" x14ac:dyDescent="0.45">
      <c r="L26" s="11" t="s">
        <v>5</v>
      </c>
      <c r="M26" s="11" t="s">
        <v>6</v>
      </c>
      <c r="N26" s="11" t="s">
        <v>8</v>
      </c>
    </row>
    <row r="27" spans="2:14" x14ac:dyDescent="0.45">
      <c r="L27" s="9" t="s">
        <v>9</v>
      </c>
      <c r="M27" s="10">
        <v>16</v>
      </c>
      <c r="N27" s="8">
        <f>SawBones_TOF!D4</f>
        <v>1.97269477919804E-3</v>
      </c>
    </row>
    <row r="28" spans="2:14" x14ac:dyDescent="0.45">
      <c r="L28" s="9" t="s">
        <v>10</v>
      </c>
      <c r="M28" s="9">
        <v>38</v>
      </c>
      <c r="N28" s="8">
        <f>SawBones_TOF!D5</f>
        <v>1.75784683294467E-3</v>
      </c>
    </row>
    <row r="29" spans="2:14" x14ac:dyDescent="0.45">
      <c r="L29" s="9" t="s">
        <v>11</v>
      </c>
      <c r="M29" s="9">
        <v>58</v>
      </c>
      <c r="N29" s="8">
        <f>SawBones_TOF!D6</f>
        <v>1.62112541260484E-3</v>
      </c>
    </row>
    <row r="30" spans="2:14" x14ac:dyDescent="0.45">
      <c r="L30" s="9" t="s">
        <v>12</v>
      </c>
      <c r="M30" s="9">
        <v>81</v>
      </c>
      <c r="N30" s="8">
        <f>SawBones_TOF!D7</f>
        <v>1.5820621496516201E-3</v>
      </c>
    </row>
    <row r="31" spans="2:14" x14ac:dyDescent="0.45">
      <c r="L31" s="9" t="s">
        <v>13</v>
      </c>
      <c r="M31" s="9">
        <v>123</v>
      </c>
      <c r="N31" s="8">
        <f>SawBones_TOF!D8</f>
        <v>1.44534072931179E-3</v>
      </c>
    </row>
    <row r="32" spans="2:14" x14ac:dyDescent="0.45">
      <c r="L32" s="9" t="s">
        <v>14</v>
      </c>
      <c r="M32" s="9">
        <v>210</v>
      </c>
      <c r="N32" s="8">
        <f>SawBones_TOF!D9</f>
        <v>1.30861930897197E-3</v>
      </c>
    </row>
    <row r="33" spans="12:14" x14ac:dyDescent="0.45">
      <c r="L33" s="9" t="s">
        <v>15</v>
      </c>
      <c r="M33" s="9">
        <v>415</v>
      </c>
      <c r="N33" s="8">
        <f>SawBones_TOF!D10</f>
        <v>1.11330299419876E-3</v>
      </c>
    </row>
  </sheetData>
  <mergeCells count="6">
    <mergeCell ref="B4:I4"/>
    <mergeCell ref="B16:C16"/>
    <mergeCell ref="B10:C10"/>
    <mergeCell ref="E10:F10"/>
    <mergeCell ref="B15:G15"/>
    <mergeCell ref="B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 vs K</vt:lpstr>
      <vt:lpstr>SawBones_TOF</vt:lpstr>
      <vt:lpstr>Mal#1</vt:lpstr>
      <vt:lpstr>Mal#2</vt:lpstr>
      <vt:lpstr>Mal#3</vt:lpstr>
      <vt:lpstr>SSW_CalibrationCurve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Sebastián Alvarado Sarmiento</dc:creator>
  <cp:lastModifiedBy>Pablo Sebastián Alvarado Sarmiento</cp:lastModifiedBy>
  <dcterms:created xsi:type="dcterms:W3CDTF">2024-02-01T06:10:27Z</dcterms:created>
  <dcterms:modified xsi:type="dcterms:W3CDTF">2024-02-01T14:47:29Z</dcterms:modified>
</cp:coreProperties>
</file>