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P:\Dropbox\CooCoo\PostDoc\Projects\Tunnel Settlement\AI\Data\"/>
    </mc:Choice>
  </mc:AlternateContent>
  <xr:revisionPtr revIDLastSave="0" documentId="13_ncr:1_{E85DC791-E1B6-4C5E-9179-CED0F897702C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verall" sheetId="3" r:id="rId1"/>
    <sheet name="Train" sheetId="4" r:id="rId2"/>
    <sheet name="Test" sheetId="5" r:id="rId3"/>
    <sheet name="Training set" sheetId="2" r:id="rId4"/>
    <sheet name="Test set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6" i="5" l="1"/>
  <c r="V16" i="5"/>
  <c r="U16" i="5"/>
  <c r="T16" i="5"/>
  <c r="W15" i="5"/>
  <c r="V15" i="5"/>
  <c r="U15" i="5"/>
  <c r="T15" i="5"/>
  <c r="W14" i="5"/>
  <c r="V14" i="5"/>
  <c r="U14" i="5"/>
  <c r="T14" i="5"/>
  <c r="W13" i="5"/>
  <c r="V13" i="5"/>
  <c r="U13" i="5"/>
  <c r="T13" i="5"/>
  <c r="W12" i="5"/>
  <c r="V12" i="5"/>
  <c r="U12" i="5"/>
  <c r="T12" i="5"/>
  <c r="W11" i="5"/>
  <c r="V11" i="5"/>
  <c r="U11" i="5"/>
  <c r="T11" i="5"/>
  <c r="W10" i="5"/>
  <c r="V10" i="5"/>
  <c r="U10" i="5"/>
  <c r="T10" i="5"/>
  <c r="W9" i="5"/>
  <c r="V9" i="5"/>
  <c r="U9" i="5"/>
  <c r="T9" i="5"/>
  <c r="W8" i="5"/>
  <c r="V8" i="5"/>
  <c r="U8" i="5"/>
  <c r="T8" i="5"/>
  <c r="W7" i="5"/>
  <c r="V7" i="5"/>
  <c r="U7" i="5"/>
  <c r="T7" i="5"/>
  <c r="W6" i="5"/>
  <c r="V6" i="5"/>
  <c r="U6" i="5"/>
  <c r="T6" i="5"/>
  <c r="W5" i="5"/>
  <c r="V5" i="5"/>
  <c r="U5" i="5"/>
  <c r="T5" i="5"/>
  <c r="W4" i="5"/>
  <c r="V4" i="5"/>
  <c r="U4" i="5"/>
  <c r="T4" i="5"/>
  <c r="S4" i="5" a="1"/>
  <c r="S4" i="5" s="1"/>
  <c r="R4" i="5" a="1"/>
  <c r="R4" i="5" s="1"/>
  <c r="W14" i="4"/>
  <c r="U5" i="4"/>
  <c r="V16" i="4"/>
  <c r="V15" i="4"/>
  <c r="V14" i="4"/>
  <c r="V13" i="4"/>
  <c r="W16" i="3"/>
  <c r="V16" i="3"/>
  <c r="V15" i="3"/>
  <c r="V14" i="3"/>
  <c r="V13" i="3"/>
  <c r="V12" i="3"/>
  <c r="V11" i="3"/>
  <c r="V10" i="3"/>
  <c r="V9" i="3"/>
  <c r="V8" i="3"/>
  <c r="V7" i="3"/>
  <c r="V6" i="3"/>
  <c r="U16" i="3"/>
  <c r="T16" i="3"/>
  <c r="W16" i="4"/>
  <c r="U16" i="4"/>
  <c r="T16" i="4"/>
  <c r="W15" i="4"/>
  <c r="U15" i="4"/>
  <c r="T15" i="4"/>
  <c r="U14" i="4"/>
  <c r="T14" i="4"/>
  <c r="W13" i="4"/>
  <c r="U13" i="4"/>
  <c r="T13" i="4"/>
  <c r="W12" i="4"/>
  <c r="V12" i="4"/>
  <c r="U12" i="4"/>
  <c r="T12" i="4"/>
  <c r="W11" i="4"/>
  <c r="V11" i="4"/>
  <c r="U11" i="4"/>
  <c r="T11" i="4"/>
  <c r="W10" i="4"/>
  <c r="V10" i="4"/>
  <c r="U10" i="4"/>
  <c r="T10" i="4"/>
  <c r="W9" i="4"/>
  <c r="V9" i="4"/>
  <c r="U9" i="4"/>
  <c r="T9" i="4"/>
  <c r="W8" i="4"/>
  <c r="V8" i="4"/>
  <c r="U8" i="4"/>
  <c r="T8" i="4"/>
  <c r="W7" i="4"/>
  <c r="V7" i="4"/>
  <c r="U7" i="4"/>
  <c r="T7" i="4"/>
  <c r="W6" i="4"/>
  <c r="V6" i="4"/>
  <c r="U6" i="4"/>
  <c r="T6" i="4"/>
  <c r="W5" i="4"/>
  <c r="V5" i="4"/>
  <c r="T5" i="4"/>
  <c r="W4" i="4"/>
  <c r="V4" i="4"/>
  <c r="U4" i="4"/>
  <c r="T4" i="4"/>
  <c r="S4" i="4"/>
  <c r="S4" i="4" a="1"/>
  <c r="R4" i="4" a="1"/>
  <c r="R4" i="4" s="1"/>
  <c r="W15" i="3"/>
  <c r="W14" i="3"/>
  <c r="W13" i="3"/>
  <c r="W12" i="3"/>
  <c r="W11" i="3"/>
  <c r="W10" i="3"/>
  <c r="W9" i="3"/>
  <c r="W8" i="3"/>
  <c r="W7" i="3"/>
  <c r="W6" i="3"/>
  <c r="W5" i="3"/>
  <c r="W4" i="3"/>
  <c r="V5" i="3"/>
  <c r="V4" i="3"/>
  <c r="U15" i="3"/>
  <c r="U14" i="3"/>
  <c r="U13" i="3"/>
  <c r="U12" i="3"/>
  <c r="U11" i="3"/>
  <c r="U10" i="3"/>
  <c r="U9" i="3"/>
  <c r="U8" i="3"/>
  <c r="U7" i="3"/>
  <c r="U6" i="3"/>
  <c r="U5" i="3"/>
  <c r="U4" i="3"/>
  <c r="T15" i="3"/>
  <c r="T14" i="3"/>
  <c r="T13" i="3"/>
  <c r="T12" i="3"/>
  <c r="T11" i="3"/>
  <c r="T10" i="3"/>
  <c r="T9" i="3"/>
  <c r="T8" i="3"/>
  <c r="T7" i="3"/>
  <c r="T6" i="3"/>
  <c r="T5" i="3"/>
  <c r="T4" i="3"/>
  <c r="S4" i="3" a="1"/>
  <c r="S4" i="3" s="1"/>
  <c r="R4" i="3" a="1"/>
  <c r="R4" i="3" s="1"/>
  <c r="R3" i="2" a="1"/>
  <c r="R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<sst xmlns="http://schemas.openxmlformats.org/spreadsheetml/2006/main" count="199" uniqueCount="60">
  <si>
    <t>Gc</t>
    <phoneticPr fontId="2" type="noConversion"/>
  </si>
  <si>
    <t>St</t>
    <phoneticPr fontId="2" type="noConversion"/>
  </si>
  <si>
    <t>MUCS</t>
    <phoneticPr fontId="2" type="noConversion"/>
  </si>
  <si>
    <t>MDPT</t>
    <phoneticPr fontId="2" type="noConversion"/>
  </si>
  <si>
    <t>MSPT</t>
    <phoneticPr fontId="2" type="noConversion"/>
  </si>
  <si>
    <t>Ring number</t>
    <phoneticPr fontId="2" type="noConversion"/>
  </si>
  <si>
    <t>S</t>
    <phoneticPr fontId="2" type="noConversion"/>
  </si>
  <si>
    <t>To</t>
    <phoneticPr fontId="2" type="noConversion"/>
  </si>
  <si>
    <t>Pr</t>
    <phoneticPr fontId="2" type="noConversion"/>
  </si>
  <si>
    <t>Th</t>
    <phoneticPr fontId="2" type="noConversion"/>
  </si>
  <si>
    <t>Fp</t>
    <phoneticPr fontId="2" type="noConversion"/>
  </si>
  <si>
    <t>Gf</t>
    <phoneticPr fontId="2" type="noConversion"/>
  </si>
  <si>
    <t>C</t>
    <phoneticPr fontId="2" type="noConversion"/>
  </si>
  <si>
    <t>W</t>
    <phoneticPr fontId="2" type="noConversion"/>
  </si>
  <si>
    <t>Cover depth</t>
  </si>
  <si>
    <t>Parameter</t>
  </si>
  <si>
    <t>Symbol</t>
  </si>
  <si>
    <t>Unit</t>
  </si>
  <si>
    <t>Count</t>
  </si>
  <si>
    <t>Max</t>
  </si>
  <si>
    <t>Min</t>
  </si>
  <si>
    <t>Average</t>
  </si>
  <si>
    <t>Thrust</t>
  </si>
  <si>
    <t>Torque</t>
  </si>
  <si>
    <t>Grout filling</t>
  </si>
  <si>
    <t>Penetration rate</t>
  </si>
  <si>
    <t>Face pressure</t>
  </si>
  <si>
    <t>Modified SPT blow count</t>
  </si>
  <si>
    <t>Modified DPT blow count</t>
  </si>
  <si>
    <t>Modified UCS</t>
  </si>
  <si>
    <t>Water table</t>
  </si>
  <si>
    <t>Geological conditions</t>
  </si>
  <si>
    <t>Shield stoppage</t>
  </si>
  <si>
    <t>MNm</t>
  </si>
  <si>
    <t>mm/min</t>
  </si>
  <si>
    <t>MN</t>
  </si>
  <si>
    <t>bar</t>
  </si>
  <si>
    <r>
      <t>m</t>
    </r>
    <r>
      <rPr>
        <vertAlign val="superscript"/>
        <sz val="11"/>
        <rFont val="Calibri"/>
        <family val="2"/>
        <scheme val="minor"/>
      </rPr>
      <t>3</t>
    </r>
  </si>
  <si>
    <t>m</t>
  </si>
  <si>
    <t>-</t>
  </si>
  <si>
    <t>MPa</t>
  </si>
  <si>
    <t>mm</t>
  </si>
  <si>
    <t>Settlement</t>
  </si>
  <si>
    <t>S</t>
  </si>
  <si>
    <t>St</t>
  </si>
  <si>
    <t>FP</t>
  </si>
  <si>
    <t>GF</t>
  </si>
  <si>
    <t>TH</t>
  </si>
  <si>
    <t>PR</t>
  </si>
  <si>
    <t>TRQ</t>
  </si>
  <si>
    <t>WT</t>
  </si>
  <si>
    <t>GC</t>
  </si>
  <si>
    <t>Construction method</t>
  </si>
  <si>
    <t>EPBS</t>
  </si>
  <si>
    <t>Diameter (Cutterhead)</t>
  </si>
  <si>
    <t>AR</t>
  </si>
  <si>
    <t>Advance Rate</t>
  </si>
  <si>
    <t>Ring #</t>
  </si>
  <si>
    <t>Inner diameter</t>
  </si>
  <si>
    <t>Outer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</si>
</sst>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_ "/>
    <numFmt numFmtId="166" formatCode="0_);[Red]\(0\)"/>
  </numFmts>
  <fonts count="7">
    <font>
      <sz val="11"/>
      <color theme="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164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6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16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1" fillId="0" borderId="0" xfId="0" quotePrefix="1" applyNumberFormat="1" applyFont="1" applyFill="1" applyAlignment="1">
      <alignment horizontal="center" vertical="center"/>
    </xf>
    <xf numFmtId="165" fontId="1" fillId="0" borderId="0" xfId="0" quotePrefix="1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2" fontId="1" fillId="0" borderId="0" xfId="1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4" fontId="0" fillId="0" borderId="0" xfId="0" applyNumberFormat="1">
      <alignment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yVal>
            <c:numRef>
              <c:f>Overall!$N$3:$N$296</c:f>
              <c:numCache>
                <c:formatCode>0.00_ </c:formatCode>
                <c:ptCount val="294"/>
                <c:pt idx="0" formatCode="General">
                  <c:v>-0.04</c:v>
                </c:pt>
                <c:pt idx="1">
                  <c:v>1.6000000000033765</c:v>
                </c:pt>
                <c:pt idx="2">
                  <c:v>-0.88</c:v>
                </c:pt>
                <c:pt idx="3" formatCode="General">
                  <c:v>-5.13</c:v>
                </c:pt>
                <c:pt idx="4">
                  <c:v>-1.26</c:v>
                </c:pt>
                <c:pt idx="5">
                  <c:v>-0.99</c:v>
                </c:pt>
                <c:pt idx="6" formatCode="General">
                  <c:v>-5.51</c:v>
                </c:pt>
                <c:pt idx="7">
                  <c:v>-12.58</c:v>
                </c:pt>
                <c:pt idx="8">
                  <c:v>-2.79</c:v>
                </c:pt>
                <c:pt idx="9">
                  <c:v>-3.5546030244759699</c:v>
                </c:pt>
                <c:pt idx="10">
                  <c:v>-2.54</c:v>
                </c:pt>
                <c:pt idx="11">
                  <c:v>-3.75205584148119</c:v>
                </c:pt>
                <c:pt idx="12">
                  <c:v>-0.36</c:v>
                </c:pt>
                <c:pt idx="13">
                  <c:v>-6.55</c:v>
                </c:pt>
                <c:pt idx="14">
                  <c:v>-0.4</c:v>
                </c:pt>
                <c:pt idx="15" formatCode="General">
                  <c:v>-2.92</c:v>
                </c:pt>
                <c:pt idx="16">
                  <c:v>-1.07</c:v>
                </c:pt>
                <c:pt idx="17" formatCode="General">
                  <c:v>-3.21</c:v>
                </c:pt>
                <c:pt idx="18">
                  <c:v>-3.41</c:v>
                </c:pt>
                <c:pt idx="19" formatCode="General">
                  <c:v>-10.210000000000001</c:v>
                </c:pt>
                <c:pt idx="20">
                  <c:v>-1.33</c:v>
                </c:pt>
                <c:pt idx="21">
                  <c:v>-1.6099999999994452</c:v>
                </c:pt>
                <c:pt idx="22">
                  <c:v>-19.13</c:v>
                </c:pt>
                <c:pt idx="23">
                  <c:v>-1.08</c:v>
                </c:pt>
                <c:pt idx="24" formatCode="General">
                  <c:v>-13.43</c:v>
                </c:pt>
                <c:pt idx="25">
                  <c:v>-4.6600000000012187</c:v>
                </c:pt>
                <c:pt idx="26">
                  <c:v>-12.13</c:v>
                </c:pt>
                <c:pt idx="27">
                  <c:v>-0.38</c:v>
                </c:pt>
                <c:pt idx="28">
                  <c:v>-8.1999999999999993</c:v>
                </c:pt>
                <c:pt idx="29">
                  <c:v>-2.6299999999963575</c:v>
                </c:pt>
                <c:pt idx="30">
                  <c:v>0.95</c:v>
                </c:pt>
                <c:pt idx="31">
                  <c:v>-2.5200000000040745</c:v>
                </c:pt>
                <c:pt idx="32" formatCode="General">
                  <c:v>-18.87</c:v>
                </c:pt>
                <c:pt idx="33">
                  <c:v>-1.34</c:v>
                </c:pt>
                <c:pt idx="34">
                  <c:v>-5.78</c:v>
                </c:pt>
                <c:pt idx="35">
                  <c:v>-5.6500000000028194</c:v>
                </c:pt>
                <c:pt idx="36">
                  <c:v>-2.95</c:v>
                </c:pt>
                <c:pt idx="37">
                  <c:v>-9.0500000000000007</c:v>
                </c:pt>
                <c:pt idx="38" formatCode="General">
                  <c:v>-17.059999999999999</c:v>
                </c:pt>
                <c:pt idx="39">
                  <c:v>-4.9600000000040723</c:v>
                </c:pt>
                <c:pt idx="40">
                  <c:v>-0.21</c:v>
                </c:pt>
                <c:pt idx="41" formatCode="General">
                  <c:v>-19.8</c:v>
                </c:pt>
                <c:pt idx="42">
                  <c:v>-5.61</c:v>
                </c:pt>
                <c:pt idx="43">
                  <c:v>-6.0400000000058185</c:v>
                </c:pt>
                <c:pt idx="44">
                  <c:v>-1.64</c:v>
                </c:pt>
                <c:pt idx="45">
                  <c:v>-4.229999999999734</c:v>
                </c:pt>
                <c:pt idx="46">
                  <c:v>-1.21</c:v>
                </c:pt>
                <c:pt idx="47">
                  <c:v>-6.7700000000030514</c:v>
                </c:pt>
                <c:pt idx="48">
                  <c:v>-3.74</c:v>
                </c:pt>
                <c:pt idx="49">
                  <c:v>0.72</c:v>
                </c:pt>
                <c:pt idx="50">
                  <c:v>-9.2999999999960892</c:v>
                </c:pt>
                <c:pt idx="51">
                  <c:v>-0.95</c:v>
                </c:pt>
                <c:pt idx="52">
                  <c:v>-1.7199999999988336</c:v>
                </c:pt>
                <c:pt idx="53">
                  <c:v>-0.79</c:v>
                </c:pt>
                <c:pt idx="54" formatCode="General">
                  <c:v>-16.25</c:v>
                </c:pt>
                <c:pt idx="55">
                  <c:v>-5.2</c:v>
                </c:pt>
                <c:pt idx="56">
                  <c:v>-1.5399999999985425</c:v>
                </c:pt>
                <c:pt idx="57">
                  <c:v>-0.87</c:v>
                </c:pt>
                <c:pt idx="58" formatCode="General">
                  <c:v>-11.26</c:v>
                </c:pt>
                <c:pt idx="59">
                  <c:v>-3.89</c:v>
                </c:pt>
                <c:pt idx="60">
                  <c:v>-0.34999999999740794</c:v>
                </c:pt>
                <c:pt idx="61">
                  <c:v>-0.93</c:v>
                </c:pt>
                <c:pt idx="62" formatCode="General">
                  <c:v>-6.02</c:v>
                </c:pt>
                <c:pt idx="63" formatCode="General">
                  <c:v>-3.74</c:v>
                </c:pt>
                <c:pt idx="64">
                  <c:v>-4.53</c:v>
                </c:pt>
                <c:pt idx="65">
                  <c:v>-1.72</c:v>
                </c:pt>
                <c:pt idx="66" formatCode="General">
                  <c:v>-2.27</c:v>
                </c:pt>
                <c:pt idx="67">
                  <c:v>-8.1</c:v>
                </c:pt>
                <c:pt idx="68">
                  <c:v>-0.24</c:v>
                </c:pt>
                <c:pt idx="69" formatCode="General">
                  <c:v>-2.95</c:v>
                </c:pt>
                <c:pt idx="70">
                  <c:v>0.1</c:v>
                </c:pt>
                <c:pt idx="71">
                  <c:v>-2.35</c:v>
                </c:pt>
                <c:pt idx="72">
                  <c:v>-0.05</c:v>
                </c:pt>
                <c:pt idx="73" formatCode="General">
                  <c:v>-9.9600000000000009</c:v>
                </c:pt>
                <c:pt idx="74">
                  <c:v>-9.19</c:v>
                </c:pt>
                <c:pt idx="75" formatCode="General">
                  <c:v>-17.100000000000001</c:v>
                </c:pt>
                <c:pt idx="76">
                  <c:v>-1.81</c:v>
                </c:pt>
                <c:pt idx="77">
                  <c:v>-10.23999999999603</c:v>
                </c:pt>
                <c:pt idx="78" formatCode="General">
                  <c:v>-14.49</c:v>
                </c:pt>
                <c:pt idx="79">
                  <c:v>-1.78</c:v>
                </c:pt>
                <c:pt idx="80">
                  <c:v>-19.989999999999952</c:v>
                </c:pt>
                <c:pt idx="81">
                  <c:v>-0.95</c:v>
                </c:pt>
                <c:pt idx="82" formatCode="General">
                  <c:v>-13.46</c:v>
                </c:pt>
                <c:pt idx="83">
                  <c:v>-0.73</c:v>
                </c:pt>
                <c:pt idx="84">
                  <c:v>-46.479999999995414</c:v>
                </c:pt>
                <c:pt idx="85">
                  <c:v>-3.64</c:v>
                </c:pt>
                <c:pt idx="86">
                  <c:v>-0.46</c:v>
                </c:pt>
                <c:pt idx="87">
                  <c:v>-31.629999999999825</c:v>
                </c:pt>
                <c:pt idx="88" formatCode="General">
                  <c:v>-8.42</c:v>
                </c:pt>
                <c:pt idx="89">
                  <c:v>-6.5</c:v>
                </c:pt>
                <c:pt idx="90">
                  <c:v>-0.3</c:v>
                </c:pt>
                <c:pt idx="91">
                  <c:v>-9.3000000000031946</c:v>
                </c:pt>
                <c:pt idx="92" formatCode="General">
                  <c:v>-19.5</c:v>
                </c:pt>
                <c:pt idx="93">
                  <c:v>-15.21</c:v>
                </c:pt>
                <c:pt idx="94">
                  <c:v>-1.39</c:v>
                </c:pt>
                <c:pt idx="95">
                  <c:v>-3.1099999999995021</c:v>
                </c:pt>
                <c:pt idx="96" formatCode="General">
                  <c:v>-18.77</c:v>
                </c:pt>
                <c:pt idx="97">
                  <c:v>-6.52</c:v>
                </c:pt>
                <c:pt idx="98">
                  <c:v>0.71</c:v>
                </c:pt>
                <c:pt idx="99">
                  <c:v>-1.2800000000012801</c:v>
                </c:pt>
                <c:pt idx="100">
                  <c:v>-1.42</c:v>
                </c:pt>
                <c:pt idx="101">
                  <c:v>-4.83</c:v>
                </c:pt>
                <c:pt idx="102">
                  <c:v>-0.46</c:v>
                </c:pt>
                <c:pt idx="103">
                  <c:v>0.65</c:v>
                </c:pt>
                <c:pt idx="104">
                  <c:v>-0.36</c:v>
                </c:pt>
                <c:pt idx="105">
                  <c:v>-4.63</c:v>
                </c:pt>
                <c:pt idx="106">
                  <c:v>-1.72</c:v>
                </c:pt>
                <c:pt idx="107">
                  <c:v>-13.47</c:v>
                </c:pt>
                <c:pt idx="108">
                  <c:v>-1.21</c:v>
                </c:pt>
                <c:pt idx="109">
                  <c:v>-0.88</c:v>
                </c:pt>
                <c:pt idx="110">
                  <c:v>0.1</c:v>
                </c:pt>
                <c:pt idx="111">
                  <c:v>-3.82</c:v>
                </c:pt>
                <c:pt idx="112">
                  <c:v>0.25</c:v>
                </c:pt>
                <c:pt idx="113">
                  <c:v>-4.62</c:v>
                </c:pt>
                <c:pt idx="114">
                  <c:v>-1.66</c:v>
                </c:pt>
                <c:pt idx="115">
                  <c:v>-0.03</c:v>
                </c:pt>
                <c:pt idx="116">
                  <c:v>-2.2400000000004638</c:v>
                </c:pt>
                <c:pt idx="117">
                  <c:v>0.11</c:v>
                </c:pt>
                <c:pt idx="118">
                  <c:v>-0.15</c:v>
                </c:pt>
                <c:pt idx="119">
                  <c:v>-0.39999999999906777</c:v>
                </c:pt>
                <c:pt idx="120">
                  <c:v>0.17</c:v>
                </c:pt>
                <c:pt idx="121">
                  <c:v>0.24</c:v>
                </c:pt>
                <c:pt idx="122">
                  <c:v>1.4000000000038426</c:v>
                </c:pt>
                <c:pt idx="123">
                  <c:v>-3.6</c:v>
                </c:pt>
                <c:pt idx="124">
                  <c:v>1.53</c:v>
                </c:pt>
                <c:pt idx="125">
                  <c:v>-0.25999999999726242</c:v>
                </c:pt>
                <c:pt idx="126">
                  <c:v>-3.71</c:v>
                </c:pt>
                <c:pt idx="127">
                  <c:v>-3.24</c:v>
                </c:pt>
                <c:pt idx="128">
                  <c:v>-3.43</c:v>
                </c:pt>
                <c:pt idx="129">
                  <c:v>7.0000000000000007E-2</c:v>
                </c:pt>
                <c:pt idx="130">
                  <c:v>-3.68</c:v>
                </c:pt>
                <c:pt idx="131">
                  <c:v>-1.17</c:v>
                </c:pt>
                <c:pt idx="132">
                  <c:v>-3.2</c:v>
                </c:pt>
                <c:pt idx="133">
                  <c:v>-0.48</c:v>
                </c:pt>
                <c:pt idx="134">
                  <c:v>-3.18</c:v>
                </c:pt>
                <c:pt idx="135">
                  <c:v>-0.26</c:v>
                </c:pt>
                <c:pt idx="136">
                  <c:v>-1.83</c:v>
                </c:pt>
                <c:pt idx="137">
                  <c:v>-1.17</c:v>
                </c:pt>
                <c:pt idx="138">
                  <c:v>-0.76</c:v>
                </c:pt>
                <c:pt idx="139">
                  <c:v>-2.8</c:v>
                </c:pt>
                <c:pt idx="140">
                  <c:v>-1.58</c:v>
                </c:pt>
                <c:pt idx="141">
                  <c:v>0.05</c:v>
                </c:pt>
                <c:pt idx="142">
                  <c:v>-5.649999999995714</c:v>
                </c:pt>
                <c:pt idx="143">
                  <c:v>-4.4400000000000004</c:v>
                </c:pt>
                <c:pt idx="144">
                  <c:v>-0.59</c:v>
                </c:pt>
                <c:pt idx="145">
                  <c:v>-8.7100000000006617</c:v>
                </c:pt>
                <c:pt idx="146">
                  <c:v>-3.23</c:v>
                </c:pt>
                <c:pt idx="147">
                  <c:v>-6.2700000000006639</c:v>
                </c:pt>
                <c:pt idx="148">
                  <c:v>-0.61</c:v>
                </c:pt>
                <c:pt idx="149">
                  <c:v>0.05</c:v>
                </c:pt>
                <c:pt idx="150">
                  <c:v>-1.42</c:v>
                </c:pt>
                <c:pt idx="151">
                  <c:v>-0.17</c:v>
                </c:pt>
                <c:pt idx="152">
                  <c:v>-0.49</c:v>
                </c:pt>
                <c:pt idx="153">
                  <c:v>-4.0700000000057912</c:v>
                </c:pt>
                <c:pt idx="154">
                  <c:v>-0.2</c:v>
                </c:pt>
                <c:pt idx="155">
                  <c:v>-5.2499999999966462</c:v>
                </c:pt>
                <c:pt idx="156">
                  <c:v>-0.93</c:v>
                </c:pt>
                <c:pt idx="157">
                  <c:v>-0.18</c:v>
                </c:pt>
                <c:pt idx="158">
                  <c:v>-1.17</c:v>
                </c:pt>
                <c:pt idx="159">
                  <c:v>-5.0799999999995293</c:v>
                </c:pt>
                <c:pt idx="160">
                  <c:v>-3.87</c:v>
                </c:pt>
                <c:pt idx="161">
                  <c:v>-14.37</c:v>
                </c:pt>
                <c:pt idx="162">
                  <c:v>-1.1200000000000001</c:v>
                </c:pt>
                <c:pt idx="163">
                  <c:v>-1.5300000000024738</c:v>
                </c:pt>
                <c:pt idx="164">
                  <c:v>-23.82</c:v>
                </c:pt>
                <c:pt idx="165">
                  <c:v>-0.99000000000160071</c:v>
                </c:pt>
                <c:pt idx="166">
                  <c:v>-0.27</c:v>
                </c:pt>
                <c:pt idx="167">
                  <c:v>-25.84</c:v>
                </c:pt>
                <c:pt idx="168">
                  <c:v>-2.5899999999978718</c:v>
                </c:pt>
                <c:pt idx="169">
                  <c:v>-12.77</c:v>
                </c:pt>
                <c:pt idx="170">
                  <c:v>-2.2999999999981924</c:v>
                </c:pt>
                <c:pt idx="171">
                  <c:v>-3.77</c:v>
                </c:pt>
                <c:pt idx="172">
                  <c:v>-0.81000000000130967</c:v>
                </c:pt>
                <c:pt idx="173">
                  <c:v>-0.28000000000000003</c:v>
                </c:pt>
                <c:pt idx="174">
                  <c:v>-3.6100000000018895</c:v>
                </c:pt>
                <c:pt idx="175">
                  <c:v>0.44</c:v>
                </c:pt>
                <c:pt idx="176">
                  <c:v>-4.1700000000020054</c:v>
                </c:pt>
                <c:pt idx="177">
                  <c:v>0.65</c:v>
                </c:pt>
                <c:pt idx="178">
                  <c:v>-2.7400000000028513</c:v>
                </c:pt>
                <c:pt idx="179">
                  <c:v>-1.0800000000017462</c:v>
                </c:pt>
                <c:pt idx="180">
                  <c:v>1.74</c:v>
                </c:pt>
                <c:pt idx="181">
                  <c:v>2.46</c:v>
                </c:pt>
                <c:pt idx="182">
                  <c:v>-2.7100000000004343</c:v>
                </c:pt>
                <c:pt idx="183">
                  <c:v>2.48</c:v>
                </c:pt>
                <c:pt idx="184">
                  <c:v>-1.7300000000020077</c:v>
                </c:pt>
                <c:pt idx="185">
                  <c:v>-0.08</c:v>
                </c:pt>
                <c:pt idx="186">
                  <c:v>-3.2600000000044815</c:v>
                </c:pt>
                <c:pt idx="187">
                  <c:v>-2.34</c:v>
                </c:pt>
                <c:pt idx="188">
                  <c:v>-3.0900000000002592</c:v>
                </c:pt>
                <c:pt idx="189">
                  <c:v>-2.12</c:v>
                </c:pt>
                <c:pt idx="190">
                  <c:v>-2.4700000000024147</c:v>
                </c:pt>
                <c:pt idx="191">
                  <c:v>-5.7</c:v>
                </c:pt>
                <c:pt idx="192">
                  <c:v>-2.5600000000025602</c:v>
                </c:pt>
                <c:pt idx="193">
                  <c:v>-4.8499999999999996</c:v>
                </c:pt>
                <c:pt idx="194">
                  <c:v>-2.3199999999974352</c:v>
                </c:pt>
                <c:pt idx="195">
                  <c:v>-4.8899999999999997</c:v>
                </c:pt>
                <c:pt idx="196">
                  <c:v>-6.1700000000044497</c:v>
                </c:pt>
                <c:pt idx="197">
                  <c:v>-5.76</c:v>
                </c:pt>
                <c:pt idx="198">
                  <c:v>-3.7799999999990064</c:v>
                </c:pt>
                <c:pt idx="199">
                  <c:v>-5.14</c:v>
                </c:pt>
                <c:pt idx="200">
                  <c:v>-4.7999999999959186</c:v>
                </c:pt>
                <c:pt idx="201">
                  <c:v>-4.3499999999999996</c:v>
                </c:pt>
                <c:pt idx="202">
                  <c:v>-4.5500000000018304</c:v>
                </c:pt>
                <c:pt idx="203">
                  <c:v>-4.3099999999999996</c:v>
                </c:pt>
                <c:pt idx="204">
                  <c:v>-5.5200000000041882</c:v>
                </c:pt>
                <c:pt idx="205">
                  <c:v>-2.68</c:v>
                </c:pt>
                <c:pt idx="206">
                  <c:v>-3.4100000000023556</c:v>
                </c:pt>
                <c:pt idx="207">
                  <c:v>-1.96</c:v>
                </c:pt>
                <c:pt idx="208">
                  <c:v>-3.7599999999997635</c:v>
                </c:pt>
                <c:pt idx="209">
                  <c:v>-1.22</c:v>
                </c:pt>
                <c:pt idx="210">
                  <c:v>-3.8599999999959778</c:v>
                </c:pt>
                <c:pt idx="211">
                  <c:v>-1.53</c:v>
                </c:pt>
                <c:pt idx="212">
                  <c:v>-2.5899999999978718</c:v>
                </c:pt>
                <c:pt idx="213">
                  <c:v>-7.44</c:v>
                </c:pt>
                <c:pt idx="214">
                  <c:v>-6.4600000000041291</c:v>
                </c:pt>
                <c:pt idx="215">
                  <c:v>-21.3</c:v>
                </c:pt>
                <c:pt idx="216">
                  <c:v>-22.01</c:v>
                </c:pt>
                <c:pt idx="217">
                  <c:v>-5.9299999999993247</c:v>
                </c:pt>
                <c:pt idx="218">
                  <c:v>-14.99</c:v>
                </c:pt>
                <c:pt idx="219">
                  <c:v>-1.7100000000027649</c:v>
                </c:pt>
                <c:pt idx="220">
                  <c:v>-14.22</c:v>
                </c:pt>
                <c:pt idx="221">
                  <c:v>-3.1499999999979877</c:v>
                </c:pt>
                <c:pt idx="222">
                  <c:v>-0.9</c:v>
                </c:pt>
                <c:pt idx="223">
                  <c:v>-3.8700000000062573</c:v>
                </c:pt>
                <c:pt idx="224">
                  <c:v>0.24</c:v>
                </c:pt>
                <c:pt idx="225">
                  <c:v>-3.9500000000032287</c:v>
                </c:pt>
                <c:pt idx="226">
                  <c:v>3.04</c:v>
                </c:pt>
                <c:pt idx="227">
                  <c:v>-0.70000000000192131</c:v>
                </c:pt>
                <c:pt idx="228">
                  <c:v>0.21</c:v>
                </c:pt>
                <c:pt idx="229">
                  <c:v>-1.5799999999970282</c:v>
                </c:pt>
                <c:pt idx="230">
                  <c:v>-3.04</c:v>
                </c:pt>
                <c:pt idx="231">
                  <c:v>-1.9800000000032014</c:v>
                </c:pt>
                <c:pt idx="232">
                  <c:v>-2.46</c:v>
                </c:pt>
                <c:pt idx="233">
                  <c:v>-4.8400000000015098</c:v>
                </c:pt>
                <c:pt idx="234">
                  <c:v>-0.18</c:v>
                </c:pt>
                <c:pt idx="235">
                  <c:v>-2.2799999999989495</c:v>
                </c:pt>
                <c:pt idx="236">
                  <c:v>-28.91</c:v>
                </c:pt>
                <c:pt idx="237">
                  <c:v>-1.8500000000045702</c:v>
                </c:pt>
                <c:pt idx="238">
                  <c:v>-0.73</c:v>
                </c:pt>
                <c:pt idx="239">
                  <c:v>-0.12999999999863121</c:v>
                </c:pt>
                <c:pt idx="240">
                  <c:v>-6.67</c:v>
                </c:pt>
                <c:pt idx="241">
                  <c:v>-1.8400000000013961</c:v>
                </c:pt>
                <c:pt idx="242">
                  <c:v>-1.33</c:v>
                </c:pt>
                <c:pt idx="243">
                  <c:v>-3.2500000000013074</c:v>
                </c:pt>
                <c:pt idx="244">
                  <c:v>3.05</c:v>
                </c:pt>
                <c:pt idx="245">
                  <c:v>-1.7600000000044247</c:v>
                </c:pt>
                <c:pt idx="246">
                  <c:v>2.52</c:v>
                </c:pt>
                <c:pt idx="247">
                  <c:v>-3.0300000000025307</c:v>
                </c:pt>
                <c:pt idx="248">
                  <c:v>0.69</c:v>
                </c:pt>
                <c:pt idx="249">
                  <c:v>-2.960000000001628</c:v>
                </c:pt>
                <c:pt idx="250">
                  <c:v>0.96</c:v>
                </c:pt>
                <c:pt idx="251">
                  <c:v>-4.440000000002442</c:v>
                </c:pt>
                <c:pt idx="252">
                  <c:v>-6.0199999999994702</c:v>
                </c:pt>
                <c:pt idx="253">
                  <c:v>1.64</c:v>
                </c:pt>
                <c:pt idx="254">
                  <c:v>-5.7499999999990337</c:v>
                </c:pt>
                <c:pt idx="255">
                  <c:v>0.55000000000000004</c:v>
                </c:pt>
                <c:pt idx="256">
                  <c:v>-6.2599999999974898</c:v>
                </c:pt>
                <c:pt idx="257">
                  <c:v>-0.37</c:v>
                </c:pt>
                <c:pt idx="258">
                  <c:v>-13.289999999997804</c:v>
                </c:pt>
                <c:pt idx="259">
                  <c:v>-2.21</c:v>
                </c:pt>
                <c:pt idx="260">
                  <c:v>-2.1800000000000002</c:v>
                </c:pt>
                <c:pt idx="261">
                  <c:v>-10.220000000003893</c:v>
                </c:pt>
                <c:pt idx="262">
                  <c:v>-3.1</c:v>
                </c:pt>
                <c:pt idx="263">
                  <c:v>-5.5199999999970828</c:v>
                </c:pt>
                <c:pt idx="264">
                  <c:v>-3.82</c:v>
                </c:pt>
                <c:pt idx="265">
                  <c:v>-3.9200000000008117</c:v>
                </c:pt>
                <c:pt idx="266">
                  <c:v>-15.69</c:v>
                </c:pt>
                <c:pt idx="267">
                  <c:v>-4.9899999999993838</c:v>
                </c:pt>
                <c:pt idx="268">
                  <c:v>-28.66</c:v>
                </c:pt>
                <c:pt idx="269">
                  <c:v>-4.5099999999891338</c:v>
                </c:pt>
                <c:pt idx="270">
                  <c:v>-20.96</c:v>
                </c:pt>
                <c:pt idx="271">
                  <c:v>-3.7899999999950751</c:v>
                </c:pt>
                <c:pt idx="272">
                  <c:v>-2.13</c:v>
                </c:pt>
                <c:pt idx="273">
                  <c:v>-2.2899999999879128</c:v>
                </c:pt>
                <c:pt idx="274">
                  <c:v>-2.4799999999984834</c:v>
                </c:pt>
                <c:pt idx="275">
                  <c:v>-0.4500000000007276</c:v>
                </c:pt>
                <c:pt idx="276">
                  <c:v>-1.9100000000022987</c:v>
                </c:pt>
                <c:pt idx="277">
                  <c:v>-1.1599999999987176</c:v>
                </c:pt>
                <c:pt idx="278">
                  <c:v>-5.6599999999988881</c:v>
                </c:pt>
                <c:pt idx="279">
                  <c:v>-2.7100000000004343</c:v>
                </c:pt>
                <c:pt idx="280">
                  <c:v>-3.5000000000025011</c:v>
                </c:pt>
                <c:pt idx="281">
                  <c:v>-2.8800000000046566</c:v>
                </c:pt>
                <c:pt idx="282">
                  <c:v>-4.7199999999989473</c:v>
                </c:pt>
                <c:pt idx="283">
                  <c:v>-4.4299999999992679</c:v>
                </c:pt>
                <c:pt idx="284">
                  <c:v>-4.8099999999990928</c:v>
                </c:pt>
                <c:pt idx="285">
                  <c:v>-1.5300000000024738</c:v>
                </c:pt>
                <c:pt idx="286">
                  <c:v>-0.72000000000116415</c:v>
                </c:pt>
                <c:pt idx="287">
                  <c:v>-0.66000000000343562</c:v>
                </c:pt>
                <c:pt idx="288">
                  <c:v>-2.1600000000034925</c:v>
                </c:pt>
                <c:pt idx="289">
                  <c:v>-3.0000000002416982E-2</c:v>
                </c:pt>
                <c:pt idx="290">
                  <c:v>-2.5500000000064915</c:v>
                </c:pt>
                <c:pt idx="291">
                  <c:v>-2.2999999999981924</c:v>
                </c:pt>
                <c:pt idx="292">
                  <c:v>-5.740000000002965</c:v>
                </c:pt>
                <c:pt idx="293">
                  <c:v>-6.0399999999987131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34-42FB-99F7-7000C64DA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128688"/>
        <c:axId val="728710480"/>
      </c:scatterChart>
      <c:valAx>
        <c:axId val="627128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10480"/>
        <c:crosses val="autoZero"/>
        <c:crossBetween val="midCat"/>
      </c:valAx>
      <c:valAx>
        <c:axId val="728710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2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Test!$N$3:$N$60</c:f>
              <c:numCache>
                <c:formatCode>0.00_ </c:formatCode>
                <c:ptCount val="58"/>
                <c:pt idx="0">
                  <c:v>-19.13</c:v>
                </c:pt>
                <c:pt idx="1">
                  <c:v>-5.61</c:v>
                </c:pt>
                <c:pt idx="2">
                  <c:v>-8.1</c:v>
                </c:pt>
                <c:pt idx="3">
                  <c:v>-6.5</c:v>
                </c:pt>
                <c:pt idx="4">
                  <c:v>-13.47</c:v>
                </c:pt>
                <c:pt idx="5">
                  <c:v>-0.15</c:v>
                </c:pt>
                <c:pt idx="6">
                  <c:v>-1.17</c:v>
                </c:pt>
                <c:pt idx="7">
                  <c:v>0.05</c:v>
                </c:pt>
                <c:pt idx="8">
                  <c:v>-0.27</c:v>
                </c:pt>
                <c:pt idx="9">
                  <c:v>-2.54</c:v>
                </c:pt>
                <c:pt idx="10">
                  <c:v>-1.33</c:v>
                </c:pt>
                <c:pt idx="11">
                  <c:v>-2.95</c:v>
                </c:pt>
                <c:pt idx="12">
                  <c:v>-0.95</c:v>
                </c:pt>
                <c:pt idx="13">
                  <c:v>-0.24</c:v>
                </c:pt>
                <c:pt idx="14">
                  <c:v>-0.95</c:v>
                </c:pt>
                <c:pt idx="15">
                  <c:v>-1.42</c:v>
                </c:pt>
                <c:pt idx="16">
                  <c:v>-1.21</c:v>
                </c:pt>
                <c:pt idx="17">
                  <c:v>0.17</c:v>
                </c:pt>
                <c:pt idx="18">
                  <c:v>-3.2</c:v>
                </c:pt>
                <c:pt idx="19">
                  <c:v>-0.59</c:v>
                </c:pt>
                <c:pt idx="20">
                  <c:v>-0.49</c:v>
                </c:pt>
                <c:pt idx="21">
                  <c:v>-14.37</c:v>
                </c:pt>
                <c:pt idx="22">
                  <c:v>-0.28000000000000003</c:v>
                </c:pt>
                <c:pt idx="23">
                  <c:v>2.48</c:v>
                </c:pt>
                <c:pt idx="24">
                  <c:v>-4.8499999999999996</c:v>
                </c:pt>
                <c:pt idx="25">
                  <c:v>-4.3099999999999996</c:v>
                </c:pt>
                <c:pt idx="26">
                  <c:v>-7.44</c:v>
                </c:pt>
                <c:pt idx="27">
                  <c:v>-0.9</c:v>
                </c:pt>
                <c:pt idx="28">
                  <c:v>-2.46</c:v>
                </c:pt>
                <c:pt idx="29">
                  <c:v>-1.33</c:v>
                </c:pt>
                <c:pt idx="30">
                  <c:v>1.64</c:v>
                </c:pt>
                <c:pt idx="31">
                  <c:v>-3.1</c:v>
                </c:pt>
                <c:pt idx="32">
                  <c:v>-2.13</c:v>
                </c:pt>
                <c:pt idx="33" formatCode="General">
                  <c:v>-3.21</c:v>
                </c:pt>
                <c:pt idx="34" formatCode="General">
                  <c:v>-19.8</c:v>
                </c:pt>
                <c:pt idx="35" formatCode="General">
                  <c:v>-2.27</c:v>
                </c:pt>
                <c:pt idx="36" formatCode="General">
                  <c:v>-13.46</c:v>
                </c:pt>
                <c:pt idx="37">
                  <c:v>-1.6099999999994452</c:v>
                </c:pt>
                <c:pt idx="38">
                  <c:v>-4.9600000000040723</c:v>
                </c:pt>
                <c:pt idx="39">
                  <c:v>-1.7199999999988336</c:v>
                </c:pt>
                <c:pt idx="40">
                  <c:v>-46.479999999995414</c:v>
                </c:pt>
                <c:pt idx="41">
                  <c:v>-2.2400000000004638</c:v>
                </c:pt>
                <c:pt idx="42">
                  <c:v>-8.7100000000006617</c:v>
                </c:pt>
                <c:pt idx="43">
                  <c:v>-1.5300000000024738</c:v>
                </c:pt>
                <c:pt idx="44">
                  <c:v>-3.6100000000018895</c:v>
                </c:pt>
                <c:pt idx="45">
                  <c:v>-1.7300000000020077</c:v>
                </c:pt>
                <c:pt idx="46">
                  <c:v>-2.3199999999974352</c:v>
                </c:pt>
                <c:pt idx="47">
                  <c:v>-5.5200000000041882</c:v>
                </c:pt>
                <c:pt idx="48">
                  <c:v>-6.4600000000041291</c:v>
                </c:pt>
                <c:pt idx="49">
                  <c:v>-3.9500000000032287</c:v>
                </c:pt>
                <c:pt idx="50">
                  <c:v>-2.2799999999989495</c:v>
                </c:pt>
                <c:pt idx="51">
                  <c:v>-1.7600000000044247</c:v>
                </c:pt>
                <c:pt idx="52">
                  <c:v>-5.7499999999990337</c:v>
                </c:pt>
                <c:pt idx="53">
                  <c:v>-3.9200000000008117</c:v>
                </c:pt>
                <c:pt idx="54">
                  <c:v>-2.4799999999984834</c:v>
                </c:pt>
                <c:pt idx="55">
                  <c:v>-2.7100000000004343</c:v>
                </c:pt>
                <c:pt idx="56">
                  <c:v>-4.8099999999990928</c:v>
                </c:pt>
                <c:pt idx="57">
                  <c:v>-3.0000000002416982E-2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E7-411E-84B5-A1474D706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574656"/>
        <c:axId val="651560096"/>
      </c:scatterChart>
      <c:valAx>
        <c:axId val="6515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60096"/>
        <c:crosses val="autoZero"/>
        <c:crossBetween val="midCat"/>
      </c:valAx>
      <c:valAx>
        <c:axId val="65156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</xdr:colOff>
      <xdr:row>25</xdr:row>
      <xdr:rowOff>33337</xdr:rowOff>
    </xdr:from>
    <xdr:to>
      <xdr:col>21</xdr:col>
      <xdr:colOff>600075</xdr:colOff>
      <xdr:row>39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E7EEB7-F7F2-4C57-9EE9-E9060AB09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19</xdr:row>
      <xdr:rowOff>4762</xdr:rowOff>
    </xdr:from>
    <xdr:to>
      <xdr:col>21</xdr:col>
      <xdr:colOff>552450</xdr:colOff>
      <xdr:row>33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39376C-F25E-481C-9FC2-1F35B80673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DF0C-C1A3-489B-B991-11A4839D5141}">
  <dimension ref="A1:AC296"/>
  <sheetViews>
    <sheetView tabSelected="1" workbookViewId="0">
      <selection activeCell="X19" sqref="X19"/>
    </sheetView>
  </sheetViews>
  <sheetFormatPr defaultRowHeight="15"/>
  <cols>
    <col min="17" max="17" width="23.7109375" bestFit="1" customWidth="1"/>
  </cols>
  <sheetData>
    <row r="1" spans="1:23" s="1" customFormat="1">
      <c r="A1" s="2" t="s">
        <v>57</v>
      </c>
      <c r="B1" s="2" t="s">
        <v>49</v>
      </c>
      <c r="C1" s="2" t="s">
        <v>55</v>
      </c>
      <c r="D1" s="2" t="s">
        <v>47</v>
      </c>
      <c r="E1" s="2" t="s">
        <v>45</v>
      </c>
      <c r="F1" s="2" t="s">
        <v>46</v>
      </c>
      <c r="G1" s="2" t="s">
        <v>12</v>
      </c>
      <c r="H1" s="2" t="s">
        <v>50</v>
      </c>
      <c r="I1" s="2" t="s">
        <v>4</v>
      </c>
      <c r="J1" s="2" t="s">
        <v>3</v>
      </c>
      <c r="K1" s="2" t="s">
        <v>2</v>
      </c>
      <c r="L1" s="3" t="s">
        <v>51</v>
      </c>
      <c r="M1" s="3" t="s">
        <v>43</v>
      </c>
      <c r="N1" s="11" t="s">
        <v>44</v>
      </c>
    </row>
    <row r="2" spans="1:23" s="1" customFormat="1" ht="17.25">
      <c r="A2" s="13" t="s">
        <v>39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38</v>
      </c>
      <c r="I2" s="13" t="s">
        <v>39</v>
      </c>
      <c r="J2" s="13" t="s">
        <v>39</v>
      </c>
      <c r="K2" s="2" t="s">
        <v>40</v>
      </c>
      <c r="L2" s="14" t="s">
        <v>39</v>
      </c>
      <c r="M2" s="14" t="s">
        <v>39</v>
      </c>
      <c r="N2" s="11" t="s">
        <v>41</v>
      </c>
    </row>
    <row r="3" spans="1:23">
      <c r="A3" s="6">
        <v>1</v>
      </c>
      <c r="B3" s="19">
        <v>1.05</v>
      </c>
      <c r="C3" s="19">
        <v>21.875</v>
      </c>
      <c r="D3" s="19">
        <v>7.9</v>
      </c>
      <c r="E3" s="19">
        <v>0.1</v>
      </c>
      <c r="F3" s="19">
        <v>6.5</v>
      </c>
      <c r="G3" s="19">
        <v>9.1</v>
      </c>
      <c r="H3" s="19">
        <v>5.4</v>
      </c>
      <c r="I3" s="19">
        <v>7.9274604516362768</v>
      </c>
      <c r="J3" s="19">
        <v>0</v>
      </c>
      <c r="K3" s="19">
        <v>5.2342857142857149</v>
      </c>
      <c r="L3" s="6">
        <v>3</v>
      </c>
      <c r="M3" s="6">
        <v>0</v>
      </c>
      <c r="N3" s="12">
        <v>-0.04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</row>
    <row r="4" spans="1:23">
      <c r="A4" s="6">
        <v>1</v>
      </c>
      <c r="B4" s="19">
        <v>2.6</v>
      </c>
      <c r="C4" s="19">
        <v>9.2307692307692299</v>
      </c>
      <c r="D4" s="19">
        <v>9.3000000000000007</v>
      </c>
      <c r="E4" s="19">
        <v>0.26</v>
      </c>
      <c r="F4" s="19">
        <v>6</v>
      </c>
      <c r="G4" s="19">
        <v>12</v>
      </c>
      <c r="H4" s="19">
        <v>7.05</v>
      </c>
      <c r="I4" s="19">
        <v>0.97534375000000018</v>
      </c>
      <c r="J4" s="19">
        <v>0</v>
      </c>
      <c r="K4" s="19">
        <v>15.912625694444444</v>
      </c>
      <c r="L4" s="6">
        <v>3</v>
      </c>
      <c r="M4" s="6">
        <v>0</v>
      </c>
      <c r="N4" s="11">
        <v>1.6000000000033765</v>
      </c>
      <c r="Q4" s="1" t="s">
        <v>23</v>
      </c>
      <c r="R4" s="4" t="str" cm="1">
        <f t="array" ref="R4:R16">TRANSPOSE(B1:N1)</f>
        <v>TRQ</v>
      </c>
      <c r="S4" s="4" t="str" cm="1">
        <f t="array" ref="S4:S16">TRANSPOSE(B2:N2)</f>
        <v>MNm</v>
      </c>
      <c r="T4" s="4">
        <f>COUNT(B3:B296)</f>
        <v>294</v>
      </c>
      <c r="U4" s="16">
        <f>MAX(B3:B296)</f>
        <v>4.7</v>
      </c>
      <c r="V4" s="16">
        <f>MIN(B3:B296)</f>
        <v>0.28499999999999998</v>
      </c>
      <c r="W4" s="16">
        <f>AVERAGE(B3:B296)</f>
        <v>2.4098023599783742</v>
      </c>
    </row>
    <row r="5" spans="1:23">
      <c r="A5" s="7">
        <v>3</v>
      </c>
      <c r="B5" s="19">
        <v>2.4</v>
      </c>
      <c r="C5" s="19">
        <v>23.636363636363633</v>
      </c>
      <c r="D5" s="19">
        <v>10.199999999999999</v>
      </c>
      <c r="E5" s="19">
        <v>1</v>
      </c>
      <c r="F5" s="19">
        <v>6</v>
      </c>
      <c r="G5" s="19">
        <v>26.35</v>
      </c>
      <c r="H5" s="19">
        <v>18.100000000000001</v>
      </c>
      <c r="I5" s="19">
        <v>0</v>
      </c>
      <c r="J5" s="19">
        <v>0</v>
      </c>
      <c r="K5" s="19">
        <v>0</v>
      </c>
      <c r="L5" s="3">
        <v>2</v>
      </c>
      <c r="M5" s="3">
        <v>0</v>
      </c>
      <c r="N5" s="11">
        <v>-0.88</v>
      </c>
      <c r="Q5" s="1" t="s">
        <v>56</v>
      </c>
      <c r="R5" s="4" t="str">
        <v>AR</v>
      </c>
      <c r="S5" s="4" t="str">
        <v>mm/min</v>
      </c>
      <c r="T5" s="4">
        <f>COUNT(C3:C296)</f>
        <v>294</v>
      </c>
      <c r="U5" s="16">
        <f>MAX(C3:C296)</f>
        <v>45.833333333333336</v>
      </c>
      <c r="V5" s="16">
        <f>MIN(C3:C296)</f>
        <v>2.4144928698105299</v>
      </c>
      <c r="W5" s="16">
        <f>AVERAGE(C3:C296)</f>
        <v>22.760048819867006</v>
      </c>
    </row>
    <row r="6" spans="1:23">
      <c r="A6" s="6">
        <v>8</v>
      </c>
      <c r="B6" s="19">
        <v>2.2599999999999998</v>
      </c>
      <c r="C6" s="19">
        <v>25.423728813559322</v>
      </c>
      <c r="D6" s="19">
        <v>9.6</v>
      </c>
      <c r="E6" s="19">
        <v>0.3</v>
      </c>
      <c r="F6" s="19">
        <v>4.5</v>
      </c>
      <c r="G6" s="19">
        <v>9.85</v>
      </c>
      <c r="H6" s="19">
        <v>5.55</v>
      </c>
      <c r="I6" s="19">
        <v>6.1999407353964289</v>
      </c>
      <c r="J6" s="19">
        <v>0</v>
      </c>
      <c r="K6" s="19">
        <v>0.20010152284263963</v>
      </c>
      <c r="L6" s="6">
        <v>3</v>
      </c>
      <c r="M6" s="6">
        <v>0</v>
      </c>
      <c r="N6" s="12">
        <v>-5.13</v>
      </c>
      <c r="Q6" s="1" t="s">
        <v>22</v>
      </c>
      <c r="R6" s="4" t="str">
        <v>TH</v>
      </c>
      <c r="S6" s="4" t="str">
        <v>MN</v>
      </c>
      <c r="T6" s="4">
        <f>COUNT(D3:D296)</f>
        <v>294</v>
      </c>
      <c r="U6" s="16">
        <f>MAX(D3:D296)</f>
        <v>24.2</v>
      </c>
      <c r="V6" s="16">
        <f>MIN(D3:D296)</f>
        <v>7</v>
      </c>
      <c r="W6" s="16">
        <f>AVERAGE(D3:D296)</f>
        <v>13.231366891927031</v>
      </c>
    </row>
    <row r="7" spans="1:23">
      <c r="A7" s="7">
        <v>10</v>
      </c>
      <c r="B7" s="20">
        <v>1.68</v>
      </c>
      <c r="C7" s="20">
        <v>44.186046511627907</v>
      </c>
      <c r="D7" s="20">
        <v>11.4</v>
      </c>
      <c r="E7" s="20">
        <v>2.2000000000000002</v>
      </c>
      <c r="F7" s="20">
        <v>6</v>
      </c>
      <c r="G7" s="20">
        <v>25.7</v>
      </c>
      <c r="H7" s="20">
        <v>15.35</v>
      </c>
      <c r="I7" s="20">
        <v>0.67571878453875167</v>
      </c>
      <c r="J7" s="20">
        <v>5.6649805447470829</v>
      </c>
      <c r="K7" s="20">
        <v>0</v>
      </c>
      <c r="L7" s="3">
        <v>2</v>
      </c>
      <c r="M7" s="3">
        <v>0</v>
      </c>
      <c r="N7" s="11">
        <v>-1.26</v>
      </c>
      <c r="Q7" s="1" t="s">
        <v>26</v>
      </c>
      <c r="R7" s="4" t="str">
        <v>FP</v>
      </c>
      <c r="S7" s="4" t="str">
        <v>bar</v>
      </c>
      <c r="T7" s="4">
        <f>COUNT(E3:E296)</f>
        <v>294</v>
      </c>
      <c r="U7" s="16">
        <f>MAX(E3:E296)</f>
        <v>2.5</v>
      </c>
      <c r="V7" s="16">
        <f>MIN(E3:E296)</f>
        <v>0</v>
      </c>
      <c r="W7" s="16">
        <f>AVERAGE(E3:E296)</f>
        <v>1.0807384542939178</v>
      </c>
    </row>
    <row r="8" spans="1:23">
      <c r="A8" s="7">
        <v>15</v>
      </c>
      <c r="B8" s="19">
        <v>2.2599999999999998</v>
      </c>
      <c r="C8" s="19">
        <v>28.571428571428573</v>
      </c>
      <c r="D8" s="19">
        <v>13.5</v>
      </c>
      <c r="E8" s="19">
        <v>1.6</v>
      </c>
      <c r="F8" s="19">
        <v>6</v>
      </c>
      <c r="G8" s="19">
        <v>25.1</v>
      </c>
      <c r="H8" s="19">
        <v>13.5</v>
      </c>
      <c r="I8" s="19">
        <v>1.2137418453675339</v>
      </c>
      <c r="J8" s="19">
        <v>6.1852589641434266</v>
      </c>
      <c r="K8" s="19">
        <v>0</v>
      </c>
      <c r="L8" s="3">
        <v>2</v>
      </c>
      <c r="M8" s="3">
        <v>0</v>
      </c>
      <c r="N8" s="11">
        <v>-0.99</v>
      </c>
      <c r="Q8" s="1" t="s">
        <v>24</v>
      </c>
      <c r="R8" s="4" t="str">
        <v>GF</v>
      </c>
      <c r="S8" s="4" t="str">
        <v>m3</v>
      </c>
      <c r="T8" s="4">
        <f>COUNT(F3:F296)</f>
        <v>294</v>
      </c>
      <c r="U8" s="16">
        <f>MAX(F3:F296)</f>
        <v>13.1</v>
      </c>
      <c r="V8" s="16">
        <f>MIN(F3:F296)</f>
        <v>4</v>
      </c>
      <c r="W8" s="16">
        <f>AVERAGE(F3:F296)</f>
        <v>6.0292517006802733</v>
      </c>
    </row>
    <row r="9" spans="1:23">
      <c r="A9" s="6">
        <v>15</v>
      </c>
      <c r="B9" s="19">
        <v>3.32</v>
      </c>
      <c r="C9" s="19">
        <v>27.678571428571427</v>
      </c>
      <c r="D9" s="19">
        <v>11.1</v>
      </c>
      <c r="E9" s="19">
        <v>0.5</v>
      </c>
      <c r="F9" s="19">
        <v>6.6</v>
      </c>
      <c r="G9" s="19">
        <v>9.9</v>
      </c>
      <c r="H9" s="19">
        <v>5.5</v>
      </c>
      <c r="I9" s="19">
        <v>5.0087695133149674</v>
      </c>
      <c r="J9" s="19">
        <v>0</v>
      </c>
      <c r="K9" s="19">
        <v>0.25439393939393939</v>
      </c>
      <c r="L9" s="6">
        <v>3</v>
      </c>
      <c r="M9" s="6">
        <v>0</v>
      </c>
      <c r="N9" s="12">
        <v>-5.51</v>
      </c>
      <c r="Q9" s="1" t="s">
        <v>14</v>
      </c>
      <c r="R9" s="4" t="str">
        <v>C</v>
      </c>
      <c r="S9" s="4" t="str">
        <v>m</v>
      </c>
      <c r="T9" s="4">
        <f>COUNT(G3:G296)</f>
        <v>294</v>
      </c>
      <c r="U9" s="16">
        <f>MAX(G3:G296)</f>
        <v>26.35</v>
      </c>
      <c r="V9" s="16">
        <f>MIN(G3:G296)</f>
        <v>9.1</v>
      </c>
      <c r="W9" s="16">
        <f>AVERAGE(G3:G296)</f>
        <v>17.445442176870745</v>
      </c>
    </row>
    <row r="10" spans="1:23">
      <c r="A10" s="3">
        <v>19.3333333333333</v>
      </c>
      <c r="B10" s="19">
        <v>0.80895205999999997</v>
      </c>
      <c r="C10" s="19">
        <v>27.721589999999999</v>
      </c>
      <c r="D10" s="19">
        <v>7.4024886900000002</v>
      </c>
      <c r="E10" s="19">
        <v>1.1892742683982789</v>
      </c>
      <c r="F10" s="19">
        <v>6.5</v>
      </c>
      <c r="G10" s="19">
        <v>15.5</v>
      </c>
      <c r="H10" s="19">
        <v>13</v>
      </c>
      <c r="I10" s="19">
        <v>6.4136940686784598</v>
      </c>
      <c r="J10" s="19">
        <v>2.8387096774193501</v>
      </c>
      <c r="K10" s="19">
        <v>0</v>
      </c>
      <c r="L10" s="3">
        <v>4</v>
      </c>
      <c r="M10" s="3">
        <v>0</v>
      </c>
      <c r="N10" s="11">
        <v>-12.58</v>
      </c>
      <c r="Q10" s="1" t="s">
        <v>30</v>
      </c>
      <c r="R10" s="4" t="str">
        <v>WT</v>
      </c>
      <c r="S10" s="4" t="str">
        <v>m</v>
      </c>
      <c r="T10" s="4">
        <f>COUNT(H3:H296)</f>
        <v>294</v>
      </c>
      <c r="U10" s="16">
        <f>MAX(H3:H296)</f>
        <v>20.3</v>
      </c>
      <c r="V10" s="16">
        <f>MIN(H3:H296)</f>
        <v>0</v>
      </c>
      <c r="W10" s="16">
        <f>AVERAGE(H3:H296)</f>
        <v>11.802959183673464</v>
      </c>
    </row>
    <row r="11" spans="1:23">
      <c r="A11" s="7">
        <v>22</v>
      </c>
      <c r="B11" s="19">
        <v>2.1</v>
      </c>
      <c r="C11" s="19">
        <v>36.440677966101696</v>
      </c>
      <c r="D11" s="19">
        <v>13.4</v>
      </c>
      <c r="E11" s="19">
        <v>1.7</v>
      </c>
      <c r="F11" s="19">
        <v>7</v>
      </c>
      <c r="G11" s="19">
        <v>24.5</v>
      </c>
      <c r="H11" s="19">
        <v>12.3</v>
      </c>
      <c r="I11" s="19">
        <v>1.4370837151187008</v>
      </c>
      <c r="J11" s="19">
        <v>0</v>
      </c>
      <c r="K11" s="19">
        <v>0</v>
      </c>
      <c r="L11" s="3">
        <v>2</v>
      </c>
      <c r="M11" s="3">
        <v>0</v>
      </c>
      <c r="N11" s="11">
        <v>-2.79</v>
      </c>
      <c r="Q11" s="1" t="s">
        <v>27</v>
      </c>
      <c r="R11" s="4" t="str">
        <v>MSPT</v>
      </c>
      <c r="S11" s="4" t="str">
        <v>-</v>
      </c>
      <c r="T11" s="4">
        <f>COUNT(I3:I296)</f>
        <v>294</v>
      </c>
      <c r="U11" s="16">
        <f>MAX(I3:I296)</f>
        <v>38.715749880064102</v>
      </c>
      <c r="V11" s="16">
        <f>MIN(I3:I296)</f>
        <v>0</v>
      </c>
      <c r="W11" s="16">
        <f>AVERAGE(I3:I296)</f>
        <v>7.0097816906895156</v>
      </c>
    </row>
    <row r="12" spans="1:23">
      <c r="A12" s="3">
        <v>26</v>
      </c>
      <c r="B12" s="19">
        <v>1.23377782</v>
      </c>
      <c r="C12" s="19">
        <v>37.996630000000003</v>
      </c>
      <c r="D12" s="19">
        <v>9.4372084300000001</v>
      </c>
      <c r="E12" s="19">
        <v>1.5828368867924532</v>
      </c>
      <c r="F12" s="19">
        <v>6.2</v>
      </c>
      <c r="G12" s="19">
        <v>15.3</v>
      </c>
      <c r="H12" s="19">
        <v>11.6</v>
      </c>
      <c r="I12" s="19">
        <v>6.6715963945491099</v>
      </c>
      <c r="J12" s="19">
        <v>2.8039215686274499</v>
      </c>
      <c r="K12" s="19">
        <v>0</v>
      </c>
      <c r="L12" s="3">
        <v>2</v>
      </c>
      <c r="M12" s="3">
        <v>0</v>
      </c>
      <c r="N12" s="11">
        <v>-3.5546030244759699</v>
      </c>
      <c r="Q12" s="1" t="s">
        <v>28</v>
      </c>
      <c r="R12" s="4" t="str">
        <v>MDPT</v>
      </c>
      <c r="S12" s="4" t="str">
        <v>-</v>
      </c>
      <c r="T12" s="4">
        <f>COUNT(J3:J296)</f>
        <v>294</v>
      </c>
      <c r="U12" s="16">
        <f>MAX(J3:J296)</f>
        <v>12.443165467625899</v>
      </c>
      <c r="V12" s="16">
        <f>MIN(J3:J296)</f>
        <v>0</v>
      </c>
      <c r="W12" s="16">
        <f>AVERAGE(J3:J296)</f>
        <v>0.381967472502098</v>
      </c>
    </row>
    <row r="13" spans="1:23">
      <c r="A13" s="7">
        <v>30</v>
      </c>
      <c r="B13" s="21">
        <v>2.1</v>
      </c>
      <c r="C13" s="21">
        <v>19.178082191780824</v>
      </c>
      <c r="D13" s="21">
        <v>14.3</v>
      </c>
      <c r="E13" s="21">
        <v>1.7</v>
      </c>
      <c r="F13" s="21">
        <v>6.5</v>
      </c>
      <c r="G13" s="19">
        <v>23.55</v>
      </c>
      <c r="H13" s="19">
        <v>12.15</v>
      </c>
      <c r="I13" s="19">
        <v>8.6902817783908297</v>
      </c>
      <c r="J13" s="19">
        <v>0</v>
      </c>
      <c r="K13" s="19">
        <v>0</v>
      </c>
      <c r="L13" s="3">
        <v>2</v>
      </c>
      <c r="M13" s="3">
        <v>0</v>
      </c>
      <c r="N13" s="2">
        <v>-2.54</v>
      </c>
      <c r="Q13" s="1" t="s">
        <v>29</v>
      </c>
      <c r="R13" s="4" t="str">
        <v>MUCS</v>
      </c>
      <c r="S13" s="4" t="str">
        <v>MPa</v>
      </c>
      <c r="T13" s="4">
        <f>COUNT(K3:K296)</f>
        <v>294</v>
      </c>
      <c r="U13" s="16">
        <f>MAX(K3:K296)</f>
        <v>36.3048</v>
      </c>
      <c r="V13" s="16">
        <f>MIN(K3:K296)</f>
        <v>0</v>
      </c>
      <c r="W13" s="16">
        <f>AVERAGE(K3:K296)</f>
        <v>6.8866867375022496</v>
      </c>
    </row>
    <row r="14" spans="1:23">
      <c r="A14" s="3">
        <v>32.6666666666667</v>
      </c>
      <c r="B14" s="19">
        <v>1.17115791</v>
      </c>
      <c r="C14" s="19">
        <v>37.228409999999997</v>
      </c>
      <c r="D14" s="19">
        <v>8.0964246600000003</v>
      </c>
      <c r="E14" s="19">
        <v>1.4830876148148047</v>
      </c>
      <c r="F14" s="19">
        <v>6.5</v>
      </c>
      <c r="G14" s="19">
        <v>15.2</v>
      </c>
      <c r="H14" s="19">
        <v>10.199999999999999</v>
      </c>
      <c r="I14" s="19">
        <v>7.8929665858725802</v>
      </c>
      <c r="J14" s="19">
        <v>2.2434210526315801</v>
      </c>
      <c r="K14" s="19">
        <v>0</v>
      </c>
      <c r="L14" s="3">
        <v>2</v>
      </c>
      <c r="M14" s="3">
        <v>0</v>
      </c>
      <c r="N14" s="11">
        <v>-3.75205584148119</v>
      </c>
      <c r="Q14" s="1" t="s">
        <v>31</v>
      </c>
      <c r="R14" s="4" t="str">
        <v>GC</v>
      </c>
      <c r="S14" s="4" t="str">
        <v>-</v>
      </c>
      <c r="T14" s="4">
        <f>COUNT(L3:L296)</f>
        <v>294</v>
      </c>
      <c r="U14" s="4">
        <f>MAX(L3:L296)</f>
        <v>4</v>
      </c>
      <c r="V14" s="4">
        <f>MIN(L3:L296)</f>
        <v>1</v>
      </c>
      <c r="W14" s="15">
        <f>AVERAGE(L3:L296)</f>
        <v>3.0136054421768708</v>
      </c>
    </row>
    <row r="15" spans="1:23">
      <c r="A15" s="7">
        <v>38</v>
      </c>
      <c r="B15" s="19">
        <v>1.05</v>
      </c>
      <c r="C15" s="19">
        <v>25.675675675675677</v>
      </c>
      <c r="D15" s="19">
        <v>16</v>
      </c>
      <c r="E15" s="19">
        <v>2.2999999999999998</v>
      </c>
      <c r="F15" s="19">
        <v>7</v>
      </c>
      <c r="G15" s="19">
        <v>22.95</v>
      </c>
      <c r="H15" s="19">
        <v>12</v>
      </c>
      <c r="I15" s="19">
        <v>0.88919646289888532</v>
      </c>
      <c r="J15" s="19">
        <v>0</v>
      </c>
      <c r="K15" s="19">
        <v>0</v>
      </c>
      <c r="L15" s="3">
        <v>2</v>
      </c>
      <c r="M15" s="3">
        <v>0</v>
      </c>
      <c r="N15" s="11">
        <v>-0.36</v>
      </c>
      <c r="Q15" s="1" t="s">
        <v>32</v>
      </c>
      <c r="R15" s="4" t="str">
        <v>S</v>
      </c>
      <c r="S15" s="4" t="str">
        <v>-</v>
      </c>
      <c r="T15" s="4">
        <f>COUNT(M3:M296)</f>
        <v>294</v>
      </c>
      <c r="U15" s="4">
        <f>MAX(M3:M296)</f>
        <v>1</v>
      </c>
      <c r="V15" s="4">
        <f>MIN(M3:M296)</f>
        <v>0</v>
      </c>
      <c r="W15" s="15">
        <f>AVERAGE(M3:M296)</f>
        <v>9.5238095238095233E-2</v>
      </c>
    </row>
    <row r="16" spans="1:23">
      <c r="A16" s="3">
        <v>39.3333333333333</v>
      </c>
      <c r="B16" s="19">
        <v>1.20728049</v>
      </c>
      <c r="C16" s="19">
        <v>35</v>
      </c>
      <c r="D16" s="19">
        <v>7.0068050700000004</v>
      </c>
      <c r="E16" s="19">
        <v>1.5831689493670902</v>
      </c>
      <c r="F16" s="19">
        <v>6.3</v>
      </c>
      <c r="G16" s="19">
        <v>15.5</v>
      </c>
      <c r="H16" s="19">
        <v>9</v>
      </c>
      <c r="I16" s="19">
        <v>9.0168199791883499</v>
      </c>
      <c r="J16" s="19">
        <v>1.7032258064516099</v>
      </c>
      <c r="K16" s="19">
        <v>0</v>
      </c>
      <c r="L16" s="3">
        <v>2</v>
      </c>
      <c r="M16" s="3">
        <v>0</v>
      </c>
      <c r="N16" s="11">
        <v>-6.55</v>
      </c>
      <c r="Q16" t="s">
        <v>42</v>
      </c>
      <c r="R16" s="4" t="str">
        <v>St</v>
      </c>
      <c r="S16" s="4" t="str">
        <v>mm</v>
      </c>
      <c r="T16" s="4">
        <f>COUNT(N3:N296)</f>
        <v>294</v>
      </c>
      <c r="U16" s="4">
        <f>MAX(N3:N296)</f>
        <v>3.05</v>
      </c>
      <c r="V16" s="4">
        <f>MIN(N3:N296)</f>
        <v>-46.479999999995414</v>
      </c>
      <c r="W16" s="16">
        <f>AVERAGE(N3:N296)</f>
        <v>-4.3985940777754902</v>
      </c>
    </row>
    <row r="17" spans="1:19">
      <c r="A17" s="7">
        <v>45</v>
      </c>
      <c r="B17" s="19">
        <v>2.1</v>
      </c>
      <c r="C17" s="19">
        <v>19.178082191780824</v>
      </c>
      <c r="D17" s="19">
        <v>14.3</v>
      </c>
      <c r="E17" s="19">
        <v>2.5</v>
      </c>
      <c r="F17" s="19">
        <v>6.5</v>
      </c>
      <c r="G17" s="19">
        <v>21.45</v>
      </c>
      <c r="H17" s="19">
        <v>12.25</v>
      </c>
      <c r="I17" s="19">
        <v>15.784601257328536</v>
      </c>
      <c r="J17" s="19">
        <v>0</v>
      </c>
      <c r="K17" s="19">
        <v>0</v>
      </c>
      <c r="L17" s="3">
        <v>2</v>
      </c>
      <c r="M17" s="3">
        <v>0</v>
      </c>
      <c r="N17" s="11">
        <v>-0.4</v>
      </c>
    </row>
    <row r="18" spans="1:19">
      <c r="A18" s="6">
        <v>50</v>
      </c>
      <c r="B18" s="19">
        <v>2.2000000000000002</v>
      </c>
      <c r="C18" s="19">
        <v>30.82191780821918</v>
      </c>
      <c r="D18" s="19">
        <v>12.1</v>
      </c>
      <c r="E18" s="19">
        <v>1.1000000000000001</v>
      </c>
      <c r="F18" s="19">
        <v>6.8</v>
      </c>
      <c r="G18" s="19">
        <v>9.1999999999999993</v>
      </c>
      <c r="H18" s="19">
        <v>5.4</v>
      </c>
      <c r="I18" s="19">
        <v>11.753308128544425</v>
      </c>
      <c r="J18" s="19">
        <v>0</v>
      </c>
      <c r="K18" s="19">
        <v>0</v>
      </c>
      <c r="L18" s="6">
        <v>4</v>
      </c>
      <c r="M18" s="6">
        <v>0</v>
      </c>
      <c r="N18" s="12">
        <v>-2.92</v>
      </c>
    </row>
    <row r="19" spans="1:19">
      <c r="A19" s="7">
        <v>52</v>
      </c>
      <c r="B19" s="20">
        <v>1.42</v>
      </c>
      <c r="C19" s="20">
        <v>21.604938271604937</v>
      </c>
      <c r="D19" s="20">
        <v>18.600000000000001</v>
      </c>
      <c r="E19" s="20">
        <v>1.8</v>
      </c>
      <c r="F19" s="20">
        <v>6</v>
      </c>
      <c r="G19" s="20">
        <v>21.2</v>
      </c>
      <c r="H19" s="20">
        <v>12.25</v>
      </c>
      <c r="I19" s="20">
        <v>0.17748309006763976</v>
      </c>
      <c r="J19" s="20">
        <v>12.107547169811323</v>
      </c>
      <c r="K19" s="20">
        <v>0</v>
      </c>
      <c r="L19" s="3">
        <v>2</v>
      </c>
      <c r="M19" s="3">
        <v>1</v>
      </c>
      <c r="N19" s="11">
        <v>-1.07</v>
      </c>
    </row>
    <row r="20" spans="1:19">
      <c r="A20" s="6">
        <v>57</v>
      </c>
      <c r="B20" s="21">
        <v>2.2000000000000002</v>
      </c>
      <c r="C20" s="21">
        <v>30.82191780821918</v>
      </c>
      <c r="D20" s="21">
        <v>12.1</v>
      </c>
      <c r="E20" s="21">
        <v>1.1000000000000001</v>
      </c>
      <c r="F20" s="21">
        <v>6.8</v>
      </c>
      <c r="G20" s="19">
        <v>9.1999999999999993</v>
      </c>
      <c r="H20" s="19">
        <v>5.35</v>
      </c>
      <c r="I20" s="19">
        <v>11.869210775047261</v>
      </c>
      <c r="J20" s="19">
        <v>0</v>
      </c>
      <c r="K20" s="19">
        <v>0</v>
      </c>
      <c r="L20" s="3">
        <v>4</v>
      </c>
      <c r="M20" s="6">
        <v>0</v>
      </c>
      <c r="N20" s="6">
        <v>-3.21</v>
      </c>
      <c r="Q20" t="s">
        <v>54</v>
      </c>
      <c r="R20" s="4">
        <v>6.28</v>
      </c>
      <c r="S20" t="s">
        <v>38</v>
      </c>
    </row>
    <row r="21" spans="1:19">
      <c r="A21" s="7">
        <v>60</v>
      </c>
      <c r="B21" s="20">
        <v>2.21</v>
      </c>
      <c r="C21" s="20">
        <v>14.117647058823529</v>
      </c>
      <c r="D21" s="20">
        <v>18.100000000000001</v>
      </c>
      <c r="E21" s="20">
        <v>1.6</v>
      </c>
      <c r="F21" s="20">
        <v>6</v>
      </c>
      <c r="G21" s="20">
        <v>20.85</v>
      </c>
      <c r="H21" s="20">
        <v>11.9</v>
      </c>
      <c r="I21" s="20">
        <v>0.1140716204015205</v>
      </c>
      <c r="J21" s="20">
        <v>12.443165467625899</v>
      </c>
      <c r="K21" s="20">
        <v>0</v>
      </c>
      <c r="L21" s="3">
        <v>2</v>
      </c>
      <c r="M21" s="3">
        <v>0</v>
      </c>
      <c r="N21" s="11">
        <v>-3.41</v>
      </c>
      <c r="Q21" t="s">
        <v>52</v>
      </c>
      <c r="R21" s="4" t="s">
        <v>53</v>
      </c>
    </row>
    <row r="22" spans="1:19">
      <c r="A22" s="6">
        <v>63</v>
      </c>
      <c r="B22" s="19">
        <v>1.87</v>
      </c>
      <c r="C22" s="19">
        <v>30.281690140845072</v>
      </c>
      <c r="D22" s="19">
        <v>13.1</v>
      </c>
      <c r="E22" s="19">
        <v>0.8</v>
      </c>
      <c r="F22" s="19">
        <v>6.8</v>
      </c>
      <c r="G22" s="19">
        <v>9.25</v>
      </c>
      <c r="H22" s="19">
        <v>5.3</v>
      </c>
      <c r="I22" s="19">
        <v>13.065922571219872</v>
      </c>
      <c r="J22" s="19">
        <v>0</v>
      </c>
      <c r="K22" s="19">
        <v>0</v>
      </c>
      <c r="L22" s="6">
        <v>4</v>
      </c>
      <c r="M22" s="6">
        <v>0</v>
      </c>
      <c r="N22" s="12">
        <v>-10.210000000000001</v>
      </c>
      <c r="Q22" t="s">
        <v>58</v>
      </c>
      <c r="R22">
        <v>5.4</v>
      </c>
      <c r="S22" t="s">
        <v>38</v>
      </c>
    </row>
    <row r="23" spans="1:19">
      <c r="A23" s="7">
        <v>65</v>
      </c>
      <c r="B23" s="21">
        <v>2.21</v>
      </c>
      <c r="C23" s="21">
        <v>14.117647058823529</v>
      </c>
      <c r="D23" s="21">
        <v>18.100000000000001</v>
      </c>
      <c r="E23" s="21">
        <v>1.6000000000000003</v>
      </c>
      <c r="F23" s="21">
        <v>6</v>
      </c>
      <c r="G23" s="20">
        <v>20.65</v>
      </c>
      <c r="H23" s="20">
        <v>11.9</v>
      </c>
      <c r="I23" s="20">
        <v>0.14638533379453478</v>
      </c>
      <c r="J23" s="20">
        <v>12.262953995157387</v>
      </c>
      <c r="K23" s="20">
        <v>0</v>
      </c>
      <c r="L23" s="3">
        <v>2</v>
      </c>
      <c r="M23" s="3">
        <v>0</v>
      </c>
      <c r="N23" s="2">
        <v>-1.33</v>
      </c>
      <c r="Q23" t="s">
        <v>59</v>
      </c>
      <c r="R23">
        <v>6</v>
      </c>
      <c r="S23" t="s">
        <v>38</v>
      </c>
    </row>
    <row r="24" spans="1:19">
      <c r="A24" s="6">
        <v>65</v>
      </c>
      <c r="B24" s="21">
        <v>1.21</v>
      </c>
      <c r="C24" s="21">
        <v>27.894736842105264</v>
      </c>
      <c r="D24" s="21">
        <v>8.0500000000000007</v>
      </c>
      <c r="E24" s="21">
        <v>0.6</v>
      </c>
      <c r="F24" s="21">
        <v>5</v>
      </c>
      <c r="G24" s="19">
        <v>13.75</v>
      </c>
      <c r="H24" s="19">
        <v>9.4499999999999993</v>
      </c>
      <c r="I24" s="19">
        <v>4.3629434710743809</v>
      </c>
      <c r="J24" s="19">
        <v>0</v>
      </c>
      <c r="K24" s="19">
        <v>0.56536581818181819</v>
      </c>
      <c r="L24" s="6">
        <v>3</v>
      </c>
      <c r="M24" s="6">
        <v>0</v>
      </c>
      <c r="N24" s="2">
        <v>-1.6099999999994452</v>
      </c>
    </row>
    <row r="25" spans="1:19">
      <c r="A25" s="3">
        <v>66</v>
      </c>
      <c r="B25" s="21">
        <v>2.64</v>
      </c>
      <c r="C25" s="21">
        <v>32.394366197183103</v>
      </c>
      <c r="D25" s="21">
        <v>12</v>
      </c>
      <c r="E25" s="21">
        <v>1.5000000000000002</v>
      </c>
      <c r="F25" s="21">
        <v>6</v>
      </c>
      <c r="G25" s="19">
        <v>16</v>
      </c>
      <c r="H25" s="19">
        <v>7.5</v>
      </c>
      <c r="I25" s="19">
        <v>12.7671875</v>
      </c>
      <c r="J25" s="19">
        <v>0</v>
      </c>
      <c r="K25" s="19">
        <v>0</v>
      </c>
      <c r="L25" s="3">
        <v>4</v>
      </c>
      <c r="M25" s="3">
        <v>0</v>
      </c>
      <c r="N25" s="2">
        <v>-19.13</v>
      </c>
    </row>
    <row r="26" spans="1:19">
      <c r="A26" s="7">
        <v>71</v>
      </c>
      <c r="B26" s="20">
        <v>3.4</v>
      </c>
      <c r="C26" s="20">
        <v>22.368421052631579</v>
      </c>
      <c r="D26" s="20">
        <v>19</v>
      </c>
      <c r="E26" s="20">
        <v>1.8</v>
      </c>
      <c r="F26" s="20">
        <v>6</v>
      </c>
      <c r="G26" s="20">
        <v>20.65</v>
      </c>
      <c r="H26" s="20">
        <v>11.65</v>
      </c>
      <c r="I26" s="20">
        <v>6.3024242388710734</v>
      </c>
      <c r="J26" s="20">
        <v>0</v>
      </c>
      <c r="K26" s="20">
        <v>0.68532687651331714</v>
      </c>
      <c r="L26" s="3">
        <v>3</v>
      </c>
      <c r="M26" s="3">
        <v>0</v>
      </c>
      <c r="N26" s="11">
        <v>-1.08</v>
      </c>
    </row>
    <row r="27" spans="1:19">
      <c r="A27" s="6">
        <v>71</v>
      </c>
      <c r="B27" s="19">
        <v>1.42</v>
      </c>
      <c r="C27" s="19">
        <v>16.891891891891891</v>
      </c>
      <c r="D27" s="19">
        <v>11.1</v>
      </c>
      <c r="E27" s="19">
        <v>1.3</v>
      </c>
      <c r="F27" s="19">
        <v>6.3</v>
      </c>
      <c r="G27" s="19">
        <v>9.1</v>
      </c>
      <c r="H27" s="19">
        <v>5.25</v>
      </c>
      <c r="I27" s="19">
        <v>17.273191643521315</v>
      </c>
      <c r="J27" s="19">
        <v>0</v>
      </c>
      <c r="K27" s="19">
        <v>0</v>
      </c>
      <c r="L27" s="6">
        <v>4</v>
      </c>
      <c r="M27" s="6">
        <v>0</v>
      </c>
      <c r="N27" s="12">
        <v>-13.43</v>
      </c>
    </row>
    <row r="28" spans="1:19">
      <c r="A28" s="6">
        <v>72</v>
      </c>
      <c r="B28" s="19">
        <v>4.3</v>
      </c>
      <c r="C28" s="19">
        <v>39.285714285714285</v>
      </c>
      <c r="D28" s="19">
        <v>11</v>
      </c>
      <c r="E28" s="19">
        <v>1.2</v>
      </c>
      <c r="F28" s="19">
        <v>6</v>
      </c>
      <c r="G28" s="19">
        <v>14.05</v>
      </c>
      <c r="H28" s="19">
        <v>8.3000000000000007</v>
      </c>
      <c r="I28" s="19">
        <v>3.1803523258317394</v>
      </c>
      <c r="J28" s="19">
        <v>0</v>
      </c>
      <c r="K28" s="19">
        <v>0.69395017793594305</v>
      </c>
      <c r="L28" s="6">
        <v>3</v>
      </c>
      <c r="M28" s="6">
        <v>0</v>
      </c>
      <c r="N28" s="11">
        <v>-4.6600000000012187</v>
      </c>
    </row>
    <row r="29" spans="1:19">
      <c r="A29" s="3">
        <v>73.3333333333333</v>
      </c>
      <c r="B29" s="19">
        <v>1.6121483400000001</v>
      </c>
      <c r="C29" s="19">
        <v>36.359079999999999</v>
      </c>
      <c r="D29" s="19">
        <v>8.0313704999999995</v>
      </c>
      <c r="E29" s="19">
        <v>1.6366191968085089</v>
      </c>
      <c r="F29" s="19">
        <v>6.9</v>
      </c>
      <c r="G29" s="19">
        <v>16</v>
      </c>
      <c r="H29" s="19">
        <v>7.4</v>
      </c>
      <c r="I29" s="19">
        <v>13.324999999999999</v>
      </c>
      <c r="J29" s="19">
        <v>0</v>
      </c>
      <c r="K29" s="19">
        <v>0</v>
      </c>
      <c r="L29" s="3">
        <v>4</v>
      </c>
      <c r="M29" s="3">
        <v>1</v>
      </c>
      <c r="N29" s="11">
        <v>-12.13</v>
      </c>
    </row>
    <row r="30" spans="1:19">
      <c r="A30" s="7">
        <v>77</v>
      </c>
      <c r="B30" s="20">
        <v>2</v>
      </c>
      <c r="C30" s="20">
        <v>15.476190476190476</v>
      </c>
      <c r="D30" s="20">
        <v>16.3</v>
      </c>
      <c r="E30" s="20">
        <v>1.7</v>
      </c>
      <c r="F30" s="20">
        <v>6</v>
      </c>
      <c r="G30" s="20">
        <v>20.2</v>
      </c>
      <c r="H30" s="20">
        <v>11.6</v>
      </c>
      <c r="I30" s="20">
        <v>5.8203068326634648</v>
      </c>
      <c r="J30" s="20">
        <v>0</v>
      </c>
      <c r="K30" s="20">
        <v>0.70663366336633671</v>
      </c>
      <c r="L30" s="3">
        <v>3</v>
      </c>
      <c r="M30" s="3">
        <v>0</v>
      </c>
      <c r="N30" s="11">
        <v>-0.38</v>
      </c>
    </row>
    <row r="31" spans="1:19">
      <c r="A31" s="3">
        <v>80</v>
      </c>
      <c r="B31" s="19">
        <v>1.8756746399999999</v>
      </c>
      <c r="C31" s="19">
        <v>40</v>
      </c>
      <c r="D31" s="19">
        <v>11.969828359999999</v>
      </c>
      <c r="E31" s="19">
        <v>1.7702814999999963</v>
      </c>
      <c r="F31" s="19">
        <v>6</v>
      </c>
      <c r="G31" s="19">
        <v>15.8</v>
      </c>
      <c r="H31" s="19">
        <v>7.3</v>
      </c>
      <c r="I31" s="19">
        <v>13.989008171767299</v>
      </c>
      <c r="J31" s="19">
        <v>0</v>
      </c>
      <c r="K31" s="19">
        <v>0</v>
      </c>
      <c r="L31" s="3">
        <v>1</v>
      </c>
      <c r="M31" s="3">
        <v>1</v>
      </c>
      <c r="N31" s="11">
        <v>-8.1999999999999993</v>
      </c>
    </row>
    <row r="32" spans="1:19">
      <c r="A32" s="6">
        <v>80</v>
      </c>
      <c r="B32" s="19">
        <v>3.5</v>
      </c>
      <c r="C32" s="19">
        <v>45.833333333333336</v>
      </c>
      <c r="D32" s="19">
        <v>10</v>
      </c>
      <c r="E32" s="19">
        <v>1.6</v>
      </c>
      <c r="F32" s="19">
        <v>6</v>
      </c>
      <c r="G32" s="19">
        <v>14.5</v>
      </c>
      <c r="H32" s="19">
        <v>9.5500000000000007</v>
      </c>
      <c r="I32" s="19">
        <v>1.902126040428062</v>
      </c>
      <c r="J32" s="19">
        <v>0</v>
      </c>
      <c r="K32" s="19">
        <v>0.80172413793103459</v>
      </c>
      <c r="L32" s="6">
        <v>3</v>
      </c>
      <c r="M32" s="6">
        <v>0</v>
      </c>
      <c r="N32" s="11">
        <v>-2.6299999999963575</v>
      </c>
    </row>
    <row r="33" spans="1:14">
      <c r="A33" s="7">
        <v>82</v>
      </c>
      <c r="B33" s="20">
        <v>2.1</v>
      </c>
      <c r="C33" s="20">
        <v>14.02439024390244</v>
      </c>
      <c r="D33" s="20">
        <v>19.3</v>
      </c>
      <c r="E33" s="20">
        <v>1.6</v>
      </c>
      <c r="F33" s="20">
        <v>6</v>
      </c>
      <c r="G33" s="20">
        <v>20.25</v>
      </c>
      <c r="H33" s="20">
        <v>11.7</v>
      </c>
      <c r="I33" s="20">
        <v>5.5998670934308796</v>
      </c>
      <c r="J33" s="20">
        <v>0</v>
      </c>
      <c r="K33" s="20">
        <v>0.71392592592592585</v>
      </c>
      <c r="L33" s="3">
        <v>3</v>
      </c>
      <c r="M33" s="3">
        <v>0</v>
      </c>
      <c r="N33" s="11">
        <v>0.95</v>
      </c>
    </row>
    <row r="34" spans="1:14">
      <c r="A34" s="6">
        <v>85</v>
      </c>
      <c r="B34" s="19">
        <v>2.8</v>
      </c>
      <c r="C34" s="19">
        <v>32</v>
      </c>
      <c r="D34" s="19">
        <v>11</v>
      </c>
      <c r="E34" s="19">
        <v>1.8</v>
      </c>
      <c r="F34" s="19">
        <v>6.5</v>
      </c>
      <c r="G34" s="19">
        <v>14.7</v>
      </c>
      <c r="H34" s="19">
        <v>12.05</v>
      </c>
      <c r="I34" s="19">
        <v>0.83476097922162062</v>
      </c>
      <c r="J34" s="19">
        <v>0</v>
      </c>
      <c r="K34" s="19">
        <v>0.79539775093710952</v>
      </c>
      <c r="L34" s="6">
        <v>3</v>
      </c>
      <c r="M34" s="6">
        <v>0</v>
      </c>
      <c r="N34" s="11">
        <v>-2.5200000000040745</v>
      </c>
    </row>
    <row r="35" spans="1:14">
      <c r="A35" s="6">
        <v>86</v>
      </c>
      <c r="B35" s="19">
        <v>1.42</v>
      </c>
      <c r="C35" s="19">
        <v>32.278481012658226</v>
      </c>
      <c r="D35" s="19">
        <v>13.7</v>
      </c>
      <c r="E35" s="19">
        <v>0.8</v>
      </c>
      <c r="F35" s="19">
        <v>6.2</v>
      </c>
      <c r="G35" s="19">
        <v>9.5</v>
      </c>
      <c r="H35" s="19">
        <v>5.35</v>
      </c>
      <c r="I35" s="19">
        <v>14.876052631578951</v>
      </c>
      <c r="J35" s="19">
        <v>0</v>
      </c>
      <c r="K35" s="19">
        <v>0.10168421052631577</v>
      </c>
      <c r="L35" s="6">
        <v>4</v>
      </c>
      <c r="M35" s="6">
        <v>0</v>
      </c>
      <c r="N35" s="12">
        <v>-18.87</v>
      </c>
    </row>
    <row r="36" spans="1:14">
      <c r="A36" s="7">
        <v>87</v>
      </c>
      <c r="B36" s="20">
        <v>1.89</v>
      </c>
      <c r="C36" s="20">
        <v>20.238095238095237</v>
      </c>
      <c r="D36" s="20">
        <v>14.9</v>
      </c>
      <c r="E36" s="20">
        <v>1.8</v>
      </c>
      <c r="F36" s="20">
        <v>6</v>
      </c>
      <c r="G36" s="20">
        <v>20.25</v>
      </c>
      <c r="H36" s="20">
        <v>11.6</v>
      </c>
      <c r="I36" s="20">
        <v>5.4102222222222229</v>
      </c>
      <c r="J36" s="20">
        <v>0</v>
      </c>
      <c r="K36" s="20">
        <v>0.72296296296296292</v>
      </c>
      <c r="L36" s="3">
        <v>3</v>
      </c>
      <c r="M36" s="3">
        <v>1</v>
      </c>
      <c r="N36" s="11">
        <v>-1.34</v>
      </c>
    </row>
    <row r="37" spans="1:14">
      <c r="A37" s="3">
        <v>87.3333333333333</v>
      </c>
      <c r="B37" s="19">
        <v>1.8690641299999999</v>
      </c>
      <c r="C37" s="19">
        <v>18.986830000000001</v>
      </c>
      <c r="D37" s="19">
        <v>9.6493610600000004</v>
      </c>
      <c r="E37" s="19">
        <v>1.3292325926199271</v>
      </c>
      <c r="F37" s="19">
        <v>6.5</v>
      </c>
      <c r="G37" s="19">
        <v>15.5</v>
      </c>
      <c r="H37" s="19">
        <v>6.6</v>
      </c>
      <c r="I37" s="19">
        <v>13.5329864724246</v>
      </c>
      <c r="J37" s="19">
        <v>0</v>
      </c>
      <c r="K37" s="19">
        <v>0</v>
      </c>
      <c r="L37" s="3">
        <v>1</v>
      </c>
      <c r="M37" s="3">
        <v>0</v>
      </c>
      <c r="N37" s="11">
        <v>-5.78</v>
      </c>
    </row>
    <row r="38" spans="1:14">
      <c r="A38" s="6">
        <v>93</v>
      </c>
      <c r="B38" s="19">
        <v>3.7</v>
      </c>
      <c r="C38" s="19">
        <v>26.428571428571431</v>
      </c>
      <c r="D38" s="19">
        <v>12</v>
      </c>
      <c r="E38" s="19">
        <v>2.1</v>
      </c>
      <c r="F38" s="19">
        <v>6.8</v>
      </c>
      <c r="G38" s="19">
        <v>14.8</v>
      </c>
      <c r="H38" s="19">
        <v>11.75</v>
      </c>
      <c r="I38" s="19">
        <v>0.58025018261504746</v>
      </c>
      <c r="J38" s="19">
        <v>0</v>
      </c>
      <c r="K38" s="19">
        <v>0.96044421110299483</v>
      </c>
      <c r="L38" s="6">
        <v>3</v>
      </c>
      <c r="M38" s="6">
        <v>0</v>
      </c>
      <c r="N38" s="11">
        <v>-5.6500000000028194</v>
      </c>
    </row>
    <row r="39" spans="1:14">
      <c r="A39" s="7">
        <v>93</v>
      </c>
      <c r="B39" s="21">
        <v>1.2600000000000002</v>
      </c>
      <c r="C39" s="21">
        <v>20.547945205479454</v>
      </c>
      <c r="D39" s="21">
        <v>21.4</v>
      </c>
      <c r="E39" s="21">
        <v>1.8</v>
      </c>
      <c r="F39" s="21">
        <v>6</v>
      </c>
      <c r="G39" s="20">
        <v>19.649999999999999</v>
      </c>
      <c r="H39" s="20">
        <v>12.2</v>
      </c>
      <c r="I39" s="20">
        <v>4.5424787470297643</v>
      </c>
      <c r="J39" s="20">
        <v>0</v>
      </c>
      <c r="K39" s="20">
        <v>0.75745547073791342</v>
      </c>
      <c r="L39" s="3">
        <v>3</v>
      </c>
      <c r="M39" s="3">
        <v>1</v>
      </c>
      <c r="N39" s="2">
        <v>-2.95</v>
      </c>
    </row>
    <row r="40" spans="1:14">
      <c r="A40" s="3">
        <v>94</v>
      </c>
      <c r="B40" s="19">
        <v>1.8684545299999999</v>
      </c>
      <c r="C40" s="19">
        <v>17.834099999999999</v>
      </c>
      <c r="D40" s="19">
        <v>11.553351899999999</v>
      </c>
      <c r="E40" s="19">
        <v>1.4185420040650396</v>
      </c>
      <c r="F40" s="19">
        <v>6.5</v>
      </c>
      <c r="G40" s="19">
        <v>15.6</v>
      </c>
      <c r="H40" s="19">
        <v>6.9</v>
      </c>
      <c r="I40" s="19">
        <v>10.191124260355</v>
      </c>
      <c r="J40" s="19">
        <v>0</v>
      </c>
      <c r="K40" s="19">
        <v>0</v>
      </c>
      <c r="L40" s="3">
        <v>1</v>
      </c>
      <c r="M40" s="3">
        <v>0</v>
      </c>
      <c r="N40" s="11">
        <v>-9.0500000000000007</v>
      </c>
    </row>
    <row r="41" spans="1:14">
      <c r="A41" s="6">
        <v>94</v>
      </c>
      <c r="B41" s="19">
        <v>1.89</v>
      </c>
      <c r="C41" s="19">
        <v>33.098591549295776</v>
      </c>
      <c r="D41" s="19">
        <v>10.8</v>
      </c>
      <c r="E41" s="19">
        <v>0.1</v>
      </c>
      <c r="F41" s="19">
        <v>6.2</v>
      </c>
      <c r="G41" s="19">
        <v>9.5</v>
      </c>
      <c r="H41" s="19">
        <v>5.2</v>
      </c>
      <c r="I41" s="19">
        <v>17.656753462603877</v>
      </c>
      <c r="J41" s="19">
        <v>0</v>
      </c>
      <c r="K41" s="19">
        <v>7.2631578947368408E-2</v>
      </c>
      <c r="L41" s="6">
        <v>4</v>
      </c>
      <c r="M41" s="6">
        <v>0</v>
      </c>
      <c r="N41" s="12">
        <v>-17.059999999999999</v>
      </c>
    </row>
    <row r="42" spans="1:14">
      <c r="A42" s="6">
        <v>98</v>
      </c>
      <c r="B42" s="21">
        <v>3.7</v>
      </c>
      <c r="C42" s="21">
        <v>26.428571428571431</v>
      </c>
      <c r="D42" s="21">
        <v>10</v>
      </c>
      <c r="E42" s="21">
        <v>1.8</v>
      </c>
      <c r="F42" s="21">
        <v>6.8</v>
      </c>
      <c r="G42" s="19">
        <v>14.8</v>
      </c>
      <c r="H42" s="19">
        <v>11.4</v>
      </c>
      <c r="I42" s="19">
        <v>0.59191700146092052</v>
      </c>
      <c r="J42" s="19">
        <v>0</v>
      </c>
      <c r="K42" s="19">
        <v>0.90939394631117609</v>
      </c>
      <c r="L42" s="6">
        <v>3</v>
      </c>
      <c r="M42" s="6">
        <v>0</v>
      </c>
      <c r="N42" s="2">
        <v>-4.9600000000040723</v>
      </c>
    </row>
    <row r="43" spans="1:14">
      <c r="A43" s="7">
        <v>100</v>
      </c>
      <c r="B43" s="20">
        <v>1.26</v>
      </c>
      <c r="C43" s="20">
        <v>20.547945205479454</v>
      </c>
      <c r="D43" s="20">
        <v>21.4</v>
      </c>
      <c r="E43" s="20">
        <v>1.8</v>
      </c>
      <c r="F43" s="20">
        <v>6</v>
      </c>
      <c r="G43" s="20">
        <v>19.649999999999999</v>
      </c>
      <c r="H43" s="20">
        <v>12.4</v>
      </c>
      <c r="I43" s="20">
        <v>4.5104014917545614</v>
      </c>
      <c r="J43" s="20">
        <v>0</v>
      </c>
      <c r="K43" s="20">
        <v>0.75124681933842263</v>
      </c>
      <c r="L43" s="3">
        <v>3</v>
      </c>
      <c r="M43" s="3">
        <v>0</v>
      </c>
      <c r="N43" s="11">
        <v>-0.21</v>
      </c>
    </row>
    <row r="44" spans="1:14">
      <c r="A44" s="6">
        <v>101</v>
      </c>
      <c r="B44" s="21">
        <v>2.1</v>
      </c>
      <c r="C44" s="21">
        <v>32.394366197183103</v>
      </c>
      <c r="D44" s="21">
        <v>12.1</v>
      </c>
      <c r="E44" s="21">
        <v>2</v>
      </c>
      <c r="F44" s="21">
        <v>8</v>
      </c>
      <c r="G44" s="19">
        <v>9.6999999999999993</v>
      </c>
      <c r="H44" s="19">
        <v>5.15</v>
      </c>
      <c r="I44" s="19">
        <v>25.236236581995961</v>
      </c>
      <c r="J44" s="19">
        <v>0</v>
      </c>
      <c r="K44" s="19">
        <v>0</v>
      </c>
      <c r="L44" s="6">
        <v>4</v>
      </c>
      <c r="M44" s="6">
        <v>0</v>
      </c>
      <c r="N44" s="6">
        <v>-19.8</v>
      </c>
    </row>
    <row r="45" spans="1:14">
      <c r="A45" s="3">
        <v>101.333333333333</v>
      </c>
      <c r="B45" s="21">
        <v>1.8684545299999999</v>
      </c>
      <c r="C45" s="21">
        <v>17.834099999999999</v>
      </c>
      <c r="D45" s="21">
        <v>11.553351899999999</v>
      </c>
      <c r="E45" s="21">
        <v>1.4185420040650394</v>
      </c>
      <c r="F45" s="21">
        <v>6.5</v>
      </c>
      <c r="G45" s="19">
        <v>15.7</v>
      </c>
      <c r="H45" s="19">
        <v>8.1999999999999993</v>
      </c>
      <c r="I45" s="19">
        <v>10.0775934114974</v>
      </c>
      <c r="J45" s="19">
        <v>0</v>
      </c>
      <c r="K45" s="19">
        <v>0</v>
      </c>
      <c r="L45" s="3">
        <v>1</v>
      </c>
      <c r="M45" s="3">
        <v>0</v>
      </c>
      <c r="N45" s="2">
        <v>-5.61</v>
      </c>
    </row>
    <row r="46" spans="1:14">
      <c r="A46" s="6">
        <v>105</v>
      </c>
      <c r="B46" s="19">
        <v>3.8</v>
      </c>
      <c r="C46" s="19">
        <v>28.571428571428573</v>
      </c>
      <c r="D46" s="19">
        <v>10</v>
      </c>
      <c r="E46" s="19">
        <v>1.8</v>
      </c>
      <c r="F46" s="19">
        <v>6.3</v>
      </c>
      <c r="G46" s="19">
        <v>15.45</v>
      </c>
      <c r="H46" s="19">
        <v>11.8</v>
      </c>
      <c r="I46" s="19">
        <v>0.59653543636953954</v>
      </c>
      <c r="J46" s="19">
        <v>0</v>
      </c>
      <c r="K46" s="19">
        <v>0.81089096259988902</v>
      </c>
      <c r="L46" s="6">
        <v>3</v>
      </c>
      <c r="M46" s="6">
        <v>0</v>
      </c>
      <c r="N46" s="11">
        <v>-6.0400000000058185</v>
      </c>
    </row>
    <row r="47" spans="1:14">
      <c r="A47" s="7">
        <v>107</v>
      </c>
      <c r="B47" s="20">
        <v>1.74</v>
      </c>
      <c r="C47" s="20">
        <v>22.61904761904762</v>
      </c>
      <c r="D47" s="20">
        <v>20.7</v>
      </c>
      <c r="E47" s="20">
        <v>1.5</v>
      </c>
      <c r="F47" s="20">
        <v>6</v>
      </c>
      <c r="G47" s="20">
        <v>19.399999999999999</v>
      </c>
      <c r="H47" s="20">
        <v>12.8</v>
      </c>
      <c r="I47" s="20">
        <v>3.6435646721224368</v>
      </c>
      <c r="J47" s="20">
        <v>0</v>
      </c>
      <c r="K47" s="20">
        <v>0.77979381443298978</v>
      </c>
      <c r="L47" s="3">
        <v>3</v>
      </c>
      <c r="M47" s="3">
        <v>0</v>
      </c>
      <c r="N47" s="11">
        <v>-1.64</v>
      </c>
    </row>
    <row r="48" spans="1:14">
      <c r="A48" s="6">
        <v>111</v>
      </c>
      <c r="B48" s="19">
        <v>4</v>
      </c>
      <c r="C48" s="19">
        <v>27.69230769230769</v>
      </c>
      <c r="D48" s="19">
        <v>10</v>
      </c>
      <c r="E48" s="19">
        <v>0.9</v>
      </c>
      <c r="F48" s="19">
        <v>6</v>
      </c>
      <c r="G48" s="19">
        <v>15.55</v>
      </c>
      <c r="H48" s="19">
        <v>12.3</v>
      </c>
      <c r="I48" s="19">
        <v>0.48421955935112321</v>
      </c>
      <c r="J48" s="19">
        <v>0</v>
      </c>
      <c r="K48" s="19">
        <v>2.4613087126890747</v>
      </c>
      <c r="L48" s="6">
        <v>3</v>
      </c>
      <c r="M48" s="6">
        <v>0</v>
      </c>
      <c r="N48" s="11">
        <v>-4.229999999999734</v>
      </c>
    </row>
    <row r="49" spans="1:14">
      <c r="A49" s="7">
        <v>116</v>
      </c>
      <c r="B49" s="20">
        <v>1.54</v>
      </c>
      <c r="C49" s="20">
        <v>29.577464788732396</v>
      </c>
      <c r="D49" s="20">
        <v>17.3</v>
      </c>
      <c r="E49" s="20">
        <v>1.5</v>
      </c>
      <c r="F49" s="20">
        <v>6</v>
      </c>
      <c r="G49" s="20">
        <v>19.149999999999999</v>
      </c>
      <c r="H49" s="20">
        <v>12.15</v>
      </c>
      <c r="I49" s="20">
        <v>3.1105590739591928</v>
      </c>
      <c r="J49" s="20">
        <v>0</v>
      </c>
      <c r="K49" s="20">
        <v>0.80590078328981729</v>
      </c>
      <c r="L49" s="3">
        <v>3</v>
      </c>
      <c r="M49" s="3">
        <v>0</v>
      </c>
      <c r="N49" s="11">
        <v>-1.21</v>
      </c>
    </row>
    <row r="50" spans="1:14">
      <c r="A50" s="6">
        <v>118</v>
      </c>
      <c r="B50" s="19">
        <v>2.6</v>
      </c>
      <c r="C50" s="19">
        <v>29</v>
      </c>
      <c r="D50" s="19">
        <v>9</v>
      </c>
      <c r="E50" s="19">
        <v>1.8</v>
      </c>
      <c r="F50" s="19">
        <v>7</v>
      </c>
      <c r="G50" s="19">
        <v>15.75</v>
      </c>
      <c r="H50" s="19">
        <v>13.35</v>
      </c>
      <c r="I50" s="19">
        <v>1.486724111866969</v>
      </c>
      <c r="J50" s="19">
        <v>0</v>
      </c>
      <c r="K50" s="19">
        <v>0.86682539682539683</v>
      </c>
      <c r="L50" s="6">
        <v>3</v>
      </c>
      <c r="M50" s="6">
        <v>0</v>
      </c>
      <c r="N50" s="11">
        <v>-6.7700000000030514</v>
      </c>
    </row>
    <row r="51" spans="1:14">
      <c r="A51" s="3">
        <v>122</v>
      </c>
      <c r="B51" s="19">
        <v>2.3236746699999999</v>
      </c>
      <c r="C51" s="19">
        <v>8.2107799999999997</v>
      </c>
      <c r="D51" s="19">
        <v>15.176718449999999</v>
      </c>
      <c r="E51" s="19">
        <v>1.5755833821989531</v>
      </c>
      <c r="F51" s="19">
        <v>6.5</v>
      </c>
      <c r="G51" s="19">
        <v>15.4</v>
      </c>
      <c r="H51" s="19">
        <v>10.7</v>
      </c>
      <c r="I51" s="19">
        <v>9.7033563838758692</v>
      </c>
      <c r="J51" s="19">
        <v>0</v>
      </c>
      <c r="K51" s="19">
        <v>0</v>
      </c>
      <c r="L51" s="3">
        <v>1</v>
      </c>
      <c r="M51" s="3">
        <v>0</v>
      </c>
      <c r="N51" s="11">
        <v>-3.74</v>
      </c>
    </row>
    <row r="52" spans="1:14">
      <c r="A52" s="7">
        <v>124</v>
      </c>
      <c r="B52" s="20">
        <v>2.0499999999999998</v>
      </c>
      <c r="C52" s="20">
        <v>11.971830985915494</v>
      </c>
      <c r="D52" s="20">
        <v>24.2</v>
      </c>
      <c r="E52" s="20">
        <v>1.3</v>
      </c>
      <c r="F52" s="20">
        <v>6</v>
      </c>
      <c r="G52" s="20">
        <v>19</v>
      </c>
      <c r="H52" s="20">
        <v>10.3</v>
      </c>
      <c r="I52" s="20">
        <v>1.323463988919668</v>
      </c>
      <c r="J52" s="20">
        <v>0</v>
      </c>
      <c r="K52" s="20">
        <v>0.93426315789473691</v>
      </c>
      <c r="L52" s="3">
        <v>3</v>
      </c>
      <c r="M52" s="3">
        <v>0</v>
      </c>
      <c r="N52" s="11">
        <v>0.72</v>
      </c>
    </row>
    <row r="53" spans="1:14">
      <c r="A53" s="6">
        <v>125</v>
      </c>
      <c r="B53" s="19">
        <v>3</v>
      </c>
      <c r="C53" s="19">
        <v>26.666666666666668</v>
      </c>
      <c r="D53" s="19">
        <v>11</v>
      </c>
      <c r="E53" s="19">
        <v>1.95</v>
      </c>
      <c r="F53" s="19">
        <v>6.8</v>
      </c>
      <c r="G53" s="19">
        <v>15.95</v>
      </c>
      <c r="H53" s="19">
        <v>13.55</v>
      </c>
      <c r="I53" s="19">
        <v>2.857268501685323</v>
      </c>
      <c r="J53" s="19">
        <v>0</v>
      </c>
      <c r="K53" s="19">
        <v>16.611473354231975</v>
      </c>
      <c r="L53" s="6">
        <v>3</v>
      </c>
      <c r="M53" s="6">
        <v>0</v>
      </c>
      <c r="N53" s="11">
        <v>-9.2999999999960892</v>
      </c>
    </row>
    <row r="54" spans="1:14">
      <c r="A54" s="7">
        <v>130</v>
      </c>
      <c r="B54" s="21">
        <v>2.0499999999999998</v>
      </c>
      <c r="C54" s="21">
        <v>11.971830985915496</v>
      </c>
      <c r="D54" s="21">
        <v>24.2</v>
      </c>
      <c r="E54" s="21">
        <v>1.3</v>
      </c>
      <c r="F54" s="21">
        <v>6</v>
      </c>
      <c r="G54" s="20">
        <v>18.899999999999999</v>
      </c>
      <c r="H54" s="20">
        <v>10.15</v>
      </c>
      <c r="I54" s="20">
        <v>1.914348702443941</v>
      </c>
      <c r="J54" s="20">
        <v>0</v>
      </c>
      <c r="K54" s="20">
        <v>0.87142857142857155</v>
      </c>
      <c r="L54" s="3">
        <v>3</v>
      </c>
      <c r="M54" s="3">
        <v>0</v>
      </c>
      <c r="N54" s="2">
        <v>-0.95</v>
      </c>
    </row>
    <row r="55" spans="1:14">
      <c r="A55" s="6">
        <v>132</v>
      </c>
      <c r="B55" s="21">
        <v>3.5736222799999999</v>
      </c>
      <c r="C55" s="21">
        <v>13.516779999999997</v>
      </c>
      <c r="D55" s="21">
        <v>15.60572762</v>
      </c>
      <c r="E55" s="21">
        <v>0.40542826404494525</v>
      </c>
      <c r="F55" s="21">
        <v>6.2</v>
      </c>
      <c r="G55" s="19">
        <v>15.95</v>
      </c>
      <c r="H55" s="19">
        <v>13.8</v>
      </c>
      <c r="I55" s="19">
        <v>11.575898428671104</v>
      </c>
      <c r="J55" s="19">
        <v>0</v>
      </c>
      <c r="K55" s="19">
        <v>5.8793416927899687</v>
      </c>
      <c r="L55" s="6">
        <v>3</v>
      </c>
      <c r="M55" s="6">
        <v>0</v>
      </c>
      <c r="N55" s="2">
        <v>-1.7199999999988336</v>
      </c>
    </row>
    <row r="56" spans="1:14">
      <c r="A56" s="7">
        <v>135</v>
      </c>
      <c r="B56" s="20">
        <v>1.37</v>
      </c>
      <c r="C56" s="20">
        <v>28.378378378378379</v>
      </c>
      <c r="D56" s="20">
        <v>16.8</v>
      </c>
      <c r="E56" s="20">
        <v>1.6</v>
      </c>
      <c r="F56" s="20">
        <v>6</v>
      </c>
      <c r="G56" s="20">
        <v>18.600000000000001</v>
      </c>
      <c r="H56" s="20">
        <v>10.4</v>
      </c>
      <c r="I56" s="20">
        <v>1.7646924499942187</v>
      </c>
      <c r="J56" s="20">
        <v>0</v>
      </c>
      <c r="K56" s="20">
        <v>1.0337900335298877</v>
      </c>
      <c r="L56" s="3">
        <v>3</v>
      </c>
      <c r="M56" s="3">
        <v>0</v>
      </c>
      <c r="N56" s="11">
        <v>-0.79</v>
      </c>
    </row>
    <row r="57" spans="1:14">
      <c r="A57" s="6">
        <v>135</v>
      </c>
      <c r="B57" s="19">
        <v>2.74</v>
      </c>
      <c r="C57" s="19">
        <v>33.098591549295776</v>
      </c>
      <c r="D57" s="19">
        <v>15.3</v>
      </c>
      <c r="E57" s="19">
        <v>0.6</v>
      </c>
      <c r="F57" s="19">
        <v>6.8</v>
      </c>
      <c r="G57" s="19">
        <v>10.7</v>
      </c>
      <c r="H57" s="19">
        <v>3.9</v>
      </c>
      <c r="I57" s="19">
        <v>22.11441610621015</v>
      </c>
      <c r="J57" s="19">
        <v>0</v>
      </c>
      <c r="K57" s="19">
        <v>0</v>
      </c>
      <c r="L57" s="6">
        <v>4</v>
      </c>
      <c r="M57" s="6">
        <v>0</v>
      </c>
      <c r="N57" s="12">
        <v>-16.25</v>
      </c>
    </row>
    <row r="58" spans="1:14">
      <c r="A58" s="3">
        <v>136</v>
      </c>
      <c r="B58" s="19">
        <v>2.12317227</v>
      </c>
      <c r="C58" s="19">
        <v>5.0935899999999998</v>
      </c>
      <c r="D58" s="19">
        <v>15.56247033</v>
      </c>
      <c r="E58" s="19">
        <v>1.0495075866933281</v>
      </c>
      <c r="F58" s="19">
        <v>6.6</v>
      </c>
      <c r="G58" s="19">
        <v>15</v>
      </c>
      <c r="H58" s="19">
        <v>11</v>
      </c>
      <c r="I58" s="19">
        <v>7.7050666666666698</v>
      </c>
      <c r="J58" s="19">
        <v>0.73333333333333295</v>
      </c>
      <c r="K58" s="19">
        <v>0</v>
      </c>
      <c r="L58" s="3">
        <v>3</v>
      </c>
      <c r="M58" s="3">
        <v>0</v>
      </c>
      <c r="N58" s="11">
        <v>-5.2</v>
      </c>
    </row>
    <row r="59" spans="1:14">
      <c r="A59" s="6">
        <v>139</v>
      </c>
      <c r="B59" s="19">
        <v>2.2999999999999998</v>
      </c>
      <c r="C59" s="19">
        <v>31.25</v>
      </c>
      <c r="D59" s="19">
        <v>10</v>
      </c>
      <c r="E59" s="19">
        <v>2</v>
      </c>
      <c r="F59" s="19">
        <v>7</v>
      </c>
      <c r="G59" s="19">
        <v>16.25</v>
      </c>
      <c r="H59" s="19">
        <v>14.6</v>
      </c>
      <c r="I59" s="19">
        <v>3.310636686390533</v>
      </c>
      <c r="J59" s="19">
        <v>0</v>
      </c>
      <c r="K59" s="19">
        <v>0.52467597633136109</v>
      </c>
      <c r="L59" s="6">
        <v>3</v>
      </c>
      <c r="M59" s="6">
        <v>0</v>
      </c>
      <c r="N59" s="11">
        <v>-1.5399999999985425</v>
      </c>
    </row>
    <row r="60" spans="1:14">
      <c r="A60" s="7">
        <v>142</v>
      </c>
      <c r="B60" s="20">
        <v>1.1599999999999999</v>
      </c>
      <c r="C60" s="20">
        <v>22.413793103448278</v>
      </c>
      <c r="D60" s="20">
        <v>16.899999999999999</v>
      </c>
      <c r="E60" s="20">
        <v>1.9</v>
      </c>
      <c r="F60" s="20">
        <v>6</v>
      </c>
      <c r="G60" s="20">
        <v>18.55</v>
      </c>
      <c r="H60" s="20">
        <v>10.35</v>
      </c>
      <c r="I60" s="20">
        <v>2.8973212923474838</v>
      </c>
      <c r="J60" s="20">
        <v>0</v>
      </c>
      <c r="K60" s="20">
        <v>0.92410059502619124</v>
      </c>
      <c r="L60" s="3">
        <v>3</v>
      </c>
      <c r="M60" s="3">
        <v>0</v>
      </c>
      <c r="N60" s="11">
        <v>-0.87</v>
      </c>
    </row>
    <row r="61" spans="1:14">
      <c r="A61" s="6">
        <v>142</v>
      </c>
      <c r="B61" s="19">
        <v>2.16</v>
      </c>
      <c r="C61" s="19">
        <v>26.760563380281692</v>
      </c>
      <c r="D61" s="19">
        <v>14.7</v>
      </c>
      <c r="E61" s="19">
        <v>0.6</v>
      </c>
      <c r="F61" s="19">
        <v>6.7</v>
      </c>
      <c r="G61" s="19">
        <v>11.05</v>
      </c>
      <c r="H61" s="19">
        <v>3.5</v>
      </c>
      <c r="I61" s="19">
        <v>20.830685284904078</v>
      </c>
      <c r="J61" s="19">
        <v>0</v>
      </c>
      <c r="K61" s="19">
        <v>0</v>
      </c>
      <c r="L61" s="6">
        <v>4</v>
      </c>
      <c r="M61" s="6">
        <v>1</v>
      </c>
      <c r="N61" s="12">
        <v>-11.26</v>
      </c>
    </row>
    <row r="62" spans="1:14">
      <c r="A62" s="3">
        <v>142.666666666667</v>
      </c>
      <c r="B62" s="19">
        <v>3.0570721700000001</v>
      </c>
      <c r="C62" s="19">
        <v>13.516780000000001</v>
      </c>
      <c r="D62" s="19">
        <v>14.56</v>
      </c>
      <c r="E62" s="19">
        <v>0.40542826404494514</v>
      </c>
      <c r="F62" s="19">
        <v>6.2</v>
      </c>
      <c r="G62" s="19">
        <v>15.3</v>
      </c>
      <c r="H62" s="19">
        <v>10.6</v>
      </c>
      <c r="I62" s="19">
        <v>7.4005211670724904</v>
      </c>
      <c r="J62" s="19">
        <v>0</v>
      </c>
      <c r="K62" s="19">
        <v>7.9090196078431401</v>
      </c>
      <c r="L62" s="3">
        <v>3</v>
      </c>
      <c r="M62" s="3">
        <v>0</v>
      </c>
      <c r="N62" s="11">
        <v>-3.89</v>
      </c>
    </row>
    <row r="63" spans="1:14">
      <c r="A63" s="6">
        <v>145</v>
      </c>
      <c r="B63" s="19">
        <v>1.5</v>
      </c>
      <c r="C63" s="19">
        <v>39.285714285714285</v>
      </c>
      <c r="D63" s="19">
        <v>8</v>
      </c>
      <c r="E63" s="19">
        <v>1.8</v>
      </c>
      <c r="F63" s="19">
        <v>6.4</v>
      </c>
      <c r="G63" s="19">
        <v>16.45</v>
      </c>
      <c r="H63" s="19">
        <v>14.7</v>
      </c>
      <c r="I63" s="19">
        <v>0.63725390563649653</v>
      </c>
      <c r="J63" s="19">
        <v>0</v>
      </c>
      <c r="K63" s="19">
        <v>0.7427423989061448</v>
      </c>
      <c r="L63" s="6">
        <v>3</v>
      </c>
      <c r="M63" s="6">
        <v>0</v>
      </c>
      <c r="N63" s="11">
        <v>-0.34999999999740794</v>
      </c>
    </row>
    <row r="64" spans="1:14">
      <c r="A64" s="7">
        <v>148</v>
      </c>
      <c r="B64" s="20">
        <v>1.58</v>
      </c>
      <c r="C64" s="20">
        <v>25.949367088607595</v>
      </c>
      <c r="D64" s="20">
        <v>16.7</v>
      </c>
      <c r="E64" s="20">
        <v>1.6</v>
      </c>
      <c r="F64" s="20">
        <v>5.5</v>
      </c>
      <c r="G64" s="20">
        <v>17.850000000000001</v>
      </c>
      <c r="H64" s="20">
        <v>10.55</v>
      </c>
      <c r="I64" s="20">
        <v>5.9616395577838972</v>
      </c>
      <c r="J64" s="20">
        <v>0</v>
      </c>
      <c r="K64" s="20">
        <v>0.60487394957983187</v>
      </c>
      <c r="L64" s="3">
        <v>3</v>
      </c>
      <c r="M64" s="3">
        <v>0</v>
      </c>
      <c r="N64" s="11">
        <v>-0.93</v>
      </c>
    </row>
    <row r="65" spans="1:29">
      <c r="A65" s="6">
        <v>149</v>
      </c>
      <c r="B65" s="19">
        <v>2.1</v>
      </c>
      <c r="C65" s="19">
        <v>32.394366197183103</v>
      </c>
      <c r="D65" s="19">
        <v>13</v>
      </c>
      <c r="E65" s="19">
        <v>0.9</v>
      </c>
      <c r="F65" s="19">
        <v>6.3</v>
      </c>
      <c r="G65" s="19">
        <v>11.35</v>
      </c>
      <c r="H65" s="19">
        <v>3.15</v>
      </c>
      <c r="I65" s="19">
        <v>18.978879854062761</v>
      </c>
      <c r="J65" s="19">
        <v>0</v>
      </c>
      <c r="K65" s="19">
        <v>0</v>
      </c>
      <c r="L65" s="6">
        <v>4</v>
      </c>
      <c r="M65" s="6">
        <v>0</v>
      </c>
      <c r="N65" s="12">
        <v>-6.02</v>
      </c>
    </row>
    <row r="66" spans="1:29">
      <c r="A66" s="6">
        <v>156</v>
      </c>
      <c r="B66" s="19">
        <v>1.84</v>
      </c>
      <c r="C66" s="19">
        <v>34.285714285714285</v>
      </c>
      <c r="D66" s="19">
        <v>10.9</v>
      </c>
      <c r="E66" s="19">
        <v>0.6</v>
      </c>
      <c r="F66" s="19">
        <v>6.7</v>
      </c>
      <c r="G66" s="19">
        <v>11.45</v>
      </c>
      <c r="H66" s="19">
        <v>2.85</v>
      </c>
      <c r="I66" s="19">
        <v>18.474342594534811</v>
      </c>
      <c r="J66" s="19">
        <v>0</v>
      </c>
      <c r="K66" s="19">
        <v>0</v>
      </c>
      <c r="L66" s="6">
        <v>4</v>
      </c>
      <c r="M66" s="6">
        <v>0</v>
      </c>
      <c r="N66" s="12">
        <v>-3.74</v>
      </c>
    </row>
    <row r="67" spans="1:29">
      <c r="A67" s="3">
        <v>156.666666666667</v>
      </c>
      <c r="B67" s="19">
        <v>2.5</v>
      </c>
      <c r="C67" s="19">
        <v>9.7407900000000005</v>
      </c>
      <c r="D67" s="19">
        <v>13.6</v>
      </c>
      <c r="E67" s="19">
        <v>1.6578312798165127</v>
      </c>
      <c r="F67" s="19">
        <v>6.5</v>
      </c>
      <c r="G67" s="19">
        <v>15.5</v>
      </c>
      <c r="H67" s="19">
        <v>11</v>
      </c>
      <c r="I67" s="19">
        <v>3.6938355879292399</v>
      </c>
      <c r="J67" s="19">
        <v>1.2564412070759601</v>
      </c>
      <c r="K67" s="19">
        <v>12.6863225806452</v>
      </c>
      <c r="L67" s="3">
        <v>3</v>
      </c>
      <c r="M67" s="3">
        <v>0</v>
      </c>
      <c r="N67" s="11">
        <v>-4.53</v>
      </c>
    </row>
    <row r="68" spans="1:29">
      <c r="A68" s="7">
        <v>157</v>
      </c>
      <c r="B68" s="20">
        <v>1.21</v>
      </c>
      <c r="C68" s="20">
        <v>30.405405405405407</v>
      </c>
      <c r="D68" s="20">
        <v>18.3</v>
      </c>
      <c r="E68" s="20">
        <v>1.5</v>
      </c>
      <c r="F68" s="20">
        <v>5.3</v>
      </c>
      <c r="G68" s="20">
        <v>17.75</v>
      </c>
      <c r="H68" s="20">
        <v>10.7</v>
      </c>
      <c r="I68" s="20">
        <v>18.172737155326324</v>
      </c>
      <c r="J68" s="20">
        <v>0</v>
      </c>
      <c r="K68" s="20">
        <v>0.20963380281690139</v>
      </c>
      <c r="L68" s="3">
        <v>3</v>
      </c>
      <c r="M68" s="3">
        <v>0</v>
      </c>
      <c r="N68" s="11">
        <v>-1.72</v>
      </c>
    </row>
    <row r="69" spans="1:29">
      <c r="A69" s="6">
        <v>162</v>
      </c>
      <c r="B69" s="21">
        <v>2.79</v>
      </c>
      <c r="C69" s="21">
        <v>42.253521126760567</v>
      </c>
      <c r="D69" s="21">
        <v>15.8</v>
      </c>
      <c r="E69" s="21">
        <v>0.40000000000000008</v>
      </c>
      <c r="F69" s="21">
        <v>6.4</v>
      </c>
      <c r="G69" s="19">
        <v>11.55</v>
      </c>
      <c r="H69" s="19">
        <v>2.4</v>
      </c>
      <c r="I69" s="19">
        <v>18.458250407601057</v>
      </c>
      <c r="J69" s="19">
        <v>0</v>
      </c>
      <c r="K69" s="19">
        <v>4.242424242424242E-2</v>
      </c>
      <c r="L69" s="6">
        <v>3</v>
      </c>
      <c r="M69" s="6">
        <v>0</v>
      </c>
      <c r="N69" s="6">
        <v>-2.27</v>
      </c>
    </row>
    <row r="70" spans="1:29">
      <c r="A70" s="3">
        <v>164</v>
      </c>
      <c r="B70" s="21">
        <v>3.0570721700000001</v>
      </c>
      <c r="C70" s="21">
        <v>13.516779999999997</v>
      </c>
      <c r="D70" s="21">
        <v>14.56</v>
      </c>
      <c r="E70" s="21">
        <v>1.6142293633540368</v>
      </c>
      <c r="F70" s="21">
        <v>6.5</v>
      </c>
      <c r="G70" s="19">
        <v>15.33</v>
      </c>
      <c r="H70" s="19">
        <v>10.34</v>
      </c>
      <c r="I70" s="19">
        <v>3.7634996802248799</v>
      </c>
      <c r="J70" s="19">
        <v>0</v>
      </c>
      <c r="K70" s="19">
        <v>9.8669275929549904</v>
      </c>
      <c r="L70" s="3">
        <v>3</v>
      </c>
      <c r="M70" s="3">
        <v>0</v>
      </c>
      <c r="N70" s="2">
        <v>-8.1</v>
      </c>
    </row>
    <row r="71" spans="1:29">
      <c r="A71" s="7">
        <v>164</v>
      </c>
      <c r="B71" s="21">
        <v>1.2600000000000002</v>
      </c>
      <c r="C71" s="21">
        <v>26.785714285714288</v>
      </c>
      <c r="D71" s="21">
        <v>12</v>
      </c>
      <c r="E71" s="21">
        <v>1.8</v>
      </c>
      <c r="F71" s="21">
        <v>6</v>
      </c>
      <c r="G71" s="20">
        <v>17.149999999999999</v>
      </c>
      <c r="H71" s="20">
        <v>10.3</v>
      </c>
      <c r="I71" s="20">
        <v>27.945763244906466</v>
      </c>
      <c r="J71" s="20">
        <v>0</v>
      </c>
      <c r="K71" s="20">
        <v>0</v>
      </c>
      <c r="L71" s="3">
        <v>3</v>
      </c>
      <c r="M71" s="3">
        <v>0</v>
      </c>
      <c r="N71" s="2">
        <v>-0.24</v>
      </c>
    </row>
    <row r="72" spans="1:29">
      <c r="A72" s="6">
        <v>169</v>
      </c>
      <c r="B72" s="19">
        <v>2.79</v>
      </c>
      <c r="C72" s="19">
        <v>42.253521126760567</v>
      </c>
      <c r="D72" s="19">
        <v>15.8</v>
      </c>
      <c r="E72" s="19">
        <v>0.4</v>
      </c>
      <c r="F72" s="19">
        <v>6.4</v>
      </c>
      <c r="G72" s="19">
        <v>11.65</v>
      </c>
      <c r="H72" s="19">
        <v>2.0499999999999998</v>
      </c>
      <c r="I72" s="19">
        <v>17.429372432721177</v>
      </c>
      <c r="J72" s="19">
        <v>0</v>
      </c>
      <c r="K72" s="19">
        <v>0.11356223175965666</v>
      </c>
      <c r="L72" s="6">
        <v>3</v>
      </c>
      <c r="M72" s="6">
        <v>0</v>
      </c>
      <c r="N72" s="12">
        <v>-2.95</v>
      </c>
    </row>
    <row r="73" spans="1:29">
      <c r="A73" s="7">
        <v>170</v>
      </c>
      <c r="B73" s="20">
        <v>2.1</v>
      </c>
      <c r="C73" s="20">
        <v>26.785714285714288</v>
      </c>
      <c r="D73" s="20">
        <v>17.3</v>
      </c>
      <c r="E73" s="20">
        <v>1.8</v>
      </c>
      <c r="F73" s="20">
        <v>6</v>
      </c>
      <c r="G73" s="20">
        <v>17.05</v>
      </c>
      <c r="H73" s="20">
        <v>10.3</v>
      </c>
      <c r="I73" s="20">
        <v>25.457986257428129</v>
      </c>
      <c r="J73" s="20">
        <v>0</v>
      </c>
      <c r="K73" s="20">
        <v>0</v>
      </c>
      <c r="L73" s="3">
        <v>3</v>
      </c>
      <c r="M73" s="3">
        <v>0</v>
      </c>
      <c r="N73" s="11">
        <v>0.1</v>
      </c>
    </row>
    <row r="74" spans="1:29">
      <c r="A74" s="3">
        <v>170.666666666667</v>
      </c>
      <c r="B74" s="19">
        <v>3.05868574774775</v>
      </c>
      <c r="C74" s="19">
        <v>9.0733245945946006</v>
      </c>
      <c r="D74" s="19">
        <v>15.4744930720721</v>
      </c>
      <c r="E74" s="19">
        <v>1.7073737238095237</v>
      </c>
      <c r="F74" s="19">
        <v>6.4</v>
      </c>
      <c r="G74" s="19">
        <v>15.26</v>
      </c>
      <c r="H74" s="19">
        <v>9.2799999999999994</v>
      </c>
      <c r="I74" s="19">
        <v>3.84855909538296</v>
      </c>
      <c r="J74" s="19">
        <v>2.6425883205735801</v>
      </c>
      <c r="K74" s="19">
        <v>2.47804718217562</v>
      </c>
      <c r="L74" s="3">
        <v>3</v>
      </c>
      <c r="M74" s="3">
        <v>0</v>
      </c>
      <c r="N74" s="11">
        <v>-2.35</v>
      </c>
      <c r="P74" s="3"/>
      <c r="Q74" s="11"/>
      <c r="R74" s="2"/>
      <c r="S74" s="2"/>
      <c r="T74" s="2"/>
      <c r="U74" s="2"/>
      <c r="V74" s="2"/>
      <c r="W74" s="2"/>
      <c r="X74" s="2"/>
      <c r="Y74" s="6"/>
      <c r="Z74" s="6"/>
      <c r="AA74" s="6"/>
      <c r="AB74" s="3"/>
      <c r="AC74" s="3"/>
    </row>
    <row r="75" spans="1:29">
      <c r="A75" s="7">
        <v>175</v>
      </c>
      <c r="B75" s="20">
        <v>1.1599999999999999</v>
      </c>
      <c r="C75" s="20">
        <v>31.884057971014496</v>
      </c>
      <c r="D75" s="20">
        <v>16.7</v>
      </c>
      <c r="E75" s="20">
        <v>1.9</v>
      </c>
      <c r="F75" s="20">
        <v>5</v>
      </c>
      <c r="G75" s="20">
        <v>16.95</v>
      </c>
      <c r="H75" s="20">
        <v>10.25</v>
      </c>
      <c r="I75" s="20">
        <v>4.886915359246788</v>
      </c>
      <c r="J75" s="20">
        <v>0</v>
      </c>
      <c r="K75" s="20">
        <v>0.55421828908554571</v>
      </c>
      <c r="L75" s="3">
        <v>3</v>
      </c>
      <c r="M75" s="3">
        <v>0</v>
      </c>
      <c r="N75" s="11">
        <v>-0.05</v>
      </c>
    </row>
    <row r="76" spans="1:29">
      <c r="A76" s="6">
        <v>176</v>
      </c>
      <c r="B76" s="19">
        <v>2.79</v>
      </c>
      <c r="C76" s="19">
        <v>28.571428571428569</v>
      </c>
      <c r="D76" s="19">
        <v>15</v>
      </c>
      <c r="E76" s="19">
        <v>0.6</v>
      </c>
      <c r="F76" s="19">
        <v>6.6</v>
      </c>
      <c r="G76" s="19">
        <v>12.1</v>
      </c>
      <c r="H76" s="19">
        <v>1.75</v>
      </c>
      <c r="I76" s="19">
        <v>16.287447920224032</v>
      </c>
      <c r="J76" s="19">
        <v>0</v>
      </c>
      <c r="K76" s="19">
        <v>0.18223140495867771</v>
      </c>
      <c r="L76" s="6">
        <v>3</v>
      </c>
      <c r="M76" s="6">
        <v>0</v>
      </c>
      <c r="N76" s="12">
        <v>-9.9600000000000009</v>
      </c>
    </row>
    <row r="77" spans="1:29">
      <c r="A77" s="3">
        <v>177.333333333333</v>
      </c>
      <c r="B77" s="19">
        <v>2.211506</v>
      </c>
      <c r="C77" s="19">
        <v>17.568802999999999</v>
      </c>
      <c r="D77" s="19">
        <v>12.7229859073529</v>
      </c>
      <c r="E77" s="19">
        <v>1.7140389611650475</v>
      </c>
      <c r="F77" s="19">
        <v>6.2</v>
      </c>
      <c r="G77" s="19">
        <v>15.28</v>
      </c>
      <c r="H77" s="19">
        <v>8.0299999999999994</v>
      </c>
      <c r="I77" s="19">
        <v>3.7971638918204</v>
      </c>
      <c r="J77" s="19">
        <v>2.8765682928270899</v>
      </c>
      <c r="K77" s="19">
        <v>3.7122054973821998</v>
      </c>
      <c r="L77" s="3">
        <v>3</v>
      </c>
      <c r="M77" s="3">
        <v>0</v>
      </c>
      <c r="N77" s="11">
        <v>-9.19</v>
      </c>
    </row>
    <row r="78" spans="1:29">
      <c r="A78" s="6">
        <v>182</v>
      </c>
      <c r="B78" s="19">
        <v>2.1</v>
      </c>
      <c r="C78" s="19">
        <v>38.028169014084511</v>
      </c>
      <c r="D78" s="19">
        <v>16</v>
      </c>
      <c r="E78" s="19">
        <v>0.6</v>
      </c>
      <c r="F78" s="19">
        <v>6.6</v>
      </c>
      <c r="G78" s="19">
        <v>12.9</v>
      </c>
      <c r="H78" s="19">
        <v>1.5</v>
      </c>
      <c r="I78" s="19">
        <v>15.567506459948317</v>
      </c>
      <c r="J78" s="19">
        <v>0</v>
      </c>
      <c r="K78" s="19">
        <v>0.20891472868217054</v>
      </c>
      <c r="L78" s="6">
        <v>3</v>
      </c>
      <c r="M78" s="6">
        <v>0</v>
      </c>
      <c r="N78" s="12">
        <v>-17.100000000000001</v>
      </c>
    </row>
    <row r="79" spans="1:29">
      <c r="A79" s="7">
        <v>184</v>
      </c>
      <c r="B79" s="20">
        <v>2.56</v>
      </c>
      <c r="C79" s="20">
        <v>19.736842105263158</v>
      </c>
      <c r="D79" s="20">
        <v>23</v>
      </c>
      <c r="E79" s="20">
        <v>1.3</v>
      </c>
      <c r="F79" s="20">
        <v>4.8</v>
      </c>
      <c r="G79" s="20">
        <v>16.850000000000001</v>
      </c>
      <c r="H79" s="20">
        <v>9.75</v>
      </c>
      <c r="I79" s="20">
        <v>5.7202643326964218</v>
      </c>
      <c r="J79" s="20">
        <v>0</v>
      </c>
      <c r="K79" s="20">
        <v>0.51406528189910972</v>
      </c>
      <c r="L79" s="3">
        <v>3</v>
      </c>
      <c r="M79" s="3">
        <v>0</v>
      </c>
      <c r="N79" s="11">
        <v>-1.81</v>
      </c>
    </row>
    <row r="80" spans="1:29">
      <c r="A80" s="6">
        <v>185</v>
      </c>
      <c r="B80" s="19">
        <v>4.0999999999999996</v>
      </c>
      <c r="C80" s="19">
        <v>13.636363636363635</v>
      </c>
      <c r="D80" s="19">
        <v>12</v>
      </c>
      <c r="E80" s="19">
        <v>0.5</v>
      </c>
      <c r="F80" s="19">
        <v>6.4</v>
      </c>
      <c r="G80" s="19">
        <v>17.600000000000001</v>
      </c>
      <c r="H80" s="19">
        <v>14.3</v>
      </c>
      <c r="I80" s="19">
        <v>0.35016625774793375</v>
      </c>
      <c r="J80" s="19">
        <v>0</v>
      </c>
      <c r="K80" s="19">
        <v>6.0975826446280994</v>
      </c>
      <c r="L80" s="6">
        <v>3</v>
      </c>
      <c r="M80" s="6">
        <v>0</v>
      </c>
      <c r="N80" s="11">
        <v>-10.23999999999603</v>
      </c>
    </row>
    <row r="81" spans="1:14">
      <c r="A81" s="6">
        <v>189</v>
      </c>
      <c r="B81" s="19">
        <v>2.1</v>
      </c>
      <c r="C81" s="19">
        <v>23.188405797101453</v>
      </c>
      <c r="D81" s="19">
        <v>14.5</v>
      </c>
      <c r="E81" s="19">
        <v>0.4</v>
      </c>
      <c r="F81" s="19">
        <v>6.2</v>
      </c>
      <c r="G81" s="19">
        <v>13.7</v>
      </c>
      <c r="H81" s="19">
        <v>1.05</v>
      </c>
      <c r="I81" s="19">
        <v>9.6678006286962574</v>
      </c>
      <c r="J81" s="19">
        <v>0</v>
      </c>
      <c r="K81" s="19">
        <v>0.37270072992700726</v>
      </c>
      <c r="L81" s="6">
        <v>4</v>
      </c>
      <c r="M81" s="6">
        <v>0</v>
      </c>
      <c r="N81" s="12">
        <v>-14.49</v>
      </c>
    </row>
    <row r="82" spans="1:14">
      <c r="A82" s="7">
        <v>190</v>
      </c>
      <c r="B82" s="20">
        <v>1.89</v>
      </c>
      <c r="C82" s="20">
        <v>16.666666666666668</v>
      </c>
      <c r="D82" s="20">
        <v>22.1</v>
      </c>
      <c r="E82" s="20">
        <v>1.3</v>
      </c>
      <c r="F82" s="20">
        <v>5.3</v>
      </c>
      <c r="G82" s="20">
        <v>16.600000000000001</v>
      </c>
      <c r="H82" s="20">
        <v>9.25</v>
      </c>
      <c r="I82" s="20">
        <v>5.9089018725504419</v>
      </c>
      <c r="J82" s="20">
        <v>0</v>
      </c>
      <c r="K82" s="20">
        <v>0.50710843373493975</v>
      </c>
      <c r="L82" s="3">
        <v>3</v>
      </c>
      <c r="M82" s="3">
        <v>0</v>
      </c>
      <c r="N82" s="11">
        <v>-1.78</v>
      </c>
    </row>
    <row r="83" spans="1:14">
      <c r="A83" s="6">
        <v>191</v>
      </c>
      <c r="B83" s="19">
        <v>4</v>
      </c>
      <c r="C83" s="19">
        <v>33.333333333333336</v>
      </c>
      <c r="D83" s="19">
        <v>12.6</v>
      </c>
      <c r="E83" s="19">
        <v>1</v>
      </c>
      <c r="F83" s="19">
        <v>6.3</v>
      </c>
      <c r="G83" s="19">
        <v>17.7</v>
      </c>
      <c r="H83" s="19">
        <v>14.05</v>
      </c>
      <c r="I83" s="19">
        <v>0.51633390788087707</v>
      </c>
      <c r="J83" s="19">
        <v>0</v>
      </c>
      <c r="K83" s="19">
        <v>10.16759025184334</v>
      </c>
      <c r="L83" s="6">
        <v>4</v>
      </c>
      <c r="M83" s="6">
        <v>0</v>
      </c>
      <c r="N83" s="11">
        <v>-19.989999999999952</v>
      </c>
    </row>
    <row r="84" spans="1:14">
      <c r="A84" s="7">
        <v>195</v>
      </c>
      <c r="B84" s="21">
        <v>1.1599999999999999</v>
      </c>
      <c r="C84" s="21">
        <v>35.714285714285715</v>
      </c>
      <c r="D84" s="21">
        <v>16.700000000000003</v>
      </c>
      <c r="E84" s="21">
        <v>1.3</v>
      </c>
      <c r="F84" s="21">
        <v>5</v>
      </c>
      <c r="G84" s="20">
        <v>16.45</v>
      </c>
      <c r="H84" s="20">
        <v>9.25</v>
      </c>
      <c r="I84" s="20">
        <v>4.2981421088127432</v>
      </c>
      <c r="J84" s="20">
        <v>0</v>
      </c>
      <c r="K84" s="20">
        <v>0.59702127659574467</v>
      </c>
      <c r="L84" s="3">
        <v>3</v>
      </c>
      <c r="M84" s="3">
        <v>0</v>
      </c>
      <c r="N84" s="2">
        <v>-0.95</v>
      </c>
    </row>
    <row r="85" spans="1:14">
      <c r="A85" s="6">
        <v>196</v>
      </c>
      <c r="B85" s="21">
        <v>2.5299999999999998</v>
      </c>
      <c r="C85" s="21">
        <v>30.136986301369863</v>
      </c>
      <c r="D85" s="21">
        <v>14.3</v>
      </c>
      <c r="E85" s="21">
        <v>0.20000000000000004</v>
      </c>
      <c r="F85" s="21">
        <v>6</v>
      </c>
      <c r="G85" s="19">
        <v>14.15</v>
      </c>
      <c r="H85" s="19">
        <v>0.85</v>
      </c>
      <c r="I85" s="19">
        <v>1.9208980009739163</v>
      </c>
      <c r="J85" s="19">
        <v>0</v>
      </c>
      <c r="K85" s="19">
        <v>0.82409893992932848</v>
      </c>
      <c r="L85" s="6">
        <v>3</v>
      </c>
      <c r="M85" s="6">
        <v>0</v>
      </c>
      <c r="N85" s="6">
        <v>-13.46</v>
      </c>
    </row>
    <row r="86" spans="1:14">
      <c r="A86" s="3">
        <v>197.333333333333</v>
      </c>
      <c r="B86" s="19">
        <v>2.2081415</v>
      </c>
      <c r="C86" s="19">
        <v>8.2016899999999993</v>
      </c>
      <c r="D86" s="19">
        <v>15</v>
      </c>
      <c r="E86" s="19">
        <v>1.6142293633540368</v>
      </c>
      <c r="F86" s="19">
        <v>6.3</v>
      </c>
      <c r="G86" s="19">
        <v>15.5</v>
      </c>
      <c r="H86" s="19">
        <v>11.4</v>
      </c>
      <c r="I86" s="19">
        <v>4.6316586888657598</v>
      </c>
      <c r="J86" s="19">
        <v>0</v>
      </c>
      <c r="K86" s="19">
        <v>14.1501290322581</v>
      </c>
      <c r="L86" s="3">
        <v>3</v>
      </c>
      <c r="M86" s="3">
        <v>0</v>
      </c>
      <c r="N86" s="11">
        <v>-0.73</v>
      </c>
    </row>
    <row r="87" spans="1:14">
      <c r="A87" s="6">
        <v>200</v>
      </c>
      <c r="B87" s="21">
        <v>4.2</v>
      </c>
      <c r="C87" s="21">
        <v>22.666666666666668</v>
      </c>
      <c r="D87" s="21">
        <v>10</v>
      </c>
      <c r="E87" s="21">
        <v>1.2</v>
      </c>
      <c r="F87" s="21">
        <v>6</v>
      </c>
      <c r="G87" s="19">
        <v>18.100000000000001</v>
      </c>
      <c r="H87" s="19">
        <v>14.4</v>
      </c>
      <c r="I87" s="19">
        <v>0.81865632917188125</v>
      </c>
      <c r="J87" s="19">
        <v>0</v>
      </c>
      <c r="K87" s="19">
        <v>3.8516603583529192</v>
      </c>
      <c r="L87" s="6">
        <v>3</v>
      </c>
      <c r="M87" s="6">
        <v>0</v>
      </c>
      <c r="N87" s="2">
        <v>-46.479999999995414</v>
      </c>
    </row>
    <row r="88" spans="1:14">
      <c r="A88" s="3">
        <v>204</v>
      </c>
      <c r="B88" s="19">
        <v>2.1346622000000002</v>
      </c>
      <c r="C88" s="19">
        <v>5.9087800000000001</v>
      </c>
      <c r="D88" s="19">
        <v>15.872164</v>
      </c>
      <c r="E88" s="19">
        <v>1.5587708087431722</v>
      </c>
      <c r="F88" s="19">
        <v>6.5</v>
      </c>
      <c r="G88" s="19">
        <v>16</v>
      </c>
      <c r="H88" s="19">
        <v>11.5</v>
      </c>
      <c r="I88" s="19">
        <v>2.1235624999999998</v>
      </c>
      <c r="J88" s="19">
        <v>2.3797617187500002</v>
      </c>
      <c r="K88" s="19">
        <v>15.5986875</v>
      </c>
      <c r="L88" s="3">
        <v>3</v>
      </c>
      <c r="M88" s="3">
        <v>0</v>
      </c>
      <c r="N88" s="11">
        <v>-3.64</v>
      </c>
    </row>
    <row r="89" spans="1:14">
      <c r="A89" s="7">
        <v>205</v>
      </c>
      <c r="B89" s="20">
        <v>2.0099999999999998</v>
      </c>
      <c r="C89" s="20">
        <v>27.5</v>
      </c>
      <c r="D89" s="20">
        <v>21</v>
      </c>
      <c r="E89" s="20">
        <v>1.7</v>
      </c>
      <c r="F89" s="20">
        <v>5.5</v>
      </c>
      <c r="G89" s="20">
        <v>16.25</v>
      </c>
      <c r="H89" s="20">
        <v>8.85</v>
      </c>
      <c r="I89" s="20">
        <v>1.3641760946745562</v>
      </c>
      <c r="J89" s="20">
        <v>0</v>
      </c>
      <c r="K89" s="20">
        <v>0.81833846153846157</v>
      </c>
      <c r="L89" s="3">
        <v>3</v>
      </c>
      <c r="M89" s="3">
        <v>0</v>
      </c>
      <c r="N89" s="11">
        <v>-0.46</v>
      </c>
    </row>
    <row r="90" spans="1:14">
      <c r="A90" s="6">
        <v>206</v>
      </c>
      <c r="B90" s="19">
        <v>4.7</v>
      </c>
      <c r="C90" s="19">
        <v>20</v>
      </c>
      <c r="D90" s="19">
        <v>13.5</v>
      </c>
      <c r="E90" s="19">
        <v>1.1000000000000001</v>
      </c>
      <c r="F90" s="19">
        <v>6.7</v>
      </c>
      <c r="G90" s="19">
        <v>18.399999999999999</v>
      </c>
      <c r="H90" s="19">
        <v>14.7</v>
      </c>
      <c r="I90" s="19">
        <v>1.0011342155009455</v>
      </c>
      <c r="J90" s="19">
        <v>0</v>
      </c>
      <c r="K90" s="19">
        <v>2.4513592125472594</v>
      </c>
      <c r="L90" s="6">
        <v>3</v>
      </c>
      <c r="M90" s="6">
        <v>0</v>
      </c>
      <c r="N90" s="11">
        <v>-31.629999999999825</v>
      </c>
    </row>
    <row r="91" spans="1:14">
      <c r="A91" s="6">
        <v>209</v>
      </c>
      <c r="B91" s="19">
        <v>2.5299999999999998</v>
      </c>
      <c r="C91" s="19">
        <v>30.136986301369863</v>
      </c>
      <c r="D91" s="19">
        <v>14.3</v>
      </c>
      <c r="E91" s="22">
        <v>0.2</v>
      </c>
      <c r="F91" s="19">
        <v>6.1</v>
      </c>
      <c r="G91" s="19">
        <v>15.45</v>
      </c>
      <c r="H91" s="19">
        <v>0</v>
      </c>
      <c r="I91" s="19">
        <v>2.0250730511829582</v>
      </c>
      <c r="J91" s="19">
        <v>0</v>
      </c>
      <c r="K91" s="19">
        <v>0.8172815533980583</v>
      </c>
      <c r="L91" s="6">
        <v>3</v>
      </c>
      <c r="M91" s="6">
        <v>0</v>
      </c>
      <c r="N91" s="12">
        <v>-8.42</v>
      </c>
    </row>
    <row r="92" spans="1:14">
      <c r="A92" s="3">
        <v>210.666666666667</v>
      </c>
      <c r="B92" s="21">
        <v>3</v>
      </c>
      <c r="C92" s="21">
        <v>13.516779999999997</v>
      </c>
      <c r="D92" s="21">
        <v>11.978357450000001</v>
      </c>
      <c r="E92" s="21">
        <v>0.87785115080905995</v>
      </c>
      <c r="F92" s="21">
        <v>6.3</v>
      </c>
      <c r="G92" s="19">
        <v>15.64</v>
      </c>
      <c r="H92" s="19">
        <v>11.49</v>
      </c>
      <c r="I92" s="19">
        <v>4.5314446980004099</v>
      </c>
      <c r="J92" s="19">
        <v>0.375176914560998</v>
      </c>
      <c r="K92" s="19">
        <v>7.4008951406649599</v>
      </c>
      <c r="L92" s="3">
        <v>3</v>
      </c>
      <c r="M92" s="3">
        <v>1</v>
      </c>
      <c r="N92" s="2">
        <v>-6.5</v>
      </c>
    </row>
    <row r="93" spans="1:14">
      <c r="A93" s="7">
        <v>212</v>
      </c>
      <c r="B93" s="20">
        <v>1.1100000000000001</v>
      </c>
      <c r="C93" s="20">
        <v>19.642857142857142</v>
      </c>
      <c r="D93" s="20">
        <v>18</v>
      </c>
      <c r="E93" s="20">
        <v>1.6</v>
      </c>
      <c r="F93" s="20">
        <v>6</v>
      </c>
      <c r="G93" s="20">
        <v>16.100000000000001</v>
      </c>
      <c r="H93" s="20">
        <v>8.6999999999999993</v>
      </c>
      <c r="I93" s="20">
        <v>1.992424096292581</v>
      </c>
      <c r="J93" s="20">
        <v>0</v>
      </c>
      <c r="K93" s="20">
        <v>0.35993788819875772</v>
      </c>
      <c r="L93" s="3">
        <v>3</v>
      </c>
      <c r="M93" s="3">
        <v>0</v>
      </c>
      <c r="N93" s="11">
        <v>-0.3</v>
      </c>
    </row>
    <row r="94" spans="1:14">
      <c r="A94" s="6">
        <v>213</v>
      </c>
      <c r="B94" s="19">
        <v>4.2</v>
      </c>
      <c r="C94" s="19">
        <v>22.666666666666668</v>
      </c>
      <c r="D94" s="19">
        <v>9.8000000000000007</v>
      </c>
      <c r="E94" s="19">
        <v>1.2</v>
      </c>
      <c r="F94" s="19">
        <v>7</v>
      </c>
      <c r="G94" s="19">
        <v>18.7</v>
      </c>
      <c r="H94" s="19">
        <v>15.2</v>
      </c>
      <c r="I94" s="19">
        <v>0.94642183076439146</v>
      </c>
      <c r="J94" s="19">
        <v>0</v>
      </c>
      <c r="K94" s="19">
        <v>3.4776690783265178</v>
      </c>
      <c r="L94" s="6">
        <v>3</v>
      </c>
      <c r="M94" s="6">
        <v>0</v>
      </c>
      <c r="N94" s="11">
        <v>-9.3000000000031946</v>
      </c>
    </row>
    <row r="95" spans="1:14">
      <c r="A95" s="6">
        <v>216</v>
      </c>
      <c r="B95" s="19">
        <v>2.3199999999999998</v>
      </c>
      <c r="C95" s="19">
        <v>32.432432432432435</v>
      </c>
      <c r="D95" s="19">
        <v>15.5</v>
      </c>
      <c r="E95" s="22">
        <v>0.4</v>
      </c>
      <c r="F95" s="19">
        <v>6.6</v>
      </c>
      <c r="G95" s="19">
        <v>16.25</v>
      </c>
      <c r="H95" s="19">
        <v>0</v>
      </c>
      <c r="I95" s="19">
        <v>1.5529486390532545</v>
      </c>
      <c r="J95" s="19">
        <v>0</v>
      </c>
      <c r="K95" s="19">
        <v>0.4672</v>
      </c>
      <c r="L95" s="6">
        <v>3</v>
      </c>
      <c r="M95" s="6">
        <v>1</v>
      </c>
      <c r="N95" s="12">
        <v>-19.5</v>
      </c>
    </row>
    <row r="96" spans="1:14">
      <c r="A96" s="3">
        <v>217.333333333333</v>
      </c>
      <c r="B96" s="19">
        <v>1.5059231658947401</v>
      </c>
      <c r="C96" s="19">
        <v>2.4144928698105299</v>
      </c>
      <c r="D96" s="19">
        <v>13.056720843789501</v>
      </c>
      <c r="E96" s="19">
        <v>0.83204250332467622</v>
      </c>
      <c r="F96" s="20">
        <v>7.2</v>
      </c>
      <c r="G96" s="19">
        <v>15.74</v>
      </c>
      <c r="H96" s="19">
        <v>11.39</v>
      </c>
      <c r="I96" s="19">
        <v>4.42311751960463</v>
      </c>
      <c r="J96" s="19">
        <v>0</v>
      </c>
      <c r="K96" s="19">
        <v>19.339945997458699</v>
      </c>
      <c r="L96" s="3">
        <v>3</v>
      </c>
      <c r="M96" s="3">
        <v>1</v>
      </c>
      <c r="N96" s="11">
        <v>-15.21</v>
      </c>
    </row>
    <row r="97" spans="1:14">
      <c r="A97" s="7">
        <v>218</v>
      </c>
      <c r="B97" s="20">
        <v>1.26</v>
      </c>
      <c r="C97" s="20">
        <v>16.233766233766232</v>
      </c>
      <c r="D97" s="20">
        <v>20.7</v>
      </c>
      <c r="E97" s="20">
        <v>1.5</v>
      </c>
      <c r="F97" s="20">
        <v>6</v>
      </c>
      <c r="G97" s="20">
        <v>15.95</v>
      </c>
      <c r="H97" s="20">
        <v>9.6</v>
      </c>
      <c r="I97" s="20">
        <v>26.592803726378481</v>
      </c>
      <c r="J97" s="20">
        <v>0</v>
      </c>
      <c r="K97" s="20">
        <v>0</v>
      </c>
      <c r="L97" s="3">
        <v>3</v>
      </c>
      <c r="M97" s="3">
        <v>0</v>
      </c>
      <c r="N97" s="11">
        <v>-1.39</v>
      </c>
    </row>
    <row r="98" spans="1:14">
      <c r="A98" s="6">
        <v>219</v>
      </c>
      <c r="B98" s="19">
        <v>4.0999999999999996</v>
      </c>
      <c r="C98" s="19">
        <v>28</v>
      </c>
      <c r="D98" s="19">
        <v>10</v>
      </c>
      <c r="E98" s="19">
        <v>1.5</v>
      </c>
      <c r="F98" s="19">
        <v>6.7</v>
      </c>
      <c r="G98" s="19">
        <v>18.649999999999999</v>
      </c>
      <c r="H98" s="19">
        <v>15.55</v>
      </c>
      <c r="I98" s="19">
        <v>0.78185209409972056</v>
      </c>
      <c r="J98" s="19">
        <v>0</v>
      </c>
      <c r="K98" s="19">
        <v>6.0833044153267828</v>
      </c>
      <c r="L98" s="6">
        <v>3</v>
      </c>
      <c r="M98" s="6">
        <v>0</v>
      </c>
      <c r="N98" s="11">
        <v>-3.1099999999995021</v>
      </c>
    </row>
    <row r="99" spans="1:14">
      <c r="A99" s="6">
        <v>222</v>
      </c>
      <c r="B99" s="19">
        <v>0.88</v>
      </c>
      <c r="C99" s="19">
        <v>6.8627450980392153</v>
      </c>
      <c r="D99" s="19">
        <v>12.8</v>
      </c>
      <c r="E99" s="22">
        <v>0.7</v>
      </c>
      <c r="F99" s="19">
        <v>6.6</v>
      </c>
      <c r="G99" s="19">
        <v>15.9</v>
      </c>
      <c r="H99" s="19">
        <v>1.3</v>
      </c>
      <c r="I99" s="19">
        <v>1.416726988647601</v>
      </c>
      <c r="J99" s="19">
        <v>0</v>
      </c>
      <c r="K99" s="19">
        <v>0.47194375222499108</v>
      </c>
      <c r="L99" s="6">
        <v>3</v>
      </c>
      <c r="M99" s="6">
        <v>1</v>
      </c>
      <c r="N99" s="12">
        <v>-18.77</v>
      </c>
    </row>
    <row r="100" spans="1:14">
      <c r="A100" s="3">
        <v>224</v>
      </c>
      <c r="B100" s="19">
        <v>2.42781533</v>
      </c>
      <c r="C100" s="19">
        <v>6.9535999999999998</v>
      </c>
      <c r="D100" s="19">
        <v>10.97725533</v>
      </c>
      <c r="E100" s="19">
        <v>0.69772316749482099</v>
      </c>
      <c r="F100" s="19">
        <v>6.8</v>
      </c>
      <c r="G100" s="19">
        <v>16.3</v>
      </c>
      <c r="H100" s="19">
        <v>10.8</v>
      </c>
      <c r="I100" s="19">
        <v>4.2063005758590801</v>
      </c>
      <c r="J100" s="19">
        <v>0</v>
      </c>
      <c r="K100" s="19">
        <v>19.487484662576701</v>
      </c>
      <c r="L100" s="3">
        <v>3</v>
      </c>
      <c r="M100" s="3">
        <v>0</v>
      </c>
      <c r="N100" s="11">
        <v>-6.52</v>
      </c>
    </row>
    <row r="101" spans="1:14">
      <c r="A101" s="7">
        <v>225</v>
      </c>
      <c r="B101" s="20">
        <v>1.89</v>
      </c>
      <c r="C101" s="20">
        <v>29.375</v>
      </c>
      <c r="D101" s="20">
        <v>21.2</v>
      </c>
      <c r="E101" s="20">
        <v>1.6</v>
      </c>
      <c r="F101" s="20">
        <v>6</v>
      </c>
      <c r="G101" s="20">
        <v>15.75</v>
      </c>
      <c r="H101" s="20">
        <v>10.55</v>
      </c>
      <c r="I101" s="20">
        <v>24.752815318720078</v>
      </c>
      <c r="J101" s="20">
        <v>0</v>
      </c>
      <c r="K101" s="20">
        <v>0</v>
      </c>
      <c r="L101" s="3">
        <v>3</v>
      </c>
      <c r="M101" s="3">
        <v>0</v>
      </c>
      <c r="N101" s="11">
        <v>0.71</v>
      </c>
    </row>
    <row r="102" spans="1:14">
      <c r="A102" s="6">
        <v>226</v>
      </c>
      <c r="B102" s="19">
        <v>3.1</v>
      </c>
      <c r="C102" s="19">
        <v>28</v>
      </c>
      <c r="D102" s="19">
        <v>11</v>
      </c>
      <c r="E102" s="19">
        <v>1.5</v>
      </c>
      <c r="F102" s="19">
        <v>6.8</v>
      </c>
      <c r="G102" s="19">
        <v>18.75</v>
      </c>
      <c r="H102" s="19">
        <v>15.75</v>
      </c>
      <c r="I102" s="19">
        <v>1.1918613333333334</v>
      </c>
      <c r="J102" s="19">
        <v>0</v>
      </c>
      <c r="K102" s="19">
        <v>5.4473117866666669</v>
      </c>
      <c r="L102" s="6">
        <v>3</v>
      </c>
      <c r="M102" s="6">
        <v>0</v>
      </c>
      <c r="N102" s="11">
        <v>-1.2800000000012801</v>
      </c>
    </row>
    <row r="103" spans="1:14">
      <c r="A103" s="7">
        <v>230</v>
      </c>
      <c r="B103" s="21">
        <v>2.63</v>
      </c>
      <c r="C103" s="21">
        <v>23.684210526315788</v>
      </c>
      <c r="D103" s="21">
        <v>18.899999999999999</v>
      </c>
      <c r="E103" s="21">
        <v>1.6000000000000003</v>
      </c>
      <c r="F103" s="21">
        <v>6.5</v>
      </c>
      <c r="G103" s="20">
        <v>15.85</v>
      </c>
      <c r="H103" s="20">
        <v>11.1</v>
      </c>
      <c r="I103" s="20">
        <v>24.212269999701459</v>
      </c>
      <c r="J103" s="20">
        <v>0</v>
      </c>
      <c r="K103" s="20">
        <v>0</v>
      </c>
      <c r="L103" s="3">
        <v>3</v>
      </c>
      <c r="M103" s="3">
        <v>0</v>
      </c>
      <c r="N103" s="2">
        <v>-1.42</v>
      </c>
    </row>
    <row r="104" spans="1:14">
      <c r="A104" s="3">
        <v>230.666666666667</v>
      </c>
      <c r="B104" s="19">
        <v>2.721959</v>
      </c>
      <c r="C104" s="19">
        <v>4.4047299999999998</v>
      </c>
      <c r="D104" s="19">
        <v>14.76892</v>
      </c>
      <c r="E104" s="19">
        <v>0.77753030914454258</v>
      </c>
      <c r="F104" s="19">
        <v>6.9</v>
      </c>
      <c r="G104" s="19">
        <v>16.3</v>
      </c>
      <c r="H104" s="19">
        <v>11.1</v>
      </c>
      <c r="I104" s="19">
        <v>4.2982423124694202</v>
      </c>
      <c r="J104" s="19">
        <v>0</v>
      </c>
      <c r="K104" s="19">
        <v>19.0234969325153</v>
      </c>
      <c r="L104" s="3">
        <v>3</v>
      </c>
      <c r="M104" s="3">
        <v>0</v>
      </c>
      <c r="N104" s="11">
        <v>-4.83</v>
      </c>
    </row>
    <row r="105" spans="1:14">
      <c r="A105" s="7">
        <v>236</v>
      </c>
      <c r="B105" s="20">
        <v>2.2599999999999998</v>
      </c>
      <c r="C105" s="20">
        <v>22.023809523809526</v>
      </c>
      <c r="D105" s="20">
        <v>19.399999999999999</v>
      </c>
      <c r="E105" s="20">
        <v>1.7</v>
      </c>
      <c r="F105" s="20">
        <v>6.4</v>
      </c>
      <c r="G105" s="20">
        <v>16.3</v>
      </c>
      <c r="H105" s="20">
        <v>11.35</v>
      </c>
      <c r="I105" s="20">
        <v>19.402176408596489</v>
      </c>
      <c r="J105" s="20">
        <v>0</v>
      </c>
      <c r="K105" s="20">
        <v>0.1160122699386503</v>
      </c>
      <c r="L105" s="3">
        <v>3</v>
      </c>
      <c r="M105" s="3">
        <v>0</v>
      </c>
      <c r="N105" s="11">
        <v>-0.46</v>
      </c>
    </row>
    <row r="106" spans="1:14">
      <c r="A106" s="7">
        <v>244</v>
      </c>
      <c r="B106" s="20">
        <v>2.63</v>
      </c>
      <c r="C106" s="20">
        <v>23.684210526315788</v>
      </c>
      <c r="D106" s="20">
        <v>18.899999999999999</v>
      </c>
      <c r="E106" s="20">
        <v>1.8</v>
      </c>
      <c r="F106" s="20">
        <v>6.5</v>
      </c>
      <c r="G106" s="20">
        <v>16.2</v>
      </c>
      <c r="H106" s="20">
        <v>11.2</v>
      </c>
      <c r="I106" s="20">
        <v>24.619391098917852</v>
      </c>
      <c r="J106" s="20">
        <v>0</v>
      </c>
      <c r="K106" s="20">
        <v>0</v>
      </c>
      <c r="L106" s="3">
        <v>3</v>
      </c>
      <c r="M106" s="3">
        <v>0</v>
      </c>
      <c r="N106" s="11">
        <v>0.65</v>
      </c>
    </row>
    <row r="107" spans="1:14">
      <c r="A107" s="7">
        <v>250</v>
      </c>
      <c r="B107" s="20">
        <v>2.58</v>
      </c>
      <c r="C107" s="20">
        <v>28.378378378378379</v>
      </c>
      <c r="D107" s="20">
        <v>18.8</v>
      </c>
      <c r="E107" s="20">
        <v>1.8</v>
      </c>
      <c r="F107" s="20">
        <v>6.2</v>
      </c>
      <c r="G107" s="20">
        <v>16.25</v>
      </c>
      <c r="H107" s="20">
        <v>11.75</v>
      </c>
      <c r="I107" s="20">
        <v>23.016259408284025</v>
      </c>
      <c r="J107" s="20">
        <v>0</v>
      </c>
      <c r="K107" s="20">
        <v>0</v>
      </c>
      <c r="L107" s="3">
        <v>3</v>
      </c>
      <c r="M107" s="3">
        <v>0</v>
      </c>
      <c r="N107" s="11">
        <v>-0.36</v>
      </c>
    </row>
    <row r="108" spans="1:14">
      <c r="A108" s="3">
        <v>250.666666666667</v>
      </c>
      <c r="B108" s="19">
        <v>2.3684460000000001</v>
      </c>
      <c r="C108" s="19">
        <v>5.3295000000000003</v>
      </c>
      <c r="D108" s="19">
        <v>14.615655</v>
      </c>
      <c r="E108" s="19">
        <v>1.5623289056047227</v>
      </c>
      <c r="F108" s="19">
        <v>6.5</v>
      </c>
      <c r="G108" s="19">
        <v>16.5</v>
      </c>
      <c r="H108" s="19">
        <v>12.9</v>
      </c>
      <c r="I108" s="19">
        <v>3.8109825528007399</v>
      </c>
      <c r="J108" s="19">
        <v>0</v>
      </c>
      <c r="K108" s="19">
        <v>22.9181818181818</v>
      </c>
      <c r="L108" s="3">
        <v>3</v>
      </c>
      <c r="M108" s="3">
        <v>0</v>
      </c>
      <c r="N108" s="11">
        <v>-4.63</v>
      </c>
    </row>
    <row r="109" spans="1:14">
      <c r="A109" s="7">
        <v>256</v>
      </c>
      <c r="B109" s="20">
        <v>2.3199999999999998</v>
      </c>
      <c r="C109" s="20">
        <v>28.87323943661972</v>
      </c>
      <c r="D109" s="20">
        <v>16.3</v>
      </c>
      <c r="E109" s="20">
        <v>1.8</v>
      </c>
      <c r="F109" s="20">
        <v>6.6</v>
      </c>
      <c r="G109" s="20">
        <v>16.2</v>
      </c>
      <c r="H109" s="20">
        <v>11.75</v>
      </c>
      <c r="I109" s="20">
        <v>17.315894109129708</v>
      </c>
      <c r="J109" s="20">
        <v>0</v>
      </c>
      <c r="K109" s="20">
        <v>0.10919753086419752</v>
      </c>
      <c r="L109" s="3">
        <v>3</v>
      </c>
      <c r="M109" s="3">
        <v>0</v>
      </c>
      <c r="N109" s="11">
        <v>-1.72</v>
      </c>
    </row>
    <row r="110" spans="1:14">
      <c r="A110" s="3">
        <v>257.33333333333297</v>
      </c>
      <c r="B110" s="21">
        <v>2.2081415</v>
      </c>
      <c r="C110" s="21">
        <v>5.3374399999999991</v>
      </c>
      <c r="D110" s="21">
        <v>15.60572762</v>
      </c>
      <c r="E110" s="21">
        <v>0.6</v>
      </c>
      <c r="F110" s="21">
        <v>6</v>
      </c>
      <c r="G110" s="19">
        <v>16.86</v>
      </c>
      <c r="H110" s="19">
        <v>12.94</v>
      </c>
      <c r="I110" s="19">
        <v>5.3940843158859</v>
      </c>
      <c r="J110" s="19">
        <v>0</v>
      </c>
      <c r="K110" s="19">
        <v>14.6908807829181</v>
      </c>
      <c r="L110" s="3">
        <v>3</v>
      </c>
      <c r="M110" s="3">
        <v>1</v>
      </c>
      <c r="N110" s="2">
        <v>-13.47</v>
      </c>
    </row>
    <row r="111" spans="1:14">
      <c r="A111" s="7">
        <v>263</v>
      </c>
      <c r="B111" s="21">
        <v>1.51</v>
      </c>
      <c r="C111" s="21">
        <v>21.951219512195124</v>
      </c>
      <c r="D111" s="21">
        <v>16.700000000000003</v>
      </c>
      <c r="E111" s="21">
        <v>1.7</v>
      </c>
      <c r="F111" s="21">
        <v>6.6</v>
      </c>
      <c r="G111" s="20">
        <v>16.25</v>
      </c>
      <c r="H111" s="20">
        <v>11.2</v>
      </c>
      <c r="I111" s="20">
        <v>8.7897921893491127</v>
      </c>
      <c r="J111" s="20">
        <v>0</v>
      </c>
      <c r="K111" s="20">
        <v>0.33784615384615385</v>
      </c>
      <c r="L111" s="3">
        <v>3</v>
      </c>
      <c r="M111" s="3">
        <v>1</v>
      </c>
      <c r="N111" s="2">
        <v>-1.21</v>
      </c>
    </row>
    <row r="112" spans="1:14">
      <c r="A112" s="3">
        <v>264</v>
      </c>
      <c r="B112" s="19">
        <v>2.4218712999999998</v>
      </c>
      <c r="C112" s="19">
        <v>6.13849</v>
      </c>
      <c r="D112" s="19">
        <v>11.434762170000001</v>
      </c>
      <c r="E112" s="19">
        <v>0.87785115080905995</v>
      </c>
      <c r="F112" s="19">
        <v>5.8</v>
      </c>
      <c r="G112" s="19">
        <v>16.600000000000001</v>
      </c>
      <c r="H112" s="19">
        <v>13</v>
      </c>
      <c r="I112" s="19">
        <v>4.5676295543620302</v>
      </c>
      <c r="J112" s="19">
        <v>0.651473363332849</v>
      </c>
      <c r="K112" s="19">
        <v>13.6680722891566</v>
      </c>
      <c r="L112" s="3">
        <v>3</v>
      </c>
      <c r="M112" s="3">
        <v>0</v>
      </c>
      <c r="N112" s="11">
        <v>-0.88</v>
      </c>
    </row>
    <row r="113" spans="1:14">
      <c r="A113" s="7">
        <v>270</v>
      </c>
      <c r="B113" s="20">
        <v>1.51</v>
      </c>
      <c r="C113" s="20">
        <v>25</v>
      </c>
      <c r="D113" s="20">
        <v>16.7</v>
      </c>
      <c r="E113" s="20">
        <v>1.7</v>
      </c>
      <c r="F113" s="20">
        <v>6.2</v>
      </c>
      <c r="G113" s="20">
        <v>16.149999999999999</v>
      </c>
      <c r="H113" s="20">
        <v>10.3</v>
      </c>
      <c r="I113" s="20">
        <v>6.6923980868214983</v>
      </c>
      <c r="J113" s="20">
        <v>0</v>
      </c>
      <c r="K113" s="20">
        <v>0.41925696594427247</v>
      </c>
      <c r="L113" s="3">
        <v>3</v>
      </c>
      <c r="M113" s="3">
        <v>0</v>
      </c>
      <c r="N113" s="11">
        <v>0.1</v>
      </c>
    </row>
    <row r="114" spans="1:14">
      <c r="A114" s="3">
        <v>270.66666666666703</v>
      </c>
      <c r="B114" s="19">
        <v>2.4245228299999999</v>
      </c>
      <c r="C114" s="19">
        <v>5.33744</v>
      </c>
      <c r="D114" s="19">
        <v>11.978357450000001</v>
      </c>
      <c r="E114" s="19">
        <v>0.52154704656896789</v>
      </c>
      <c r="F114" s="19">
        <v>6.1</v>
      </c>
      <c r="G114" s="19">
        <v>16.600000000000001</v>
      </c>
      <c r="H114" s="19">
        <v>12.1</v>
      </c>
      <c r="I114" s="19">
        <v>5.0651183045434696</v>
      </c>
      <c r="J114" s="19">
        <v>0.54688634054289398</v>
      </c>
      <c r="K114" s="19">
        <v>13.2124698795181</v>
      </c>
      <c r="L114" s="3">
        <v>3</v>
      </c>
      <c r="M114" s="3">
        <v>0</v>
      </c>
      <c r="N114" s="11">
        <v>-3.82</v>
      </c>
    </row>
    <row r="115" spans="1:14">
      <c r="A115" s="7">
        <v>276</v>
      </c>
      <c r="B115" s="20">
        <v>2.3199999999999998</v>
      </c>
      <c r="C115" s="20">
        <v>25.316455696202532</v>
      </c>
      <c r="D115" s="20">
        <v>17.8</v>
      </c>
      <c r="E115" s="20">
        <v>1.5</v>
      </c>
      <c r="F115" s="20">
        <v>6.3</v>
      </c>
      <c r="G115" s="20">
        <v>16.05</v>
      </c>
      <c r="H115" s="20">
        <v>8.65</v>
      </c>
      <c r="I115" s="20">
        <v>6.0645189778825888</v>
      </c>
      <c r="J115" s="20">
        <v>0</v>
      </c>
      <c r="K115" s="20">
        <v>0.4484735202492211</v>
      </c>
      <c r="L115" s="3">
        <v>3</v>
      </c>
      <c r="M115" s="3">
        <v>0</v>
      </c>
      <c r="N115" s="11">
        <v>0.25</v>
      </c>
    </row>
    <row r="116" spans="1:14">
      <c r="A116" s="3">
        <v>277.33333333333297</v>
      </c>
      <c r="B116" s="19">
        <v>2.1711017099999999</v>
      </c>
      <c r="C116" s="19">
        <v>3.4621599999999999</v>
      </c>
      <c r="D116" s="19">
        <v>15.672586320000001</v>
      </c>
      <c r="E116" s="19">
        <v>1.2129998313384041</v>
      </c>
      <c r="F116" s="19">
        <v>6</v>
      </c>
      <c r="G116" s="19">
        <v>16.600000000000001</v>
      </c>
      <c r="H116" s="19">
        <v>9.9</v>
      </c>
      <c r="I116" s="19">
        <v>5.2799462911888497</v>
      </c>
      <c r="J116" s="19">
        <v>0</v>
      </c>
      <c r="K116" s="19">
        <v>19.590903614457801</v>
      </c>
      <c r="L116" s="3">
        <v>3</v>
      </c>
      <c r="M116" s="3">
        <v>1</v>
      </c>
      <c r="N116" s="11">
        <v>-4.62</v>
      </c>
    </row>
    <row r="117" spans="1:14">
      <c r="A117" s="3">
        <v>284</v>
      </c>
      <c r="B117" s="19">
        <v>2.3466681399999998</v>
      </c>
      <c r="C117" s="19">
        <v>4.3014900000000003</v>
      </c>
      <c r="D117" s="19">
        <v>15.753431150000001</v>
      </c>
      <c r="E117" s="19">
        <v>1.0737708109862654</v>
      </c>
      <c r="F117" s="19">
        <v>7.9</v>
      </c>
      <c r="G117" s="19">
        <v>16.7</v>
      </c>
      <c r="H117" s="19">
        <v>8.1</v>
      </c>
      <c r="I117" s="19">
        <v>5.2793287676144702</v>
      </c>
      <c r="J117" s="19">
        <v>0</v>
      </c>
      <c r="K117" s="19">
        <v>20.379341317365299</v>
      </c>
      <c r="L117" s="3">
        <v>3</v>
      </c>
      <c r="M117" s="3">
        <v>0</v>
      </c>
      <c r="N117" s="11">
        <v>-1.66</v>
      </c>
    </row>
    <row r="118" spans="1:14">
      <c r="A118" s="7">
        <v>284</v>
      </c>
      <c r="B118" s="20">
        <v>1.21</v>
      </c>
      <c r="C118" s="20">
        <v>35.714285714285715</v>
      </c>
      <c r="D118" s="20">
        <v>11.5</v>
      </c>
      <c r="E118" s="20">
        <v>1.6</v>
      </c>
      <c r="F118" s="20">
        <v>6.4</v>
      </c>
      <c r="G118" s="20">
        <v>15.95</v>
      </c>
      <c r="H118" s="20">
        <v>6.55</v>
      </c>
      <c r="I118" s="20">
        <v>4.2701663702204193</v>
      </c>
      <c r="J118" s="20">
        <v>0</v>
      </c>
      <c r="K118" s="20">
        <v>0.5392476489028214</v>
      </c>
      <c r="L118" s="3">
        <v>3</v>
      </c>
      <c r="M118" s="3">
        <v>0</v>
      </c>
      <c r="N118" s="11">
        <v>-0.03</v>
      </c>
    </row>
    <row r="119" spans="1:14">
      <c r="A119" s="6">
        <v>285</v>
      </c>
      <c r="B119" s="21">
        <v>3.6</v>
      </c>
      <c r="C119" s="21">
        <v>12.222222222222221</v>
      </c>
      <c r="D119" s="21">
        <v>12.6</v>
      </c>
      <c r="E119" s="21">
        <v>0.40000000000000008</v>
      </c>
      <c r="F119" s="21">
        <v>6</v>
      </c>
      <c r="G119" s="19">
        <v>20</v>
      </c>
      <c r="H119" s="19">
        <v>17.149999999999999</v>
      </c>
      <c r="I119" s="19">
        <v>1.3358125000000003</v>
      </c>
      <c r="J119" s="19">
        <v>0</v>
      </c>
      <c r="K119" s="19">
        <v>14.9977125</v>
      </c>
      <c r="L119" s="6">
        <v>3</v>
      </c>
      <c r="M119" s="6">
        <v>0</v>
      </c>
      <c r="N119" s="2">
        <v>-2.2400000000004638</v>
      </c>
    </row>
    <row r="120" spans="1:14">
      <c r="A120" s="7">
        <v>290</v>
      </c>
      <c r="B120" s="20">
        <v>2</v>
      </c>
      <c r="C120" s="20">
        <v>32.716049382716044</v>
      </c>
      <c r="D120" s="20">
        <v>13.1</v>
      </c>
      <c r="E120" s="20">
        <v>1.8</v>
      </c>
      <c r="F120" s="20">
        <v>6.2</v>
      </c>
      <c r="G120" s="20">
        <v>15.8</v>
      </c>
      <c r="H120" s="20">
        <v>9.1</v>
      </c>
      <c r="I120" s="20">
        <v>6.0100504726806596</v>
      </c>
      <c r="J120" s="20">
        <v>0</v>
      </c>
      <c r="K120" s="20">
        <v>0.47487341772151898</v>
      </c>
      <c r="L120" s="3">
        <v>3</v>
      </c>
      <c r="M120" s="3">
        <v>0</v>
      </c>
      <c r="N120" s="11">
        <v>0.11</v>
      </c>
    </row>
    <row r="121" spans="1:14">
      <c r="A121" s="3">
        <v>290.66666666666703</v>
      </c>
      <c r="B121" s="21">
        <v>2.3466681399999998</v>
      </c>
      <c r="C121" s="21">
        <v>4.3014900000000011</v>
      </c>
      <c r="D121" s="21">
        <v>15.753431150000001</v>
      </c>
      <c r="E121" s="21">
        <v>1.0737708109862654</v>
      </c>
      <c r="F121" s="21">
        <v>7.9</v>
      </c>
      <c r="G121" s="19">
        <v>16.7</v>
      </c>
      <c r="H121" s="19">
        <v>8.3000000000000007</v>
      </c>
      <c r="I121" s="19">
        <v>5.2793287676144702</v>
      </c>
      <c r="J121" s="19">
        <v>0</v>
      </c>
      <c r="K121" s="19">
        <v>20.379341317365299</v>
      </c>
      <c r="L121" s="3">
        <v>3</v>
      </c>
      <c r="M121" s="3">
        <v>0</v>
      </c>
      <c r="N121" s="2">
        <v>-0.15</v>
      </c>
    </row>
    <row r="122" spans="1:14">
      <c r="A122" s="6">
        <v>294</v>
      </c>
      <c r="B122" s="19">
        <v>3.1</v>
      </c>
      <c r="C122" s="19">
        <v>12.307692307692307</v>
      </c>
      <c r="D122" s="19">
        <v>12.6</v>
      </c>
      <c r="E122" s="19">
        <v>0.5</v>
      </c>
      <c r="F122" s="19">
        <v>6.5</v>
      </c>
      <c r="G122" s="19">
        <v>20.5</v>
      </c>
      <c r="H122" s="19">
        <v>17.399999999999999</v>
      </c>
      <c r="I122" s="19">
        <v>0.73032242712671014</v>
      </c>
      <c r="J122" s="19">
        <v>0</v>
      </c>
      <c r="K122" s="19">
        <v>15.325776502082094</v>
      </c>
      <c r="L122" s="6">
        <v>3</v>
      </c>
      <c r="M122" s="6">
        <v>0</v>
      </c>
      <c r="N122" s="11">
        <v>-0.39999999999906777</v>
      </c>
    </row>
    <row r="123" spans="1:14">
      <c r="A123" s="7">
        <v>297</v>
      </c>
      <c r="B123" s="21">
        <v>2.63</v>
      </c>
      <c r="C123" s="21">
        <v>29.375</v>
      </c>
      <c r="D123" s="21">
        <v>18.899999999999999</v>
      </c>
      <c r="E123" s="21">
        <v>1.8</v>
      </c>
      <c r="F123" s="21">
        <v>6.5</v>
      </c>
      <c r="G123" s="20">
        <v>15.55</v>
      </c>
      <c r="H123" s="20">
        <v>11.25</v>
      </c>
      <c r="I123" s="20">
        <v>24.783277674962008</v>
      </c>
      <c r="J123" s="20">
        <v>0</v>
      </c>
      <c r="K123" s="20">
        <v>0</v>
      </c>
      <c r="L123" s="3">
        <v>3</v>
      </c>
      <c r="M123" s="3">
        <v>0</v>
      </c>
      <c r="N123" s="2">
        <v>0.17</v>
      </c>
    </row>
    <row r="124" spans="1:14">
      <c r="A124" s="3">
        <v>297.33333333333297</v>
      </c>
      <c r="B124" s="19">
        <v>2.5392273699999999</v>
      </c>
      <c r="C124" s="19">
        <v>8.3584200000000006</v>
      </c>
      <c r="D124" s="19">
        <v>15.35494866</v>
      </c>
      <c r="E124" s="19">
        <v>1.0568119460045766</v>
      </c>
      <c r="F124" s="19">
        <v>6.6</v>
      </c>
      <c r="G124" s="19">
        <v>16.8</v>
      </c>
      <c r="H124" s="19">
        <v>8.1999999999999993</v>
      </c>
      <c r="I124" s="19">
        <v>3.8361678004535098</v>
      </c>
      <c r="J124" s="19">
        <v>0.85586734693877597</v>
      </c>
      <c r="K124" s="19">
        <v>20.708214285714298</v>
      </c>
      <c r="L124" s="3">
        <v>3</v>
      </c>
      <c r="M124" s="3">
        <v>0</v>
      </c>
      <c r="N124" s="11">
        <v>0.24</v>
      </c>
    </row>
    <row r="125" spans="1:14">
      <c r="A125" s="6">
        <v>298</v>
      </c>
      <c r="B125" s="19">
        <v>2.4</v>
      </c>
      <c r="C125" s="19">
        <v>12.222222222222221</v>
      </c>
      <c r="D125" s="19">
        <v>10.5</v>
      </c>
      <c r="E125" s="19">
        <v>0.7</v>
      </c>
      <c r="F125" s="19">
        <v>6.5</v>
      </c>
      <c r="G125" s="19">
        <v>20.9</v>
      </c>
      <c r="H125" s="19">
        <v>17.5</v>
      </c>
      <c r="I125" s="19">
        <v>1.3573853620567295</v>
      </c>
      <c r="J125" s="19">
        <v>0</v>
      </c>
      <c r="K125" s="19">
        <v>15.757650465877616</v>
      </c>
      <c r="L125" s="6">
        <v>3</v>
      </c>
      <c r="M125" s="6">
        <v>0</v>
      </c>
      <c r="N125" s="11">
        <v>1.4000000000038426</v>
      </c>
    </row>
    <row r="126" spans="1:14">
      <c r="A126" s="7">
        <v>303</v>
      </c>
      <c r="B126" s="20">
        <v>1.05</v>
      </c>
      <c r="C126" s="20">
        <v>23.125</v>
      </c>
      <c r="D126" s="20">
        <v>11</v>
      </c>
      <c r="E126" s="20">
        <v>1.2</v>
      </c>
      <c r="F126" s="20">
        <v>4.0999999999999996</v>
      </c>
      <c r="G126" s="20">
        <v>15.25</v>
      </c>
      <c r="H126" s="20">
        <v>10.7</v>
      </c>
      <c r="I126" s="20">
        <v>6.8437516796560072</v>
      </c>
      <c r="J126" s="20">
        <v>0</v>
      </c>
      <c r="K126" s="20">
        <v>0.44399999999999995</v>
      </c>
      <c r="L126" s="3">
        <v>3</v>
      </c>
      <c r="M126" s="3">
        <v>0</v>
      </c>
      <c r="N126" s="11">
        <v>-3.6</v>
      </c>
    </row>
    <row r="127" spans="1:14">
      <c r="A127" s="3">
        <v>304</v>
      </c>
      <c r="B127" s="19">
        <v>2.3646452199999999</v>
      </c>
      <c r="C127" s="19">
        <v>14.24864</v>
      </c>
      <c r="D127" s="19">
        <v>13.40184266</v>
      </c>
      <c r="E127" s="19">
        <v>1.4735034533898308</v>
      </c>
      <c r="F127" s="19">
        <v>6</v>
      </c>
      <c r="G127" s="19">
        <v>16.899999999999999</v>
      </c>
      <c r="H127" s="19">
        <v>10.9</v>
      </c>
      <c r="I127" s="19">
        <v>3.1084065683974602</v>
      </c>
      <c r="J127" s="19">
        <v>0.74720072826581696</v>
      </c>
      <c r="K127" s="19">
        <v>24.6133136094675</v>
      </c>
      <c r="L127" s="3">
        <v>3</v>
      </c>
      <c r="M127" s="3">
        <v>0</v>
      </c>
      <c r="N127" s="11">
        <v>1.53</v>
      </c>
    </row>
    <row r="128" spans="1:14">
      <c r="A128" s="6">
        <v>305</v>
      </c>
      <c r="B128" s="19">
        <v>2.8</v>
      </c>
      <c r="C128" s="19">
        <v>11.666666666666666</v>
      </c>
      <c r="D128" s="19">
        <v>12</v>
      </c>
      <c r="E128" s="19">
        <v>1</v>
      </c>
      <c r="F128" s="19">
        <v>13.1</v>
      </c>
      <c r="G128" s="19">
        <v>21.3</v>
      </c>
      <c r="H128" s="19">
        <v>17.7</v>
      </c>
      <c r="I128" s="19">
        <v>3.4017060107121599</v>
      </c>
      <c r="J128" s="19">
        <v>0</v>
      </c>
      <c r="K128" s="19">
        <v>16.352535211267604</v>
      </c>
      <c r="L128" s="6">
        <v>3</v>
      </c>
      <c r="M128" s="6">
        <v>0</v>
      </c>
      <c r="N128" s="11">
        <v>-0.25999999999726242</v>
      </c>
    </row>
    <row r="129" spans="1:14">
      <c r="A129" s="7">
        <v>310</v>
      </c>
      <c r="B129" s="20">
        <v>2.16</v>
      </c>
      <c r="C129" s="20">
        <v>24.074074074074073</v>
      </c>
      <c r="D129" s="20">
        <v>13.9</v>
      </c>
      <c r="E129" s="20">
        <v>0.9</v>
      </c>
      <c r="F129" s="20">
        <v>4.5999999999999996</v>
      </c>
      <c r="G129" s="20">
        <v>15.35</v>
      </c>
      <c r="H129" s="20">
        <v>10.5</v>
      </c>
      <c r="I129" s="20">
        <v>4.9633821048499192</v>
      </c>
      <c r="J129" s="20">
        <v>0</v>
      </c>
      <c r="K129" s="20">
        <v>0.48482084690553739</v>
      </c>
      <c r="L129" s="3">
        <v>3</v>
      </c>
      <c r="M129" s="3">
        <v>0</v>
      </c>
      <c r="N129" s="11">
        <v>-3.71</v>
      </c>
    </row>
    <row r="130" spans="1:14">
      <c r="A130" s="3">
        <v>310.66666666666703</v>
      </c>
      <c r="B130" s="19">
        <v>2.6001077499999998</v>
      </c>
      <c r="C130" s="19">
        <v>8.9007699999999996</v>
      </c>
      <c r="D130" s="19">
        <v>13.784480909999999</v>
      </c>
      <c r="E130" s="19">
        <v>1.2724047005390799</v>
      </c>
      <c r="F130" s="19">
        <v>6.1</v>
      </c>
      <c r="G130" s="19">
        <v>17</v>
      </c>
      <c r="H130" s="19">
        <v>12.5</v>
      </c>
      <c r="I130" s="19">
        <v>3.0883391003460199</v>
      </c>
      <c r="J130" s="19">
        <v>1.6315224913494799</v>
      </c>
      <c r="K130" s="19">
        <v>17.795294117647099</v>
      </c>
      <c r="L130" s="3">
        <v>3</v>
      </c>
      <c r="M130" s="3">
        <v>0</v>
      </c>
      <c r="N130" s="11">
        <v>-3.24</v>
      </c>
    </row>
    <row r="131" spans="1:14">
      <c r="A131" s="7">
        <v>317</v>
      </c>
      <c r="B131" s="20">
        <v>2.37</v>
      </c>
      <c r="C131" s="20">
        <v>29.710144927536234</v>
      </c>
      <c r="D131" s="20">
        <v>14.8</v>
      </c>
      <c r="E131" s="20">
        <v>1.3</v>
      </c>
      <c r="F131" s="20">
        <v>5</v>
      </c>
      <c r="G131" s="20">
        <v>15.55</v>
      </c>
      <c r="H131" s="20">
        <v>9.9499999999999993</v>
      </c>
      <c r="I131" s="20">
        <v>5.637996918973128</v>
      </c>
      <c r="J131" s="20">
        <v>0</v>
      </c>
      <c r="K131" s="20">
        <v>0.45504823151125395</v>
      </c>
      <c r="L131" s="3">
        <v>3</v>
      </c>
      <c r="M131" s="3">
        <v>0</v>
      </c>
      <c r="N131" s="11">
        <v>-3.43</v>
      </c>
    </row>
    <row r="132" spans="1:14">
      <c r="A132" s="3">
        <v>317.33333333333297</v>
      </c>
      <c r="B132" s="19">
        <v>3.1482214599999998</v>
      </c>
      <c r="C132" s="19">
        <v>8.5656499999999998</v>
      </c>
      <c r="D132" s="19">
        <v>14.05021824</v>
      </c>
      <c r="E132" s="19">
        <v>1.2850611081871357</v>
      </c>
      <c r="F132" s="19">
        <v>6</v>
      </c>
      <c r="G132" s="19">
        <v>17</v>
      </c>
      <c r="H132" s="19">
        <v>13.1</v>
      </c>
      <c r="I132" s="19">
        <v>2.7143944636678201</v>
      </c>
      <c r="J132" s="19">
        <v>1.81370242214533</v>
      </c>
      <c r="K132" s="19">
        <v>18.685058823529399</v>
      </c>
      <c r="L132" s="3">
        <v>3</v>
      </c>
      <c r="M132" s="3">
        <v>0</v>
      </c>
      <c r="N132" s="11">
        <v>7.0000000000000007E-2</v>
      </c>
    </row>
    <row r="133" spans="1:14">
      <c r="A133" s="7">
        <v>322</v>
      </c>
      <c r="B133" s="20">
        <v>1.63</v>
      </c>
      <c r="C133" s="20">
        <v>26.785714285714288</v>
      </c>
      <c r="D133" s="20">
        <v>13.7</v>
      </c>
      <c r="E133" s="20">
        <v>1.1000000000000001</v>
      </c>
      <c r="F133" s="20">
        <v>5</v>
      </c>
      <c r="G133" s="20">
        <v>15.8</v>
      </c>
      <c r="H133" s="20">
        <v>9.6999999999999993</v>
      </c>
      <c r="I133" s="20">
        <v>5.8255067296907548</v>
      </c>
      <c r="J133" s="20">
        <v>0</v>
      </c>
      <c r="K133" s="20">
        <v>0.44784810126582275</v>
      </c>
      <c r="L133" s="3">
        <v>3</v>
      </c>
      <c r="M133" s="3">
        <v>0</v>
      </c>
      <c r="N133" s="11">
        <v>-3.68</v>
      </c>
    </row>
    <row r="134" spans="1:14">
      <c r="A134" s="3">
        <v>324</v>
      </c>
      <c r="B134" s="21">
        <v>3.1482214599999998</v>
      </c>
      <c r="C134" s="21">
        <v>8.5656499999999998</v>
      </c>
      <c r="D134" s="21">
        <v>14.05021824</v>
      </c>
      <c r="E134" s="21">
        <v>1.2850611081871357</v>
      </c>
      <c r="F134" s="21">
        <v>6</v>
      </c>
      <c r="G134" s="19">
        <v>17.100000000000001</v>
      </c>
      <c r="H134" s="19">
        <v>12.9</v>
      </c>
      <c r="I134" s="19">
        <v>2.52761533463288</v>
      </c>
      <c r="J134" s="19">
        <v>2.47378680619678</v>
      </c>
      <c r="K134" s="19">
        <v>15.0375438596491</v>
      </c>
      <c r="L134" s="3">
        <v>3</v>
      </c>
      <c r="M134" s="3">
        <v>0</v>
      </c>
      <c r="N134" s="2">
        <v>-1.17</v>
      </c>
    </row>
    <row r="135" spans="1:14">
      <c r="A135" s="7">
        <v>330</v>
      </c>
      <c r="B135" s="21">
        <v>1.1599999999999999</v>
      </c>
      <c r="C135" s="21">
        <v>25</v>
      </c>
      <c r="D135" s="21">
        <v>16.700000000000003</v>
      </c>
      <c r="E135" s="21">
        <v>1.5000000000000002</v>
      </c>
      <c r="F135" s="21">
        <v>5</v>
      </c>
      <c r="G135" s="20">
        <v>17.25</v>
      </c>
      <c r="H135" s="20">
        <v>9.25</v>
      </c>
      <c r="I135" s="20">
        <v>7.8875353917244277</v>
      </c>
      <c r="J135" s="20">
        <v>0</v>
      </c>
      <c r="K135" s="20">
        <v>0.40666666666666662</v>
      </c>
      <c r="L135" s="3">
        <v>3</v>
      </c>
      <c r="M135" s="3">
        <v>0</v>
      </c>
      <c r="N135" s="2">
        <v>-3.2</v>
      </c>
    </row>
    <row r="136" spans="1:14">
      <c r="A136" s="3">
        <v>330.66666666666703</v>
      </c>
      <c r="B136" s="19">
        <v>2.9340210600000001</v>
      </c>
      <c r="C136" s="19">
        <v>7.06508</v>
      </c>
      <c r="D136" s="19">
        <v>14.07581448</v>
      </c>
      <c r="E136" s="19">
        <v>1.3847417030211484</v>
      </c>
      <c r="F136" s="19">
        <v>5.7</v>
      </c>
      <c r="G136" s="19">
        <v>17.2</v>
      </c>
      <c r="H136" s="19">
        <v>12.6</v>
      </c>
      <c r="I136" s="19">
        <v>3.17712276906436</v>
      </c>
      <c r="J136" s="19">
        <v>3.8074634937804199</v>
      </c>
      <c r="K136" s="19">
        <v>5.2765116279069799</v>
      </c>
      <c r="L136" s="3">
        <v>3</v>
      </c>
      <c r="M136" s="3">
        <v>0</v>
      </c>
      <c r="N136" s="11">
        <v>-0.48</v>
      </c>
    </row>
    <row r="137" spans="1:14">
      <c r="A137" s="7">
        <v>336</v>
      </c>
      <c r="B137" s="20">
        <v>1.1599999999999999</v>
      </c>
      <c r="C137" s="20">
        <v>31.645569620253163</v>
      </c>
      <c r="D137" s="20">
        <v>17.3</v>
      </c>
      <c r="E137" s="20">
        <v>1.4</v>
      </c>
      <c r="F137" s="20">
        <v>4.5</v>
      </c>
      <c r="G137" s="20">
        <v>18.5</v>
      </c>
      <c r="H137" s="20">
        <v>8.8000000000000007</v>
      </c>
      <c r="I137" s="20">
        <v>15.73981738495252</v>
      </c>
      <c r="J137" s="20">
        <v>0</v>
      </c>
      <c r="K137" s="20">
        <v>0.21102702702702703</v>
      </c>
      <c r="L137" s="3">
        <v>3</v>
      </c>
      <c r="M137" s="3">
        <v>0</v>
      </c>
      <c r="N137" s="11">
        <v>-3.18</v>
      </c>
    </row>
    <row r="138" spans="1:14">
      <c r="A138" s="3">
        <v>337.33333333333297</v>
      </c>
      <c r="B138" s="19">
        <v>2.5767701000000001</v>
      </c>
      <c r="C138" s="19">
        <v>8.0373699999999992</v>
      </c>
      <c r="D138" s="19">
        <v>17.44511821</v>
      </c>
      <c r="E138" s="19">
        <v>1.2102796348623814</v>
      </c>
      <c r="F138" s="19">
        <v>4.4000000000000004</v>
      </c>
      <c r="G138" s="19">
        <v>17.100000000000001</v>
      </c>
      <c r="H138" s="19">
        <v>12.3</v>
      </c>
      <c r="I138" s="19">
        <v>3.78933688998324</v>
      </c>
      <c r="J138" s="19">
        <v>4.1812865497076004</v>
      </c>
      <c r="K138" s="19">
        <v>0</v>
      </c>
      <c r="L138" s="3">
        <v>3</v>
      </c>
      <c r="M138" s="3">
        <v>0</v>
      </c>
      <c r="N138" s="11">
        <v>-0.26</v>
      </c>
    </row>
    <row r="139" spans="1:14">
      <c r="A139" s="7">
        <v>343</v>
      </c>
      <c r="B139" s="20">
        <v>2.0499999999999998</v>
      </c>
      <c r="C139" s="20">
        <v>26.119402985074625</v>
      </c>
      <c r="D139" s="20">
        <v>19.600000000000001</v>
      </c>
      <c r="E139" s="20">
        <v>1.5</v>
      </c>
      <c r="F139" s="20">
        <v>5</v>
      </c>
      <c r="G139" s="20">
        <v>18.149999999999999</v>
      </c>
      <c r="H139" s="20">
        <v>8.3000000000000007</v>
      </c>
      <c r="I139" s="20">
        <v>17.872216530443431</v>
      </c>
      <c r="J139" s="20">
        <v>0</v>
      </c>
      <c r="K139" s="20">
        <v>0.13443526170798897</v>
      </c>
      <c r="L139" s="3">
        <v>3</v>
      </c>
      <c r="M139" s="3">
        <v>0</v>
      </c>
      <c r="N139" s="11">
        <v>-1.83</v>
      </c>
    </row>
    <row r="140" spans="1:14">
      <c r="A140" s="3">
        <v>344</v>
      </c>
      <c r="B140" s="19">
        <v>2.7964416499999998</v>
      </c>
      <c r="C140" s="19">
        <v>11.41522</v>
      </c>
      <c r="D140" s="19">
        <v>12.302110219999999</v>
      </c>
      <c r="E140" s="19">
        <v>1.5445954782608695</v>
      </c>
      <c r="F140" s="19">
        <v>6</v>
      </c>
      <c r="G140" s="19">
        <v>17.399999999999999</v>
      </c>
      <c r="H140" s="19">
        <v>12.9</v>
      </c>
      <c r="I140" s="19">
        <v>4.5076892588188704</v>
      </c>
      <c r="J140" s="19">
        <v>2.3834059981503501</v>
      </c>
      <c r="K140" s="19">
        <v>4.2136781609195397</v>
      </c>
      <c r="L140" s="3">
        <v>3</v>
      </c>
      <c r="M140" s="3">
        <v>0</v>
      </c>
      <c r="N140" s="11">
        <v>-1.17</v>
      </c>
    </row>
    <row r="141" spans="1:14">
      <c r="A141" s="3">
        <v>350.66666666666703</v>
      </c>
      <c r="B141" s="19">
        <v>2.7183900900000002</v>
      </c>
      <c r="C141" s="19">
        <v>18.53398</v>
      </c>
      <c r="D141" s="19">
        <v>15.191275839999999</v>
      </c>
      <c r="E141" s="19">
        <v>1.3262012266666672</v>
      </c>
      <c r="F141" s="19">
        <v>4.5</v>
      </c>
      <c r="G141" s="19">
        <v>17.5</v>
      </c>
      <c r="H141" s="19">
        <v>13.3</v>
      </c>
      <c r="I141" s="19">
        <v>4.9569567346938799</v>
      </c>
      <c r="J141" s="19">
        <v>1.0100244897959201</v>
      </c>
      <c r="K141" s="19">
        <v>8.0799428571428606</v>
      </c>
      <c r="L141" s="3">
        <v>3</v>
      </c>
      <c r="M141" s="3">
        <v>0</v>
      </c>
      <c r="N141" s="11">
        <v>-0.76</v>
      </c>
    </row>
    <row r="142" spans="1:14">
      <c r="A142" s="7">
        <v>351</v>
      </c>
      <c r="B142" s="20">
        <v>0.95</v>
      </c>
      <c r="C142" s="20">
        <v>26.056338028169016</v>
      </c>
      <c r="D142" s="20">
        <v>18.899999999999999</v>
      </c>
      <c r="E142" s="20">
        <v>1.6</v>
      </c>
      <c r="F142" s="20">
        <v>5</v>
      </c>
      <c r="G142" s="20">
        <v>16.7</v>
      </c>
      <c r="H142" s="20">
        <v>8</v>
      </c>
      <c r="I142" s="20">
        <v>18.322595826311449</v>
      </c>
      <c r="J142" s="20">
        <v>0</v>
      </c>
      <c r="K142" s="20">
        <v>9.8622754491017983E-2</v>
      </c>
      <c r="L142" s="3">
        <v>3</v>
      </c>
      <c r="M142" s="3">
        <v>0</v>
      </c>
      <c r="N142" s="11">
        <v>-2.8</v>
      </c>
    </row>
    <row r="143" spans="1:14">
      <c r="A143" s="7">
        <v>357</v>
      </c>
      <c r="B143" s="20">
        <v>0.74</v>
      </c>
      <c r="C143" s="20">
        <v>10.144927536231885</v>
      </c>
      <c r="D143" s="20">
        <v>21.8</v>
      </c>
      <c r="E143" s="20">
        <v>1.3</v>
      </c>
      <c r="F143" s="20">
        <v>5</v>
      </c>
      <c r="G143" s="20">
        <v>15.7</v>
      </c>
      <c r="H143" s="20">
        <v>7.75</v>
      </c>
      <c r="I143" s="20">
        <v>22.861276319526148</v>
      </c>
      <c r="J143" s="20">
        <v>0</v>
      </c>
      <c r="K143" s="20">
        <v>0</v>
      </c>
      <c r="L143" s="3">
        <v>3</v>
      </c>
      <c r="M143" s="3">
        <v>0</v>
      </c>
      <c r="N143" s="11">
        <v>-1.58</v>
      </c>
    </row>
    <row r="144" spans="1:14">
      <c r="A144" s="3">
        <v>357.33333333333297</v>
      </c>
      <c r="B144" s="21">
        <v>3.5736222799999999</v>
      </c>
      <c r="C144" s="21">
        <v>14.05058</v>
      </c>
      <c r="D144" s="21">
        <v>15.60572762</v>
      </c>
      <c r="E144" s="21">
        <v>0.90388289198657545</v>
      </c>
      <c r="F144" s="21">
        <v>6</v>
      </c>
      <c r="G144" s="19">
        <v>17.600000000000001</v>
      </c>
      <c r="H144" s="19">
        <v>13.6</v>
      </c>
      <c r="I144" s="19">
        <v>5.7381262913223097</v>
      </c>
      <c r="J144" s="19">
        <v>0</v>
      </c>
      <c r="K144" s="19">
        <v>11.0096022727273</v>
      </c>
      <c r="L144" s="3">
        <v>3</v>
      </c>
      <c r="M144" s="3">
        <v>0</v>
      </c>
      <c r="N144" s="2">
        <v>0.05</v>
      </c>
    </row>
    <row r="145" spans="1:14">
      <c r="A145" s="6">
        <v>360</v>
      </c>
      <c r="B145" s="19">
        <v>2</v>
      </c>
      <c r="C145" s="19">
        <v>25</v>
      </c>
      <c r="D145" s="19">
        <v>10</v>
      </c>
      <c r="E145" s="19">
        <v>1.3</v>
      </c>
      <c r="F145" s="19">
        <v>6.7</v>
      </c>
      <c r="G145" s="19">
        <v>20.9</v>
      </c>
      <c r="H145" s="19">
        <v>19.05</v>
      </c>
      <c r="I145" s="19">
        <v>7.3545706371191136E-2</v>
      </c>
      <c r="J145" s="19">
        <v>0</v>
      </c>
      <c r="K145" s="19">
        <v>15.768752317941441</v>
      </c>
      <c r="L145" s="6">
        <v>3</v>
      </c>
      <c r="M145" s="6">
        <v>0</v>
      </c>
      <c r="N145" s="11">
        <v>-5.649999999995714</v>
      </c>
    </row>
    <row r="146" spans="1:14">
      <c r="A146" s="3">
        <v>364</v>
      </c>
      <c r="B146" s="19">
        <v>3.5736222799999999</v>
      </c>
      <c r="C146" s="19">
        <v>14.05058</v>
      </c>
      <c r="D146" s="19">
        <v>15.60572762</v>
      </c>
      <c r="E146" s="19">
        <v>0.90388289198657545</v>
      </c>
      <c r="F146" s="19">
        <v>6</v>
      </c>
      <c r="G146" s="19">
        <v>17.7</v>
      </c>
      <c r="H146" s="19">
        <v>13.7</v>
      </c>
      <c r="I146" s="19">
        <v>5.9611478183153004</v>
      </c>
      <c r="J146" s="19">
        <v>0</v>
      </c>
      <c r="K146" s="19">
        <v>10.651525423728801</v>
      </c>
      <c r="L146" s="3">
        <v>3</v>
      </c>
      <c r="M146" s="3">
        <v>1</v>
      </c>
      <c r="N146" s="11">
        <v>-4.4400000000000004</v>
      </c>
    </row>
    <row r="147" spans="1:14">
      <c r="A147" s="7">
        <v>364</v>
      </c>
      <c r="B147" s="21">
        <v>0.74</v>
      </c>
      <c r="C147" s="21">
        <v>19.411764705882355</v>
      </c>
      <c r="D147" s="21">
        <v>21.799999999999997</v>
      </c>
      <c r="E147" s="21">
        <v>1.3</v>
      </c>
      <c r="F147" s="21">
        <v>5</v>
      </c>
      <c r="G147" s="20">
        <v>15.8</v>
      </c>
      <c r="H147" s="20">
        <v>8.1999999999999993</v>
      </c>
      <c r="I147" s="20">
        <v>22.385878665278</v>
      </c>
      <c r="J147" s="20">
        <v>0</v>
      </c>
      <c r="K147" s="20">
        <v>0</v>
      </c>
      <c r="L147" s="3">
        <v>3</v>
      </c>
      <c r="M147" s="3">
        <v>0</v>
      </c>
      <c r="N147" s="2">
        <v>-0.59</v>
      </c>
    </row>
    <row r="148" spans="1:14">
      <c r="A148" s="6">
        <v>368</v>
      </c>
      <c r="B148" s="21">
        <v>3.1</v>
      </c>
      <c r="C148" s="21">
        <v>22.222222222222221</v>
      </c>
      <c r="D148" s="21">
        <v>10</v>
      </c>
      <c r="E148" s="21">
        <v>1</v>
      </c>
      <c r="F148" s="21">
        <v>6.5</v>
      </c>
      <c r="G148" s="19">
        <v>21.35</v>
      </c>
      <c r="H148" s="19">
        <v>19.649999999999999</v>
      </c>
      <c r="I148" s="19">
        <v>2.4903992233819077</v>
      </c>
      <c r="J148" s="19">
        <v>0</v>
      </c>
      <c r="K148" s="19">
        <v>14.175697941632981</v>
      </c>
      <c r="L148" s="6">
        <v>3</v>
      </c>
      <c r="M148" s="6">
        <v>0</v>
      </c>
      <c r="N148" s="2">
        <v>-8.7100000000006617</v>
      </c>
    </row>
    <row r="149" spans="1:14">
      <c r="A149" s="7">
        <v>371</v>
      </c>
      <c r="B149" s="20">
        <v>1.26</v>
      </c>
      <c r="C149" s="20">
        <v>33.132530120481931</v>
      </c>
      <c r="D149" s="20">
        <v>22.1</v>
      </c>
      <c r="E149" s="20">
        <v>1.3</v>
      </c>
      <c r="F149" s="20">
        <v>5</v>
      </c>
      <c r="G149" s="20">
        <v>15.8</v>
      </c>
      <c r="H149" s="20">
        <v>9.75</v>
      </c>
      <c r="I149" s="20">
        <v>27.684345457458733</v>
      </c>
      <c r="J149" s="20">
        <v>0</v>
      </c>
      <c r="K149" s="20">
        <v>0</v>
      </c>
      <c r="L149" s="3">
        <v>3</v>
      </c>
      <c r="M149" s="3">
        <v>0</v>
      </c>
      <c r="N149" s="11">
        <v>-3.23</v>
      </c>
    </row>
    <row r="150" spans="1:14">
      <c r="A150" s="6">
        <v>374</v>
      </c>
      <c r="B150" s="19">
        <v>3.1</v>
      </c>
      <c r="C150" s="19">
        <v>22.222222222222221</v>
      </c>
      <c r="D150" s="19">
        <v>10</v>
      </c>
      <c r="E150" s="19">
        <v>1.5</v>
      </c>
      <c r="F150" s="19">
        <v>6.5</v>
      </c>
      <c r="G150" s="19">
        <v>21.85</v>
      </c>
      <c r="H150" s="19">
        <v>19.8</v>
      </c>
      <c r="I150" s="19">
        <v>2.7991873026512151</v>
      </c>
      <c r="J150" s="19">
        <v>0</v>
      </c>
      <c r="K150" s="19">
        <v>13.117940032151814</v>
      </c>
      <c r="L150" s="6">
        <v>3</v>
      </c>
      <c r="M150" s="6">
        <v>0</v>
      </c>
      <c r="N150" s="11">
        <v>-6.2700000000006639</v>
      </c>
    </row>
    <row r="151" spans="1:14">
      <c r="A151" s="7">
        <v>377</v>
      </c>
      <c r="B151" s="20">
        <v>1.53</v>
      </c>
      <c r="C151" s="20">
        <v>37.974683544303794</v>
      </c>
      <c r="D151" s="20">
        <v>15.6</v>
      </c>
      <c r="E151" s="20">
        <v>0.9</v>
      </c>
      <c r="F151" s="20">
        <v>5</v>
      </c>
      <c r="G151" s="20">
        <v>16.149999999999999</v>
      </c>
      <c r="H151" s="20">
        <v>10.15</v>
      </c>
      <c r="I151" s="20">
        <v>32.292931974810465</v>
      </c>
      <c r="J151" s="20">
        <v>0</v>
      </c>
      <c r="K151" s="20">
        <v>0</v>
      </c>
      <c r="L151" s="3">
        <v>3</v>
      </c>
      <c r="M151" s="3">
        <v>0</v>
      </c>
      <c r="N151" s="11">
        <v>-0.61</v>
      </c>
    </row>
    <row r="152" spans="1:14">
      <c r="A152" s="7">
        <v>384</v>
      </c>
      <c r="B152" s="20">
        <v>1.32</v>
      </c>
      <c r="C152" s="20">
        <v>23.529411764705884</v>
      </c>
      <c r="D152" s="20">
        <v>15.3</v>
      </c>
      <c r="E152" s="20">
        <v>1.1000000000000001</v>
      </c>
      <c r="F152" s="20">
        <v>5</v>
      </c>
      <c r="G152" s="20">
        <v>15.7</v>
      </c>
      <c r="H152" s="20">
        <v>9.65</v>
      </c>
      <c r="I152" s="20">
        <v>38.599407683881708</v>
      </c>
      <c r="J152" s="20">
        <v>0</v>
      </c>
      <c r="K152" s="20">
        <v>0</v>
      </c>
      <c r="L152" s="3">
        <v>3</v>
      </c>
      <c r="M152" s="3">
        <v>0</v>
      </c>
      <c r="N152" s="11">
        <v>0.05</v>
      </c>
    </row>
    <row r="153" spans="1:14">
      <c r="A153" s="3">
        <v>390.66666666666703</v>
      </c>
      <c r="B153" s="19">
        <v>3.0491144700000001</v>
      </c>
      <c r="C153" s="19">
        <v>17.04363</v>
      </c>
      <c r="D153" s="19">
        <v>14.312821680000001</v>
      </c>
      <c r="E153" s="19">
        <v>1.3192614878048778</v>
      </c>
      <c r="F153" s="19">
        <v>5</v>
      </c>
      <c r="G153" s="19">
        <v>18.100000000000001</v>
      </c>
      <c r="H153" s="19">
        <v>13.9</v>
      </c>
      <c r="I153" s="19">
        <v>2.0280577515948801</v>
      </c>
      <c r="J153" s="19">
        <v>2.5981502396141698</v>
      </c>
      <c r="K153" s="19">
        <v>10.1267955801105</v>
      </c>
      <c r="L153" s="3">
        <v>3</v>
      </c>
      <c r="M153" s="3">
        <v>0</v>
      </c>
      <c r="N153" s="11">
        <v>-1.42</v>
      </c>
    </row>
    <row r="154" spans="1:14">
      <c r="A154" s="7">
        <v>391</v>
      </c>
      <c r="B154" s="20">
        <v>2.15</v>
      </c>
      <c r="C154" s="20">
        <v>30.434782608695656</v>
      </c>
      <c r="D154" s="20">
        <v>14.7</v>
      </c>
      <c r="E154" s="20">
        <v>1.64</v>
      </c>
      <c r="F154" s="20">
        <v>4.3</v>
      </c>
      <c r="G154" s="20">
        <v>15.65</v>
      </c>
      <c r="H154" s="20">
        <v>9.5</v>
      </c>
      <c r="I154" s="20">
        <v>38.715749880064102</v>
      </c>
      <c r="J154" s="20">
        <v>0</v>
      </c>
      <c r="K154" s="20">
        <v>0</v>
      </c>
      <c r="L154" s="3">
        <v>3</v>
      </c>
      <c r="M154" s="3">
        <v>0</v>
      </c>
      <c r="N154" s="11">
        <v>-0.17</v>
      </c>
    </row>
    <row r="155" spans="1:14">
      <c r="A155" s="7">
        <v>396</v>
      </c>
      <c r="B155" s="21">
        <v>1.2600000000000002</v>
      </c>
      <c r="C155" s="21">
        <v>19.411764705882355</v>
      </c>
      <c r="D155" s="21">
        <v>20.3</v>
      </c>
      <c r="E155" s="21">
        <v>1.5000000000000002</v>
      </c>
      <c r="F155" s="21">
        <v>5</v>
      </c>
      <c r="G155" s="20">
        <v>15.45</v>
      </c>
      <c r="H155" s="20">
        <v>9</v>
      </c>
      <c r="I155" s="20">
        <v>27.736666980865309</v>
      </c>
      <c r="J155" s="20">
        <v>0</v>
      </c>
      <c r="K155" s="20">
        <v>0.18161812297734628</v>
      </c>
      <c r="L155" s="3">
        <v>3</v>
      </c>
      <c r="M155" s="3">
        <v>0</v>
      </c>
      <c r="N155" s="2">
        <v>-0.49</v>
      </c>
    </row>
    <row r="156" spans="1:14">
      <c r="A156" s="6">
        <v>398</v>
      </c>
      <c r="B156" s="19">
        <v>2.1</v>
      </c>
      <c r="C156" s="19">
        <v>22.222222222222221</v>
      </c>
      <c r="D156" s="19">
        <v>8</v>
      </c>
      <c r="E156" s="19">
        <v>1</v>
      </c>
      <c r="F156" s="19">
        <v>7.7</v>
      </c>
      <c r="G156" s="19">
        <v>20.95</v>
      </c>
      <c r="H156" s="19">
        <v>18.55</v>
      </c>
      <c r="I156" s="19">
        <v>3.3909957222845626</v>
      </c>
      <c r="J156" s="19">
        <v>0</v>
      </c>
      <c r="K156" s="19">
        <v>4.3996716810681189</v>
      </c>
      <c r="L156" s="6">
        <v>3</v>
      </c>
      <c r="M156" s="6">
        <v>0</v>
      </c>
      <c r="N156" s="11">
        <v>-4.0700000000057912</v>
      </c>
    </row>
    <row r="157" spans="1:14">
      <c r="A157" s="7">
        <v>404</v>
      </c>
      <c r="B157" s="20">
        <v>1.63</v>
      </c>
      <c r="C157" s="20">
        <v>21.428571428571431</v>
      </c>
      <c r="D157" s="20">
        <v>21.7</v>
      </c>
      <c r="E157" s="20">
        <v>1.1000000000000001</v>
      </c>
      <c r="F157" s="20">
        <v>4.5</v>
      </c>
      <c r="G157" s="20">
        <v>15.45</v>
      </c>
      <c r="H157" s="20">
        <v>9.0500000000000007</v>
      </c>
      <c r="I157" s="20">
        <v>0.38313486452802131</v>
      </c>
      <c r="J157" s="20">
        <v>0</v>
      </c>
      <c r="K157" s="20">
        <v>1.0186407766990291</v>
      </c>
      <c r="L157" s="3">
        <v>3</v>
      </c>
      <c r="M157" s="3">
        <v>0</v>
      </c>
      <c r="N157" s="11">
        <v>-0.2</v>
      </c>
    </row>
    <row r="158" spans="1:14">
      <c r="A158" s="6">
        <v>405</v>
      </c>
      <c r="B158" s="19">
        <v>3.3</v>
      </c>
      <c r="C158" s="19">
        <v>34.375</v>
      </c>
      <c r="D158" s="19">
        <v>9</v>
      </c>
      <c r="E158" s="19">
        <v>1</v>
      </c>
      <c r="F158" s="19">
        <v>6.3</v>
      </c>
      <c r="G158" s="19">
        <v>20.399999999999999</v>
      </c>
      <c r="H158" s="19">
        <v>18.45</v>
      </c>
      <c r="I158" s="19">
        <v>1.7032835928489045</v>
      </c>
      <c r="J158" s="19">
        <v>0</v>
      </c>
      <c r="K158" s="19">
        <v>18.072549019607845</v>
      </c>
      <c r="L158" s="6">
        <v>3</v>
      </c>
      <c r="M158" s="6">
        <v>0</v>
      </c>
      <c r="N158" s="11">
        <v>-5.2499999999966462</v>
      </c>
    </row>
    <row r="159" spans="1:14">
      <c r="A159" s="7">
        <v>410</v>
      </c>
      <c r="B159" s="20">
        <v>1.53</v>
      </c>
      <c r="C159" s="20">
        <v>28.87323943661972</v>
      </c>
      <c r="D159" s="20">
        <v>15.5</v>
      </c>
      <c r="E159" s="20">
        <v>1.6</v>
      </c>
      <c r="F159" s="20">
        <v>4.0999999999999996</v>
      </c>
      <c r="G159" s="20">
        <v>15.55</v>
      </c>
      <c r="H159" s="20">
        <v>8.9</v>
      </c>
      <c r="I159" s="20">
        <v>2.3936559795701036</v>
      </c>
      <c r="J159" s="20">
        <v>0</v>
      </c>
      <c r="K159" s="20">
        <v>0.76495176848874591</v>
      </c>
      <c r="L159" s="3">
        <v>3</v>
      </c>
      <c r="M159" s="3">
        <v>0</v>
      </c>
      <c r="N159" s="11">
        <v>-0.93</v>
      </c>
    </row>
    <row r="160" spans="1:14">
      <c r="A160" s="3">
        <v>410.66666666666703</v>
      </c>
      <c r="B160" s="19">
        <v>3.3275293700000002</v>
      </c>
      <c r="C160" s="19">
        <v>23.2027</v>
      </c>
      <c r="D160" s="19">
        <v>11.711409550000001</v>
      </c>
      <c r="E160" s="19">
        <v>1.1795455590909092</v>
      </c>
      <c r="F160" s="19">
        <v>4.5</v>
      </c>
      <c r="G160" s="19">
        <v>19.100000000000001</v>
      </c>
      <c r="H160" s="19">
        <v>13.5</v>
      </c>
      <c r="I160" s="19">
        <v>1.13548422466489</v>
      </c>
      <c r="J160" s="19">
        <v>3.41448973438228</v>
      </c>
      <c r="K160" s="19">
        <v>11.5159162303665</v>
      </c>
      <c r="L160" s="3">
        <v>3</v>
      </c>
      <c r="M160" s="3">
        <v>0</v>
      </c>
      <c r="N160" s="11">
        <v>-0.18</v>
      </c>
    </row>
    <row r="161" spans="1:14">
      <c r="A161" s="7">
        <v>416</v>
      </c>
      <c r="B161" s="20">
        <v>1.21</v>
      </c>
      <c r="C161" s="20">
        <v>35.11904761904762</v>
      </c>
      <c r="D161" s="20">
        <v>12.3</v>
      </c>
      <c r="E161" s="20">
        <v>0.9</v>
      </c>
      <c r="F161" s="20">
        <v>5</v>
      </c>
      <c r="G161" s="20">
        <v>15.25</v>
      </c>
      <c r="H161" s="20">
        <v>8.8000000000000007</v>
      </c>
      <c r="I161" s="20">
        <v>4.8434248857833913</v>
      </c>
      <c r="J161" s="20">
        <v>0</v>
      </c>
      <c r="K161" s="20">
        <v>0.58799999999999997</v>
      </c>
      <c r="L161" s="3">
        <v>3</v>
      </c>
      <c r="M161" s="3">
        <v>0</v>
      </c>
      <c r="N161" s="11">
        <v>-1.17</v>
      </c>
    </row>
    <row r="162" spans="1:14">
      <c r="A162" s="6">
        <v>418</v>
      </c>
      <c r="B162" s="19">
        <v>2</v>
      </c>
      <c r="C162" s="19">
        <v>32.352941176470587</v>
      </c>
      <c r="D162" s="19">
        <v>7</v>
      </c>
      <c r="E162" s="19">
        <v>1.2</v>
      </c>
      <c r="F162" s="19">
        <v>6.5</v>
      </c>
      <c r="G162" s="19">
        <v>22.7</v>
      </c>
      <c r="H162" s="19">
        <v>19.399999999999999</v>
      </c>
      <c r="I162" s="19">
        <v>1.2739874633701411</v>
      </c>
      <c r="J162" s="19">
        <v>0</v>
      </c>
      <c r="K162" s="19">
        <v>18.989955947136561</v>
      </c>
      <c r="L162" s="6">
        <v>3</v>
      </c>
      <c r="M162" s="6">
        <v>0</v>
      </c>
      <c r="N162" s="11">
        <v>-5.0799999999995293</v>
      </c>
    </row>
    <row r="163" spans="1:14">
      <c r="A163" s="7">
        <v>424</v>
      </c>
      <c r="B163" s="20">
        <v>1.1599999999999999</v>
      </c>
      <c r="C163" s="20">
        <v>26.785714285714288</v>
      </c>
      <c r="D163" s="20">
        <v>13.1</v>
      </c>
      <c r="E163" s="20">
        <v>1.4</v>
      </c>
      <c r="F163" s="20">
        <v>5</v>
      </c>
      <c r="G163" s="20">
        <v>15.3</v>
      </c>
      <c r="H163" s="20">
        <v>8.8000000000000007</v>
      </c>
      <c r="I163" s="20">
        <v>3.9489630056815757</v>
      </c>
      <c r="J163" s="20">
        <v>0</v>
      </c>
      <c r="K163" s="20">
        <v>0.61</v>
      </c>
      <c r="L163" s="3">
        <v>3</v>
      </c>
      <c r="M163" s="3">
        <v>0</v>
      </c>
      <c r="N163" s="11">
        <v>-3.87</v>
      </c>
    </row>
    <row r="164" spans="1:14">
      <c r="A164" s="7">
        <v>430</v>
      </c>
      <c r="B164" s="21">
        <v>1.63</v>
      </c>
      <c r="C164" s="21">
        <v>26.785714285714288</v>
      </c>
      <c r="D164" s="21">
        <v>13.1</v>
      </c>
      <c r="E164" s="21">
        <v>1.2</v>
      </c>
      <c r="F164" s="21">
        <v>5</v>
      </c>
      <c r="G164" s="20">
        <v>15.45</v>
      </c>
      <c r="H164" s="20">
        <v>9.1</v>
      </c>
      <c r="I164" s="20">
        <v>7.1885359390873607</v>
      </c>
      <c r="J164" s="20">
        <v>0</v>
      </c>
      <c r="K164" s="20">
        <v>0.4461488673139159</v>
      </c>
      <c r="L164" s="3">
        <v>3</v>
      </c>
      <c r="M164" s="3">
        <v>0</v>
      </c>
      <c r="N164" s="2">
        <v>-14.37</v>
      </c>
    </row>
    <row r="165" spans="1:14">
      <c r="A165" s="3">
        <v>430.66666666666703</v>
      </c>
      <c r="B165" s="19">
        <v>3.4645502800000001</v>
      </c>
      <c r="C165" s="19">
        <v>24.576979999999999</v>
      </c>
      <c r="D165" s="19">
        <v>11.08171669</v>
      </c>
      <c r="E165" s="19">
        <v>1.2466798602150544</v>
      </c>
      <c r="F165" s="19">
        <v>4.5</v>
      </c>
      <c r="G165" s="19">
        <v>18.8</v>
      </c>
      <c r="H165" s="19">
        <v>12.6</v>
      </c>
      <c r="I165" s="19">
        <v>1.0805794477138999</v>
      </c>
      <c r="J165" s="19">
        <v>2.7107854232684501</v>
      </c>
      <c r="K165" s="19">
        <v>15.042446808510601</v>
      </c>
      <c r="L165" s="3">
        <v>3</v>
      </c>
      <c r="M165" s="3">
        <v>0</v>
      </c>
      <c r="N165" s="11">
        <v>-1.1200000000000001</v>
      </c>
    </row>
    <row r="166" spans="1:14">
      <c r="A166" s="6">
        <v>431</v>
      </c>
      <c r="B166" s="21">
        <v>2</v>
      </c>
      <c r="C166" s="21">
        <v>26.666666666666668</v>
      </c>
      <c r="D166" s="21">
        <v>7</v>
      </c>
      <c r="E166" s="21">
        <v>1</v>
      </c>
      <c r="F166" s="21">
        <v>6.5</v>
      </c>
      <c r="G166" s="19">
        <v>22.25</v>
      </c>
      <c r="H166" s="19">
        <v>19.399999999999999</v>
      </c>
      <c r="I166" s="19">
        <v>1.4970342128519125</v>
      </c>
      <c r="J166" s="19">
        <v>0</v>
      </c>
      <c r="K166" s="19">
        <v>18.163146067415731</v>
      </c>
      <c r="L166" s="6">
        <v>3</v>
      </c>
      <c r="M166" s="6">
        <v>0</v>
      </c>
      <c r="N166" s="2">
        <v>-1.5300000000024738</v>
      </c>
    </row>
    <row r="167" spans="1:14">
      <c r="A167" s="7">
        <v>438</v>
      </c>
      <c r="B167" s="19">
        <v>2.5299999999999998</v>
      </c>
      <c r="C167" s="19">
        <v>29.11392405063291</v>
      </c>
      <c r="D167" s="19">
        <v>14.9</v>
      </c>
      <c r="E167" s="19">
        <v>1.5</v>
      </c>
      <c r="F167" s="19">
        <v>5</v>
      </c>
      <c r="G167" s="19">
        <v>15.45</v>
      </c>
      <c r="H167" s="19">
        <v>9.65</v>
      </c>
      <c r="I167" s="19">
        <v>12.279436746577854</v>
      </c>
      <c r="J167" s="19">
        <v>0</v>
      </c>
      <c r="K167" s="19">
        <v>0.25268608414239485</v>
      </c>
      <c r="L167" s="3">
        <v>3</v>
      </c>
      <c r="M167" s="3">
        <v>1</v>
      </c>
      <c r="N167" s="11">
        <v>-23.82</v>
      </c>
    </row>
    <row r="168" spans="1:14">
      <c r="A168" s="6">
        <v>438</v>
      </c>
      <c r="B168" s="19">
        <v>3.8</v>
      </c>
      <c r="C168" s="19">
        <v>26.666666666666668</v>
      </c>
      <c r="D168" s="19">
        <v>14</v>
      </c>
      <c r="E168" s="19">
        <v>1.1000000000000001</v>
      </c>
      <c r="F168" s="19">
        <v>7.3</v>
      </c>
      <c r="G168" s="19">
        <v>22.6</v>
      </c>
      <c r="H168" s="19">
        <v>18.95</v>
      </c>
      <c r="I168" s="19">
        <v>1.0526225624559478</v>
      </c>
      <c r="J168" s="19">
        <v>0</v>
      </c>
      <c r="K168" s="19">
        <v>18.600923525726365</v>
      </c>
      <c r="L168" s="6">
        <v>3</v>
      </c>
      <c r="M168" s="6">
        <v>0</v>
      </c>
      <c r="N168" s="11">
        <v>-0.99000000000160071</v>
      </c>
    </row>
    <row r="169" spans="1:14">
      <c r="A169" s="3">
        <v>444</v>
      </c>
      <c r="B169" s="21">
        <v>3.4645502800000001</v>
      </c>
      <c r="C169" s="21">
        <v>10.731707317073171</v>
      </c>
      <c r="D169" s="21">
        <v>11.08171669</v>
      </c>
      <c r="E169" s="21">
        <v>0</v>
      </c>
      <c r="F169" s="21">
        <v>6</v>
      </c>
      <c r="G169" s="19">
        <v>18.7</v>
      </c>
      <c r="H169" s="19">
        <v>11.1</v>
      </c>
      <c r="I169" s="19">
        <v>1.36518630787269</v>
      </c>
      <c r="J169" s="19">
        <v>1.58257313620635</v>
      </c>
      <c r="K169" s="19">
        <v>19.603743315508002</v>
      </c>
      <c r="L169" s="3">
        <v>3</v>
      </c>
      <c r="M169" s="3">
        <v>0</v>
      </c>
      <c r="N169" s="2">
        <v>-0.27</v>
      </c>
    </row>
    <row r="170" spans="1:14">
      <c r="A170" s="7">
        <v>445</v>
      </c>
      <c r="B170" s="19">
        <v>3.24</v>
      </c>
      <c r="C170" s="19">
        <v>21.341463414634148</v>
      </c>
      <c r="D170" s="19">
        <v>21.1</v>
      </c>
      <c r="E170" s="19">
        <v>1.5</v>
      </c>
      <c r="F170" s="19">
        <v>4</v>
      </c>
      <c r="G170" s="19">
        <v>15.45</v>
      </c>
      <c r="H170" s="19">
        <v>10.25</v>
      </c>
      <c r="I170" s="19">
        <v>17.172204941297224</v>
      </c>
      <c r="J170" s="19">
        <v>0</v>
      </c>
      <c r="K170" s="19">
        <v>8.6860841423948232E-2</v>
      </c>
      <c r="L170" s="3">
        <v>3</v>
      </c>
      <c r="M170" s="3">
        <v>1</v>
      </c>
      <c r="N170" s="11">
        <v>-25.84</v>
      </c>
    </row>
    <row r="171" spans="1:14">
      <c r="A171" s="6">
        <v>445</v>
      </c>
      <c r="B171" s="19">
        <v>3.4</v>
      </c>
      <c r="C171" s="19">
        <v>25</v>
      </c>
      <c r="D171" s="19">
        <v>12</v>
      </c>
      <c r="E171" s="19">
        <v>1</v>
      </c>
      <c r="F171" s="19">
        <v>6</v>
      </c>
      <c r="G171" s="19">
        <v>22.6</v>
      </c>
      <c r="H171" s="19">
        <v>19.45</v>
      </c>
      <c r="I171" s="19">
        <v>0.61274473333855428</v>
      </c>
      <c r="J171" s="19">
        <v>0</v>
      </c>
      <c r="K171" s="19">
        <v>18.052277194768582</v>
      </c>
      <c r="L171" s="6">
        <v>3</v>
      </c>
      <c r="M171" s="6">
        <v>0</v>
      </c>
      <c r="N171" s="11">
        <v>-2.5899999999978718</v>
      </c>
    </row>
    <row r="172" spans="1:14">
      <c r="A172" s="7">
        <v>451</v>
      </c>
      <c r="B172" s="20">
        <v>2.5299999999999998</v>
      </c>
      <c r="C172" s="20">
        <v>21.875</v>
      </c>
      <c r="D172" s="20">
        <v>20.7</v>
      </c>
      <c r="E172" s="20">
        <v>1.4</v>
      </c>
      <c r="F172" s="20">
        <v>5</v>
      </c>
      <c r="G172" s="20">
        <v>15.6</v>
      </c>
      <c r="H172" s="20">
        <v>10.7</v>
      </c>
      <c r="I172" s="20">
        <v>18.796463058842871</v>
      </c>
      <c r="J172" s="20">
        <v>0</v>
      </c>
      <c r="K172" s="20">
        <v>0</v>
      </c>
      <c r="L172" s="3">
        <v>4</v>
      </c>
      <c r="M172" s="3">
        <v>1</v>
      </c>
      <c r="N172" s="11">
        <v>-12.77</v>
      </c>
    </row>
    <row r="173" spans="1:14">
      <c r="A173" s="6">
        <v>451</v>
      </c>
      <c r="B173" s="19">
        <v>3</v>
      </c>
      <c r="C173" s="19">
        <v>26.47058823529412</v>
      </c>
      <c r="D173" s="19">
        <v>12</v>
      </c>
      <c r="E173" s="19">
        <v>1.3</v>
      </c>
      <c r="F173" s="19">
        <v>7</v>
      </c>
      <c r="G173" s="19">
        <v>22.75</v>
      </c>
      <c r="H173" s="19">
        <v>20.3</v>
      </c>
      <c r="I173" s="19">
        <v>0.36478686149015827</v>
      </c>
      <c r="J173" s="19">
        <v>0</v>
      </c>
      <c r="K173" s="19">
        <v>17.722009805579034</v>
      </c>
      <c r="L173" s="6">
        <v>3</v>
      </c>
      <c r="M173" s="6">
        <v>0</v>
      </c>
      <c r="N173" s="11">
        <v>-2.2999999999981924</v>
      </c>
    </row>
    <row r="174" spans="1:14">
      <c r="A174" s="7">
        <v>458</v>
      </c>
      <c r="B174" s="20">
        <v>2.64</v>
      </c>
      <c r="C174" s="20">
        <v>30.263157894736842</v>
      </c>
      <c r="D174" s="20">
        <v>19.5</v>
      </c>
      <c r="E174" s="20">
        <v>1.5</v>
      </c>
      <c r="F174" s="20">
        <v>6</v>
      </c>
      <c r="G174" s="20">
        <v>15.4</v>
      </c>
      <c r="H174" s="20">
        <v>10.55</v>
      </c>
      <c r="I174" s="20">
        <v>18.858357227188399</v>
      </c>
      <c r="J174" s="20">
        <v>0</v>
      </c>
      <c r="K174" s="20">
        <v>0</v>
      </c>
      <c r="L174" s="3">
        <v>4</v>
      </c>
      <c r="M174" s="3">
        <v>1</v>
      </c>
      <c r="N174" s="11">
        <v>-3.77</v>
      </c>
    </row>
    <row r="175" spans="1:14">
      <c r="A175" s="6">
        <v>458</v>
      </c>
      <c r="B175" s="19">
        <v>3.5</v>
      </c>
      <c r="C175" s="19">
        <v>26.47058823529412</v>
      </c>
      <c r="D175" s="19">
        <v>12</v>
      </c>
      <c r="E175" s="19">
        <v>1.2</v>
      </c>
      <c r="F175" s="19">
        <v>6</v>
      </c>
      <c r="G175" s="19">
        <v>22.5</v>
      </c>
      <c r="H175" s="19">
        <v>19.25</v>
      </c>
      <c r="I175" s="19">
        <v>0.22399604938271608</v>
      </c>
      <c r="J175" s="19">
        <v>0</v>
      </c>
      <c r="K175" s="19">
        <v>17.639570666666664</v>
      </c>
      <c r="L175" s="6">
        <v>3</v>
      </c>
      <c r="M175" s="6">
        <v>0</v>
      </c>
      <c r="N175" s="11">
        <v>-0.81000000000130967</v>
      </c>
    </row>
    <row r="176" spans="1:14">
      <c r="A176" s="7">
        <v>464</v>
      </c>
      <c r="B176" s="21">
        <v>2.84</v>
      </c>
      <c r="C176" s="21">
        <v>19.411764705882355</v>
      </c>
      <c r="D176" s="21">
        <v>20.3</v>
      </c>
      <c r="E176" s="21">
        <v>1.2</v>
      </c>
      <c r="F176" s="21">
        <v>5</v>
      </c>
      <c r="G176" s="20">
        <v>15.25</v>
      </c>
      <c r="H176" s="20">
        <v>10</v>
      </c>
      <c r="I176" s="20">
        <v>16.824210696049448</v>
      </c>
      <c r="J176" s="20">
        <v>0</v>
      </c>
      <c r="K176" s="20">
        <v>7.6918032786885235E-2</v>
      </c>
      <c r="L176" s="3">
        <v>3</v>
      </c>
      <c r="M176" s="3">
        <v>0</v>
      </c>
      <c r="N176" s="2">
        <v>-0.28000000000000003</v>
      </c>
    </row>
    <row r="177" spans="1:14">
      <c r="A177" s="6">
        <v>464</v>
      </c>
      <c r="B177" s="21">
        <v>3.07</v>
      </c>
      <c r="C177" s="21">
        <v>30.555555555555554</v>
      </c>
      <c r="D177" s="21">
        <v>12</v>
      </c>
      <c r="E177" s="21">
        <v>1</v>
      </c>
      <c r="F177" s="21">
        <v>6</v>
      </c>
      <c r="G177" s="19">
        <v>22.05</v>
      </c>
      <c r="H177" s="19">
        <v>17.7</v>
      </c>
      <c r="I177" s="19">
        <v>0.12286547271970015</v>
      </c>
      <c r="J177" s="19">
        <v>0</v>
      </c>
      <c r="K177" s="19">
        <v>18.357316344527227</v>
      </c>
      <c r="L177" s="6">
        <v>3</v>
      </c>
      <c r="M177" s="6">
        <v>0</v>
      </c>
      <c r="N177" s="2">
        <v>-3.6100000000018895</v>
      </c>
    </row>
    <row r="178" spans="1:14">
      <c r="A178" s="7">
        <v>470</v>
      </c>
      <c r="B178" s="20">
        <v>2.84</v>
      </c>
      <c r="C178" s="20">
        <v>19.411764705882355</v>
      </c>
      <c r="D178" s="20">
        <v>20.3</v>
      </c>
      <c r="E178" s="20">
        <v>1.2</v>
      </c>
      <c r="F178" s="20">
        <v>5</v>
      </c>
      <c r="G178" s="20">
        <v>15.3</v>
      </c>
      <c r="H178" s="20">
        <v>9.5</v>
      </c>
      <c r="I178" s="20">
        <v>12.384498483489256</v>
      </c>
      <c r="J178" s="20">
        <v>0</v>
      </c>
      <c r="K178" s="20">
        <v>0.24352941176470588</v>
      </c>
      <c r="L178" s="3">
        <v>3</v>
      </c>
      <c r="M178" s="3">
        <v>0</v>
      </c>
      <c r="N178" s="11">
        <v>0.44</v>
      </c>
    </row>
    <row r="179" spans="1:14">
      <c r="A179" s="6">
        <v>471</v>
      </c>
      <c r="B179" s="19">
        <v>3.07</v>
      </c>
      <c r="C179" s="19">
        <v>31.176470588235293</v>
      </c>
      <c r="D179" s="19">
        <v>12.5</v>
      </c>
      <c r="E179" s="19">
        <v>1</v>
      </c>
      <c r="F179" s="19">
        <v>6</v>
      </c>
      <c r="G179" s="19">
        <v>22.1</v>
      </c>
      <c r="H179" s="19">
        <v>18.7</v>
      </c>
      <c r="I179" s="19">
        <v>0.26203292315882143</v>
      </c>
      <c r="J179" s="19">
        <v>0</v>
      </c>
      <c r="K179" s="19">
        <v>17.050087221801352</v>
      </c>
      <c r="L179" s="6">
        <v>3</v>
      </c>
      <c r="M179" s="6">
        <v>0</v>
      </c>
      <c r="N179" s="11">
        <v>-4.1700000000020054</v>
      </c>
    </row>
    <row r="180" spans="1:14">
      <c r="A180" s="7">
        <v>478</v>
      </c>
      <c r="B180" s="20">
        <v>3.95</v>
      </c>
      <c r="C180" s="20">
        <v>29.166666666666668</v>
      </c>
      <c r="D180" s="20">
        <v>16.5</v>
      </c>
      <c r="E180" s="20">
        <v>1.3</v>
      </c>
      <c r="F180" s="20">
        <v>4.3</v>
      </c>
      <c r="G180" s="20">
        <v>15.1</v>
      </c>
      <c r="H180" s="20">
        <v>8.3000000000000007</v>
      </c>
      <c r="I180" s="20">
        <v>9.7520766633042424</v>
      </c>
      <c r="J180" s="20">
        <v>0</v>
      </c>
      <c r="K180" s="20">
        <v>0.33814569536423844</v>
      </c>
      <c r="L180" s="3">
        <v>3</v>
      </c>
      <c r="M180" s="3">
        <v>0</v>
      </c>
      <c r="N180" s="11">
        <v>0.65</v>
      </c>
    </row>
    <row r="181" spans="1:14">
      <c r="A181" s="6">
        <v>478</v>
      </c>
      <c r="B181" s="19">
        <v>3.7</v>
      </c>
      <c r="C181" s="19">
        <v>26.47058823529412</v>
      </c>
      <c r="D181" s="19">
        <v>13</v>
      </c>
      <c r="E181" s="19">
        <v>1.4</v>
      </c>
      <c r="F181" s="19">
        <v>6</v>
      </c>
      <c r="G181" s="19">
        <v>22.1</v>
      </c>
      <c r="H181" s="19">
        <v>19.45</v>
      </c>
      <c r="I181" s="19">
        <v>0.78416443152269599</v>
      </c>
      <c r="J181" s="19">
        <v>0</v>
      </c>
      <c r="K181" s="19">
        <v>14.512958170389631</v>
      </c>
      <c r="L181" s="6">
        <v>3</v>
      </c>
      <c r="M181" s="6">
        <v>0</v>
      </c>
      <c r="N181" s="11">
        <v>-2.7400000000028513</v>
      </c>
    </row>
    <row r="182" spans="1:14">
      <c r="A182" s="6">
        <v>484</v>
      </c>
      <c r="B182" s="19">
        <v>3.2</v>
      </c>
      <c r="C182" s="19">
        <v>29.411764705882355</v>
      </c>
      <c r="D182" s="19">
        <v>11</v>
      </c>
      <c r="E182" s="19">
        <v>1</v>
      </c>
      <c r="F182" s="19">
        <v>6.2</v>
      </c>
      <c r="G182" s="19">
        <v>21.7</v>
      </c>
      <c r="H182" s="19">
        <v>18.899999999999999</v>
      </c>
      <c r="I182" s="19">
        <v>0.54637601138270098</v>
      </c>
      <c r="J182" s="19">
        <v>0</v>
      </c>
      <c r="K182" s="19">
        <v>14.127761472955466</v>
      </c>
      <c r="L182" s="6">
        <v>3</v>
      </c>
      <c r="M182" s="6">
        <v>0</v>
      </c>
      <c r="N182" s="11">
        <v>-1.0800000000017462</v>
      </c>
    </row>
    <row r="183" spans="1:14">
      <c r="A183" s="7">
        <v>485</v>
      </c>
      <c r="B183" s="20">
        <v>2.16</v>
      </c>
      <c r="C183" s="20">
        <v>43.037974683544299</v>
      </c>
      <c r="D183" s="20">
        <v>11</v>
      </c>
      <c r="E183" s="20">
        <v>1.4</v>
      </c>
      <c r="F183" s="20">
        <v>4.0999999999999996</v>
      </c>
      <c r="G183" s="20">
        <v>15.35</v>
      </c>
      <c r="H183" s="20">
        <v>8.5</v>
      </c>
      <c r="I183" s="20">
        <v>5.8776368980042228</v>
      </c>
      <c r="J183" s="20">
        <v>0</v>
      </c>
      <c r="K183" s="20">
        <v>0.53941368078175889</v>
      </c>
      <c r="L183" s="3">
        <v>3</v>
      </c>
      <c r="M183" s="3">
        <v>0</v>
      </c>
      <c r="N183" s="11">
        <v>1.74</v>
      </c>
    </row>
    <row r="184" spans="1:14">
      <c r="A184" s="7">
        <v>490</v>
      </c>
      <c r="B184" s="20">
        <v>2.76</v>
      </c>
      <c r="C184" s="20">
        <v>30.952380952380953</v>
      </c>
      <c r="D184" s="20">
        <v>14</v>
      </c>
      <c r="E184" s="20">
        <v>1.3</v>
      </c>
      <c r="F184" s="20">
        <v>4.2</v>
      </c>
      <c r="G184" s="20">
        <v>15.3</v>
      </c>
      <c r="H184" s="20">
        <v>8.65</v>
      </c>
      <c r="I184" s="20">
        <v>3.1453490110641207</v>
      </c>
      <c r="J184" s="20">
        <v>0</v>
      </c>
      <c r="K184" s="20">
        <v>0.73509803921568617</v>
      </c>
      <c r="L184" s="3">
        <v>3</v>
      </c>
      <c r="M184" s="3">
        <v>0</v>
      </c>
      <c r="N184" s="11">
        <v>2.46</v>
      </c>
    </row>
    <row r="185" spans="1:14">
      <c r="A185" s="6">
        <v>491</v>
      </c>
      <c r="B185" s="19">
        <v>1.5</v>
      </c>
      <c r="C185" s="19">
        <v>13.888888888888889</v>
      </c>
      <c r="D185" s="19">
        <v>15</v>
      </c>
      <c r="E185" s="19">
        <v>1.2</v>
      </c>
      <c r="F185" s="19">
        <v>6</v>
      </c>
      <c r="G185" s="19">
        <v>21.4</v>
      </c>
      <c r="H185" s="19">
        <v>18.649999999999999</v>
      </c>
      <c r="I185" s="19">
        <v>0.48294392523364493</v>
      </c>
      <c r="J185" s="19">
        <v>0</v>
      </c>
      <c r="K185" s="19">
        <v>13.007676652982795</v>
      </c>
      <c r="L185" s="6">
        <v>3</v>
      </c>
      <c r="M185" s="6">
        <v>0</v>
      </c>
      <c r="N185" s="11">
        <v>-2.7100000000004343</v>
      </c>
    </row>
    <row r="186" spans="1:14">
      <c r="A186" s="7">
        <v>500</v>
      </c>
      <c r="B186" s="21">
        <v>2.2599999999999998</v>
      </c>
      <c r="C186" s="21">
        <v>19.411764705882355</v>
      </c>
      <c r="D186" s="21">
        <v>21.799999999999997</v>
      </c>
      <c r="E186" s="21">
        <v>1.3</v>
      </c>
      <c r="F186" s="21">
        <v>5</v>
      </c>
      <c r="G186" s="20">
        <v>15.45</v>
      </c>
      <c r="H186" s="20">
        <v>8.8000000000000007</v>
      </c>
      <c r="I186" s="20">
        <v>21.293794576931539</v>
      </c>
      <c r="J186" s="20">
        <v>0</v>
      </c>
      <c r="K186" s="20">
        <v>0.14496496685204385</v>
      </c>
      <c r="L186" s="3">
        <v>3</v>
      </c>
      <c r="M186" s="3">
        <v>0</v>
      </c>
      <c r="N186" s="2">
        <v>2.48</v>
      </c>
    </row>
    <row r="187" spans="1:14">
      <c r="A187" s="6">
        <v>504</v>
      </c>
      <c r="B187" s="21">
        <v>2.7</v>
      </c>
      <c r="C187" s="21">
        <v>26.315789473684212</v>
      </c>
      <c r="D187" s="21">
        <v>13</v>
      </c>
      <c r="E187" s="21">
        <v>1</v>
      </c>
      <c r="F187" s="21">
        <v>6</v>
      </c>
      <c r="G187" s="19">
        <v>22.15</v>
      </c>
      <c r="H187" s="19">
        <v>19</v>
      </c>
      <c r="I187" s="19">
        <v>0.70943495253479016</v>
      </c>
      <c r="J187" s="19">
        <v>0</v>
      </c>
      <c r="K187" s="19">
        <v>7.0320623289800199</v>
      </c>
      <c r="L187" s="6">
        <v>3</v>
      </c>
      <c r="M187" s="6">
        <v>0</v>
      </c>
      <c r="N187" s="2">
        <v>-1.7300000000020077</v>
      </c>
    </row>
    <row r="188" spans="1:14">
      <c r="A188" s="7">
        <v>505</v>
      </c>
      <c r="B188" s="20">
        <v>1.21</v>
      </c>
      <c r="C188" s="20">
        <v>19.411764705882355</v>
      </c>
      <c r="D188" s="20">
        <v>12.6</v>
      </c>
      <c r="E188" s="20">
        <v>0.8</v>
      </c>
      <c r="F188" s="20">
        <v>5.6</v>
      </c>
      <c r="G188" s="20">
        <v>15.8</v>
      </c>
      <c r="H188" s="20">
        <v>8.9</v>
      </c>
      <c r="I188" s="20">
        <v>30.004033808684508</v>
      </c>
      <c r="J188" s="20">
        <v>0</v>
      </c>
      <c r="K188" s="20">
        <v>0</v>
      </c>
      <c r="L188" s="3">
        <v>3</v>
      </c>
      <c r="M188" s="3">
        <v>0</v>
      </c>
      <c r="N188" s="11">
        <v>-0.08</v>
      </c>
    </row>
    <row r="189" spans="1:14">
      <c r="A189" s="6">
        <v>511</v>
      </c>
      <c r="B189" s="19">
        <v>3.6</v>
      </c>
      <c r="C189" s="19">
        <v>25</v>
      </c>
      <c r="D189" s="19">
        <v>12.5</v>
      </c>
      <c r="E189" s="19">
        <v>1</v>
      </c>
      <c r="F189" s="19">
        <v>6.4</v>
      </c>
      <c r="G189" s="19">
        <v>22.05</v>
      </c>
      <c r="H189" s="19">
        <v>18.600000000000001</v>
      </c>
      <c r="I189" s="19">
        <v>0.24081632653061225</v>
      </c>
      <c r="J189" s="19">
        <v>0.16050719607570915</v>
      </c>
      <c r="K189" s="19">
        <v>4.2892970521541942</v>
      </c>
      <c r="L189" s="6">
        <v>3</v>
      </c>
      <c r="M189" s="6">
        <v>0</v>
      </c>
      <c r="N189" s="11">
        <v>-3.2600000000044815</v>
      </c>
    </row>
    <row r="190" spans="1:14">
      <c r="A190" s="7">
        <v>512</v>
      </c>
      <c r="B190" s="20">
        <v>2.63</v>
      </c>
      <c r="C190" s="20">
        <v>32.857142857142861</v>
      </c>
      <c r="D190" s="20">
        <v>20.9</v>
      </c>
      <c r="E190" s="20">
        <v>1.4</v>
      </c>
      <c r="F190" s="20">
        <v>5</v>
      </c>
      <c r="G190" s="20">
        <v>16.05</v>
      </c>
      <c r="H190" s="20">
        <v>9.6</v>
      </c>
      <c r="I190" s="20">
        <v>3.8214885336904727</v>
      </c>
      <c r="J190" s="20">
        <v>0</v>
      </c>
      <c r="K190" s="20">
        <v>0.34205607476635508</v>
      </c>
      <c r="L190" s="3">
        <v>3</v>
      </c>
      <c r="M190" s="3">
        <v>0</v>
      </c>
      <c r="N190" s="11">
        <v>-2.34</v>
      </c>
    </row>
    <row r="191" spans="1:14">
      <c r="A191" s="6">
        <v>518</v>
      </c>
      <c r="B191" s="19">
        <v>2.9</v>
      </c>
      <c r="C191" s="19">
        <v>21.764705882352942</v>
      </c>
      <c r="D191" s="19">
        <v>12.5</v>
      </c>
      <c r="E191" s="19">
        <v>0.9</v>
      </c>
      <c r="F191" s="19">
        <v>6</v>
      </c>
      <c r="G191" s="19">
        <v>21.95</v>
      </c>
      <c r="H191" s="19">
        <v>18.75</v>
      </c>
      <c r="I191" s="19">
        <v>0.12955931112852259</v>
      </c>
      <c r="J191" s="19">
        <v>0.14491363162291601</v>
      </c>
      <c r="K191" s="19">
        <v>4.4693394077448758</v>
      </c>
      <c r="L191" s="6">
        <v>3</v>
      </c>
      <c r="M191" s="6">
        <v>0</v>
      </c>
      <c r="N191" s="11">
        <v>-3.0900000000002592</v>
      </c>
    </row>
    <row r="192" spans="1:14">
      <c r="A192" s="7">
        <v>520</v>
      </c>
      <c r="B192" s="20">
        <v>3.1</v>
      </c>
      <c r="C192" s="20">
        <v>35.714285714285715</v>
      </c>
      <c r="D192" s="20">
        <v>15.6</v>
      </c>
      <c r="E192" s="20">
        <v>1.3</v>
      </c>
      <c r="F192" s="20">
        <v>4.7</v>
      </c>
      <c r="G192" s="20">
        <v>16.5</v>
      </c>
      <c r="H192" s="20">
        <v>11.3</v>
      </c>
      <c r="I192" s="20">
        <v>5.4892819100091828</v>
      </c>
      <c r="J192" s="20">
        <v>0</v>
      </c>
      <c r="K192" s="20">
        <v>0.57672727272727276</v>
      </c>
      <c r="L192" s="3">
        <v>3</v>
      </c>
      <c r="M192" s="3">
        <v>0</v>
      </c>
      <c r="N192" s="11">
        <v>-2.12</v>
      </c>
    </row>
    <row r="193" spans="1:14">
      <c r="A193" s="6">
        <v>524</v>
      </c>
      <c r="B193" s="19">
        <v>3.75</v>
      </c>
      <c r="C193" s="19">
        <v>31.25</v>
      </c>
      <c r="D193" s="19">
        <v>13</v>
      </c>
      <c r="E193" s="19">
        <v>0.8</v>
      </c>
      <c r="F193" s="19">
        <v>6</v>
      </c>
      <c r="G193" s="19">
        <v>21.9</v>
      </c>
      <c r="H193" s="19">
        <v>18.95</v>
      </c>
      <c r="I193" s="19">
        <v>0.11084631262901111</v>
      </c>
      <c r="J193" s="19">
        <v>5.6595984237192726E-2</v>
      </c>
      <c r="K193" s="19">
        <v>8.5852663622526642</v>
      </c>
      <c r="L193" s="6">
        <v>3</v>
      </c>
      <c r="M193" s="6">
        <v>0</v>
      </c>
      <c r="N193" s="11">
        <v>-2.4700000000024147</v>
      </c>
    </row>
    <row r="194" spans="1:14">
      <c r="A194" s="7">
        <v>525</v>
      </c>
      <c r="B194" s="20">
        <v>2.21</v>
      </c>
      <c r="C194" s="20">
        <v>21.951219512195124</v>
      </c>
      <c r="D194" s="20">
        <v>14.8</v>
      </c>
      <c r="E194" s="20">
        <v>0.8</v>
      </c>
      <c r="F194" s="20">
        <v>5</v>
      </c>
      <c r="G194" s="20">
        <v>16.75</v>
      </c>
      <c r="H194" s="20">
        <v>12.3</v>
      </c>
      <c r="I194" s="20">
        <v>12.089000668300294</v>
      </c>
      <c r="J194" s="20">
        <v>0</v>
      </c>
      <c r="K194" s="20">
        <v>0.30955223880597016</v>
      </c>
      <c r="L194" s="3">
        <v>3</v>
      </c>
      <c r="M194" s="3">
        <v>0</v>
      </c>
      <c r="N194" s="11">
        <v>-5.7</v>
      </c>
    </row>
    <row r="195" spans="1:14">
      <c r="A195" s="6">
        <v>531</v>
      </c>
      <c r="B195" s="19">
        <v>2.75</v>
      </c>
      <c r="C195" s="19">
        <v>26.111111111111111</v>
      </c>
      <c r="D195" s="19">
        <v>10.6</v>
      </c>
      <c r="E195" s="19">
        <v>1</v>
      </c>
      <c r="F195" s="19">
        <v>6</v>
      </c>
      <c r="G195" s="19">
        <v>22.05</v>
      </c>
      <c r="H195" s="19">
        <v>18.75</v>
      </c>
      <c r="I195" s="19">
        <v>0.27950082527342002</v>
      </c>
      <c r="J195" s="19">
        <v>0</v>
      </c>
      <c r="K195" s="19">
        <v>8.9222603750494898</v>
      </c>
      <c r="L195" s="6">
        <v>3</v>
      </c>
      <c r="M195" s="6">
        <v>0</v>
      </c>
      <c r="N195" s="11">
        <v>-2.5600000000025602</v>
      </c>
    </row>
    <row r="196" spans="1:14">
      <c r="A196" s="7">
        <v>533</v>
      </c>
      <c r="B196" s="21">
        <v>2.58</v>
      </c>
      <c r="C196" s="21">
        <v>28.378378378378375</v>
      </c>
      <c r="D196" s="21">
        <v>18.899999999999999</v>
      </c>
      <c r="E196" s="21">
        <v>1.8</v>
      </c>
      <c r="F196" s="21">
        <v>5</v>
      </c>
      <c r="G196" s="20">
        <v>16.75</v>
      </c>
      <c r="H196" s="20">
        <v>12.15</v>
      </c>
      <c r="I196" s="20">
        <v>24.45094141234128</v>
      </c>
      <c r="J196" s="20">
        <v>0</v>
      </c>
      <c r="K196" s="20">
        <v>0</v>
      </c>
      <c r="L196" s="3">
        <v>3</v>
      </c>
      <c r="M196" s="3">
        <v>0</v>
      </c>
      <c r="N196" s="2">
        <v>-4.8499999999999996</v>
      </c>
    </row>
    <row r="197" spans="1:14">
      <c r="A197" s="6">
        <v>538</v>
      </c>
      <c r="B197" s="21">
        <v>2.35</v>
      </c>
      <c r="C197" s="21">
        <v>16.842105263157894</v>
      </c>
      <c r="D197" s="21">
        <v>10.7</v>
      </c>
      <c r="E197" s="21">
        <v>1</v>
      </c>
      <c r="F197" s="21">
        <v>6</v>
      </c>
      <c r="G197" s="19">
        <v>21.95</v>
      </c>
      <c r="H197" s="19">
        <v>18.600000000000001</v>
      </c>
      <c r="I197" s="19">
        <v>0.68938361673092208</v>
      </c>
      <c r="J197" s="19">
        <v>0</v>
      </c>
      <c r="K197" s="19">
        <v>4.1483371298405469</v>
      </c>
      <c r="L197" s="6">
        <v>3</v>
      </c>
      <c r="M197" s="6">
        <v>0</v>
      </c>
      <c r="N197" s="2">
        <v>-2.3199999999974352</v>
      </c>
    </row>
    <row r="198" spans="1:14">
      <c r="A198" s="7">
        <v>539</v>
      </c>
      <c r="B198" s="20">
        <v>1.26</v>
      </c>
      <c r="C198" s="20">
        <v>25</v>
      </c>
      <c r="D198" s="20">
        <v>12</v>
      </c>
      <c r="E198" s="20">
        <v>1.4</v>
      </c>
      <c r="F198" s="20">
        <v>5.0999999999999996</v>
      </c>
      <c r="G198" s="20">
        <v>17.7</v>
      </c>
      <c r="H198" s="20">
        <v>10.199999999999999</v>
      </c>
      <c r="I198" s="20">
        <v>27.40357815442562</v>
      </c>
      <c r="J198" s="20">
        <v>0</v>
      </c>
      <c r="K198" s="20">
        <v>0</v>
      </c>
      <c r="L198" s="3">
        <v>4</v>
      </c>
      <c r="M198" s="3">
        <v>0</v>
      </c>
      <c r="N198" s="11">
        <v>-4.8899999999999997</v>
      </c>
    </row>
    <row r="199" spans="1:14">
      <c r="A199" s="6">
        <v>544</v>
      </c>
      <c r="B199" s="19">
        <v>3.05</v>
      </c>
      <c r="C199" s="19">
        <v>31.176470588235293</v>
      </c>
      <c r="D199" s="19">
        <v>10.5</v>
      </c>
      <c r="E199" s="19">
        <v>1</v>
      </c>
      <c r="F199" s="19">
        <v>6.5</v>
      </c>
      <c r="G199" s="19">
        <v>22.2</v>
      </c>
      <c r="H199" s="19">
        <v>18.850000000000001</v>
      </c>
      <c r="I199" s="19">
        <v>1.0720796810323838</v>
      </c>
      <c r="J199" s="19">
        <v>0</v>
      </c>
      <c r="K199" s="19">
        <v>3.8208558558558559</v>
      </c>
      <c r="L199" s="6">
        <v>3</v>
      </c>
      <c r="M199" s="6">
        <v>0</v>
      </c>
      <c r="N199" s="11">
        <v>-6.1700000000044497</v>
      </c>
    </row>
    <row r="200" spans="1:14">
      <c r="A200" s="7">
        <v>546</v>
      </c>
      <c r="B200" s="20">
        <v>1.32</v>
      </c>
      <c r="C200" s="20">
        <v>26.19047619047619</v>
      </c>
      <c r="D200" s="20">
        <v>13.2</v>
      </c>
      <c r="E200" s="20">
        <v>1.4</v>
      </c>
      <c r="F200" s="20">
        <v>4.8</v>
      </c>
      <c r="G200" s="20">
        <v>17.75</v>
      </c>
      <c r="H200" s="20">
        <v>9.65</v>
      </c>
      <c r="I200" s="20">
        <v>30.145187066058323</v>
      </c>
      <c r="J200" s="20">
        <v>0</v>
      </c>
      <c r="K200" s="20">
        <v>0</v>
      </c>
      <c r="L200" s="3">
        <v>3</v>
      </c>
      <c r="M200" s="3">
        <v>0</v>
      </c>
      <c r="N200" s="11">
        <v>-5.76</v>
      </c>
    </row>
    <row r="201" spans="1:14">
      <c r="A201" s="6">
        <v>551</v>
      </c>
      <c r="B201" s="19">
        <v>3.95</v>
      </c>
      <c r="C201" s="19">
        <v>30.666666666666668</v>
      </c>
      <c r="D201" s="19">
        <v>13</v>
      </c>
      <c r="E201" s="19">
        <v>1</v>
      </c>
      <c r="F201" s="19">
        <v>6.1</v>
      </c>
      <c r="G201" s="19">
        <v>22.35</v>
      </c>
      <c r="H201" s="19">
        <v>19.5</v>
      </c>
      <c r="I201" s="19">
        <v>0.29770330665785821</v>
      </c>
      <c r="J201" s="19">
        <v>0.69388766271789548</v>
      </c>
      <c r="K201" s="19">
        <v>3.6012080536912747</v>
      </c>
      <c r="L201" s="6">
        <v>3</v>
      </c>
      <c r="M201" s="6">
        <v>0</v>
      </c>
      <c r="N201" s="11">
        <v>-3.7799999999990064</v>
      </c>
    </row>
    <row r="202" spans="1:14">
      <c r="A202" s="7">
        <v>553</v>
      </c>
      <c r="B202" s="20">
        <v>1.05</v>
      </c>
      <c r="C202" s="20">
        <v>22.352941176470591</v>
      </c>
      <c r="D202" s="20">
        <v>17</v>
      </c>
      <c r="E202" s="20">
        <v>1.5</v>
      </c>
      <c r="F202" s="20">
        <v>4.2</v>
      </c>
      <c r="G202" s="20">
        <v>18.149999999999999</v>
      </c>
      <c r="H202" s="20">
        <v>9.6</v>
      </c>
      <c r="I202" s="20">
        <v>31.434971047818532</v>
      </c>
      <c r="J202" s="20">
        <v>0</v>
      </c>
      <c r="K202" s="20">
        <v>0</v>
      </c>
      <c r="L202" s="3">
        <v>3</v>
      </c>
      <c r="M202" s="3">
        <v>0</v>
      </c>
      <c r="N202" s="11">
        <v>-5.14</v>
      </c>
    </row>
    <row r="203" spans="1:14">
      <c r="A203" s="6">
        <v>557</v>
      </c>
      <c r="B203" s="19">
        <v>1.75</v>
      </c>
      <c r="C203" s="19">
        <v>24.210526315789476</v>
      </c>
      <c r="D203" s="19">
        <v>8.3000000000000007</v>
      </c>
      <c r="E203" s="19">
        <v>1</v>
      </c>
      <c r="F203" s="19">
        <v>6.4</v>
      </c>
      <c r="G203" s="19">
        <v>22.55</v>
      </c>
      <c r="H203" s="19">
        <v>19.55</v>
      </c>
      <c r="I203" s="19">
        <v>0.32632582927320908</v>
      </c>
      <c r="J203" s="19">
        <v>0.59627140476202167</v>
      </c>
      <c r="K203" s="19">
        <v>3.6654101995565411</v>
      </c>
      <c r="L203" s="6">
        <v>3</v>
      </c>
      <c r="M203" s="6">
        <v>0</v>
      </c>
      <c r="N203" s="11">
        <v>-4.7999999999959186</v>
      </c>
    </row>
    <row r="204" spans="1:14">
      <c r="A204" s="7">
        <v>560</v>
      </c>
      <c r="B204" s="20">
        <v>1.84</v>
      </c>
      <c r="C204" s="20">
        <v>21.621621621621621</v>
      </c>
      <c r="D204" s="20">
        <v>15.6</v>
      </c>
      <c r="E204" s="20">
        <v>1.6</v>
      </c>
      <c r="F204" s="20">
        <v>4</v>
      </c>
      <c r="G204" s="20">
        <v>18.25</v>
      </c>
      <c r="H204" s="20">
        <v>9.3000000000000007</v>
      </c>
      <c r="I204" s="20">
        <v>31.294646650403454</v>
      </c>
      <c r="J204" s="20">
        <v>0</v>
      </c>
      <c r="K204" s="20">
        <v>0</v>
      </c>
      <c r="L204" s="3">
        <v>3</v>
      </c>
      <c r="M204" s="3">
        <v>0</v>
      </c>
      <c r="N204" s="11">
        <v>-4.3499999999999996</v>
      </c>
    </row>
    <row r="205" spans="1:14">
      <c r="A205" s="6">
        <v>564</v>
      </c>
      <c r="B205" s="19">
        <v>2.7</v>
      </c>
      <c r="C205" s="19">
        <v>26.315789473684212</v>
      </c>
      <c r="D205" s="19">
        <v>8.9</v>
      </c>
      <c r="E205" s="19">
        <v>1</v>
      </c>
      <c r="F205" s="19">
        <v>6</v>
      </c>
      <c r="G205" s="19">
        <v>22.25</v>
      </c>
      <c r="H205" s="19">
        <v>19.25</v>
      </c>
      <c r="I205" s="19">
        <v>0.72102007322307782</v>
      </c>
      <c r="J205" s="19">
        <v>0</v>
      </c>
      <c r="K205" s="19">
        <v>10.201119454614316</v>
      </c>
      <c r="L205" s="6">
        <v>3</v>
      </c>
      <c r="M205" s="6">
        <v>0</v>
      </c>
      <c r="N205" s="11">
        <v>-4.5500000000018304</v>
      </c>
    </row>
    <row r="206" spans="1:14">
      <c r="A206" s="7">
        <v>567</v>
      </c>
      <c r="B206" s="21">
        <v>1.53</v>
      </c>
      <c r="C206" s="21">
        <v>21.621621621621621</v>
      </c>
      <c r="D206" s="21">
        <v>15.6</v>
      </c>
      <c r="E206" s="21">
        <v>1.3999999999999997</v>
      </c>
      <c r="F206" s="21">
        <v>4.8</v>
      </c>
      <c r="G206" s="20">
        <v>18.600000000000001</v>
      </c>
      <c r="H206" s="20">
        <v>10.3</v>
      </c>
      <c r="I206" s="20">
        <v>31.105422592207191</v>
      </c>
      <c r="J206" s="20">
        <v>0</v>
      </c>
      <c r="K206" s="20">
        <v>0</v>
      </c>
      <c r="L206" s="3">
        <v>3</v>
      </c>
      <c r="M206" s="3">
        <v>0</v>
      </c>
      <c r="N206" s="2">
        <v>-4.3099999999999996</v>
      </c>
    </row>
    <row r="207" spans="1:14">
      <c r="A207" s="6">
        <v>571</v>
      </c>
      <c r="B207" s="21">
        <v>2.85</v>
      </c>
      <c r="C207" s="21">
        <v>26.47058823529412</v>
      </c>
      <c r="D207" s="21">
        <v>12</v>
      </c>
      <c r="E207" s="21">
        <v>1.1000000000000001</v>
      </c>
      <c r="F207" s="21">
        <v>6</v>
      </c>
      <c r="G207" s="19">
        <v>22</v>
      </c>
      <c r="H207" s="19">
        <v>19.45</v>
      </c>
      <c r="I207" s="19">
        <v>0.29018491735537194</v>
      </c>
      <c r="J207" s="19">
        <v>0</v>
      </c>
      <c r="K207" s="19">
        <v>21.819223347107439</v>
      </c>
      <c r="L207" s="6">
        <v>3</v>
      </c>
      <c r="M207" s="6">
        <v>0</v>
      </c>
      <c r="N207" s="2">
        <v>-5.5200000000041882</v>
      </c>
    </row>
    <row r="208" spans="1:14">
      <c r="A208" s="7">
        <v>575</v>
      </c>
      <c r="B208" s="20">
        <v>2.21</v>
      </c>
      <c r="C208" s="20">
        <v>20.833333333333336</v>
      </c>
      <c r="D208" s="20">
        <v>18.899999999999999</v>
      </c>
      <c r="E208" s="20">
        <v>1.3</v>
      </c>
      <c r="F208" s="20">
        <v>5</v>
      </c>
      <c r="G208" s="20">
        <v>19</v>
      </c>
      <c r="H208" s="20">
        <v>11.1</v>
      </c>
      <c r="I208" s="20">
        <v>26.380472299168975</v>
      </c>
      <c r="J208" s="20">
        <v>0</v>
      </c>
      <c r="K208" s="20">
        <v>0</v>
      </c>
      <c r="L208" s="3">
        <v>3</v>
      </c>
      <c r="M208" s="3">
        <v>0</v>
      </c>
      <c r="N208" s="11">
        <v>-2.68</v>
      </c>
    </row>
    <row r="209" spans="1:14">
      <c r="A209" s="6">
        <v>577</v>
      </c>
      <c r="B209" s="19">
        <v>2.85</v>
      </c>
      <c r="C209" s="19">
        <v>23.888888888888889</v>
      </c>
      <c r="D209" s="19">
        <v>11.3</v>
      </c>
      <c r="E209" s="19">
        <v>1.1000000000000001</v>
      </c>
      <c r="F209" s="19">
        <v>6</v>
      </c>
      <c r="G209" s="19">
        <v>22.15</v>
      </c>
      <c r="H209" s="19">
        <v>20.2</v>
      </c>
      <c r="I209" s="19">
        <v>0.38677700268536408</v>
      </c>
      <c r="J209" s="19">
        <v>0</v>
      </c>
      <c r="K209" s="19">
        <v>21.768184092657801</v>
      </c>
      <c r="L209" s="6">
        <v>3</v>
      </c>
      <c r="M209" s="6">
        <v>0</v>
      </c>
      <c r="N209" s="11">
        <v>-3.4100000000023556</v>
      </c>
    </row>
    <row r="210" spans="1:14">
      <c r="A210" s="7">
        <v>580</v>
      </c>
      <c r="B210" s="20">
        <v>2.37</v>
      </c>
      <c r="C210" s="20">
        <v>25.595238095238095</v>
      </c>
      <c r="D210" s="20">
        <v>20.3</v>
      </c>
      <c r="E210" s="20">
        <v>1.4</v>
      </c>
      <c r="F210" s="20">
        <v>4.8</v>
      </c>
      <c r="G210" s="20">
        <v>18.850000000000001</v>
      </c>
      <c r="H210" s="20">
        <v>11.05</v>
      </c>
      <c r="I210" s="20">
        <v>26.541833827016301</v>
      </c>
      <c r="J210" s="20">
        <v>0</v>
      </c>
      <c r="K210" s="20">
        <v>0</v>
      </c>
      <c r="L210" s="3">
        <v>3</v>
      </c>
      <c r="M210" s="3">
        <v>0</v>
      </c>
      <c r="N210" s="11">
        <v>-1.96</v>
      </c>
    </row>
    <row r="211" spans="1:14">
      <c r="A211" s="6">
        <v>584</v>
      </c>
      <c r="B211" s="19">
        <v>2.85</v>
      </c>
      <c r="C211" s="19">
        <v>28.333333333333332</v>
      </c>
      <c r="D211" s="19">
        <v>10.199999999999999</v>
      </c>
      <c r="E211" s="19">
        <v>0.9</v>
      </c>
      <c r="F211" s="19">
        <v>6.2</v>
      </c>
      <c r="G211" s="19">
        <v>22.15</v>
      </c>
      <c r="H211" s="19">
        <v>20.2</v>
      </c>
      <c r="I211" s="19">
        <v>0.46998965599824716</v>
      </c>
      <c r="J211" s="19">
        <v>0</v>
      </c>
      <c r="K211" s="19">
        <v>20.793828452629057</v>
      </c>
      <c r="L211" s="6">
        <v>3</v>
      </c>
      <c r="M211" s="6">
        <v>0</v>
      </c>
      <c r="N211" s="11">
        <v>-3.7599999999997635</v>
      </c>
    </row>
    <row r="212" spans="1:14">
      <c r="A212" s="7">
        <v>587</v>
      </c>
      <c r="B212" s="20">
        <v>1.53</v>
      </c>
      <c r="C212" s="20">
        <v>27.325581395348838</v>
      </c>
      <c r="D212" s="20">
        <v>17.399999999999999</v>
      </c>
      <c r="E212" s="20">
        <v>1.4</v>
      </c>
      <c r="F212" s="20">
        <v>4.7</v>
      </c>
      <c r="G212" s="20">
        <v>19.399999999999999</v>
      </c>
      <c r="H212" s="20">
        <v>10.95</v>
      </c>
      <c r="I212" s="20">
        <v>26.794430864066321</v>
      </c>
      <c r="J212" s="20">
        <v>0</v>
      </c>
      <c r="K212" s="20">
        <v>0</v>
      </c>
      <c r="L212" s="3">
        <v>3</v>
      </c>
      <c r="M212" s="3">
        <v>0</v>
      </c>
      <c r="N212" s="11">
        <v>-1.22</v>
      </c>
    </row>
    <row r="213" spans="1:14">
      <c r="A213" s="6">
        <v>591</v>
      </c>
      <c r="B213" s="19">
        <v>3.25</v>
      </c>
      <c r="C213" s="19">
        <v>23.529411764705884</v>
      </c>
      <c r="D213" s="19">
        <v>12.1</v>
      </c>
      <c r="E213" s="19">
        <v>0.8</v>
      </c>
      <c r="F213" s="19">
        <v>6</v>
      </c>
      <c r="G213" s="19">
        <v>21.9</v>
      </c>
      <c r="H213" s="19">
        <v>19.55</v>
      </c>
      <c r="I213" s="19">
        <v>0.52662371510185368</v>
      </c>
      <c r="J213" s="19">
        <v>0</v>
      </c>
      <c r="K213" s="19">
        <v>19.048954358749818</v>
      </c>
      <c r="L213" s="6">
        <v>3</v>
      </c>
      <c r="M213" s="6">
        <v>0</v>
      </c>
      <c r="N213" s="11">
        <v>-3.8599999999959778</v>
      </c>
    </row>
    <row r="214" spans="1:14">
      <c r="A214" s="7">
        <v>593</v>
      </c>
      <c r="B214" s="20">
        <v>1.74</v>
      </c>
      <c r="C214" s="20">
        <v>31.0126582278481</v>
      </c>
      <c r="D214" s="20">
        <v>14.2</v>
      </c>
      <c r="E214" s="20">
        <v>1.5</v>
      </c>
      <c r="F214" s="20">
        <v>5</v>
      </c>
      <c r="G214" s="20">
        <v>19.7</v>
      </c>
      <c r="H214" s="20">
        <v>11</v>
      </c>
      <c r="I214" s="20">
        <v>24.977033677755166</v>
      </c>
      <c r="J214" s="20">
        <v>0</v>
      </c>
      <c r="K214" s="20">
        <v>0</v>
      </c>
      <c r="L214" s="3">
        <v>3</v>
      </c>
      <c r="M214" s="3">
        <v>0</v>
      </c>
      <c r="N214" s="11">
        <v>-1.53</v>
      </c>
    </row>
    <row r="215" spans="1:14">
      <c r="A215" s="6">
        <v>598</v>
      </c>
      <c r="B215" s="19">
        <v>3.1</v>
      </c>
      <c r="C215" s="19">
        <v>12.777777777777777</v>
      </c>
      <c r="D215" s="19">
        <v>12.4</v>
      </c>
      <c r="E215" s="19">
        <v>0.6</v>
      </c>
      <c r="F215" s="19">
        <v>6</v>
      </c>
      <c r="G215" s="19">
        <v>21.5</v>
      </c>
      <c r="H215" s="19">
        <v>19.5</v>
      </c>
      <c r="I215" s="19">
        <v>0.70738723634396972</v>
      </c>
      <c r="J215" s="19">
        <v>0</v>
      </c>
      <c r="K215" s="19">
        <v>19.150815467820443</v>
      </c>
      <c r="L215" s="6">
        <v>3</v>
      </c>
      <c r="M215" s="6">
        <v>0</v>
      </c>
      <c r="N215" s="11">
        <v>-2.5899999999978718</v>
      </c>
    </row>
    <row r="216" spans="1:14">
      <c r="A216" s="7">
        <v>600</v>
      </c>
      <c r="B216" s="21">
        <v>1.53</v>
      </c>
      <c r="C216" s="21">
        <v>27.325581395348838</v>
      </c>
      <c r="D216" s="21">
        <v>15.6</v>
      </c>
      <c r="E216" s="21">
        <v>1.5000000000000002</v>
      </c>
      <c r="F216" s="21">
        <v>5</v>
      </c>
      <c r="G216" s="20">
        <v>19.95</v>
      </c>
      <c r="H216" s="20">
        <v>10.95</v>
      </c>
      <c r="I216" s="20">
        <v>31.734286844931884</v>
      </c>
      <c r="J216" s="20">
        <v>0</v>
      </c>
      <c r="K216" s="20">
        <v>0</v>
      </c>
      <c r="L216" s="3">
        <v>3</v>
      </c>
      <c r="M216" s="3">
        <v>0</v>
      </c>
      <c r="N216" s="2">
        <v>-7.44</v>
      </c>
    </row>
    <row r="217" spans="1:14">
      <c r="A217" s="6">
        <v>604</v>
      </c>
      <c r="B217" s="21">
        <v>3.3</v>
      </c>
      <c r="C217" s="21">
        <v>12.777777777777779</v>
      </c>
      <c r="D217" s="21">
        <v>12.4</v>
      </c>
      <c r="E217" s="21">
        <v>0.80000000000000016</v>
      </c>
      <c r="F217" s="21">
        <v>6</v>
      </c>
      <c r="G217" s="19">
        <v>21.6</v>
      </c>
      <c r="H217" s="19">
        <v>19.350000000000001</v>
      </c>
      <c r="I217" s="19">
        <v>0.64827889231824409</v>
      </c>
      <c r="J217" s="19">
        <v>0</v>
      </c>
      <c r="K217" s="19">
        <v>18.386095143175584</v>
      </c>
      <c r="L217" s="6">
        <v>3</v>
      </c>
      <c r="M217" s="6">
        <v>1</v>
      </c>
      <c r="N217" s="2">
        <v>-6.4600000000041291</v>
      </c>
    </row>
    <row r="218" spans="1:14">
      <c r="A218" s="7">
        <v>607</v>
      </c>
      <c r="B218" s="19">
        <v>2.74</v>
      </c>
      <c r="C218" s="19">
        <v>22.023809523809526</v>
      </c>
      <c r="D218" s="19">
        <v>13.1</v>
      </c>
      <c r="E218" s="19">
        <v>1.7</v>
      </c>
      <c r="F218" s="19">
        <v>4.7</v>
      </c>
      <c r="G218" s="19">
        <v>20.399999999999999</v>
      </c>
      <c r="H218" s="19">
        <v>13.55</v>
      </c>
      <c r="I218" s="19">
        <v>31.26132136678201</v>
      </c>
      <c r="J218" s="19">
        <v>0</v>
      </c>
      <c r="K218" s="19">
        <v>0</v>
      </c>
      <c r="L218" s="3">
        <v>4</v>
      </c>
      <c r="M218" s="3">
        <v>1</v>
      </c>
      <c r="N218" s="11">
        <v>-21.3</v>
      </c>
    </row>
    <row r="219" spans="1:14">
      <c r="A219" s="7">
        <v>611</v>
      </c>
      <c r="B219" s="19">
        <v>2.2599999999999998</v>
      </c>
      <c r="C219" s="19">
        <v>18.354430379746834</v>
      </c>
      <c r="D219" s="19">
        <v>16.3</v>
      </c>
      <c r="E219" s="19">
        <v>1.5</v>
      </c>
      <c r="F219" s="19">
        <v>4.8</v>
      </c>
      <c r="G219" s="19">
        <v>20.5</v>
      </c>
      <c r="H219" s="19">
        <v>13.95</v>
      </c>
      <c r="I219" s="19">
        <v>1.920920285544319</v>
      </c>
      <c r="J219" s="19">
        <v>0</v>
      </c>
      <c r="K219" s="19">
        <v>15.935341463414634</v>
      </c>
      <c r="L219" s="3">
        <v>4</v>
      </c>
      <c r="M219" s="3">
        <v>1</v>
      </c>
      <c r="N219" s="11">
        <v>-22.01</v>
      </c>
    </row>
    <row r="220" spans="1:14">
      <c r="A220" s="6">
        <v>611</v>
      </c>
      <c r="B220" s="19">
        <v>2.1</v>
      </c>
      <c r="C220" s="19">
        <v>16.842105263157894</v>
      </c>
      <c r="D220" s="19">
        <v>12</v>
      </c>
      <c r="E220" s="19">
        <v>1.1000000000000001</v>
      </c>
      <c r="F220" s="19">
        <v>6.5</v>
      </c>
      <c r="G220" s="19">
        <v>22</v>
      </c>
      <c r="H220" s="19">
        <v>18.600000000000001</v>
      </c>
      <c r="I220" s="19">
        <v>0.55636518595041329</v>
      </c>
      <c r="J220" s="19">
        <v>0</v>
      </c>
      <c r="K220" s="19">
        <v>15.296795454545455</v>
      </c>
      <c r="L220" s="6">
        <v>3</v>
      </c>
      <c r="M220" s="6">
        <v>0</v>
      </c>
      <c r="N220" s="11">
        <v>-5.9299999999993247</v>
      </c>
    </row>
    <row r="221" spans="1:14">
      <c r="A221" s="7">
        <v>616</v>
      </c>
      <c r="B221" s="20">
        <v>0.74</v>
      </c>
      <c r="C221" s="20">
        <v>4.6296296296296298</v>
      </c>
      <c r="D221" s="20">
        <v>12.3</v>
      </c>
      <c r="E221" s="20">
        <v>0.3</v>
      </c>
      <c r="F221" s="20">
        <v>5</v>
      </c>
      <c r="G221" s="20">
        <v>20.8</v>
      </c>
      <c r="H221" s="20">
        <v>15.2</v>
      </c>
      <c r="I221" s="20">
        <v>3.4966016780695264</v>
      </c>
      <c r="J221" s="20">
        <v>0</v>
      </c>
      <c r="K221" s="20">
        <v>13.940841346153842</v>
      </c>
      <c r="L221" s="3">
        <v>4</v>
      </c>
      <c r="M221" s="3">
        <v>1</v>
      </c>
      <c r="N221" s="11">
        <v>-14.99</v>
      </c>
    </row>
    <row r="222" spans="1:14">
      <c r="A222" s="6">
        <v>617</v>
      </c>
      <c r="B222" s="19">
        <v>3</v>
      </c>
      <c r="C222" s="19">
        <v>29.444444444444443</v>
      </c>
      <c r="D222" s="19">
        <v>11</v>
      </c>
      <c r="E222" s="19">
        <v>1</v>
      </c>
      <c r="F222" s="19">
        <v>6</v>
      </c>
      <c r="G222" s="19">
        <v>22.1</v>
      </c>
      <c r="H222" s="19">
        <v>18.600000000000001</v>
      </c>
      <c r="I222" s="19">
        <v>0.46757846890931803</v>
      </c>
      <c r="J222" s="19">
        <v>0</v>
      </c>
      <c r="K222" s="19">
        <v>8.0246173297025045</v>
      </c>
      <c r="L222" s="6">
        <v>3</v>
      </c>
      <c r="M222" s="6">
        <v>0</v>
      </c>
      <c r="N222" s="11">
        <v>-1.7100000000027649</v>
      </c>
    </row>
    <row r="223" spans="1:14">
      <c r="A223" s="7">
        <v>620</v>
      </c>
      <c r="B223" s="20">
        <v>1.68</v>
      </c>
      <c r="C223" s="20">
        <v>7.4074074074074066</v>
      </c>
      <c r="D223" s="20">
        <v>10.4</v>
      </c>
      <c r="E223" s="20">
        <v>0.1</v>
      </c>
      <c r="F223" s="20">
        <v>11</v>
      </c>
      <c r="G223" s="20">
        <v>20.8</v>
      </c>
      <c r="H223" s="20">
        <v>14.7</v>
      </c>
      <c r="I223" s="20">
        <v>3.2246833394970413</v>
      </c>
      <c r="J223" s="20">
        <v>0</v>
      </c>
      <c r="K223" s="20">
        <v>13.35262019230769</v>
      </c>
      <c r="L223" s="3">
        <v>4</v>
      </c>
      <c r="M223" s="3">
        <v>1</v>
      </c>
      <c r="N223" s="11">
        <v>-14.22</v>
      </c>
    </row>
    <row r="224" spans="1:14">
      <c r="A224" s="6">
        <v>625</v>
      </c>
      <c r="B224" s="19">
        <v>2.2999999999999998</v>
      </c>
      <c r="C224" s="19">
        <v>20</v>
      </c>
      <c r="D224" s="19">
        <v>10.7</v>
      </c>
      <c r="E224" s="19">
        <v>1.1000000000000001</v>
      </c>
      <c r="F224" s="19">
        <v>6</v>
      </c>
      <c r="G224" s="19">
        <v>22.1</v>
      </c>
      <c r="H224" s="19">
        <v>17.5</v>
      </c>
      <c r="I224" s="19">
        <v>0.91276284269363828</v>
      </c>
      <c r="J224" s="19">
        <v>0</v>
      </c>
      <c r="K224" s="19">
        <v>3.8994570135746605</v>
      </c>
      <c r="L224" s="6">
        <v>3</v>
      </c>
      <c r="M224" s="6">
        <v>0</v>
      </c>
      <c r="N224" s="11">
        <v>-3.1499999999979877</v>
      </c>
    </row>
    <row r="225" spans="1:14">
      <c r="A225" s="7">
        <v>627</v>
      </c>
      <c r="B225" s="21">
        <v>1.9039999999999999</v>
      </c>
      <c r="C225" s="21">
        <v>7.1691176470588207</v>
      </c>
      <c r="D225" s="21">
        <v>11.58</v>
      </c>
      <c r="E225" s="21">
        <v>0.6</v>
      </c>
      <c r="F225" s="21">
        <v>6</v>
      </c>
      <c r="G225" s="20">
        <v>20.95</v>
      </c>
      <c r="H225" s="20">
        <v>13.45</v>
      </c>
      <c r="I225" s="20">
        <v>2.5098865921246749</v>
      </c>
      <c r="J225" s="20">
        <v>0</v>
      </c>
      <c r="K225" s="20">
        <v>15.534653937947494</v>
      </c>
      <c r="L225" s="3">
        <v>3</v>
      </c>
      <c r="M225" s="3">
        <v>1</v>
      </c>
      <c r="N225" s="2">
        <v>-0.9</v>
      </c>
    </row>
    <row r="226" spans="1:14">
      <c r="A226" s="6">
        <v>631</v>
      </c>
      <c r="B226" s="19">
        <v>2.9</v>
      </c>
      <c r="C226" s="19">
        <v>28.888888888888889</v>
      </c>
      <c r="D226" s="19">
        <v>13.8</v>
      </c>
      <c r="E226" s="19">
        <v>0.7</v>
      </c>
      <c r="F226" s="19">
        <v>6.5</v>
      </c>
      <c r="G226" s="19">
        <v>21.85</v>
      </c>
      <c r="H226" s="19">
        <v>19.55</v>
      </c>
      <c r="I226" s="19">
        <v>0.88797658258670265</v>
      </c>
      <c r="J226" s="19">
        <v>0</v>
      </c>
      <c r="K226" s="19">
        <v>7.8739609046494454</v>
      </c>
      <c r="L226" s="6">
        <v>3</v>
      </c>
      <c r="M226" s="6">
        <v>0</v>
      </c>
      <c r="N226" s="11">
        <v>-3.8700000000062573</v>
      </c>
    </row>
    <row r="227" spans="1:14">
      <c r="A227" s="7">
        <v>634</v>
      </c>
      <c r="B227" s="20">
        <v>2.2519999999999998</v>
      </c>
      <c r="C227" s="20">
        <v>10</v>
      </c>
      <c r="D227" s="20">
        <v>10.56</v>
      </c>
      <c r="E227" s="20">
        <v>0</v>
      </c>
      <c r="F227" s="20">
        <v>5</v>
      </c>
      <c r="G227" s="20">
        <v>21.5</v>
      </c>
      <c r="H227" s="20">
        <v>13.75</v>
      </c>
      <c r="I227" s="20">
        <v>3.1474651162790699</v>
      </c>
      <c r="J227" s="20">
        <v>0</v>
      </c>
      <c r="K227" s="20">
        <v>18.996697674418602</v>
      </c>
      <c r="L227" s="3">
        <v>3</v>
      </c>
      <c r="M227" s="3">
        <v>0</v>
      </c>
      <c r="N227" s="11">
        <v>0.24</v>
      </c>
    </row>
    <row r="228" spans="1:14">
      <c r="A228" s="6">
        <v>637</v>
      </c>
      <c r="B228" s="21">
        <v>2.85</v>
      </c>
      <c r="C228" s="21">
        <v>29.411764705882355</v>
      </c>
      <c r="D228" s="21">
        <v>12.5</v>
      </c>
      <c r="E228" s="21">
        <v>0.80000000000000016</v>
      </c>
      <c r="F228" s="21">
        <v>6</v>
      </c>
      <c r="G228" s="19">
        <v>21.7</v>
      </c>
      <c r="H228" s="19">
        <v>20.2</v>
      </c>
      <c r="I228" s="19">
        <v>0.65274692603368101</v>
      </c>
      <c r="J228" s="19">
        <v>0</v>
      </c>
      <c r="K228" s="19">
        <v>14.997416806472851</v>
      </c>
      <c r="L228" s="6">
        <v>3</v>
      </c>
      <c r="M228" s="6">
        <v>0</v>
      </c>
      <c r="N228" s="2">
        <v>-3.9500000000032287</v>
      </c>
    </row>
    <row r="229" spans="1:14">
      <c r="A229" s="7">
        <v>640</v>
      </c>
      <c r="B229" s="20">
        <v>2.4816666666666665</v>
      </c>
      <c r="C229" s="20">
        <v>7.1979434447300781</v>
      </c>
      <c r="D229" s="20">
        <v>10.583333333333332</v>
      </c>
      <c r="E229" s="20">
        <v>0</v>
      </c>
      <c r="F229" s="20">
        <v>4.5999999999999996</v>
      </c>
      <c r="G229" s="20">
        <v>21.25</v>
      </c>
      <c r="H229" s="20">
        <v>14.55</v>
      </c>
      <c r="I229" s="20">
        <v>0.30208000000000002</v>
      </c>
      <c r="J229" s="20">
        <v>0</v>
      </c>
      <c r="K229" s="20">
        <v>36.3048</v>
      </c>
      <c r="L229" s="3">
        <v>3</v>
      </c>
      <c r="M229" s="3">
        <v>0</v>
      </c>
      <c r="N229" s="11">
        <v>3.04</v>
      </c>
    </row>
    <row r="230" spans="1:14">
      <c r="A230" s="6">
        <v>644</v>
      </c>
      <c r="B230" s="19">
        <v>3.3</v>
      </c>
      <c r="C230" s="19">
        <v>29.411764705882355</v>
      </c>
      <c r="D230" s="19">
        <v>12.5</v>
      </c>
      <c r="E230" s="19">
        <v>0.8</v>
      </c>
      <c r="F230" s="19">
        <v>6</v>
      </c>
      <c r="G230" s="19">
        <v>21.45</v>
      </c>
      <c r="H230" s="19">
        <v>20</v>
      </c>
      <c r="I230" s="19">
        <v>0.59864921403382954</v>
      </c>
      <c r="J230" s="19">
        <v>0</v>
      </c>
      <c r="K230" s="19">
        <v>17.546225895316805</v>
      </c>
      <c r="L230" s="6">
        <v>3</v>
      </c>
      <c r="M230" s="6">
        <v>0</v>
      </c>
      <c r="N230" s="11">
        <v>-0.70000000000192131</v>
      </c>
    </row>
    <row r="231" spans="1:14">
      <c r="A231" s="7">
        <v>646</v>
      </c>
      <c r="B231" s="19">
        <v>2.714</v>
      </c>
      <c r="C231" s="19">
        <v>8.378378378378379</v>
      </c>
      <c r="D231" s="19">
        <v>12.16</v>
      </c>
      <c r="E231" s="20">
        <v>0</v>
      </c>
      <c r="F231" s="19">
        <v>6</v>
      </c>
      <c r="G231" s="19">
        <v>21.8</v>
      </c>
      <c r="H231" s="19">
        <v>15.05</v>
      </c>
      <c r="I231" s="19">
        <v>1.2516581095867352</v>
      </c>
      <c r="J231" s="19">
        <v>0</v>
      </c>
      <c r="K231" s="19">
        <v>24.881238532110093</v>
      </c>
      <c r="L231" s="3">
        <v>3</v>
      </c>
      <c r="M231" s="3">
        <v>0</v>
      </c>
      <c r="N231" s="11">
        <v>0.21</v>
      </c>
    </row>
    <row r="232" spans="1:14">
      <c r="A232" s="6">
        <v>650</v>
      </c>
      <c r="B232" s="19">
        <v>2.35</v>
      </c>
      <c r="C232" s="19">
        <v>34.375</v>
      </c>
      <c r="D232" s="19">
        <v>10.7</v>
      </c>
      <c r="E232" s="19">
        <v>0.7</v>
      </c>
      <c r="F232" s="19">
        <v>6.3</v>
      </c>
      <c r="G232" s="19">
        <v>21.45</v>
      </c>
      <c r="H232" s="19">
        <v>18.55</v>
      </c>
      <c r="I232" s="19">
        <v>0.84579740383936186</v>
      </c>
      <c r="J232" s="19">
        <v>0</v>
      </c>
      <c r="K232" s="19">
        <v>4.0049883449883446</v>
      </c>
      <c r="L232" s="6">
        <v>3</v>
      </c>
      <c r="M232" s="6">
        <v>0</v>
      </c>
      <c r="N232" s="11">
        <v>-1.5799999999970282</v>
      </c>
    </row>
    <row r="233" spans="1:14">
      <c r="A233" s="7">
        <v>653</v>
      </c>
      <c r="B233" s="19">
        <v>2.0133333333333332</v>
      </c>
      <c r="C233" s="19">
        <v>9.116809116809117</v>
      </c>
      <c r="D233" s="19">
        <v>10.35</v>
      </c>
      <c r="E233" s="20">
        <v>0</v>
      </c>
      <c r="F233" s="19">
        <v>5.4</v>
      </c>
      <c r="G233" s="19">
        <v>21.8</v>
      </c>
      <c r="H233" s="19">
        <v>15.75</v>
      </c>
      <c r="I233" s="19">
        <v>2.0810127514518975</v>
      </c>
      <c r="J233" s="19">
        <v>0</v>
      </c>
      <c r="K233" s="19">
        <v>20.321330275229357</v>
      </c>
      <c r="L233" s="3">
        <v>3</v>
      </c>
      <c r="M233" s="3">
        <v>0</v>
      </c>
      <c r="N233" s="11">
        <v>-3.04</v>
      </c>
    </row>
    <row r="234" spans="1:14">
      <c r="A234" s="6">
        <v>657</v>
      </c>
      <c r="B234" s="19">
        <v>2.8</v>
      </c>
      <c r="C234" s="19">
        <v>25.555555555555554</v>
      </c>
      <c r="D234" s="19">
        <v>10.5</v>
      </c>
      <c r="E234" s="19">
        <v>0.8</v>
      </c>
      <c r="F234" s="19">
        <v>6.3</v>
      </c>
      <c r="G234" s="19">
        <v>21.2</v>
      </c>
      <c r="H234" s="19">
        <v>16.600000000000001</v>
      </c>
      <c r="I234" s="19">
        <v>1.1949492702029192</v>
      </c>
      <c r="J234" s="19">
        <v>0</v>
      </c>
      <c r="K234" s="19">
        <v>3.8860377358490559</v>
      </c>
      <c r="L234" s="6">
        <v>3</v>
      </c>
      <c r="M234" s="6">
        <v>0</v>
      </c>
      <c r="N234" s="11">
        <v>-1.9800000000032014</v>
      </c>
    </row>
    <row r="235" spans="1:14">
      <c r="A235" s="7">
        <v>660</v>
      </c>
      <c r="B235" s="21">
        <v>2.8</v>
      </c>
      <c r="C235" s="21">
        <v>8.3783783783783807</v>
      </c>
      <c r="D235" s="21">
        <v>10.35</v>
      </c>
      <c r="E235" s="21">
        <v>1</v>
      </c>
      <c r="F235" s="21">
        <v>6</v>
      </c>
      <c r="G235" s="19">
        <v>21.75</v>
      </c>
      <c r="H235" s="19">
        <v>15.25</v>
      </c>
      <c r="I235" s="19">
        <v>3.1806447351037126</v>
      </c>
      <c r="J235" s="19">
        <v>0</v>
      </c>
      <c r="K235" s="19">
        <v>7.2530114942528723</v>
      </c>
      <c r="L235" s="3">
        <v>3</v>
      </c>
      <c r="M235" s="3">
        <v>0</v>
      </c>
      <c r="N235" s="2">
        <v>-2.46</v>
      </c>
    </row>
    <row r="236" spans="1:14">
      <c r="A236" s="6">
        <v>664</v>
      </c>
      <c r="B236" s="19">
        <v>3.4</v>
      </c>
      <c r="C236" s="19">
        <v>31.764705882352942</v>
      </c>
      <c r="D236" s="19">
        <v>9.6999999999999993</v>
      </c>
      <c r="E236" s="19">
        <v>0.9</v>
      </c>
      <c r="F236" s="19">
        <v>6</v>
      </c>
      <c r="G236" s="19">
        <v>20.9</v>
      </c>
      <c r="H236" s="19">
        <v>15.05</v>
      </c>
      <c r="I236" s="19">
        <v>1.1732646917424057</v>
      </c>
      <c r="J236" s="19">
        <v>0</v>
      </c>
      <c r="K236" s="19">
        <v>5.0824266843707795</v>
      </c>
      <c r="L236" s="6">
        <v>3</v>
      </c>
      <c r="M236" s="6">
        <v>0</v>
      </c>
      <c r="N236" s="11">
        <v>-4.8400000000015098</v>
      </c>
    </row>
    <row r="237" spans="1:14">
      <c r="A237" s="7">
        <v>666</v>
      </c>
      <c r="B237" s="19">
        <v>1.1425000000000001</v>
      </c>
      <c r="C237" s="19">
        <v>45.070422535211272</v>
      </c>
      <c r="D237" s="19">
        <v>7.25</v>
      </c>
      <c r="E237" s="20">
        <v>0.6</v>
      </c>
      <c r="F237" s="19">
        <v>6.2</v>
      </c>
      <c r="G237" s="19">
        <v>21.25</v>
      </c>
      <c r="H237" s="19">
        <v>14.6</v>
      </c>
      <c r="I237" s="19">
        <v>5.0645791003460214</v>
      </c>
      <c r="J237" s="19">
        <v>0</v>
      </c>
      <c r="K237" s="19">
        <v>18.406635294117649</v>
      </c>
      <c r="L237" s="3">
        <v>3</v>
      </c>
      <c r="M237" s="3">
        <v>0</v>
      </c>
      <c r="N237" s="11">
        <v>-0.18</v>
      </c>
    </row>
    <row r="238" spans="1:14">
      <c r="A238" s="6">
        <v>670</v>
      </c>
      <c r="B238" s="21">
        <v>2.8</v>
      </c>
      <c r="C238" s="21">
        <v>30.555555555555554</v>
      </c>
      <c r="D238" s="21">
        <v>9.8000000000000007</v>
      </c>
      <c r="E238" s="21">
        <v>0.9</v>
      </c>
      <c r="F238" s="21">
        <v>6</v>
      </c>
      <c r="G238" s="19">
        <v>21.05</v>
      </c>
      <c r="H238" s="19">
        <v>16.45</v>
      </c>
      <c r="I238" s="19">
        <v>0.96464757025744607</v>
      </c>
      <c r="J238" s="19">
        <v>0</v>
      </c>
      <c r="K238" s="19">
        <v>7.1345833074740046</v>
      </c>
      <c r="L238" s="6">
        <v>3</v>
      </c>
      <c r="M238" s="6">
        <v>0</v>
      </c>
      <c r="N238" s="2">
        <v>-2.2799999999989495</v>
      </c>
    </row>
    <row r="239" spans="1:14">
      <c r="A239" s="7">
        <v>674</v>
      </c>
      <c r="B239" s="19">
        <v>2.1339999999999999</v>
      </c>
      <c r="C239" s="19">
        <v>9.2250922509225077</v>
      </c>
      <c r="D239" s="19">
        <v>9.82</v>
      </c>
      <c r="E239" s="20">
        <v>0.2</v>
      </c>
      <c r="F239" s="19">
        <v>6</v>
      </c>
      <c r="G239" s="19">
        <v>20.85</v>
      </c>
      <c r="H239" s="19">
        <v>13.4</v>
      </c>
      <c r="I239" s="19">
        <v>4.9019730977807683</v>
      </c>
      <c r="J239" s="19">
        <v>0</v>
      </c>
      <c r="K239" s="19">
        <v>20.625371702637885</v>
      </c>
      <c r="L239" s="3">
        <v>3</v>
      </c>
      <c r="M239" s="3">
        <v>1</v>
      </c>
      <c r="N239" s="11">
        <v>-28.91</v>
      </c>
    </row>
    <row r="240" spans="1:14">
      <c r="A240" s="6">
        <v>677</v>
      </c>
      <c r="B240" s="19">
        <v>2.8</v>
      </c>
      <c r="C240" s="19">
        <v>30.555555555555554</v>
      </c>
      <c r="D240" s="19">
        <v>9.8000000000000007</v>
      </c>
      <c r="E240" s="19">
        <v>0.4</v>
      </c>
      <c r="F240" s="19">
        <v>6</v>
      </c>
      <c r="G240" s="19">
        <v>21.1</v>
      </c>
      <c r="H240" s="19">
        <v>17.850000000000001</v>
      </c>
      <c r="I240" s="19">
        <v>0.95415646548819666</v>
      </c>
      <c r="J240" s="19">
        <v>0</v>
      </c>
      <c r="K240" s="19">
        <v>6.6496712787224004</v>
      </c>
      <c r="L240" s="6">
        <v>3</v>
      </c>
      <c r="M240" s="6">
        <v>0</v>
      </c>
      <c r="N240" s="11">
        <v>-1.8500000000045702</v>
      </c>
    </row>
    <row r="241" spans="1:14">
      <c r="A241" s="7">
        <v>680</v>
      </c>
      <c r="B241" s="19">
        <v>1.9039999999999999</v>
      </c>
      <c r="C241" s="19">
        <v>7.1691176470588216</v>
      </c>
      <c r="D241" s="19">
        <v>11.58</v>
      </c>
      <c r="E241" s="20">
        <v>0.6</v>
      </c>
      <c r="F241" s="19">
        <v>6</v>
      </c>
      <c r="G241" s="19">
        <v>20.5</v>
      </c>
      <c r="H241" s="19">
        <v>12.4</v>
      </c>
      <c r="I241" s="19">
        <v>2.3758453301606184</v>
      </c>
      <c r="J241" s="19">
        <v>0</v>
      </c>
      <c r="K241" s="19">
        <v>11.279365853658536</v>
      </c>
      <c r="L241" s="3">
        <v>3</v>
      </c>
      <c r="M241" s="3">
        <v>0</v>
      </c>
      <c r="N241" s="11">
        <v>-0.73</v>
      </c>
    </row>
    <row r="242" spans="1:14">
      <c r="A242" s="6">
        <v>684</v>
      </c>
      <c r="B242" s="19">
        <v>2.5</v>
      </c>
      <c r="C242" s="19">
        <v>30.555555555555554</v>
      </c>
      <c r="D242" s="19">
        <v>10</v>
      </c>
      <c r="E242" s="19">
        <v>0.8</v>
      </c>
      <c r="F242" s="19">
        <v>6</v>
      </c>
      <c r="G242" s="19">
        <v>20.9</v>
      </c>
      <c r="H242" s="19">
        <v>17.2</v>
      </c>
      <c r="I242" s="19">
        <v>0.84716009248872515</v>
      </c>
      <c r="J242" s="19">
        <v>0</v>
      </c>
      <c r="K242" s="19">
        <v>3.9677511961722489</v>
      </c>
      <c r="L242" s="6">
        <v>3</v>
      </c>
      <c r="M242" s="6">
        <v>0</v>
      </c>
      <c r="N242" s="11">
        <v>-0.12999999999863121</v>
      </c>
    </row>
    <row r="243" spans="1:14">
      <c r="A243" s="7">
        <v>686</v>
      </c>
      <c r="B243" s="20">
        <v>2.68</v>
      </c>
      <c r="C243" s="20">
        <v>5.9259259259259256</v>
      </c>
      <c r="D243" s="20">
        <v>10.199999999999999</v>
      </c>
      <c r="E243" s="20">
        <v>0</v>
      </c>
      <c r="F243" s="20">
        <v>5.6</v>
      </c>
      <c r="G243" s="20">
        <v>20.25</v>
      </c>
      <c r="H243" s="20">
        <v>11.45</v>
      </c>
      <c r="I243" s="20">
        <v>4.3319603718945281</v>
      </c>
      <c r="J243" s="20">
        <v>0</v>
      </c>
      <c r="K243" s="20">
        <v>21.449925925925928</v>
      </c>
      <c r="L243" s="3">
        <v>3</v>
      </c>
      <c r="M243" s="3">
        <v>0</v>
      </c>
      <c r="N243" s="11">
        <v>-6.67</v>
      </c>
    </row>
    <row r="244" spans="1:14">
      <c r="A244" s="6">
        <v>690</v>
      </c>
      <c r="B244" s="19">
        <v>2.6</v>
      </c>
      <c r="C244" s="19">
        <v>30.555555555555554</v>
      </c>
      <c r="D244" s="19">
        <v>9</v>
      </c>
      <c r="E244" s="19">
        <v>0.9</v>
      </c>
      <c r="F244" s="19">
        <v>6</v>
      </c>
      <c r="G244" s="19">
        <v>20.9</v>
      </c>
      <c r="H244" s="19">
        <v>16.75</v>
      </c>
      <c r="I244" s="19">
        <v>0.74248529108765859</v>
      </c>
      <c r="J244" s="19">
        <v>0</v>
      </c>
      <c r="K244" s="19">
        <v>4.0455502392344496</v>
      </c>
      <c r="L244" s="6">
        <v>3</v>
      </c>
      <c r="M244" s="6">
        <v>0</v>
      </c>
      <c r="N244" s="11">
        <v>-1.8400000000013961</v>
      </c>
    </row>
    <row r="245" spans="1:14">
      <c r="A245" s="7">
        <v>690</v>
      </c>
      <c r="B245" s="21">
        <v>2.58</v>
      </c>
      <c r="C245" s="21">
        <v>10.731707317073171</v>
      </c>
      <c r="D245" s="21">
        <v>10.5</v>
      </c>
      <c r="E245" s="21">
        <v>0</v>
      </c>
      <c r="F245" s="21">
        <v>6</v>
      </c>
      <c r="G245" s="20">
        <v>19.7</v>
      </c>
      <c r="H245" s="20">
        <v>10.75</v>
      </c>
      <c r="I245" s="20">
        <v>2.2062189182921492</v>
      </c>
      <c r="J245" s="20">
        <v>0</v>
      </c>
      <c r="K245" s="20">
        <v>27.094771573604064</v>
      </c>
      <c r="L245" s="3">
        <v>3</v>
      </c>
      <c r="M245" s="3">
        <v>0</v>
      </c>
      <c r="N245" s="2">
        <v>-1.33</v>
      </c>
    </row>
    <row r="246" spans="1:14">
      <c r="A246" s="6">
        <v>697</v>
      </c>
      <c r="B246" s="19">
        <v>3</v>
      </c>
      <c r="C246" s="19">
        <v>26.47058823529412</v>
      </c>
      <c r="D246" s="19">
        <v>12</v>
      </c>
      <c r="E246" s="19">
        <v>0.9</v>
      </c>
      <c r="F246" s="19">
        <v>6</v>
      </c>
      <c r="G246" s="19">
        <v>20.7</v>
      </c>
      <c r="H246" s="19">
        <v>16.600000000000001</v>
      </c>
      <c r="I246" s="19">
        <v>0.93453464491586735</v>
      </c>
      <c r="J246" s="19">
        <v>0</v>
      </c>
      <c r="K246" s="19">
        <v>3.888260869565217</v>
      </c>
      <c r="L246" s="6">
        <v>3</v>
      </c>
      <c r="M246" s="6">
        <v>0</v>
      </c>
      <c r="N246" s="11">
        <v>-3.2500000000013074</v>
      </c>
    </row>
    <row r="247" spans="1:14">
      <c r="A247" s="7">
        <v>700</v>
      </c>
      <c r="B247" s="20">
        <v>2.58</v>
      </c>
      <c r="C247" s="20">
        <v>11.194029850746269</v>
      </c>
      <c r="D247" s="20">
        <v>11</v>
      </c>
      <c r="E247" s="20">
        <v>0</v>
      </c>
      <c r="F247" s="20">
        <v>6</v>
      </c>
      <c r="G247" s="20">
        <v>18.75</v>
      </c>
      <c r="H247" s="20">
        <v>11.1</v>
      </c>
      <c r="I247" s="20">
        <v>1.1683783111111115</v>
      </c>
      <c r="J247" s="20">
        <v>0</v>
      </c>
      <c r="K247" s="20">
        <v>29.620106666666668</v>
      </c>
      <c r="L247" s="3">
        <v>3</v>
      </c>
      <c r="M247" s="3">
        <v>0</v>
      </c>
      <c r="N247" s="11">
        <v>3.05</v>
      </c>
    </row>
    <row r="248" spans="1:14">
      <c r="A248" s="6">
        <v>704</v>
      </c>
      <c r="B248" s="21">
        <v>3.1</v>
      </c>
      <c r="C248" s="21">
        <v>30.555555555555554</v>
      </c>
      <c r="D248" s="21">
        <v>9.8000000000000007</v>
      </c>
      <c r="E248" s="21">
        <v>0.9</v>
      </c>
      <c r="F248" s="21">
        <v>6</v>
      </c>
      <c r="G248" s="19">
        <v>20.45</v>
      </c>
      <c r="H248" s="19">
        <v>16.7</v>
      </c>
      <c r="I248" s="19">
        <v>1.0168088426061539</v>
      </c>
      <c r="J248" s="19">
        <v>0</v>
      </c>
      <c r="K248" s="19">
        <v>5.3093687866523993</v>
      </c>
      <c r="L248" s="6">
        <v>3</v>
      </c>
      <c r="M248" s="6">
        <v>0</v>
      </c>
      <c r="N248" s="2">
        <v>-1.7600000000044247</v>
      </c>
    </row>
    <row r="249" spans="1:14">
      <c r="A249" s="7">
        <v>706</v>
      </c>
      <c r="B249" s="20">
        <v>2.4700000000000002</v>
      </c>
      <c r="C249" s="20">
        <v>9.0909090909090899</v>
      </c>
      <c r="D249" s="20">
        <v>10.5</v>
      </c>
      <c r="E249" s="20">
        <v>0</v>
      </c>
      <c r="F249" s="20">
        <v>6.5</v>
      </c>
      <c r="G249" s="20">
        <v>18.25</v>
      </c>
      <c r="H249" s="20">
        <v>11.3</v>
      </c>
      <c r="I249" s="20">
        <v>0.85064514918371181</v>
      </c>
      <c r="J249" s="20">
        <v>0</v>
      </c>
      <c r="K249" s="20">
        <v>31.615726027397258</v>
      </c>
      <c r="L249" s="3">
        <v>3</v>
      </c>
      <c r="M249" s="3">
        <v>0</v>
      </c>
      <c r="N249" s="11">
        <v>2.52</v>
      </c>
    </row>
    <row r="250" spans="1:14">
      <c r="A250" s="6">
        <v>710</v>
      </c>
      <c r="B250" s="19">
        <v>3.2</v>
      </c>
      <c r="C250" s="19">
        <v>27.777777777777779</v>
      </c>
      <c r="D250" s="19">
        <v>12.4</v>
      </c>
      <c r="E250" s="19">
        <v>0.9</v>
      </c>
      <c r="F250" s="19">
        <v>6.1</v>
      </c>
      <c r="G250" s="19">
        <v>20.25</v>
      </c>
      <c r="H250" s="19">
        <v>16.45</v>
      </c>
      <c r="I250" s="19">
        <v>1.2350074683737238</v>
      </c>
      <c r="J250" s="19">
        <v>0</v>
      </c>
      <c r="K250" s="19">
        <v>9.1567909769852136</v>
      </c>
      <c r="L250" s="6">
        <v>3</v>
      </c>
      <c r="M250" s="6">
        <v>0</v>
      </c>
      <c r="N250" s="11">
        <v>-3.0300000000025307</v>
      </c>
    </row>
    <row r="251" spans="1:14">
      <c r="A251" s="7">
        <v>714</v>
      </c>
      <c r="B251" s="20">
        <v>2.2000000000000002</v>
      </c>
      <c r="C251" s="20">
        <v>10.731707317073171</v>
      </c>
      <c r="D251" s="20">
        <v>10.5</v>
      </c>
      <c r="E251" s="20">
        <v>0</v>
      </c>
      <c r="F251" s="20">
        <v>6.2</v>
      </c>
      <c r="G251" s="20">
        <v>17.75</v>
      </c>
      <c r="H251" s="20">
        <v>9.85</v>
      </c>
      <c r="I251" s="20">
        <v>1.3483039079547707</v>
      </c>
      <c r="J251" s="20">
        <v>0</v>
      </c>
      <c r="K251" s="20">
        <v>28.610422535211267</v>
      </c>
      <c r="L251" s="3">
        <v>3</v>
      </c>
      <c r="M251" s="3">
        <v>0</v>
      </c>
      <c r="N251" s="11">
        <v>0.69</v>
      </c>
    </row>
    <row r="252" spans="1:14">
      <c r="A252" s="6">
        <v>717</v>
      </c>
      <c r="B252" s="19">
        <v>3.6</v>
      </c>
      <c r="C252" s="19">
        <v>36.25</v>
      </c>
      <c r="D252" s="19">
        <v>12.6</v>
      </c>
      <c r="E252" s="19">
        <v>0.4</v>
      </c>
      <c r="F252" s="19">
        <v>6</v>
      </c>
      <c r="G252" s="19">
        <v>20.2</v>
      </c>
      <c r="H252" s="19">
        <v>16.5</v>
      </c>
      <c r="I252" s="19">
        <v>1.2629484854426039</v>
      </c>
      <c r="J252" s="19">
        <v>0</v>
      </c>
      <c r="K252" s="19">
        <v>14.798584452504656</v>
      </c>
      <c r="L252" s="6">
        <v>3</v>
      </c>
      <c r="M252" s="6">
        <v>0</v>
      </c>
      <c r="N252" s="11">
        <v>-2.960000000001628</v>
      </c>
    </row>
    <row r="253" spans="1:14">
      <c r="A253" s="7">
        <v>720</v>
      </c>
      <c r="B253" s="19">
        <v>2.15</v>
      </c>
      <c r="C253" s="19">
        <v>8.9108910891089117</v>
      </c>
      <c r="D253" s="19">
        <v>10.9</v>
      </c>
      <c r="E253" s="20">
        <v>0</v>
      </c>
      <c r="F253" s="19">
        <v>6.8</v>
      </c>
      <c r="G253" s="19">
        <v>16.8</v>
      </c>
      <c r="H253" s="19">
        <v>8.85</v>
      </c>
      <c r="I253" s="19">
        <v>0.84661989795918369</v>
      </c>
      <c r="J253" s="19">
        <v>0</v>
      </c>
      <c r="K253" s="19">
        <v>19.680535714285714</v>
      </c>
      <c r="L253" s="3">
        <v>3</v>
      </c>
      <c r="M253" s="3">
        <v>0</v>
      </c>
      <c r="N253" s="11">
        <v>0.96</v>
      </c>
    </row>
    <row r="254" spans="1:14">
      <c r="A254" s="6">
        <v>724</v>
      </c>
      <c r="B254" s="19">
        <v>2.5</v>
      </c>
      <c r="C254" s="19">
        <v>12.222222222222221</v>
      </c>
      <c r="D254" s="19">
        <v>22.2</v>
      </c>
      <c r="E254" s="19">
        <v>0.9</v>
      </c>
      <c r="F254" s="19">
        <v>6.3</v>
      </c>
      <c r="G254" s="19">
        <v>20.05</v>
      </c>
      <c r="H254" s="19">
        <v>16.350000000000001</v>
      </c>
      <c r="I254" s="19">
        <v>1.5314531626047101</v>
      </c>
      <c r="J254" s="19">
        <v>0</v>
      </c>
      <c r="K254" s="19">
        <v>15.809236385345862</v>
      </c>
      <c r="L254" s="6">
        <v>3</v>
      </c>
      <c r="M254" s="6">
        <v>1</v>
      </c>
      <c r="N254" s="11">
        <v>-4.440000000002442</v>
      </c>
    </row>
    <row r="255" spans="1:14">
      <c r="A255" s="6">
        <v>730</v>
      </c>
      <c r="B255" s="19">
        <v>2.2999999999999998</v>
      </c>
      <c r="C255" s="19">
        <v>23.157894736842106</v>
      </c>
      <c r="D255" s="19">
        <v>8.6</v>
      </c>
      <c r="E255" s="19">
        <v>1</v>
      </c>
      <c r="F255" s="19">
        <v>6</v>
      </c>
      <c r="G255" s="19">
        <v>19.8</v>
      </c>
      <c r="H255" s="19">
        <v>16.2</v>
      </c>
      <c r="I255" s="19">
        <v>1.4555485409652076</v>
      </c>
      <c r="J255" s="19">
        <v>0</v>
      </c>
      <c r="K255" s="19">
        <v>15.812923681257011</v>
      </c>
      <c r="L255" s="6">
        <v>3</v>
      </c>
      <c r="M255" s="6">
        <v>0</v>
      </c>
      <c r="N255" s="11">
        <v>-6.0199999999994702</v>
      </c>
    </row>
    <row r="256" spans="1:14">
      <c r="A256" s="7">
        <v>730</v>
      </c>
      <c r="B256" s="21">
        <v>2.3466681399999998</v>
      </c>
      <c r="C256" s="21">
        <v>4.3014900000000011</v>
      </c>
      <c r="D256" s="21">
        <v>15.753431150000001</v>
      </c>
      <c r="E256" s="21">
        <v>1.0737708109862654</v>
      </c>
      <c r="F256" s="21">
        <v>7.9</v>
      </c>
      <c r="G256" s="20">
        <v>16</v>
      </c>
      <c r="H256" s="20">
        <v>8.15</v>
      </c>
      <c r="I256" s="20">
        <v>5.0137578125000006</v>
      </c>
      <c r="J256" s="20">
        <v>0</v>
      </c>
      <c r="K256" s="20">
        <v>18.773687500000001</v>
      </c>
      <c r="L256" s="3">
        <v>3</v>
      </c>
      <c r="M256" s="3">
        <v>0</v>
      </c>
      <c r="N256" s="2">
        <v>1.64</v>
      </c>
    </row>
    <row r="257" spans="1:14">
      <c r="A257" s="6">
        <v>737</v>
      </c>
      <c r="B257" s="21">
        <v>2.2999999999999998</v>
      </c>
      <c r="C257" s="21">
        <v>23.157894736842106</v>
      </c>
      <c r="D257" s="21">
        <v>8.6</v>
      </c>
      <c r="E257" s="21">
        <v>0.9</v>
      </c>
      <c r="F257" s="21">
        <v>6</v>
      </c>
      <c r="G257" s="19">
        <v>19.55</v>
      </c>
      <c r="H257" s="19">
        <v>16.2</v>
      </c>
      <c r="I257" s="19">
        <v>1.2520993452423781</v>
      </c>
      <c r="J257" s="19">
        <v>0</v>
      </c>
      <c r="K257" s="19">
        <v>15.38594253046487</v>
      </c>
      <c r="L257" s="6">
        <v>3</v>
      </c>
      <c r="M257" s="6">
        <v>0</v>
      </c>
      <c r="N257" s="2">
        <v>-5.7499999999990337</v>
      </c>
    </row>
    <row r="258" spans="1:14">
      <c r="A258" s="7">
        <v>740</v>
      </c>
      <c r="B258" s="20">
        <v>2.35</v>
      </c>
      <c r="C258" s="20">
        <v>6.5420560747663545</v>
      </c>
      <c r="D258" s="20">
        <v>11.3</v>
      </c>
      <c r="E258" s="20">
        <v>0</v>
      </c>
      <c r="F258" s="20">
        <v>6.3</v>
      </c>
      <c r="G258" s="20">
        <v>15</v>
      </c>
      <c r="H258" s="20">
        <v>7.5</v>
      </c>
      <c r="I258" s="20">
        <v>3.0291755555555557</v>
      </c>
      <c r="J258" s="20">
        <v>0</v>
      </c>
      <c r="K258" s="20">
        <v>23.050666666666665</v>
      </c>
      <c r="L258" s="3">
        <v>3</v>
      </c>
      <c r="M258" s="3">
        <v>0</v>
      </c>
      <c r="N258" s="11">
        <v>0.55000000000000004</v>
      </c>
    </row>
    <row r="259" spans="1:14">
      <c r="A259" s="6">
        <v>744</v>
      </c>
      <c r="B259" s="19">
        <v>3.5</v>
      </c>
      <c r="C259" s="19">
        <v>26.666666666666664</v>
      </c>
      <c r="D259" s="19">
        <v>8.6</v>
      </c>
      <c r="E259" s="19">
        <v>1</v>
      </c>
      <c r="F259" s="19">
        <v>6</v>
      </c>
      <c r="G259" s="19">
        <v>19.399999999999999</v>
      </c>
      <c r="H259" s="19">
        <v>15.45</v>
      </c>
      <c r="I259" s="19">
        <v>1.1099731639919228</v>
      </c>
      <c r="J259" s="19">
        <v>0</v>
      </c>
      <c r="K259" s="19">
        <v>11.546478637474758</v>
      </c>
      <c r="L259" s="6">
        <v>3</v>
      </c>
      <c r="M259" s="6">
        <v>0</v>
      </c>
      <c r="N259" s="11">
        <v>-6.2599999999974898</v>
      </c>
    </row>
    <row r="260" spans="1:14">
      <c r="A260" s="7">
        <v>746</v>
      </c>
      <c r="B260" s="20">
        <v>1.89</v>
      </c>
      <c r="C260" s="20">
        <v>8.2568807339449535</v>
      </c>
      <c r="D260" s="20">
        <v>10.7</v>
      </c>
      <c r="E260" s="20">
        <v>0</v>
      </c>
      <c r="F260" s="20">
        <v>6.3</v>
      </c>
      <c r="G260" s="20">
        <v>14.75</v>
      </c>
      <c r="H260" s="20">
        <v>7.2</v>
      </c>
      <c r="I260" s="20">
        <v>2.9037322608445848</v>
      </c>
      <c r="J260" s="20">
        <v>0</v>
      </c>
      <c r="K260" s="20">
        <v>22.562305084745763</v>
      </c>
      <c r="L260" s="3">
        <v>3</v>
      </c>
      <c r="M260" s="3">
        <v>0</v>
      </c>
      <c r="N260" s="11">
        <v>-0.37</v>
      </c>
    </row>
    <row r="261" spans="1:14">
      <c r="A261" s="6">
        <v>751</v>
      </c>
      <c r="B261" s="19">
        <v>2.5299999999999998</v>
      </c>
      <c r="C261" s="19">
        <v>36.111111111111107</v>
      </c>
      <c r="D261" s="19">
        <v>7.1</v>
      </c>
      <c r="E261" s="19">
        <v>0.8</v>
      </c>
      <c r="F261" s="19">
        <v>6</v>
      </c>
      <c r="G261" s="19">
        <v>18.75</v>
      </c>
      <c r="H261" s="19">
        <v>15.3</v>
      </c>
      <c r="I261" s="19">
        <v>0.83911111111111114</v>
      </c>
      <c r="J261" s="19">
        <v>0</v>
      </c>
      <c r="K261" s="19">
        <v>10.721273457777777</v>
      </c>
      <c r="L261" s="6">
        <v>3</v>
      </c>
      <c r="M261" s="6">
        <v>0</v>
      </c>
      <c r="N261" s="11">
        <v>-13.289999999997804</v>
      </c>
    </row>
    <row r="262" spans="1:14">
      <c r="A262" s="7">
        <v>753</v>
      </c>
      <c r="B262" s="20">
        <v>2.0499999999999998</v>
      </c>
      <c r="C262" s="20">
        <v>6.1904761904761898</v>
      </c>
      <c r="D262" s="20">
        <v>11.7</v>
      </c>
      <c r="E262" s="20">
        <v>0.1</v>
      </c>
      <c r="F262" s="20">
        <v>6.1</v>
      </c>
      <c r="G262" s="20">
        <v>14.35</v>
      </c>
      <c r="H262" s="20">
        <v>5.05</v>
      </c>
      <c r="I262" s="20">
        <v>3.3190933482256675</v>
      </c>
      <c r="J262" s="20">
        <v>0</v>
      </c>
      <c r="K262" s="20">
        <v>21.685296167247387</v>
      </c>
      <c r="L262" s="3">
        <v>3</v>
      </c>
      <c r="M262" s="3">
        <v>0</v>
      </c>
      <c r="N262" s="11">
        <v>-2.21</v>
      </c>
    </row>
    <row r="263" spans="1:14">
      <c r="A263" s="7">
        <v>759</v>
      </c>
      <c r="B263" s="20">
        <v>2.2000000000000002</v>
      </c>
      <c r="C263" s="20">
        <v>6.9444444444444438</v>
      </c>
      <c r="D263" s="20">
        <v>11.2</v>
      </c>
      <c r="E263" s="20">
        <v>0.1</v>
      </c>
      <c r="F263" s="20">
        <v>6.4</v>
      </c>
      <c r="G263" s="20">
        <v>13.65</v>
      </c>
      <c r="H263" s="20">
        <v>4.05</v>
      </c>
      <c r="I263" s="20">
        <v>4.3350212668893979</v>
      </c>
      <c r="J263" s="20">
        <v>0</v>
      </c>
      <c r="K263" s="20">
        <v>21.689157509157507</v>
      </c>
      <c r="L263" s="3">
        <v>3</v>
      </c>
      <c r="M263" s="3">
        <v>0</v>
      </c>
      <c r="N263" s="11">
        <v>-2.1800000000000002</v>
      </c>
    </row>
    <row r="264" spans="1:14">
      <c r="A264" s="6">
        <v>764</v>
      </c>
      <c r="B264" s="19">
        <v>2.6</v>
      </c>
      <c r="C264" s="19">
        <v>25.789473684210527</v>
      </c>
      <c r="D264" s="19">
        <v>8.6</v>
      </c>
      <c r="E264" s="19">
        <v>0.9</v>
      </c>
      <c r="F264" s="19">
        <v>6</v>
      </c>
      <c r="G264" s="19">
        <v>18.55</v>
      </c>
      <c r="H264" s="19">
        <v>14.7</v>
      </c>
      <c r="I264" s="19">
        <v>4.264427023924557</v>
      </c>
      <c r="J264" s="19">
        <v>0</v>
      </c>
      <c r="K264" s="19">
        <v>5.0520325339106797</v>
      </c>
      <c r="L264" s="6">
        <v>3</v>
      </c>
      <c r="M264" s="6">
        <v>1</v>
      </c>
      <c r="N264" s="11">
        <v>-10.220000000003893</v>
      </c>
    </row>
    <row r="265" spans="1:14">
      <c r="A265" s="7">
        <v>766</v>
      </c>
      <c r="B265" s="21">
        <v>2.2000000000000002</v>
      </c>
      <c r="C265" s="21">
        <v>6.1904761904761898</v>
      </c>
      <c r="D265" s="21">
        <v>11.7</v>
      </c>
      <c r="E265" s="21">
        <v>0.10000000000000009</v>
      </c>
      <c r="F265" s="21">
        <v>6.4</v>
      </c>
      <c r="G265" s="20">
        <v>13.5</v>
      </c>
      <c r="H265" s="20">
        <v>4.6500000000000004</v>
      </c>
      <c r="I265" s="20">
        <v>4.1069903978052125</v>
      </c>
      <c r="J265" s="20">
        <v>0</v>
      </c>
      <c r="K265" s="20">
        <v>20.48948148148148</v>
      </c>
      <c r="L265" s="3">
        <v>3</v>
      </c>
      <c r="M265" s="3">
        <v>0</v>
      </c>
      <c r="N265" s="2">
        <v>-3.1</v>
      </c>
    </row>
    <row r="266" spans="1:14">
      <c r="A266" s="6">
        <v>770</v>
      </c>
      <c r="B266" s="19">
        <v>2.5</v>
      </c>
      <c r="C266" s="19">
        <v>23.684210526315791</v>
      </c>
      <c r="D266" s="19">
        <v>11.15</v>
      </c>
      <c r="E266" s="19">
        <v>0.8</v>
      </c>
      <c r="F266" s="19">
        <v>6.2</v>
      </c>
      <c r="G266" s="19">
        <v>18.25</v>
      </c>
      <c r="H266" s="19">
        <v>14.75</v>
      </c>
      <c r="I266" s="19">
        <v>2.4816881215987987</v>
      </c>
      <c r="J266" s="19">
        <v>0</v>
      </c>
      <c r="K266" s="19">
        <v>4.6155049727903918</v>
      </c>
      <c r="L266" s="6">
        <v>3</v>
      </c>
      <c r="M266" s="6">
        <v>0</v>
      </c>
      <c r="N266" s="11">
        <v>-5.5199999999970828</v>
      </c>
    </row>
    <row r="267" spans="1:14">
      <c r="A267" s="7">
        <v>773</v>
      </c>
      <c r="B267" s="20">
        <v>1.57</v>
      </c>
      <c r="C267" s="20">
        <v>6.0606060606060606</v>
      </c>
      <c r="D267" s="20">
        <v>14.5</v>
      </c>
      <c r="E267" s="20">
        <v>1.1000000000000001</v>
      </c>
      <c r="F267" s="20">
        <v>6.2</v>
      </c>
      <c r="G267" s="20">
        <v>13.4</v>
      </c>
      <c r="H267" s="20">
        <v>4.4000000000000004</v>
      </c>
      <c r="I267" s="20">
        <v>9.3232081198485179</v>
      </c>
      <c r="J267" s="20">
        <v>0</v>
      </c>
      <c r="K267" s="20">
        <v>9.5148507462686567</v>
      </c>
      <c r="L267" s="3">
        <v>3</v>
      </c>
      <c r="M267" s="3">
        <v>0</v>
      </c>
      <c r="N267" s="11">
        <v>-3.82</v>
      </c>
    </row>
    <row r="268" spans="1:14">
      <c r="A268" s="6">
        <v>777</v>
      </c>
      <c r="B268" s="21">
        <v>3.05</v>
      </c>
      <c r="C268" s="21">
        <v>22.222222222222221</v>
      </c>
      <c r="D268" s="21">
        <v>9.8000000000000007</v>
      </c>
      <c r="E268" s="21">
        <v>0.5</v>
      </c>
      <c r="F268" s="21">
        <v>6</v>
      </c>
      <c r="G268" s="19">
        <v>17.95</v>
      </c>
      <c r="H268" s="19">
        <v>15.1</v>
      </c>
      <c r="I268" s="19">
        <v>1.0188778795943547</v>
      </c>
      <c r="J268" s="19">
        <v>0</v>
      </c>
      <c r="K268" s="19">
        <v>9.6934800319674732</v>
      </c>
      <c r="L268" s="6">
        <v>3</v>
      </c>
      <c r="M268" s="6">
        <v>0</v>
      </c>
      <c r="N268" s="2">
        <v>-3.9200000000008117</v>
      </c>
    </row>
    <row r="269" spans="1:14">
      <c r="A269" s="7">
        <v>779</v>
      </c>
      <c r="B269" s="19">
        <v>1.31</v>
      </c>
      <c r="C269" s="19">
        <v>11.71875</v>
      </c>
      <c r="D269" s="19">
        <v>9.5</v>
      </c>
      <c r="E269" s="19">
        <v>1.5</v>
      </c>
      <c r="F269" s="19">
        <v>6.2</v>
      </c>
      <c r="G269" s="19">
        <v>13.1</v>
      </c>
      <c r="H269" s="19">
        <v>4.3</v>
      </c>
      <c r="I269" s="19">
        <v>12.884885787541519</v>
      </c>
      <c r="J269" s="19">
        <v>0</v>
      </c>
      <c r="K269" s="19">
        <v>3.4641984732824431</v>
      </c>
      <c r="L269" s="3">
        <v>4</v>
      </c>
      <c r="M269" s="3">
        <v>0</v>
      </c>
      <c r="N269" s="11">
        <v>-15.69</v>
      </c>
    </row>
    <row r="270" spans="1:14">
      <c r="A270" s="6">
        <v>784</v>
      </c>
      <c r="B270" s="19">
        <v>3.05</v>
      </c>
      <c r="C270" s="19">
        <v>22.222222222222221</v>
      </c>
      <c r="D270" s="19">
        <v>9.8000000000000007</v>
      </c>
      <c r="E270" s="19">
        <v>0.5</v>
      </c>
      <c r="F270" s="19">
        <v>6</v>
      </c>
      <c r="G270" s="19">
        <v>17.5</v>
      </c>
      <c r="H270" s="19">
        <v>14.85</v>
      </c>
      <c r="I270" s="19">
        <v>1.1090089795918365</v>
      </c>
      <c r="J270" s="19">
        <v>0</v>
      </c>
      <c r="K270" s="19">
        <v>13.181779999999998</v>
      </c>
      <c r="L270" s="6">
        <v>3</v>
      </c>
      <c r="M270" s="6">
        <v>0</v>
      </c>
      <c r="N270" s="11">
        <v>-4.9899999999993838</v>
      </c>
    </row>
    <row r="271" spans="1:14">
      <c r="A271" s="7">
        <v>786</v>
      </c>
      <c r="B271" s="19">
        <v>2.17</v>
      </c>
      <c r="C271" s="19">
        <v>11.594202898550726</v>
      </c>
      <c r="D271" s="19">
        <v>10.7</v>
      </c>
      <c r="E271" s="19">
        <v>1</v>
      </c>
      <c r="F271" s="19">
        <v>6.2</v>
      </c>
      <c r="G271" s="19">
        <v>12.8</v>
      </c>
      <c r="H271" s="19">
        <v>4</v>
      </c>
      <c r="I271" s="19">
        <v>13.756094360351561</v>
      </c>
      <c r="J271" s="19">
        <v>0</v>
      </c>
      <c r="K271" s="19">
        <v>2.0259374999999995</v>
      </c>
      <c r="L271" s="3">
        <v>4</v>
      </c>
      <c r="M271" s="3">
        <v>0</v>
      </c>
      <c r="N271" s="11">
        <v>-28.66</v>
      </c>
    </row>
    <row r="272" spans="1:14">
      <c r="A272" s="6">
        <v>790</v>
      </c>
      <c r="B272" s="19">
        <v>3.05</v>
      </c>
      <c r="C272" s="19">
        <v>23.684210526315791</v>
      </c>
      <c r="D272" s="19">
        <v>10</v>
      </c>
      <c r="E272" s="19">
        <v>0.5</v>
      </c>
      <c r="F272" s="19">
        <v>6.5</v>
      </c>
      <c r="G272" s="19">
        <v>17.25</v>
      </c>
      <c r="H272" s="19">
        <v>14.05</v>
      </c>
      <c r="I272" s="19">
        <v>1.6793782818735563</v>
      </c>
      <c r="J272" s="19">
        <v>0</v>
      </c>
      <c r="K272" s="19">
        <v>14.887072463768115</v>
      </c>
      <c r="L272" s="6">
        <v>3</v>
      </c>
      <c r="M272" s="6">
        <v>0</v>
      </c>
      <c r="N272" s="11">
        <v>-4.5099999999891338</v>
      </c>
    </row>
    <row r="273" spans="1:14">
      <c r="A273" s="7">
        <v>793</v>
      </c>
      <c r="B273" s="19">
        <v>1.21</v>
      </c>
      <c r="C273" s="19">
        <v>26.923076923076923</v>
      </c>
      <c r="D273" s="19">
        <v>10.5</v>
      </c>
      <c r="E273" s="19">
        <v>0.8</v>
      </c>
      <c r="F273" s="19">
        <v>6.2</v>
      </c>
      <c r="G273" s="19">
        <v>10.3</v>
      </c>
      <c r="H273" s="19">
        <v>3.8</v>
      </c>
      <c r="I273" s="19">
        <v>16.38111037798096</v>
      </c>
      <c r="J273" s="19">
        <v>0</v>
      </c>
      <c r="K273" s="19">
        <v>0</v>
      </c>
      <c r="L273" s="3">
        <v>4</v>
      </c>
      <c r="M273" s="3">
        <v>0</v>
      </c>
      <c r="N273" s="11">
        <v>-20.96</v>
      </c>
    </row>
    <row r="274" spans="1:14">
      <c r="A274" s="6">
        <v>797</v>
      </c>
      <c r="B274" s="19">
        <v>2.9</v>
      </c>
      <c r="C274" s="19">
        <v>22.105263157894736</v>
      </c>
      <c r="D274" s="19">
        <v>9.5</v>
      </c>
      <c r="E274" s="19">
        <v>0.6</v>
      </c>
      <c r="F274" s="19">
        <v>6.2</v>
      </c>
      <c r="G274" s="19">
        <v>16.75</v>
      </c>
      <c r="H274" s="19">
        <v>13.7</v>
      </c>
      <c r="I274" s="19">
        <v>2.0191472488304747</v>
      </c>
      <c r="J274" s="19">
        <v>0</v>
      </c>
      <c r="K274" s="19">
        <v>14.221492537313432</v>
      </c>
      <c r="L274" s="6">
        <v>3</v>
      </c>
      <c r="M274" s="6">
        <v>0</v>
      </c>
      <c r="N274" s="11">
        <v>-3.7899999999950751</v>
      </c>
    </row>
    <row r="275" spans="1:14">
      <c r="A275" s="7">
        <v>800</v>
      </c>
      <c r="B275" s="21">
        <v>1.84</v>
      </c>
      <c r="C275" s="21">
        <v>32.394366197183103</v>
      </c>
      <c r="D275" s="21">
        <v>12.1</v>
      </c>
      <c r="E275" s="21">
        <v>0.9</v>
      </c>
      <c r="F275" s="21">
        <v>6.3</v>
      </c>
      <c r="G275" s="19">
        <v>11</v>
      </c>
      <c r="H275" s="19">
        <v>4.55</v>
      </c>
      <c r="I275" s="19">
        <v>14.977855371900826</v>
      </c>
      <c r="J275" s="19">
        <v>0</v>
      </c>
      <c r="K275" s="19">
        <v>0</v>
      </c>
      <c r="L275" s="3">
        <v>4</v>
      </c>
      <c r="M275" s="3">
        <v>0</v>
      </c>
      <c r="N275" s="2">
        <v>-2.13</v>
      </c>
    </row>
    <row r="276" spans="1:14">
      <c r="A276" s="6">
        <v>804</v>
      </c>
      <c r="B276" s="19">
        <v>2.95</v>
      </c>
      <c r="C276" s="19">
        <v>27.368421052631579</v>
      </c>
      <c r="D276" s="19">
        <v>7.6</v>
      </c>
      <c r="E276" s="19">
        <v>0.5</v>
      </c>
      <c r="F276" s="19">
        <v>6.2</v>
      </c>
      <c r="G276" s="19">
        <v>16.95</v>
      </c>
      <c r="H276" s="19">
        <v>13.95</v>
      </c>
      <c r="I276" s="19">
        <v>1.4892630589709452</v>
      </c>
      <c r="J276" s="19">
        <v>0</v>
      </c>
      <c r="K276" s="19">
        <v>14.762377633330722</v>
      </c>
      <c r="L276" s="6">
        <v>3</v>
      </c>
      <c r="M276" s="6">
        <v>0</v>
      </c>
      <c r="N276" s="11">
        <v>-2.2899999999879128</v>
      </c>
    </row>
    <row r="277" spans="1:14">
      <c r="A277" s="6">
        <v>810</v>
      </c>
      <c r="B277" s="21">
        <v>3.05</v>
      </c>
      <c r="C277" s="21">
        <v>22.105263157894736</v>
      </c>
      <c r="D277" s="21">
        <v>7.6</v>
      </c>
      <c r="E277" s="21">
        <v>0.5</v>
      </c>
      <c r="F277" s="21">
        <v>6</v>
      </c>
      <c r="G277" s="19">
        <v>17.25</v>
      </c>
      <c r="H277" s="19">
        <v>13.85</v>
      </c>
      <c r="I277" s="19">
        <v>1.2078445704683891</v>
      </c>
      <c r="J277" s="19">
        <v>0</v>
      </c>
      <c r="K277" s="19">
        <v>13.5528670447385</v>
      </c>
      <c r="L277" s="6">
        <v>3</v>
      </c>
      <c r="M277" s="6">
        <v>0</v>
      </c>
      <c r="N277" s="2">
        <v>-2.4799999999984834</v>
      </c>
    </row>
    <row r="278" spans="1:14">
      <c r="A278" s="6">
        <v>817</v>
      </c>
      <c r="B278" s="19">
        <v>3.35</v>
      </c>
      <c r="C278" s="19">
        <v>27.894736842105264</v>
      </c>
      <c r="D278" s="19">
        <v>9.85</v>
      </c>
      <c r="E278" s="19">
        <v>0.5</v>
      </c>
      <c r="F278" s="19">
        <v>6.2</v>
      </c>
      <c r="G278" s="19">
        <v>16.8</v>
      </c>
      <c r="H278" s="19">
        <v>13.05</v>
      </c>
      <c r="I278" s="19">
        <v>0.77303713151927433</v>
      </c>
      <c r="J278" s="19">
        <v>0.42283163265306117</v>
      </c>
      <c r="K278" s="19">
        <v>12.333128985969385</v>
      </c>
      <c r="L278" s="6">
        <v>3</v>
      </c>
      <c r="M278" s="6">
        <v>0</v>
      </c>
      <c r="N278" s="11">
        <v>-0.4500000000007276</v>
      </c>
    </row>
    <row r="279" spans="1:14">
      <c r="A279" s="6">
        <v>824</v>
      </c>
      <c r="B279" s="19">
        <v>3.1</v>
      </c>
      <c r="C279" s="19">
        <v>23.684210526315791</v>
      </c>
      <c r="D279" s="19">
        <v>8.3000000000000007</v>
      </c>
      <c r="E279" s="19">
        <v>0.6</v>
      </c>
      <c r="F279" s="19">
        <v>6</v>
      </c>
      <c r="G279" s="19">
        <v>16.55</v>
      </c>
      <c r="H279" s="19">
        <v>12.4</v>
      </c>
      <c r="I279" s="19">
        <v>0.79656812186818315</v>
      </c>
      <c r="J279" s="19">
        <v>0.62952601746972003</v>
      </c>
      <c r="K279" s="19">
        <v>12.143422203156232</v>
      </c>
      <c r="L279" s="6">
        <v>3</v>
      </c>
      <c r="M279" s="6">
        <v>0</v>
      </c>
      <c r="N279" s="11">
        <v>-1.9100000000022987</v>
      </c>
    </row>
    <row r="280" spans="1:14">
      <c r="A280" s="6">
        <v>830</v>
      </c>
      <c r="B280" s="19">
        <v>3.55</v>
      </c>
      <c r="C280" s="19">
        <v>30</v>
      </c>
      <c r="D280" s="19">
        <v>8.9499999999999993</v>
      </c>
      <c r="E280" s="19">
        <v>0.5</v>
      </c>
      <c r="F280" s="19">
        <v>6.2</v>
      </c>
      <c r="G280" s="19">
        <v>16.05</v>
      </c>
      <c r="H280" s="19">
        <v>12.2</v>
      </c>
      <c r="I280" s="19">
        <v>0.56113585854174552</v>
      </c>
      <c r="J280" s="19">
        <v>1.2099572015023146</v>
      </c>
      <c r="K280" s="19">
        <v>12.814579439252334</v>
      </c>
      <c r="L280" s="6">
        <v>3</v>
      </c>
      <c r="M280" s="6">
        <v>0</v>
      </c>
      <c r="N280" s="11">
        <v>-1.1599999999987176</v>
      </c>
    </row>
    <row r="281" spans="1:14">
      <c r="A281" s="6">
        <v>836</v>
      </c>
      <c r="B281" s="19">
        <v>3.1</v>
      </c>
      <c r="C281" s="19">
        <v>28.947368421052634</v>
      </c>
      <c r="D281" s="19">
        <v>9.9</v>
      </c>
      <c r="E281" s="19">
        <v>0.7</v>
      </c>
      <c r="F281" s="19">
        <v>6</v>
      </c>
      <c r="G281" s="19">
        <v>15.95</v>
      </c>
      <c r="H281" s="19">
        <v>12.2</v>
      </c>
      <c r="I281" s="19">
        <v>1.0578433781114576</v>
      </c>
      <c r="J281" s="19">
        <v>0.89404781792631749</v>
      </c>
      <c r="K281" s="19">
        <v>12.749216300940438</v>
      </c>
      <c r="L281" s="6">
        <v>3</v>
      </c>
      <c r="M281" s="6">
        <v>1</v>
      </c>
      <c r="N281" s="11">
        <v>-5.6599999999988881</v>
      </c>
    </row>
    <row r="282" spans="1:14">
      <c r="A282" s="6">
        <v>843</v>
      </c>
      <c r="B282" s="21">
        <v>3</v>
      </c>
      <c r="C282" s="21">
        <v>30</v>
      </c>
      <c r="D282" s="21">
        <v>7.9</v>
      </c>
      <c r="E282" s="21">
        <v>0.80000000000000016</v>
      </c>
      <c r="F282" s="21">
        <v>6.5</v>
      </c>
      <c r="G282" s="19">
        <v>15.85</v>
      </c>
      <c r="H282" s="19">
        <v>12.1</v>
      </c>
      <c r="I282" s="19">
        <v>2.0380141109972234</v>
      </c>
      <c r="J282" s="19">
        <v>0</v>
      </c>
      <c r="K282" s="19">
        <v>11.750051448417238</v>
      </c>
      <c r="L282" s="6">
        <v>3</v>
      </c>
      <c r="M282" s="6">
        <v>0</v>
      </c>
      <c r="N282" s="2">
        <v>-2.7100000000004343</v>
      </c>
    </row>
    <row r="283" spans="1:14">
      <c r="A283" s="6">
        <v>851</v>
      </c>
      <c r="B283" s="19">
        <v>3</v>
      </c>
      <c r="C283" s="19">
        <v>30</v>
      </c>
      <c r="D283" s="19">
        <v>7.9</v>
      </c>
      <c r="E283" s="19">
        <v>0.8</v>
      </c>
      <c r="F283" s="19">
        <v>6.5</v>
      </c>
      <c r="G283" s="19">
        <v>15.7</v>
      </c>
      <c r="H283" s="19">
        <v>12.1</v>
      </c>
      <c r="I283" s="19">
        <v>2.2541117286705346</v>
      </c>
      <c r="J283" s="19">
        <v>0</v>
      </c>
      <c r="K283" s="19">
        <v>13.766369426751593</v>
      </c>
      <c r="L283" s="6">
        <v>3</v>
      </c>
      <c r="M283" s="6">
        <v>0</v>
      </c>
      <c r="N283" s="11">
        <v>-3.5000000000025011</v>
      </c>
    </row>
    <row r="284" spans="1:14">
      <c r="A284" s="6">
        <v>858</v>
      </c>
      <c r="B284" s="19">
        <v>3</v>
      </c>
      <c r="C284" s="19">
        <v>26.315789473684212</v>
      </c>
      <c r="D284" s="19">
        <v>9</v>
      </c>
      <c r="E284" s="19">
        <v>0.7</v>
      </c>
      <c r="F284" s="19">
        <v>6</v>
      </c>
      <c r="G284" s="19">
        <v>15.75</v>
      </c>
      <c r="H284" s="19">
        <v>12.05</v>
      </c>
      <c r="I284" s="19">
        <v>0.83849836230788599</v>
      </c>
      <c r="J284" s="19">
        <v>0.74533333333333329</v>
      </c>
      <c r="K284" s="19">
        <v>13.722666666666665</v>
      </c>
      <c r="L284" s="6">
        <v>3</v>
      </c>
      <c r="M284" s="6">
        <v>0</v>
      </c>
      <c r="N284" s="11">
        <v>-2.8800000000046566</v>
      </c>
    </row>
    <row r="285" spans="1:14">
      <c r="A285" s="6">
        <v>864</v>
      </c>
      <c r="B285" s="19">
        <v>2.79</v>
      </c>
      <c r="C285" s="19">
        <v>26.315789473684212</v>
      </c>
      <c r="D285" s="19">
        <v>7.75</v>
      </c>
      <c r="E285" s="19">
        <v>0.7</v>
      </c>
      <c r="F285" s="19">
        <v>6</v>
      </c>
      <c r="G285" s="19">
        <v>15.6</v>
      </c>
      <c r="H285" s="19">
        <v>10.7</v>
      </c>
      <c r="I285" s="19">
        <v>0.36668926692965165</v>
      </c>
      <c r="J285" s="19">
        <v>1.2723557692307694</v>
      </c>
      <c r="K285" s="19">
        <v>13.258717948717949</v>
      </c>
      <c r="L285" s="6">
        <v>3</v>
      </c>
      <c r="M285" s="6">
        <v>0</v>
      </c>
      <c r="N285" s="11">
        <v>-4.7199999999989473</v>
      </c>
    </row>
    <row r="286" spans="1:14">
      <c r="A286" s="6">
        <v>870</v>
      </c>
      <c r="B286" s="19">
        <v>3.3</v>
      </c>
      <c r="C286" s="19">
        <v>25.263157894736842</v>
      </c>
      <c r="D286" s="19">
        <v>10.5</v>
      </c>
      <c r="E286" s="19">
        <v>0.6</v>
      </c>
      <c r="F286" s="19">
        <v>6</v>
      </c>
      <c r="G286" s="19">
        <v>15.1</v>
      </c>
      <c r="H286" s="19">
        <v>9.6</v>
      </c>
      <c r="I286" s="19">
        <v>0.49733783605982207</v>
      </c>
      <c r="J286" s="19">
        <v>1.0344809438182538</v>
      </c>
      <c r="K286" s="19">
        <v>9.5641919214069553</v>
      </c>
      <c r="L286" s="6">
        <v>3</v>
      </c>
      <c r="M286" s="6">
        <v>0</v>
      </c>
      <c r="N286" s="11">
        <v>-4.4299999999992679</v>
      </c>
    </row>
    <row r="287" spans="1:14">
      <c r="A287" s="6">
        <v>877</v>
      </c>
      <c r="B287" s="21">
        <v>3.3</v>
      </c>
      <c r="C287" s="21">
        <v>26.315789473684212</v>
      </c>
      <c r="D287" s="21">
        <v>10.5</v>
      </c>
      <c r="E287" s="21">
        <v>0.6</v>
      </c>
      <c r="F287" s="21">
        <v>6</v>
      </c>
      <c r="G287" s="19">
        <v>15.35</v>
      </c>
      <c r="H287" s="19">
        <v>10.45</v>
      </c>
      <c r="I287" s="19">
        <v>0.66719222485119201</v>
      </c>
      <c r="J287" s="19">
        <v>1.0147142144744239</v>
      </c>
      <c r="K287" s="19">
        <v>8.8291872592812659</v>
      </c>
      <c r="L287" s="6">
        <v>3</v>
      </c>
      <c r="M287" s="6">
        <v>0</v>
      </c>
      <c r="N287" s="2">
        <v>-4.8099999999990928</v>
      </c>
    </row>
    <row r="288" spans="1:14">
      <c r="A288" s="6">
        <v>884</v>
      </c>
      <c r="B288" s="19">
        <v>0.28499999999999998</v>
      </c>
      <c r="C288" s="19">
        <v>26.315789473684212</v>
      </c>
      <c r="D288" s="19">
        <v>8.6999999999999993</v>
      </c>
      <c r="E288" s="19">
        <v>0.6</v>
      </c>
      <c r="F288" s="19">
        <v>6.2</v>
      </c>
      <c r="G288" s="19">
        <v>15</v>
      </c>
      <c r="H288" s="19">
        <v>11.05</v>
      </c>
      <c r="I288" s="19">
        <v>1.1339800000000002</v>
      </c>
      <c r="J288" s="19">
        <v>0.83121999999999985</v>
      </c>
      <c r="K288" s="19">
        <v>7.3900533333333325</v>
      </c>
      <c r="L288" s="6">
        <v>3</v>
      </c>
      <c r="M288" s="6">
        <v>0</v>
      </c>
      <c r="N288" s="11">
        <v>-1.5300000000024738</v>
      </c>
    </row>
    <row r="289" spans="1:14">
      <c r="A289" s="6">
        <v>890</v>
      </c>
      <c r="B289" s="19">
        <v>3.1</v>
      </c>
      <c r="C289" s="19">
        <v>26.315789473684212</v>
      </c>
      <c r="D289" s="19">
        <v>8.3000000000000007</v>
      </c>
      <c r="E289" s="19">
        <v>0.6</v>
      </c>
      <c r="F289" s="19">
        <v>6.5</v>
      </c>
      <c r="G289" s="19">
        <v>14.8</v>
      </c>
      <c r="H289" s="19">
        <v>11.3</v>
      </c>
      <c r="I289" s="19">
        <v>1.0667891709276844</v>
      </c>
      <c r="J289" s="19">
        <v>0.78146000730460186</v>
      </c>
      <c r="K289" s="19">
        <v>3.5908512143900655</v>
      </c>
      <c r="L289" s="6">
        <v>3</v>
      </c>
      <c r="M289" s="6">
        <v>0</v>
      </c>
      <c r="N289" s="11">
        <v>-0.72000000000116415</v>
      </c>
    </row>
    <row r="290" spans="1:14">
      <c r="A290" s="6">
        <v>897</v>
      </c>
      <c r="B290" s="19">
        <v>3.2</v>
      </c>
      <c r="C290" s="19">
        <v>26.315789473684212</v>
      </c>
      <c r="D290" s="19">
        <v>8.4499999999999993</v>
      </c>
      <c r="E290" s="19">
        <v>0.7</v>
      </c>
      <c r="F290" s="19">
        <v>6</v>
      </c>
      <c r="G290" s="19">
        <v>14.4</v>
      </c>
      <c r="H290" s="19">
        <v>11.45</v>
      </c>
      <c r="I290" s="19">
        <v>1.9207585841049382</v>
      </c>
      <c r="J290" s="19">
        <v>0</v>
      </c>
      <c r="K290" s="19">
        <v>1.9811511381172839</v>
      </c>
      <c r="L290" s="6">
        <v>3</v>
      </c>
      <c r="M290" s="6">
        <v>0</v>
      </c>
      <c r="N290" s="11">
        <v>-0.66000000000343562</v>
      </c>
    </row>
    <row r="291" spans="1:14">
      <c r="A291" s="6">
        <v>904</v>
      </c>
      <c r="B291" s="19">
        <v>2.85</v>
      </c>
      <c r="C291" s="19">
        <v>27.368421052631579</v>
      </c>
      <c r="D291" s="19">
        <v>8.25</v>
      </c>
      <c r="E291" s="19">
        <v>0.7</v>
      </c>
      <c r="F291" s="19">
        <v>6.5</v>
      </c>
      <c r="G291" s="19">
        <v>14.2</v>
      </c>
      <c r="H291" s="19">
        <v>10.45</v>
      </c>
      <c r="I291" s="19">
        <v>1.9859092937909146</v>
      </c>
      <c r="J291" s="19">
        <v>0</v>
      </c>
      <c r="K291" s="19">
        <v>1.9923512199960329</v>
      </c>
      <c r="L291" s="6">
        <v>3</v>
      </c>
      <c r="M291" s="6">
        <v>0</v>
      </c>
      <c r="N291" s="11">
        <v>-2.1600000000034925</v>
      </c>
    </row>
    <row r="292" spans="1:14">
      <c r="A292" s="6">
        <v>910</v>
      </c>
      <c r="B292" s="21">
        <v>3.35</v>
      </c>
      <c r="C292" s="21">
        <v>26.315789473684212</v>
      </c>
      <c r="D292" s="21">
        <v>8.25</v>
      </c>
      <c r="E292" s="21">
        <v>0.6</v>
      </c>
      <c r="F292" s="21">
        <v>6.5</v>
      </c>
      <c r="G292" s="19">
        <v>13.95</v>
      </c>
      <c r="H292" s="19">
        <v>9.6999999999999993</v>
      </c>
      <c r="I292" s="19">
        <v>1.1211675081255383</v>
      </c>
      <c r="J292" s="19">
        <v>0.78264539253092835</v>
      </c>
      <c r="K292" s="19">
        <v>1.905032180984314</v>
      </c>
      <c r="L292" s="6">
        <v>3</v>
      </c>
      <c r="M292" s="6">
        <v>0</v>
      </c>
      <c r="N292" s="2">
        <v>-3.0000000002416982E-2</v>
      </c>
    </row>
    <row r="293" spans="1:14">
      <c r="A293" s="6">
        <v>916</v>
      </c>
      <c r="B293" s="19">
        <v>3.35</v>
      </c>
      <c r="C293" s="19">
        <v>26.315789473684212</v>
      </c>
      <c r="D293" s="19">
        <v>8.1999999999999993</v>
      </c>
      <c r="E293" s="19">
        <v>0.6</v>
      </c>
      <c r="F293" s="19">
        <v>6</v>
      </c>
      <c r="G293" s="19">
        <v>13.55</v>
      </c>
      <c r="H293" s="19">
        <v>10.4</v>
      </c>
      <c r="I293" s="19">
        <v>1.8395473917838805</v>
      </c>
      <c r="J293" s="19">
        <v>1.185277978241037</v>
      </c>
      <c r="K293" s="19">
        <v>0.96321033210332085</v>
      </c>
      <c r="L293" s="6">
        <v>3</v>
      </c>
      <c r="M293" s="6">
        <v>0</v>
      </c>
      <c r="N293" s="11">
        <v>-2.5500000000064915</v>
      </c>
    </row>
    <row r="294" spans="1:14">
      <c r="A294" s="6">
        <v>924</v>
      </c>
      <c r="B294" s="19">
        <v>3</v>
      </c>
      <c r="C294" s="19">
        <v>26.315789473684212</v>
      </c>
      <c r="D294" s="19">
        <v>7.75</v>
      </c>
      <c r="E294" s="19">
        <v>0.6</v>
      </c>
      <c r="F294" s="19">
        <v>10</v>
      </c>
      <c r="G294" s="19">
        <v>13.45</v>
      </c>
      <c r="H294" s="19">
        <v>11.1</v>
      </c>
      <c r="I294" s="19">
        <v>6.6468954270947087</v>
      </c>
      <c r="J294" s="19">
        <v>0</v>
      </c>
      <c r="K294" s="19">
        <v>3.1035128038584316</v>
      </c>
      <c r="L294" s="6">
        <v>3</v>
      </c>
      <c r="M294" s="6">
        <v>0</v>
      </c>
      <c r="N294" s="11">
        <v>-2.2999999999981924</v>
      </c>
    </row>
    <row r="295" spans="1:14">
      <c r="A295" s="6">
        <v>930</v>
      </c>
      <c r="B295" s="19">
        <v>2.95</v>
      </c>
      <c r="C295" s="19">
        <v>27.894736842105264</v>
      </c>
      <c r="D295" s="19">
        <v>8.0500000000000007</v>
      </c>
      <c r="E295" s="19">
        <v>0.6</v>
      </c>
      <c r="F295" s="19">
        <v>6.8</v>
      </c>
      <c r="G295" s="19">
        <v>13.65</v>
      </c>
      <c r="H295" s="19">
        <v>9.9</v>
      </c>
      <c r="I295" s="19">
        <v>5.5695702344054006</v>
      </c>
      <c r="J295" s="19">
        <v>0</v>
      </c>
      <c r="K295" s="19">
        <v>4.7520734210844102</v>
      </c>
      <c r="L295" s="6">
        <v>3</v>
      </c>
      <c r="M295" s="6">
        <v>0</v>
      </c>
      <c r="N295" s="11">
        <v>-5.740000000002965</v>
      </c>
    </row>
    <row r="296" spans="1:14">
      <c r="A296" s="6">
        <v>940</v>
      </c>
      <c r="B296" s="19">
        <v>2.9</v>
      </c>
      <c r="C296" s="19">
        <v>27.894736842105264</v>
      </c>
      <c r="D296" s="19">
        <v>8.25</v>
      </c>
      <c r="E296" s="19">
        <v>0.6</v>
      </c>
      <c r="F296" s="19">
        <v>6.5</v>
      </c>
      <c r="G296" s="19">
        <v>13.85</v>
      </c>
      <c r="H296" s="19">
        <v>9.9</v>
      </c>
      <c r="I296" s="19">
        <v>2.7757080113125419</v>
      </c>
      <c r="J296" s="19">
        <v>0.91673813030275386</v>
      </c>
      <c r="K296" s="19">
        <v>0.6552346570397114</v>
      </c>
      <c r="L296" s="6">
        <v>3</v>
      </c>
      <c r="M296" s="6">
        <v>0</v>
      </c>
      <c r="N296" s="11">
        <v>-6.0399999999987131</v>
      </c>
    </row>
  </sheetData>
  <sortState xmlns:xlrd2="http://schemas.microsoft.com/office/spreadsheetml/2017/richdata2" ref="A3:M297">
    <sortCondition ref="A3:A29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9C3A-F89A-4448-A0BE-CB4F09F68810}">
  <dimension ref="A1:AC296"/>
  <sheetViews>
    <sheetView topLeftCell="A203" workbookViewId="0">
      <selection activeCell="B3" sqref="B3:B238"/>
    </sheetView>
  </sheetViews>
  <sheetFormatPr defaultRowHeight="15"/>
  <cols>
    <col min="1" max="16" width="9.140625" style="1"/>
    <col min="17" max="17" width="23.7109375" style="1" bestFit="1" customWidth="1"/>
    <col min="18" max="21" width="9.140625" style="1"/>
    <col min="22" max="22" width="9" style="1" customWidth="1"/>
    <col min="23" max="16384" width="9.140625" style="1"/>
  </cols>
  <sheetData>
    <row r="1" spans="1:23">
      <c r="A1" s="2" t="s">
        <v>5</v>
      </c>
      <c r="B1" s="2" t="s">
        <v>49</v>
      </c>
      <c r="C1" s="2" t="s">
        <v>48</v>
      </c>
      <c r="D1" s="2" t="s">
        <v>47</v>
      </c>
      <c r="E1" s="2" t="s">
        <v>45</v>
      </c>
      <c r="F1" s="2" t="s">
        <v>46</v>
      </c>
      <c r="G1" s="2" t="s">
        <v>12</v>
      </c>
      <c r="H1" s="2" t="s">
        <v>50</v>
      </c>
      <c r="I1" s="2" t="s">
        <v>4</v>
      </c>
      <c r="J1" s="2" t="s">
        <v>3</v>
      </c>
      <c r="K1" s="2" t="s">
        <v>2</v>
      </c>
      <c r="L1" s="3" t="s">
        <v>51</v>
      </c>
      <c r="M1" s="3" t="s">
        <v>43</v>
      </c>
      <c r="N1" s="11" t="s">
        <v>44</v>
      </c>
    </row>
    <row r="2" spans="1:23" ht="17.25">
      <c r="A2" s="13" t="s">
        <v>39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38</v>
      </c>
      <c r="I2" s="13" t="s">
        <v>39</v>
      </c>
      <c r="J2" s="13" t="s">
        <v>39</v>
      </c>
      <c r="K2" s="2" t="s">
        <v>40</v>
      </c>
      <c r="L2" s="14" t="s">
        <v>39</v>
      </c>
      <c r="M2" s="14" t="s">
        <v>39</v>
      </c>
      <c r="N2" s="11" t="s">
        <v>41</v>
      </c>
    </row>
    <row r="3" spans="1:23">
      <c r="A3" s="3">
        <v>19.3333333333333</v>
      </c>
      <c r="B3" s="2">
        <v>0.80895205999999997</v>
      </c>
      <c r="C3" s="2">
        <v>27.721589999999999</v>
      </c>
      <c r="D3" s="2">
        <v>7.4024886900000002</v>
      </c>
      <c r="E3" s="2">
        <v>1.1892742683982789</v>
      </c>
      <c r="F3" s="2">
        <v>6.5</v>
      </c>
      <c r="G3" s="2">
        <v>15.5</v>
      </c>
      <c r="H3" s="2">
        <v>13</v>
      </c>
      <c r="I3" s="2">
        <v>6.4136940686784598</v>
      </c>
      <c r="J3" s="2">
        <v>2.8387096774193501</v>
      </c>
      <c r="K3" s="2">
        <v>0</v>
      </c>
      <c r="L3" s="3">
        <v>4</v>
      </c>
      <c r="M3" s="3">
        <v>0</v>
      </c>
      <c r="N3" s="11">
        <v>-12.58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</row>
    <row r="4" spans="1:23">
      <c r="A4" s="3">
        <v>26</v>
      </c>
      <c r="B4" s="2">
        <v>1.23377782</v>
      </c>
      <c r="C4" s="2">
        <v>37.996630000000003</v>
      </c>
      <c r="D4" s="2">
        <v>9.4372084300000001</v>
      </c>
      <c r="E4" s="2">
        <v>1.5828368867924532</v>
      </c>
      <c r="F4" s="2">
        <v>6.2</v>
      </c>
      <c r="G4" s="2">
        <v>15.3</v>
      </c>
      <c r="H4" s="2">
        <v>11.6</v>
      </c>
      <c r="I4" s="2">
        <v>6.6715963945491099</v>
      </c>
      <c r="J4" s="2">
        <v>2.8039215686274499</v>
      </c>
      <c r="K4" s="2">
        <v>0</v>
      </c>
      <c r="L4" s="3">
        <v>2</v>
      </c>
      <c r="M4" s="3">
        <v>0</v>
      </c>
      <c r="N4" s="11">
        <v>-3.5546030244759699</v>
      </c>
      <c r="Q4" s="1" t="s">
        <v>23</v>
      </c>
      <c r="R4" s="4" t="str" cm="1">
        <f t="array" ref="R4:R16">TRANSPOSE(B1:N1)</f>
        <v>TRQ</v>
      </c>
      <c r="S4" s="4" t="str" cm="1">
        <f t="array" ref="S4:S16">TRANSPOSE(B2:N2)</f>
        <v>MNm</v>
      </c>
      <c r="T4" s="4">
        <f>COUNT(B3:B296)</f>
        <v>236</v>
      </c>
      <c r="U4" s="16">
        <f>MAX(B3:B296)</f>
        <v>4.7</v>
      </c>
      <c r="V4" s="16">
        <f>MIN(B3:B296)</f>
        <v>0.28499999999999998</v>
      </c>
      <c r="W4" s="16">
        <f>AVERAGE(B3:B296)</f>
        <v>2.3944528519222157</v>
      </c>
    </row>
    <row r="5" spans="1:23">
      <c r="A5" s="3">
        <v>32.6666666666667</v>
      </c>
      <c r="B5" s="2">
        <v>1.17115791</v>
      </c>
      <c r="C5" s="2">
        <v>37.228409999999997</v>
      </c>
      <c r="D5" s="2">
        <v>8.0964246600000003</v>
      </c>
      <c r="E5" s="2">
        <v>1.4830876148148047</v>
      </c>
      <c r="F5" s="2">
        <v>6.5</v>
      </c>
      <c r="G5" s="2">
        <v>15.2</v>
      </c>
      <c r="H5" s="2">
        <v>10.199999999999999</v>
      </c>
      <c r="I5" s="2">
        <v>7.8929665858725802</v>
      </c>
      <c r="J5" s="2">
        <v>2.2434210526315801</v>
      </c>
      <c r="K5" s="2">
        <v>0</v>
      </c>
      <c r="L5" s="3">
        <v>2</v>
      </c>
      <c r="M5" s="3">
        <v>0</v>
      </c>
      <c r="N5" s="11">
        <v>-3.75205584148119</v>
      </c>
      <c r="Q5" s="1" t="s">
        <v>25</v>
      </c>
      <c r="R5" s="4" t="str">
        <v>PR</v>
      </c>
      <c r="S5" s="4" t="str">
        <v>mm/min</v>
      </c>
      <c r="T5" s="4">
        <f>COUNT(C3:C296)</f>
        <v>236</v>
      </c>
      <c r="U5" s="16">
        <f>MAX(C3:C296)</f>
        <v>45.833333333333336</v>
      </c>
      <c r="V5" s="16">
        <f>MIN(C3:C296)</f>
        <v>2.4144928698105299</v>
      </c>
      <c r="W5" s="16">
        <f>AVERAGE(C3:C296)</f>
        <v>23.098005615011001</v>
      </c>
    </row>
    <row r="6" spans="1:23">
      <c r="A6" s="3">
        <v>39.3333333333333</v>
      </c>
      <c r="B6" s="2">
        <v>1.20728049</v>
      </c>
      <c r="C6" s="2">
        <v>35</v>
      </c>
      <c r="D6" s="2">
        <v>7.0068050700000004</v>
      </c>
      <c r="E6" s="2">
        <v>1.5831689493670902</v>
      </c>
      <c r="F6" s="2">
        <v>6.3</v>
      </c>
      <c r="G6" s="2">
        <v>15.5</v>
      </c>
      <c r="H6" s="2">
        <v>9</v>
      </c>
      <c r="I6" s="2">
        <v>9.0168199791883499</v>
      </c>
      <c r="J6" s="2">
        <v>1.7032258064516099</v>
      </c>
      <c r="K6" s="2">
        <v>0</v>
      </c>
      <c r="L6" s="3">
        <v>2</v>
      </c>
      <c r="M6" s="3">
        <v>0</v>
      </c>
      <c r="N6" s="11">
        <v>-6.55</v>
      </c>
      <c r="Q6" s="1" t="s">
        <v>22</v>
      </c>
      <c r="R6" s="4" t="str">
        <v>TH</v>
      </c>
      <c r="S6" s="4" t="str">
        <v>MN</v>
      </c>
      <c r="T6" s="4">
        <f>COUNT(D3:D296)</f>
        <v>236</v>
      </c>
      <c r="U6" s="16">
        <f>MAX(D3:D296)</f>
        <v>24.2</v>
      </c>
      <c r="V6" s="16">
        <f>MIN(D3:D296)</f>
        <v>7</v>
      </c>
      <c r="W6" s="16">
        <f>AVERAGE(D3:D296)</f>
        <v>13.127729562654862</v>
      </c>
    </row>
    <row r="7" spans="1:23">
      <c r="A7" s="3">
        <v>73.3333333333333</v>
      </c>
      <c r="B7" s="2">
        <v>1.6121483400000001</v>
      </c>
      <c r="C7" s="2">
        <v>36.359079999999999</v>
      </c>
      <c r="D7" s="2">
        <v>8.0313704999999995</v>
      </c>
      <c r="E7" s="2">
        <v>1.6366191968085089</v>
      </c>
      <c r="F7" s="2">
        <v>6.9</v>
      </c>
      <c r="G7" s="2">
        <v>16</v>
      </c>
      <c r="H7" s="2">
        <v>7.4</v>
      </c>
      <c r="I7" s="2">
        <v>13.324999999999999</v>
      </c>
      <c r="J7" s="2">
        <v>0</v>
      </c>
      <c r="K7" s="2">
        <v>0</v>
      </c>
      <c r="L7" s="3">
        <v>4</v>
      </c>
      <c r="M7" s="3">
        <v>1</v>
      </c>
      <c r="N7" s="11">
        <v>-12.13</v>
      </c>
      <c r="Q7" s="1" t="s">
        <v>26</v>
      </c>
      <c r="R7" s="4" t="str">
        <v>FP</v>
      </c>
      <c r="S7" s="4" t="str">
        <v>bar</v>
      </c>
      <c r="T7" s="4">
        <f>COUNT(E3:E296)</f>
        <v>236</v>
      </c>
      <c r="U7" s="16">
        <f>MAX(E3:E296)</f>
        <v>2.5</v>
      </c>
      <c r="V7" s="16">
        <f>MIN(E3:E296)</f>
        <v>0</v>
      </c>
      <c r="W7" s="16">
        <f>AVERAGE(E3:E296)</f>
        <v>1.0846803777881024</v>
      </c>
    </row>
    <row r="8" spans="1:23">
      <c r="A8" s="3">
        <v>80</v>
      </c>
      <c r="B8" s="2">
        <v>1.8756746399999999</v>
      </c>
      <c r="C8" s="2">
        <v>40</v>
      </c>
      <c r="D8" s="2">
        <v>11.969828359999999</v>
      </c>
      <c r="E8" s="2">
        <v>1.7702814999999963</v>
      </c>
      <c r="F8" s="2">
        <v>6</v>
      </c>
      <c r="G8" s="2">
        <v>15.8</v>
      </c>
      <c r="H8" s="2">
        <v>7.3</v>
      </c>
      <c r="I8" s="2">
        <v>13.989008171767299</v>
      </c>
      <c r="J8" s="2">
        <v>0</v>
      </c>
      <c r="K8" s="2">
        <v>0</v>
      </c>
      <c r="L8" s="3">
        <v>1</v>
      </c>
      <c r="M8" s="3">
        <v>1</v>
      </c>
      <c r="N8" s="11">
        <v>-8.1999999999999993</v>
      </c>
      <c r="Q8" s="1" t="s">
        <v>24</v>
      </c>
      <c r="R8" s="4" t="str">
        <v>GF</v>
      </c>
      <c r="S8" s="4" t="str">
        <v>m3</v>
      </c>
      <c r="T8" s="4">
        <f>COUNT(F3:F296)</f>
        <v>236</v>
      </c>
      <c r="U8" s="16">
        <f>MAX(F3:F296)</f>
        <v>13.1</v>
      </c>
      <c r="V8" s="16">
        <f>MIN(F3:F296)</f>
        <v>4</v>
      </c>
      <c r="W8" s="16">
        <f>AVERAGE(F3:F296)</f>
        <v>6.0241525423728834</v>
      </c>
    </row>
    <row r="9" spans="1:23">
      <c r="A9" s="3">
        <v>87.3333333333333</v>
      </c>
      <c r="B9" s="2">
        <v>1.8690641299999999</v>
      </c>
      <c r="C9" s="2">
        <v>18.986830000000001</v>
      </c>
      <c r="D9" s="2">
        <v>9.6493610600000004</v>
      </c>
      <c r="E9" s="2">
        <v>1.3292325926199271</v>
      </c>
      <c r="F9" s="2">
        <v>6.5</v>
      </c>
      <c r="G9" s="2">
        <v>15.5</v>
      </c>
      <c r="H9" s="2">
        <v>6.6</v>
      </c>
      <c r="I9" s="2">
        <v>13.5329864724246</v>
      </c>
      <c r="J9" s="2">
        <v>0</v>
      </c>
      <c r="K9" s="2">
        <v>0</v>
      </c>
      <c r="L9" s="3">
        <v>1</v>
      </c>
      <c r="M9" s="3">
        <v>0</v>
      </c>
      <c r="N9" s="11">
        <v>-5.78</v>
      </c>
      <c r="Q9" s="1" t="s">
        <v>14</v>
      </c>
      <c r="R9" s="4" t="str">
        <v>C</v>
      </c>
      <c r="S9" s="4" t="str">
        <v>m</v>
      </c>
      <c r="T9" s="4">
        <f>COUNT(G3:G296)</f>
        <v>236</v>
      </c>
      <c r="U9" s="16">
        <f>MAX(G3:G296)</f>
        <v>26.35</v>
      </c>
      <c r="V9" s="16">
        <f>MIN(G3:G296)</f>
        <v>9.1</v>
      </c>
      <c r="W9" s="16">
        <f>AVERAGE(G3:G296)</f>
        <v>17.45266949152542</v>
      </c>
    </row>
    <row r="10" spans="1:23">
      <c r="A10" s="3">
        <v>94</v>
      </c>
      <c r="B10" s="2">
        <v>1.8684545299999999</v>
      </c>
      <c r="C10" s="2">
        <v>17.834099999999999</v>
      </c>
      <c r="D10" s="2">
        <v>11.553351899999999</v>
      </c>
      <c r="E10" s="2">
        <v>1.4185420040650396</v>
      </c>
      <c r="F10" s="2">
        <v>6.5</v>
      </c>
      <c r="G10" s="2">
        <v>15.6</v>
      </c>
      <c r="H10" s="2">
        <v>6.9</v>
      </c>
      <c r="I10" s="2">
        <v>10.191124260355</v>
      </c>
      <c r="J10" s="2">
        <v>0</v>
      </c>
      <c r="K10" s="2">
        <v>0</v>
      </c>
      <c r="L10" s="3">
        <v>1</v>
      </c>
      <c r="M10" s="3">
        <v>0</v>
      </c>
      <c r="N10" s="11">
        <v>-9.0500000000000007</v>
      </c>
      <c r="Q10" s="1" t="s">
        <v>30</v>
      </c>
      <c r="R10" s="4" t="str">
        <v>WT</v>
      </c>
      <c r="S10" s="4" t="str">
        <v>m</v>
      </c>
      <c r="T10" s="4">
        <f>COUNT(H3:H296)</f>
        <v>236</v>
      </c>
      <c r="U10" s="16">
        <f>MAX(H3:H296)</f>
        <v>20.3</v>
      </c>
      <c r="V10" s="16">
        <f>MIN(H3:H296)</f>
        <v>0</v>
      </c>
      <c r="W10" s="16">
        <f>AVERAGE(H3:H296)</f>
        <v>11.804237288135583</v>
      </c>
    </row>
    <row r="11" spans="1:23">
      <c r="A11" s="3">
        <v>122</v>
      </c>
      <c r="B11" s="2">
        <v>2.3236746699999999</v>
      </c>
      <c r="C11" s="2">
        <v>8.2107799999999997</v>
      </c>
      <c r="D11" s="2">
        <v>15.176718449999999</v>
      </c>
      <c r="E11" s="2">
        <v>1.5755833821989531</v>
      </c>
      <c r="F11" s="2">
        <v>6.5</v>
      </c>
      <c r="G11" s="2">
        <v>15.4</v>
      </c>
      <c r="H11" s="2">
        <v>10.7</v>
      </c>
      <c r="I11" s="2">
        <v>9.7033563838758692</v>
      </c>
      <c r="J11" s="2">
        <v>0</v>
      </c>
      <c r="K11" s="2">
        <v>0</v>
      </c>
      <c r="L11" s="3">
        <v>1</v>
      </c>
      <c r="M11" s="3">
        <v>0</v>
      </c>
      <c r="N11" s="11">
        <v>-3.74</v>
      </c>
      <c r="Q11" s="1" t="s">
        <v>27</v>
      </c>
      <c r="R11" s="4" t="str">
        <v>MSPT</v>
      </c>
      <c r="S11" s="4" t="str">
        <v>-</v>
      </c>
      <c r="T11" s="4">
        <f>COUNT(I3:I296)</f>
        <v>236</v>
      </c>
      <c r="U11" s="16">
        <f>MAX(I3:I296)</f>
        <v>38.715749880064102</v>
      </c>
      <c r="V11" s="16">
        <f>MIN(I3:I296)</f>
        <v>0</v>
      </c>
      <c r="W11" s="16">
        <f>AVERAGE(I3:I296)</f>
        <v>6.7328372046062199</v>
      </c>
    </row>
    <row r="12" spans="1:23">
      <c r="A12" s="3">
        <v>136</v>
      </c>
      <c r="B12" s="2">
        <v>2.12317227</v>
      </c>
      <c r="C12" s="2">
        <v>5.0935899999999998</v>
      </c>
      <c r="D12" s="2">
        <v>15.56247033</v>
      </c>
      <c r="E12" s="2">
        <v>1.0495075866933281</v>
      </c>
      <c r="F12" s="2">
        <v>6.6</v>
      </c>
      <c r="G12" s="2">
        <v>15</v>
      </c>
      <c r="H12" s="2">
        <v>11</v>
      </c>
      <c r="I12" s="2">
        <v>7.7050666666666698</v>
      </c>
      <c r="J12" s="2">
        <v>0.73333333333333295</v>
      </c>
      <c r="K12" s="2">
        <v>0</v>
      </c>
      <c r="L12" s="3">
        <v>3</v>
      </c>
      <c r="M12" s="3">
        <v>0</v>
      </c>
      <c r="N12" s="11">
        <v>-5.2</v>
      </c>
      <c r="Q12" s="1" t="s">
        <v>28</v>
      </c>
      <c r="R12" s="4" t="str">
        <v>MDPT</v>
      </c>
      <c r="S12" s="4" t="str">
        <v>-</v>
      </c>
      <c r="T12" s="4">
        <f>COUNT(J3:J296)</f>
        <v>236</v>
      </c>
      <c r="U12" s="16">
        <f>MAX(J3:J296)</f>
        <v>12.443165467625899</v>
      </c>
      <c r="V12" s="16">
        <f>MIN(J3:J296)</f>
        <v>0</v>
      </c>
      <c r="W12" s="16">
        <f>AVERAGE(J3:J296)</f>
        <v>0.39748553583258439</v>
      </c>
    </row>
    <row r="13" spans="1:23">
      <c r="A13" s="3">
        <v>142.666666666667</v>
      </c>
      <c r="B13" s="2">
        <v>3.0570721700000001</v>
      </c>
      <c r="C13" s="2">
        <v>13.516780000000001</v>
      </c>
      <c r="D13" s="2">
        <v>14.56</v>
      </c>
      <c r="E13" s="2">
        <v>0.40542826404494514</v>
      </c>
      <c r="F13" s="2">
        <v>6.2</v>
      </c>
      <c r="G13" s="2">
        <v>15.3</v>
      </c>
      <c r="H13" s="2">
        <v>10.6</v>
      </c>
      <c r="I13" s="2">
        <v>7.4005211670724904</v>
      </c>
      <c r="J13" s="2">
        <v>0</v>
      </c>
      <c r="K13" s="2">
        <v>7.9090196078431401</v>
      </c>
      <c r="L13" s="3">
        <v>3</v>
      </c>
      <c r="M13" s="3">
        <v>0</v>
      </c>
      <c r="N13" s="11">
        <v>-3.89</v>
      </c>
      <c r="Q13" s="1" t="s">
        <v>29</v>
      </c>
      <c r="R13" s="4" t="str">
        <v>MUCS</v>
      </c>
      <c r="S13" s="4" t="str">
        <v>MPa</v>
      </c>
      <c r="T13" s="4">
        <f>COUNT(K3:K296)</f>
        <v>236</v>
      </c>
      <c r="U13" s="16">
        <f>MAX(K3:K296)</f>
        <v>36.3048</v>
      </c>
      <c r="V13" s="16">
        <f>MIN(K3:K296)</f>
        <v>0</v>
      </c>
      <c r="W13" s="16">
        <f>AVERAGE(K3:K296)</f>
        <v>6.8475486747044885</v>
      </c>
    </row>
    <row r="14" spans="1:23">
      <c r="A14" s="3">
        <v>156.666666666667</v>
      </c>
      <c r="B14" s="2">
        <v>2.5</v>
      </c>
      <c r="C14" s="2">
        <v>9.7407900000000005</v>
      </c>
      <c r="D14" s="2">
        <v>13.6</v>
      </c>
      <c r="E14" s="2">
        <v>1.6578312798165127</v>
      </c>
      <c r="F14" s="2">
        <v>6.5</v>
      </c>
      <c r="G14" s="2">
        <v>15.5</v>
      </c>
      <c r="H14" s="2">
        <v>11</v>
      </c>
      <c r="I14" s="2">
        <v>3.6938355879292399</v>
      </c>
      <c r="J14" s="2">
        <v>1.2564412070759601</v>
      </c>
      <c r="K14" s="2">
        <v>12.6863225806452</v>
      </c>
      <c r="L14" s="3">
        <v>3</v>
      </c>
      <c r="M14" s="3">
        <v>0</v>
      </c>
      <c r="N14" s="11">
        <v>-4.53</v>
      </c>
      <c r="Q14" s="1" t="s">
        <v>31</v>
      </c>
      <c r="R14" s="4" t="str">
        <v>GC</v>
      </c>
      <c r="S14" s="4" t="str">
        <v>-</v>
      </c>
      <c r="T14" s="4">
        <f>COUNT(L3:L296)</f>
        <v>236</v>
      </c>
      <c r="U14" s="15">
        <f>MAX(L3:L296)</f>
        <v>4</v>
      </c>
      <c r="V14" s="15">
        <f>MIN(L3:L296)</f>
        <v>1</v>
      </c>
      <c r="W14" s="15">
        <f>AVERAGE(L3:L296)</f>
        <v>3.0169491525423728</v>
      </c>
    </row>
    <row r="15" spans="1:23">
      <c r="A15" s="3">
        <v>170.666666666667</v>
      </c>
      <c r="B15" s="2">
        <v>3.05868574774775</v>
      </c>
      <c r="C15" s="2">
        <v>9.0733245945946006</v>
      </c>
      <c r="D15" s="2">
        <v>15.4744930720721</v>
      </c>
      <c r="E15" s="2">
        <v>1.7073737238095237</v>
      </c>
      <c r="F15" s="2">
        <v>6.4</v>
      </c>
      <c r="G15" s="2">
        <v>15.26</v>
      </c>
      <c r="H15" s="2">
        <v>9.2799999999999994</v>
      </c>
      <c r="I15" s="2">
        <v>3.84855909538296</v>
      </c>
      <c r="J15" s="2">
        <v>2.6425883205735801</v>
      </c>
      <c r="K15" s="2">
        <v>2.47804718217562</v>
      </c>
      <c r="L15" s="3">
        <v>3</v>
      </c>
      <c r="M15" s="3">
        <v>0</v>
      </c>
      <c r="N15" s="11">
        <v>-2.35</v>
      </c>
      <c r="Q15" s="1" t="s">
        <v>32</v>
      </c>
      <c r="R15" s="4" t="str">
        <v>S</v>
      </c>
      <c r="S15" s="4" t="str">
        <v>-</v>
      </c>
      <c r="T15" s="4">
        <f>COUNT(M3:M296)</f>
        <v>236</v>
      </c>
      <c r="U15" s="15">
        <f>MAX(M3:M296)</f>
        <v>1</v>
      </c>
      <c r="V15" s="17">
        <f>MIN(M3:M296)</f>
        <v>0</v>
      </c>
      <c r="W15" s="15">
        <f>AVERAGE(M3:M296)</f>
        <v>9.3220338983050849E-2</v>
      </c>
    </row>
    <row r="16" spans="1:23">
      <c r="A16" s="3">
        <v>177.333333333333</v>
      </c>
      <c r="B16" s="2">
        <v>2.211506</v>
      </c>
      <c r="C16" s="2">
        <v>17.568802999999999</v>
      </c>
      <c r="D16" s="2">
        <v>12.7229859073529</v>
      </c>
      <c r="E16" s="2">
        <v>1.7140389611650475</v>
      </c>
      <c r="F16" s="2">
        <v>6.2</v>
      </c>
      <c r="G16" s="2">
        <v>15.28</v>
      </c>
      <c r="H16" s="2">
        <v>8.0299999999999994</v>
      </c>
      <c r="I16" s="2">
        <v>3.7971638918204</v>
      </c>
      <c r="J16" s="2">
        <v>2.8765682928270899</v>
      </c>
      <c r="K16" s="2">
        <v>3.7122054973821998</v>
      </c>
      <c r="L16" s="3">
        <v>3</v>
      </c>
      <c r="M16" s="3">
        <v>0</v>
      </c>
      <c r="N16" s="11">
        <v>-9.19</v>
      </c>
      <c r="Q16" s="1" t="s">
        <v>42</v>
      </c>
      <c r="R16" s="4" t="str">
        <v>St</v>
      </c>
      <c r="S16" s="4" t="str">
        <v>mm</v>
      </c>
      <c r="T16" s="4">
        <f>COUNT(N3:N296)</f>
        <v>236</v>
      </c>
      <c r="U16" s="16">
        <f>MAX(N3:N296)</f>
        <v>3.05</v>
      </c>
      <c r="V16" s="18">
        <f>MIN(N3:N296)</f>
        <v>-31.629999999999825</v>
      </c>
      <c r="W16" s="16">
        <f>AVERAGE(N3:N296)</f>
        <v>-4.3761299104490465</v>
      </c>
    </row>
    <row r="17" spans="1:14">
      <c r="A17" s="3">
        <v>197.333333333333</v>
      </c>
      <c r="B17" s="2">
        <v>2.2081415</v>
      </c>
      <c r="C17" s="2">
        <v>8.2016899999999993</v>
      </c>
      <c r="D17" s="2">
        <v>15</v>
      </c>
      <c r="E17" s="2">
        <v>1.6142293633540368</v>
      </c>
      <c r="F17" s="2">
        <v>6.3</v>
      </c>
      <c r="G17" s="2">
        <v>15.5</v>
      </c>
      <c r="H17" s="2">
        <v>11.4</v>
      </c>
      <c r="I17" s="2">
        <v>4.6316586888657598</v>
      </c>
      <c r="J17" s="2">
        <v>0</v>
      </c>
      <c r="K17" s="2">
        <v>14.1501290322581</v>
      </c>
      <c r="L17" s="3">
        <v>3</v>
      </c>
      <c r="M17" s="3">
        <v>0</v>
      </c>
      <c r="N17" s="11">
        <v>-0.73</v>
      </c>
    </row>
    <row r="18" spans="1:14">
      <c r="A18" s="3">
        <v>204</v>
      </c>
      <c r="B18" s="2">
        <v>2.1346622000000002</v>
      </c>
      <c r="C18" s="2">
        <v>5.9087800000000001</v>
      </c>
      <c r="D18" s="2">
        <v>15.872164</v>
      </c>
      <c r="E18" s="2">
        <v>1.5587708087431722</v>
      </c>
      <c r="F18" s="2">
        <v>6.5</v>
      </c>
      <c r="G18" s="2">
        <v>16</v>
      </c>
      <c r="H18" s="2">
        <v>11.5</v>
      </c>
      <c r="I18" s="2">
        <v>2.1235624999999998</v>
      </c>
      <c r="J18" s="2">
        <v>2.3797617187500002</v>
      </c>
      <c r="K18" s="2">
        <v>15.5986875</v>
      </c>
      <c r="L18" s="3">
        <v>3</v>
      </c>
      <c r="M18" s="3">
        <v>0</v>
      </c>
      <c r="N18" s="11">
        <v>-3.64</v>
      </c>
    </row>
    <row r="19" spans="1:14">
      <c r="A19" s="3">
        <v>217.333333333333</v>
      </c>
      <c r="B19" s="2">
        <v>1.5059231658947401</v>
      </c>
      <c r="C19" s="2">
        <v>2.4144928698105299</v>
      </c>
      <c r="D19" s="2">
        <v>13.056720843789501</v>
      </c>
      <c r="E19" s="2">
        <v>0.83204250332467622</v>
      </c>
      <c r="F19" s="8">
        <v>7.2</v>
      </c>
      <c r="G19" s="2">
        <v>15.74</v>
      </c>
      <c r="H19" s="2">
        <v>11.39</v>
      </c>
      <c r="I19" s="2">
        <v>4.42311751960463</v>
      </c>
      <c r="J19" s="2">
        <v>0</v>
      </c>
      <c r="K19" s="2">
        <v>19.339945997458699</v>
      </c>
      <c r="L19" s="3">
        <v>3</v>
      </c>
      <c r="M19" s="3">
        <v>1</v>
      </c>
      <c r="N19" s="11">
        <v>-15.21</v>
      </c>
    </row>
    <row r="20" spans="1:14">
      <c r="A20" s="3">
        <v>224</v>
      </c>
      <c r="B20" s="2">
        <v>2.42781533</v>
      </c>
      <c r="C20" s="2">
        <v>6.9535999999999998</v>
      </c>
      <c r="D20" s="2">
        <v>10.97725533</v>
      </c>
      <c r="E20" s="2">
        <v>0.69772316749482099</v>
      </c>
      <c r="F20" s="2">
        <v>6.8</v>
      </c>
      <c r="G20" s="2">
        <v>16.3</v>
      </c>
      <c r="H20" s="2">
        <v>10.8</v>
      </c>
      <c r="I20" s="2">
        <v>4.2063005758590801</v>
      </c>
      <c r="J20" s="2">
        <v>0</v>
      </c>
      <c r="K20" s="2">
        <v>19.487484662576701</v>
      </c>
      <c r="L20" s="3">
        <v>3</v>
      </c>
      <c r="M20" s="3">
        <v>0</v>
      </c>
      <c r="N20" s="11">
        <v>-6.52</v>
      </c>
    </row>
    <row r="21" spans="1:14">
      <c r="A21" s="3">
        <v>230.666666666667</v>
      </c>
      <c r="B21" s="2">
        <v>2.721959</v>
      </c>
      <c r="C21" s="2">
        <v>4.4047299999999998</v>
      </c>
      <c r="D21" s="2">
        <v>14.76892</v>
      </c>
      <c r="E21" s="2">
        <v>0.77753030914454258</v>
      </c>
      <c r="F21" s="2">
        <v>6.9</v>
      </c>
      <c r="G21" s="2">
        <v>16.3</v>
      </c>
      <c r="H21" s="2">
        <v>11.1</v>
      </c>
      <c r="I21" s="2">
        <v>4.2982423124694202</v>
      </c>
      <c r="J21" s="2">
        <v>0</v>
      </c>
      <c r="K21" s="2">
        <v>19.0234969325153</v>
      </c>
      <c r="L21" s="3">
        <v>3</v>
      </c>
      <c r="M21" s="3">
        <v>0</v>
      </c>
      <c r="N21" s="11">
        <v>-4.83</v>
      </c>
    </row>
    <row r="22" spans="1:14">
      <c r="A22" s="3">
        <v>250.666666666667</v>
      </c>
      <c r="B22" s="2">
        <v>2.3684460000000001</v>
      </c>
      <c r="C22" s="2">
        <v>5.3295000000000003</v>
      </c>
      <c r="D22" s="2">
        <v>14.615655</v>
      </c>
      <c r="E22" s="2">
        <v>1.5623289056047227</v>
      </c>
      <c r="F22" s="2">
        <v>6.5</v>
      </c>
      <c r="G22" s="2">
        <v>16.5</v>
      </c>
      <c r="H22" s="2">
        <v>12.9</v>
      </c>
      <c r="I22" s="2">
        <v>3.8109825528007399</v>
      </c>
      <c r="J22" s="2">
        <v>0</v>
      </c>
      <c r="K22" s="2">
        <v>22.9181818181818</v>
      </c>
      <c r="L22" s="3">
        <v>3</v>
      </c>
      <c r="M22" s="3">
        <v>0</v>
      </c>
      <c r="N22" s="11">
        <v>-4.63</v>
      </c>
    </row>
    <row r="23" spans="1:14">
      <c r="A23" s="3">
        <v>264</v>
      </c>
      <c r="B23" s="2">
        <v>2.4218712999999998</v>
      </c>
      <c r="C23" s="2">
        <v>6.13849</v>
      </c>
      <c r="D23" s="2">
        <v>11.434762170000001</v>
      </c>
      <c r="E23" s="2">
        <v>0.87785115080905995</v>
      </c>
      <c r="F23" s="2">
        <v>5.8</v>
      </c>
      <c r="G23" s="2">
        <v>16.600000000000001</v>
      </c>
      <c r="H23" s="2">
        <v>13</v>
      </c>
      <c r="I23" s="2">
        <v>4.5676295543620302</v>
      </c>
      <c r="J23" s="2">
        <v>0.651473363332849</v>
      </c>
      <c r="K23" s="2">
        <v>13.6680722891566</v>
      </c>
      <c r="L23" s="3">
        <v>3</v>
      </c>
      <c r="M23" s="3">
        <v>0</v>
      </c>
      <c r="N23" s="11">
        <v>-0.88</v>
      </c>
    </row>
    <row r="24" spans="1:14">
      <c r="A24" s="3">
        <v>270.66666666666703</v>
      </c>
      <c r="B24" s="2">
        <v>2.4245228299999999</v>
      </c>
      <c r="C24" s="2">
        <v>5.33744</v>
      </c>
      <c r="D24" s="2">
        <v>11.978357450000001</v>
      </c>
      <c r="E24" s="2">
        <v>0.52154704656896789</v>
      </c>
      <c r="F24" s="2">
        <v>6.1</v>
      </c>
      <c r="G24" s="2">
        <v>16.600000000000001</v>
      </c>
      <c r="H24" s="2">
        <v>12.1</v>
      </c>
      <c r="I24" s="2">
        <v>5.0651183045434696</v>
      </c>
      <c r="J24" s="2">
        <v>0.54688634054289398</v>
      </c>
      <c r="K24" s="2">
        <v>13.2124698795181</v>
      </c>
      <c r="L24" s="3">
        <v>3</v>
      </c>
      <c r="M24" s="3">
        <v>0</v>
      </c>
      <c r="N24" s="11">
        <v>-3.82</v>
      </c>
    </row>
    <row r="25" spans="1:14">
      <c r="A25" s="3">
        <v>277.33333333333297</v>
      </c>
      <c r="B25" s="2">
        <v>2.1711017099999999</v>
      </c>
      <c r="C25" s="2">
        <v>3.4621599999999999</v>
      </c>
      <c r="D25" s="2">
        <v>15.672586320000001</v>
      </c>
      <c r="E25" s="2">
        <v>1.2129998313384041</v>
      </c>
      <c r="F25" s="2">
        <v>6</v>
      </c>
      <c r="G25" s="2">
        <v>16.600000000000001</v>
      </c>
      <c r="H25" s="2">
        <v>9.9</v>
      </c>
      <c r="I25" s="2">
        <v>5.2799462911888497</v>
      </c>
      <c r="J25" s="2">
        <v>0</v>
      </c>
      <c r="K25" s="2">
        <v>19.590903614457801</v>
      </c>
      <c r="L25" s="3">
        <v>3</v>
      </c>
      <c r="M25" s="3">
        <v>1</v>
      </c>
      <c r="N25" s="11">
        <v>-4.62</v>
      </c>
    </row>
    <row r="26" spans="1:14">
      <c r="A26" s="3">
        <v>284</v>
      </c>
      <c r="B26" s="2">
        <v>2.3466681399999998</v>
      </c>
      <c r="C26" s="2">
        <v>4.3014900000000003</v>
      </c>
      <c r="D26" s="2">
        <v>15.753431150000001</v>
      </c>
      <c r="E26" s="2">
        <v>1.0737708109862654</v>
      </c>
      <c r="F26" s="2">
        <v>7.9</v>
      </c>
      <c r="G26" s="2">
        <v>16.7</v>
      </c>
      <c r="H26" s="2">
        <v>8.1</v>
      </c>
      <c r="I26" s="2">
        <v>5.2793287676144702</v>
      </c>
      <c r="J26" s="2">
        <v>0</v>
      </c>
      <c r="K26" s="2">
        <v>20.379341317365299</v>
      </c>
      <c r="L26" s="3">
        <v>3</v>
      </c>
      <c r="M26" s="3">
        <v>0</v>
      </c>
      <c r="N26" s="11">
        <v>-1.66</v>
      </c>
    </row>
    <row r="27" spans="1:14">
      <c r="A27" s="3">
        <v>297.33333333333297</v>
      </c>
      <c r="B27" s="2">
        <v>2.5392273699999999</v>
      </c>
      <c r="C27" s="2">
        <v>8.3584200000000006</v>
      </c>
      <c r="D27" s="2">
        <v>15.35494866</v>
      </c>
      <c r="E27" s="2">
        <v>1.0568119460045766</v>
      </c>
      <c r="F27" s="2">
        <v>6.6</v>
      </c>
      <c r="G27" s="2">
        <v>16.8</v>
      </c>
      <c r="H27" s="2">
        <v>8.1999999999999993</v>
      </c>
      <c r="I27" s="2">
        <v>3.8361678004535098</v>
      </c>
      <c r="J27" s="2">
        <v>0.85586734693877597</v>
      </c>
      <c r="K27" s="2">
        <v>20.708214285714298</v>
      </c>
      <c r="L27" s="3">
        <v>3</v>
      </c>
      <c r="M27" s="3">
        <v>0</v>
      </c>
      <c r="N27" s="11">
        <v>0.24</v>
      </c>
    </row>
    <row r="28" spans="1:14">
      <c r="A28" s="3">
        <v>304</v>
      </c>
      <c r="B28" s="2">
        <v>2.3646452199999999</v>
      </c>
      <c r="C28" s="2">
        <v>14.24864</v>
      </c>
      <c r="D28" s="2">
        <v>13.40184266</v>
      </c>
      <c r="E28" s="2">
        <v>1.4735034533898308</v>
      </c>
      <c r="F28" s="2">
        <v>6</v>
      </c>
      <c r="G28" s="2">
        <v>16.899999999999999</v>
      </c>
      <c r="H28" s="2">
        <v>10.9</v>
      </c>
      <c r="I28" s="2">
        <v>3.1084065683974602</v>
      </c>
      <c r="J28" s="2">
        <v>0.74720072826581696</v>
      </c>
      <c r="K28" s="2">
        <v>24.6133136094675</v>
      </c>
      <c r="L28" s="3">
        <v>3</v>
      </c>
      <c r="M28" s="3">
        <v>0</v>
      </c>
      <c r="N28" s="11">
        <v>1.53</v>
      </c>
    </row>
    <row r="29" spans="1:14">
      <c r="A29" s="3">
        <v>310.66666666666703</v>
      </c>
      <c r="B29" s="2">
        <v>2.6001077499999998</v>
      </c>
      <c r="C29" s="2">
        <v>8.9007699999999996</v>
      </c>
      <c r="D29" s="2">
        <v>13.784480909999999</v>
      </c>
      <c r="E29" s="2">
        <v>1.2724047005390799</v>
      </c>
      <c r="F29" s="2">
        <v>6.1</v>
      </c>
      <c r="G29" s="2">
        <v>17</v>
      </c>
      <c r="H29" s="2">
        <v>12.5</v>
      </c>
      <c r="I29" s="2">
        <v>3.0883391003460199</v>
      </c>
      <c r="J29" s="2">
        <v>1.6315224913494799</v>
      </c>
      <c r="K29" s="2">
        <v>17.795294117647099</v>
      </c>
      <c r="L29" s="3">
        <v>3</v>
      </c>
      <c r="M29" s="3">
        <v>0</v>
      </c>
      <c r="N29" s="11">
        <v>-3.24</v>
      </c>
    </row>
    <row r="30" spans="1:14">
      <c r="A30" s="3">
        <v>317.33333333333297</v>
      </c>
      <c r="B30" s="2">
        <v>3.1482214599999998</v>
      </c>
      <c r="C30" s="2">
        <v>8.5656499999999998</v>
      </c>
      <c r="D30" s="2">
        <v>14.05021824</v>
      </c>
      <c r="E30" s="2">
        <v>1.2850611081871357</v>
      </c>
      <c r="F30" s="2">
        <v>6</v>
      </c>
      <c r="G30" s="2">
        <v>17</v>
      </c>
      <c r="H30" s="2">
        <v>13.1</v>
      </c>
      <c r="I30" s="2">
        <v>2.7143944636678201</v>
      </c>
      <c r="J30" s="2">
        <v>1.81370242214533</v>
      </c>
      <c r="K30" s="2">
        <v>18.685058823529399</v>
      </c>
      <c r="L30" s="3">
        <v>3</v>
      </c>
      <c r="M30" s="3">
        <v>0</v>
      </c>
      <c r="N30" s="11">
        <v>7.0000000000000007E-2</v>
      </c>
    </row>
    <row r="31" spans="1:14">
      <c r="A31" s="3">
        <v>330.66666666666703</v>
      </c>
      <c r="B31" s="2">
        <v>2.9340210600000001</v>
      </c>
      <c r="C31" s="2">
        <v>7.06508</v>
      </c>
      <c r="D31" s="2">
        <v>14.07581448</v>
      </c>
      <c r="E31" s="2">
        <v>1.3847417030211484</v>
      </c>
      <c r="F31" s="2">
        <v>5.7</v>
      </c>
      <c r="G31" s="2">
        <v>17.2</v>
      </c>
      <c r="H31" s="2">
        <v>12.6</v>
      </c>
      <c r="I31" s="2">
        <v>3.17712276906436</v>
      </c>
      <c r="J31" s="2">
        <v>3.8074634937804199</v>
      </c>
      <c r="K31" s="2">
        <v>5.2765116279069799</v>
      </c>
      <c r="L31" s="3">
        <v>3</v>
      </c>
      <c r="M31" s="3">
        <v>0</v>
      </c>
      <c r="N31" s="11">
        <v>-0.48</v>
      </c>
    </row>
    <row r="32" spans="1:14">
      <c r="A32" s="3">
        <v>337.33333333333297</v>
      </c>
      <c r="B32" s="2">
        <v>2.5767701000000001</v>
      </c>
      <c r="C32" s="2">
        <v>8.0373699999999992</v>
      </c>
      <c r="D32" s="2">
        <v>17.44511821</v>
      </c>
      <c r="E32" s="2">
        <v>1.2102796348623814</v>
      </c>
      <c r="F32" s="2">
        <v>4.4000000000000004</v>
      </c>
      <c r="G32" s="2">
        <v>17.100000000000001</v>
      </c>
      <c r="H32" s="2">
        <v>12.3</v>
      </c>
      <c r="I32" s="2">
        <v>3.78933688998324</v>
      </c>
      <c r="J32" s="2">
        <v>4.1812865497076004</v>
      </c>
      <c r="K32" s="2">
        <v>0</v>
      </c>
      <c r="L32" s="3">
        <v>3</v>
      </c>
      <c r="M32" s="3">
        <v>0</v>
      </c>
      <c r="N32" s="11">
        <v>-0.26</v>
      </c>
    </row>
    <row r="33" spans="1:14">
      <c r="A33" s="3">
        <v>344</v>
      </c>
      <c r="B33" s="2">
        <v>2.7964416499999998</v>
      </c>
      <c r="C33" s="2">
        <v>11.41522</v>
      </c>
      <c r="D33" s="2">
        <v>12.302110219999999</v>
      </c>
      <c r="E33" s="2">
        <v>1.5445954782608695</v>
      </c>
      <c r="F33" s="2">
        <v>6</v>
      </c>
      <c r="G33" s="2">
        <v>17.399999999999999</v>
      </c>
      <c r="H33" s="2">
        <v>12.9</v>
      </c>
      <c r="I33" s="2">
        <v>4.5076892588188704</v>
      </c>
      <c r="J33" s="2">
        <v>2.3834059981503501</v>
      </c>
      <c r="K33" s="2">
        <v>4.2136781609195397</v>
      </c>
      <c r="L33" s="3">
        <v>3</v>
      </c>
      <c r="M33" s="3">
        <v>0</v>
      </c>
      <c r="N33" s="11">
        <v>-1.17</v>
      </c>
    </row>
    <row r="34" spans="1:14">
      <c r="A34" s="3">
        <v>350.66666666666703</v>
      </c>
      <c r="B34" s="2">
        <v>2.7183900900000002</v>
      </c>
      <c r="C34" s="2">
        <v>18.53398</v>
      </c>
      <c r="D34" s="2">
        <v>15.191275839999999</v>
      </c>
      <c r="E34" s="2">
        <v>1.3262012266666672</v>
      </c>
      <c r="F34" s="2">
        <v>4.5</v>
      </c>
      <c r="G34" s="2">
        <v>17.5</v>
      </c>
      <c r="H34" s="2">
        <v>13.3</v>
      </c>
      <c r="I34" s="2">
        <v>4.9569567346938799</v>
      </c>
      <c r="J34" s="2">
        <v>1.0100244897959201</v>
      </c>
      <c r="K34" s="2">
        <v>8.0799428571428606</v>
      </c>
      <c r="L34" s="3">
        <v>3</v>
      </c>
      <c r="M34" s="3">
        <v>0</v>
      </c>
      <c r="N34" s="11">
        <v>-0.76</v>
      </c>
    </row>
    <row r="35" spans="1:14">
      <c r="A35" s="3">
        <v>364</v>
      </c>
      <c r="B35" s="2">
        <v>3.5736222799999999</v>
      </c>
      <c r="C35" s="2">
        <v>14.05058</v>
      </c>
      <c r="D35" s="2">
        <v>15.60572762</v>
      </c>
      <c r="E35" s="2">
        <v>0.90388289198657545</v>
      </c>
      <c r="F35" s="2">
        <v>6</v>
      </c>
      <c r="G35" s="2">
        <v>17.7</v>
      </c>
      <c r="H35" s="2">
        <v>13.7</v>
      </c>
      <c r="I35" s="2">
        <v>5.9611478183153004</v>
      </c>
      <c r="J35" s="2">
        <v>0</v>
      </c>
      <c r="K35" s="2">
        <v>10.651525423728801</v>
      </c>
      <c r="L35" s="3">
        <v>3</v>
      </c>
      <c r="M35" s="3">
        <v>1</v>
      </c>
      <c r="N35" s="11">
        <v>-4.4400000000000004</v>
      </c>
    </row>
    <row r="36" spans="1:14">
      <c r="A36" s="3">
        <v>390.66666666666703</v>
      </c>
      <c r="B36" s="2">
        <v>3.0491144700000001</v>
      </c>
      <c r="C36" s="2">
        <v>17.04363</v>
      </c>
      <c r="D36" s="2">
        <v>14.312821680000001</v>
      </c>
      <c r="E36" s="2">
        <v>1.3192614878048778</v>
      </c>
      <c r="F36" s="2">
        <v>5</v>
      </c>
      <c r="G36" s="2">
        <v>18.100000000000001</v>
      </c>
      <c r="H36" s="2">
        <v>13.9</v>
      </c>
      <c r="I36" s="2">
        <v>2.0280577515948801</v>
      </c>
      <c r="J36" s="2">
        <v>2.5981502396141698</v>
      </c>
      <c r="K36" s="2">
        <v>10.1267955801105</v>
      </c>
      <c r="L36" s="3">
        <v>3</v>
      </c>
      <c r="M36" s="3">
        <v>0</v>
      </c>
      <c r="N36" s="11">
        <v>-1.42</v>
      </c>
    </row>
    <row r="37" spans="1:14">
      <c r="A37" s="3">
        <v>410.66666666666703</v>
      </c>
      <c r="B37" s="2">
        <v>3.3275293700000002</v>
      </c>
      <c r="C37" s="2">
        <v>23.2027</v>
      </c>
      <c r="D37" s="2">
        <v>11.711409550000001</v>
      </c>
      <c r="E37" s="2">
        <v>1.1795455590909092</v>
      </c>
      <c r="F37" s="2">
        <v>4.5</v>
      </c>
      <c r="G37" s="2">
        <v>19.100000000000001</v>
      </c>
      <c r="H37" s="2">
        <v>13.5</v>
      </c>
      <c r="I37" s="2">
        <v>1.13548422466489</v>
      </c>
      <c r="J37" s="2">
        <v>3.41448973438228</v>
      </c>
      <c r="K37" s="2">
        <v>11.5159162303665</v>
      </c>
      <c r="L37" s="3">
        <v>3</v>
      </c>
      <c r="M37" s="3">
        <v>0</v>
      </c>
      <c r="N37" s="11">
        <v>-0.18</v>
      </c>
    </row>
    <row r="38" spans="1:14">
      <c r="A38" s="3">
        <v>430.66666666666703</v>
      </c>
      <c r="B38" s="2">
        <v>3.4645502800000001</v>
      </c>
      <c r="C38" s="2">
        <v>24.576979999999999</v>
      </c>
      <c r="D38" s="2">
        <v>11.08171669</v>
      </c>
      <c r="E38" s="2">
        <v>1.2466798602150544</v>
      </c>
      <c r="F38" s="2">
        <v>4.5</v>
      </c>
      <c r="G38" s="2">
        <v>18.8</v>
      </c>
      <c r="H38" s="2">
        <v>12.6</v>
      </c>
      <c r="I38" s="2">
        <v>1.0805794477138999</v>
      </c>
      <c r="J38" s="2">
        <v>2.7107854232684501</v>
      </c>
      <c r="K38" s="2">
        <v>15.042446808510601</v>
      </c>
      <c r="L38" s="3">
        <v>3</v>
      </c>
      <c r="M38" s="3">
        <v>0</v>
      </c>
      <c r="N38" s="11">
        <v>-1.1200000000000001</v>
      </c>
    </row>
    <row r="39" spans="1:14">
      <c r="A39" s="7">
        <v>3</v>
      </c>
      <c r="B39" s="2">
        <v>2.4</v>
      </c>
      <c r="C39" s="2">
        <v>23.636363636363633</v>
      </c>
      <c r="D39" s="2">
        <v>10.199999999999999</v>
      </c>
      <c r="E39" s="2">
        <v>1</v>
      </c>
      <c r="F39" s="2">
        <v>6</v>
      </c>
      <c r="G39" s="2">
        <v>26.35</v>
      </c>
      <c r="H39" s="2">
        <v>18.100000000000001</v>
      </c>
      <c r="I39" s="2">
        <v>0</v>
      </c>
      <c r="J39" s="2">
        <v>0</v>
      </c>
      <c r="K39" s="2">
        <v>0</v>
      </c>
      <c r="L39" s="3">
        <v>2</v>
      </c>
      <c r="M39" s="3">
        <v>0</v>
      </c>
      <c r="N39" s="11">
        <v>-0.88</v>
      </c>
    </row>
    <row r="40" spans="1:14">
      <c r="A40" s="7">
        <v>10</v>
      </c>
      <c r="B40" s="8">
        <v>1.68</v>
      </c>
      <c r="C40" s="8">
        <v>44.186046511627907</v>
      </c>
      <c r="D40" s="8">
        <v>11.4</v>
      </c>
      <c r="E40" s="8">
        <v>2.2000000000000002</v>
      </c>
      <c r="F40" s="8">
        <v>6</v>
      </c>
      <c r="G40" s="8">
        <v>25.7</v>
      </c>
      <c r="H40" s="8">
        <v>15.35</v>
      </c>
      <c r="I40" s="8">
        <v>0.67571878453875167</v>
      </c>
      <c r="J40" s="8">
        <v>5.6649805447470829</v>
      </c>
      <c r="K40" s="8">
        <v>0</v>
      </c>
      <c r="L40" s="3">
        <v>2</v>
      </c>
      <c r="M40" s="3">
        <v>0</v>
      </c>
      <c r="N40" s="11">
        <v>-1.26</v>
      </c>
    </row>
    <row r="41" spans="1:14">
      <c r="A41" s="7">
        <v>15</v>
      </c>
      <c r="B41" s="2">
        <v>2.2599999999999998</v>
      </c>
      <c r="C41" s="2">
        <v>28.571428571428573</v>
      </c>
      <c r="D41" s="2">
        <v>13.5</v>
      </c>
      <c r="E41" s="2">
        <v>1.6</v>
      </c>
      <c r="F41" s="2">
        <v>6</v>
      </c>
      <c r="G41" s="2">
        <v>25.1</v>
      </c>
      <c r="H41" s="2">
        <v>13.5</v>
      </c>
      <c r="I41" s="2">
        <v>1.2137418453675339</v>
      </c>
      <c r="J41" s="2">
        <v>6.1852589641434266</v>
      </c>
      <c r="K41" s="2">
        <v>0</v>
      </c>
      <c r="L41" s="3">
        <v>2</v>
      </c>
      <c r="M41" s="3">
        <v>0</v>
      </c>
      <c r="N41" s="11">
        <v>-0.99</v>
      </c>
    </row>
    <row r="42" spans="1:14">
      <c r="A42" s="7">
        <v>22</v>
      </c>
      <c r="B42" s="2">
        <v>2.1</v>
      </c>
      <c r="C42" s="2">
        <v>36.440677966101696</v>
      </c>
      <c r="D42" s="2">
        <v>13.4</v>
      </c>
      <c r="E42" s="2">
        <v>1.7</v>
      </c>
      <c r="F42" s="2">
        <v>7</v>
      </c>
      <c r="G42" s="2">
        <v>24.5</v>
      </c>
      <c r="H42" s="2">
        <v>12.3</v>
      </c>
      <c r="I42" s="2">
        <v>1.4370837151187008</v>
      </c>
      <c r="J42" s="2">
        <v>0</v>
      </c>
      <c r="K42" s="2">
        <v>0</v>
      </c>
      <c r="L42" s="3">
        <v>2</v>
      </c>
      <c r="M42" s="3">
        <v>0</v>
      </c>
      <c r="N42" s="11">
        <v>-2.79</v>
      </c>
    </row>
    <row r="43" spans="1:14">
      <c r="A43" s="7">
        <v>38</v>
      </c>
      <c r="B43" s="2">
        <v>1.05</v>
      </c>
      <c r="C43" s="2">
        <v>25.675675675675677</v>
      </c>
      <c r="D43" s="2">
        <v>16</v>
      </c>
      <c r="E43" s="2">
        <v>2.2999999999999998</v>
      </c>
      <c r="F43" s="2">
        <v>7</v>
      </c>
      <c r="G43" s="2">
        <v>22.95</v>
      </c>
      <c r="H43" s="2">
        <v>12</v>
      </c>
      <c r="I43" s="2">
        <v>0.88919646289888532</v>
      </c>
      <c r="J43" s="2">
        <v>0</v>
      </c>
      <c r="K43" s="2">
        <v>0</v>
      </c>
      <c r="L43" s="3">
        <v>2</v>
      </c>
      <c r="M43" s="3">
        <v>0</v>
      </c>
      <c r="N43" s="11">
        <v>-0.36</v>
      </c>
    </row>
    <row r="44" spans="1:14">
      <c r="A44" s="7">
        <v>45</v>
      </c>
      <c r="B44" s="2">
        <v>2.1</v>
      </c>
      <c r="C44" s="2">
        <v>19.178082191780824</v>
      </c>
      <c r="D44" s="2">
        <v>14.3</v>
      </c>
      <c r="E44" s="2">
        <v>2.5</v>
      </c>
      <c r="F44" s="2">
        <v>6.5</v>
      </c>
      <c r="G44" s="2">
        <v>21.45</v>
      </c>
      <c r="H44" s="2">
        <v>12.25</v>
      </c>
      <c r="I44" s="2">
        <v>15.784601257328536</v>
      </c>
      <c r="J44" s="2">
        <v>0</v>
      </c>
      <c r="K44" s="2">
        <v>0</v>
      </c>
      <c r="L44" s="3">
        <v>2</v>
      </c>
      <c r="M44" s="3">
        <v>0</v>
      </c>
      <c r="N44" s="11">
        <v>-0.4</v>
      </c>
    </row>
    <row r="45" spans="1:14">
      <c r="A45" s="7">
        <v>52</v>
      </c>
      <c r="B45" s="8">
        <v>1.42</v>
      </c>
      <c r="C45" s="8">
        <v>21.604938271604937</v>
      </c>
      <c r="D45" s="8">
        <v>18.600000000000001</v>
      </c>
      <c r="E45" s="8">
        <v>1.8</v>
      </c>
      <c r="F45" s="8">
        <v>6</v>
      </c>
      <c r="G45" s="8">
        <v>21.2</v>
      </c>
      <c r="H45" s="8">
        <v>12.25</v>
      </c>
      <c r="I45" s="8">
        <v>0.17748309006763976</v>
      </c>
      <c r="J45" s="8">
        <v>12.107547169811323</v>
      </c>
      <c r="K45" s="8">
        <v>0</v>
      </c>
      <c r="L45" s="3">
        <v>2</v>
      </c>
      <c r="M45" s="3">
        <v>1</v>
      </c>
      <c r="N45" s="11">
        <v>-1.07</v>
      </c>
    </row>
    <row r="46" spans="1:14">
      <c r="A46" s="7">
        <v>60</v>
      </c>
      <c r="B46" s="8">
        <v>2.21</v>
      </c>
      <c r="C46" s="8">
        <v>14.117647058823529</v>
      </c>
      <c r="D46" s="8">
        <v>18.100000000000001</v>
      </c>
      <c r="E46" s="8">
        <v>1.6</v>
      </c>
      <c r="F46" s="8">
        <v>6</v>
      </c>
      <c r="G46" s="8">
        <v>20.85</v>
      </c>
      <c r="H46" s="8">
        <v>11.9</v>
      </c>
      <c r="I46" s="8">
        <v>0.1140716204015205</v>
      </c>
      <c r="J46" s="8">
        <v>12.443165467625899</v>
      </c>
      <c r="K46" s="8">
        <v>0</v>
      </c>
      <c r="L46" s="3">
        <v>2</v>
      </c>
      <c r="M46" s="3">
        <v>0</v>
      </c>
      <c r="N46" s="11">
        <v>-3.41</v>
      </c>
    </row>
    <row r="47" spans="1:14">
      <c r="A47" s="7">
        <v>71</v>
      </c>
      <c r="B47" s="8">
        <v>3.4</v>
      </c>
      <c r="C47" s="8">
        <v>22.368421052631579</v>
      </c>
      <c r="D47" s="8">
        <v>19</v>
      </c>
      <c r="E47" s="8">
        <v>1.8</v>
      </c>
      <c r="F47" s="8">
        <v>6</v>
      </c>
      <c r="G47" s="8">
        <v>20.65</v>
      </c>
      <c r="H47" s="8">
        <v>11.65</v>
      </c>
      <c r="I47" s="8">
        <v>6.3024242388710734</v>
      </c>
      <c r="J47" s="8">
        <v>0</v>
      </c>
      <c r="K47" s="8">
        <v>0.68532687651331714</v>
      </c>
      <c r="L47" s="3">
        <v>3</v>
      </c>
      <c r="M47" s="3">
        <v>0</v>
      </c>
      <c r="N47" s="11">
        <v>-1.08</v>
      </c>
    </row>
    <row r="48" spans="1:14">
      <c r="A48" s="7">
        <v>77</v>
      </c>
      <c r="B48" s="8">
        <v>2</v>
      </c>
      <c r="C48" s="8">
        <v>15.476190476190476</v>
      </c>
      <c r="D48" s="8">
        <v>16.3</v>
      </c>
      <c r="E48" s="8">
        <v>1.7</v>
      </c>
      <c r="F48" s="8">
        <v>6</v>
      </c>
      <c r="G48" s="8">
        <v>20.2</v>
      </c>
      <c r="H48" s="8">
        <v>11.6</v>
      </c>
      <c r="I48" s="8">
        <v>5.8203068326634648</v>
      </c>
      <c r="J48" s="8">
        <v>0</v>
      </c>
      <c r="K48" s="8">
        <v>0.70663366336633671</v>
      </c>
      <c r="L48" s="3">
        <v>3</v>
      </c>
      <c r="M48" s="3">
        <v>0</v>
      </c>
      <c r="N48" s="11">
        <v>-0.38</v>
      </c>
    </row>
    <row r="49" spans="1:14">
      <c r="A49" s="7">
        <v>82</v>
      </c>
      <c r="B49" s="8">
        <v>2.1</v>
      </c>
      <c r="C49" s="8">
        <v>14.02439024390244</v>
      </c>
      <c r="D49" s="8">
        <v>19.3</v>
      </c>
      <c r="E49" s="8">
        <v>1.6</v>
      </c>
      <c r="F49" s="8">
        <v>6</v>
      </c>
      <c r="G49" s="8">
        <v>20.25</v>
      </c>
      <c r="H49" s="8">
        <v>11.7</v>
      </c>
      <c r="I49" s="8">
        <v>5.5998670934308796</v>
      </c>
      <c r="J49" s="8">
        <v>0</v>
      </c>
      <c r="K49" s="8">
        <v>0.71392592592592585</v>
      </c>
      <c r="L49" s="3">
        <v>3</v>
      </c>
      <c r="M49" s="3">
        <v>0</v>
      </c>
      <c r="N49" s="11">
        <v>0.95</v>
      </c>
    </row>
    <row r="50" spans="1:14">
      <c r="A50" s="7">
        <v>87</v>
      </c>
      <c r="B50" s="8">
        <v>1.89</v>
      </c>
      <c r="C50" s="8">
        <v>20.238095238095237</v>
      </c>
      <c r="D50" s="8">
        <v>14.9</v>
      </c>
      <c r="E50" s="8">
        <v>1.8</v>
      </c>
      <c r="F50" s="8">
        <v>6</v>
      </c>
      <c r="G50" s="8">
        <v>20.25</v>
      </c>
      <c r="H50" s="8">
        <v>11.6</v>
      </c>
      <c r="I50" s="8">
        <v>5.4102222222222229</v>
      </c>
      <c r="J50" s="8">
        <v>0</v>
      </c>
      <c r="K50" s="8">
        <v>0.72296296296296292</v>
      </c>
      <c r="L50" s="3">
        <v>3</v>
      </c>
      <c r="M50" s="3">
        <v>1</v>
      </c>
      <c r="N50" s="11">
        <v>-1.34</v>
      </c>
    </row>
    <row r="51" spans="1:14">
      <c r="A51" s="7">
        <v>100</v>
      </c>
      <c r="B51" s="8">
        <v>1.26</v>
      </c>
      <c r="C51" s="8">
        <v>20.547945205479454</v>
      </c>
      <c r="D51" s="8">
        <v>21.4</v>
      </c>
      <c r="E51" s="8">
        <v>1.8</v>
      </c>
      <c r="F51" s="8">
        <v>6</v>
      </c>
      <c r="G51" s="8">
        <v>19.649999999999999</v>
      </c>
      <c r="H51" s="8">
        <v>12.4</v>
      </c>
      <c r="I51" s="8">
        <v>4.5104014917545614</v>
      </c>
      <c r="J51" s="8">
        <v>0</v>
      </c>
      <c r="K51" s="8">
        <v>0.75124681933842263</v>
      </c>
      <c r="L51" s="3">
        <v>3</v>
      </c>
      <c r="M51" s="3">
        <v>0</v>
      </c>
      <c r="N51" s="11">
        <v>-0.21</v>
      </c>
    </row>
    <row r="52" spans="1:14">
      <c r="A52" s="7">
        <v>107</v>
      </c>
      <c r="B52" s="8">
        <v>1.74</v>
      </c>
      <c r="C52" s="8">
        <v>22.61904761904762</v>
      </c>
      <c r="D52" s="8">
        <v>20.7</v>
      </c>
      <c r="E52" s="8">
        <v>1.5</v>
      </c>
      <c r="F52" s="8">
        <v>6</v>
      </c>
      <c r="G52" s="8">
        <v>19.399999999999999</v>
      </c>
      <c r="H52" s="8">
        <v>12.8</v>
      </c>
      <c r="I52" s="8">
        <v>3.6435646721224368</v>
      </c>
      <c r="J52" s="8">
        <v>0</v>
      </c>
      <c r="K52" s="8">
        <v>0.77979381443298978</v>
      </c>
      <c r="L52" s="3">
        <v>3</v>
      </c>
      <c r="M52" s="3">
        <v>0</v>
      </c>
      <c r="N52" s="11">
        <v>-1.64</v>
      </c>
    </row>
    <row r="53" spans="1:14">
      <c r="A53" s="7">
        <v>116</v>
      </c>
      <c r="B53" s="8">
        <v>1.54</v>
      </c>
      <c r="C53" s="8">
        <v>29.577464788732396</v>
      </c>
      <c r="D53" s="8">
        <v>17.3</v>
      </c>
      <c r="E53" s="8">
        <v>1.5</v>
      </c>
      <c r="F53" s="8">
        <v>6</v>
      </c>
      <c r="G53" s="8">
        <v>19.149999999999999</v>
      </c>
      <c r="H53" s="8">
        <v>12.15</v>
      </c>
      <c r="I53" s="8">
        <v>3.1105590739591928</v>
      </c>
      <c r="J53" s="8">
        <v>0</v>
      </c>
      <c r="K53" s="8">
        <v>0.80590078328981729</v>
      </c>
      <c r="L53" s="3">
        <v>3</v>
      </c>
      <c r="M53" s="3">
        <v>0</v>
      </c>
      <c r="N53" s="11">
        <v>-1.21</v>
      </c>
    </row>
    <row r="54" spans="1:14">
      <c r="A54" s="7">
        <v>124</v>
      </c>
      <c r="B54" s="8">
        <v>2.0499999999999998</v>
      </c>
      <c r="C54" s="8">
        <v>11.971830985915494</v>
      </c>
      <c r="D54" s="8">
        <v>24.2</v>
      </c>
      <c r="E54" s="8">
        <v>1.3</v>
      </c>
      <c r="F54" s="8">
        <v>6</v>
      </c>
      <c r="G54" s="8">
        <v>19</v>
      </c>
      <c r="H54" s="8">
        <v>10.3</v>
      </c>
      <c r="I54" s="8">
        <v>1.323463988919668</v>
      </c>
      <c r="J54" s="8">
        <v>0</v>
      </c>
      <c r="K54" s="8">
        <v>0.93426315789473691</v>
      </c>
      <c r="L54" s="3">
        <v>3</v>
      </c>
      <c r="M54" s="3">
        <v>0</v>
      </c>
      <c r="N54" s="11">
        <v>0.72</v>
      </c>
    </row>
    <row r="55" spans="1:14">
      <c r="A55" s="7">
        <v>135</v>
      </c>
      <c r="B55" s="8">
        <v>1.37</v>
      </c>
      <c r="C55" s="8">
        <v>28.378378378378379</v>
      </c>
      <c r="D55" s="8">
        <v>16.8</v>
      </c>
      <c r="E55" s="8">
        <v>1.6</v>
      </c>
      <c r="F55" s="8">
        <v>6</v>
      </c>
      <c r="G55" s="8">
        <v>18.600000000000001</v>
      </c>
      <c r="H55" s="8">
        <v>10.4</v>
      </c>
      <c r="I55" s="8">
        <v>1.7646924499942187</v>
      </c>
      <c r="J55" s="8">
        <v>0</v>
      </c>
      <c r="K55" s="8">
        <v>1.0337900335298877</v>
      </c>
      <c r="L55" s="3">
        <v>3</v>
      </c>
      <c r="M55" s="3">
        <v>0</v>
      </c>
      <c r="N55" s="11">
        <v>-0.79</v>
      </c>
    </row>
    <row r="56" spans="1:14">
      <c r="A56" s="7">
        <v>142</v>
      </c>
      <c r="B56" s="8">
        <v>1.1599999999999999</v>
      </c>
      <c r="C56" s="8">
        <v>22.413793103448278</v>
      </c>
      <c r="D56" s="8">
        <v>16.899999999999999</v>
      </c>
      <c r="E56" s="8">
        <v>1.9</v>
      </c>
      <c r="F56" s="8">
        <v>6</v>
      </c>
      <c r="G56" s="8">
        <v>18.55</v>
      </c>
      <c r="H56" s="8">
        <v>10.35</v>
      </c>
      <c r="I56" s="8">
        <v>2.8973212923474838</v>
      </c>
      <c r="J56" s="8">
        <v>0</v>
      </c>
      <c r="K56" s="8">
        <v>0.92410059502619124</v>
      </c>
      <c r="L56" s="3">
        <v>3</v>
      </c>
      <c r="M56" s="3">
        <v>0</v>
      </c>
      <c r="N56" s="11">
        <v>-0.87</v>
      </c>
    </row>
    <row r="57" spans="1:14">
      <c r="A57" s="7">
        <v>148</v>
      </c>
      <c r="B57" s="8">
        <v>1.58</v>
      </c>
      <c r="C57" s="8">
        <v>25.949367088607595</v>
      </c>
      <c r="D57" s="8">
        <v>16.7</v>
      </c>
      <c r="E57" s="8">
        <v>1.6</v>
      </c>
      <c r="F57" s="8">
        <v>5.5</v>
      </c>
      <c r="G57" s="8">
        <v>17.850000000000001</v>
      </c>
      <c r="H57" s="8">
        <v>10.55</v>
      </c>
      <c r="I57" s="8">
        <v>5.9616395577838972</v>
      </c>
      <c r="J57" s="8">
        <v>0</v>
      </c>
      <c r="K57" s="8">
        <v>0.60487394957983187</v>
      </c>
      <c r="L57" s="3">
        <v>3</v>
      </c>
      <c r="M57" s="3">
        <v>0</v>
      </c>
      <c r="N57" s="11">
        <v>-0.93</v>
      </c>
    </row>
    <row r="58" spans="1:14">
      <c r="A58" s="7">
        <v>157</v>
      </c>
      <c r="B58" s="8">
        <v>1.21</v>
      </c>
      <c r="C58" s="8">
        <v>30.405405405405407</v>
      </c>
      <c r="D58" s="8">
        <v>18.3</v>
      </c>
      <c r="E58" s="8">
        <v>1.5</v>
      </c>
      <c r="F58" s="8">
        <v>5.3</v>
      </c>
      <c r="G58" s="8">
        <v>17.75</v>
      </c>
      <c r="H58" s="8">
        <v>10.7</v>
      </c>
      <c r="I58" s="8">
        <v>18.172737155326324</v>
      </c>
      <c r="J58" s="8">
        <v>0</v>
      </c>
      <c r="K58" s="8">
        <v>0.20963380281690139</v>
      </c>
      <c r="L58" s="3">
        <v>3</v>
      </c>
      <c r="M58" s="3">
        <v>0</v>
      </c>
      <c r="N58" s="11">
        <v>-1.72</v>
      </c>
    </row>
    <row r="59" spans="1:14">
      <c r="A59" s="7">
        <v>170</v>
      </c>
      <c r="B59" s="8">
        <v>2.1</v>
      </c>
      <c r="C59" s="8">
        <v>26.785714285714288</v>
      </c>
      <c r="D59" s="8">
        <v>17.3</v>
      </c>
      <c r="E59" s="8">
        <v>1.8</v>
      </c>
      <c r="F59" s="8">
        <v>6</v>
      </c>
      <c r="G59" s="8">
        <v>17.05</v>
      </c>
      <c r="H59" s="8">
        <v>10.3</v>
      </c>
      <c r="I59" s="8">
        <v>25.457986257428129</v>
      </c>
      <c r="J59" s="8">
        <v>0</v>
      </c>
      <c r="K59" s="8">
        <v>0</v>
      </c>
      <c r="L59" s="3">
        <v>3</v>
      </c>
      <c r="M59" s="3">
        <v>0</v>
      </c>
      <c r="N59" s="11">
        <v>0.1</v>
      </c>
    </row>
    <row r="60" spans="1:14">
      <c r="A60" s="7">
        <v>175</v>
      </c>
      <c r="B60" s="8">
        <v>1.1599999999999999</v>
      </c>
      <c r="C60" s="8">
        <v>31.884057971014496</v>
      </c>
      <c r="D60" s="8">
        <v>16.7</v>
      </c>
      <c r="E60" s="8">
        <v>1.9</v>
      </c>
      <c r="F60" s="8">
        <v>5</v>
      </c>
      <c r="G60" s="8">
        <v>16.95</v>
      </c>
      <c r="H60" s="8">
        <v>10.25</v>
      </c>
      <c r="I60" s="8">
        <v>4.886915359246788</v>
      </c>
      <c r="J60" s="8">
        <v>0</v>
      </c>
      <c r="K60" s="8">
        <v>0.55421828908554571</v>
      </c>
      <c r="L60" s="3">
        <v>3</v>
      </c>
      <c r="M60" s="3">
        <v>0</v>
      </c>
      <c r="N60" s="11">
        <v>-0.05</v>
      </c>
    </row>
    <row r="61" spans="1:14">
      <c r="A61" s="7">
        <v>184</v>
      </c>
      <c r="B61" s="8">
        <v>2.56</v>
      </c>
      <c r="C61" s="8">
        <v>19.736842105263158</v>
      </c>
      <c r="D61" s="8">
        <v>23</v>
      </c>
      <c r="E61" s="8">
        <v>1.3</v>
      </c>
      <c r="F61" s="8">
        <v>4.8</v>
      </c>
      <c r="G61" s="8">
        <v>16.850000000000001</v>
      </c>
      <c r="H61" s="8">
        <v>9.75</v>
      </c>
      <c r="I61" s="8">
        <v>5.7202643326964218</v>
      </c>
      <c r="J61" s="8">
        <v>0</v>
      </c>
      <c r="K61" s="8">
        <v>0.51406528189910972</v>
      </c>
      <c r="L61" s="3">
        <v>3</v>
      </c>
      <c r="M61" s="3">
        <v>0</v>
      </c>
      <c r="N61" s="11">
        <v>-1.81</v>
      </c>
    </row>
    <row r="62" spans="1:14">
      <c r="A62" s="7">
        <v>190</v>
      </c>
      <c r="B62" s="8">
        <v>1.89</v>
      </c>
      <c r="C62" s="8">
        <v>16.666666666666668</v>
      </c>
      <c r="D62" s="8">
        <v>22.1</v>
      </c>
      <c r="E62" s="8">
        <v>1.3</v>
      </c>
      <c r="F62" s="8">
        <v>5.3</v>
      </c>
      <c r="G62" s="8">
        <v>16.600000000000001</v>
      </c>
      <c r="H62" s="8">
        <v>9.25</v>
      </c>
      <c r="I62" s="8">
        <v>5.9089018725504419</v>
      </c>
      <c r="J62" s="8">
        <v>0</v>
      </c>
      <c r="K62" s="8">
        <v>0.50710843373493975</v>
      </c>
      <c r="L62" s="3">
        <v>3</v>
      </c>
      <c r="M62" s="3">
        <v>0</v>
      </c>
      <c r="N62" s="11">
        <v>-1.78</v>
      </c>
    </row>
    <row r="63" spans="1:14">
      <c r="A63" s="7">
        <v>205</v>
      </c>
      <c r="B63" s="8">
        <v>2.0099999999999998</v>
      </c>
      <c r="C63" s="8">
        <v>27.5</v>
      </c>
      <c r="D63" s="8">
        <v>21</v>
      </c>
      <c r="E63" s="8">
        <v>1.7</v>
      </c>
      <c r="F63" s="8">
        <v>5.5</v>
      </c>
      <c r="G63" s="8">
        <v>16.25</v>
      </c>
      <c r="H63" s="8">
        <v>8.85</v>
      </c>
      <c r="I63" s="8">
        <v>1.3641760946745562</v>
      </c>
      <c r="J63" s="8">
        <v>0</v>
      </c>
      <c r="K63" s="8">
        <v>0.81833846153846157</v>
      </c>
      <c r="L63" s="3">
        <v>3</v>
      </c>
      <c r="M63" s="3">
        <v>0</v>
      </c>
      <c r="N63" s="11">
        <v>-0.46</v>
      </c>
    </row>
    <row r="64" spans="1:14">
      <c r="A64" s="7">
        <v>212</v>
      </c>
      <c r="B64" s="8">
        <v>1.1100000000000001</v>
      </c>
      <c r="C64" s="8">
        <v>19.642857142857142</v>
      </c>
      <c r="D64" s="8">
        <v>18</v>
      </c>
      <c r="E64" s="8">
        <v>1.6</v>
      </c>
      <c r="F64" s="8">
        <v>6</v>
      </c>
      <c r="G64" s="8">
        <v>16.100000000000001</v>
      </c>
      <c r="H64" s="8">
        <v>8.6999999999999993</v>
      </c>
      <c r="I64" s="8">
        <v>1.992424096292581</v>
      </c>
      <c r="J64" s="8">
        <v>0</v>
      </c>
      <c r="K64" s="8">
        <v>0.35993788819875772</v>
      </c>
      <c r="L64" s="3">
        <v>3</v>
      </c>
      <c r="M64" s="3">
        <v>0</v>
      </c>
      <c r="N64" s="11">
        <v>-0.3</v>
      </c>
    </row>
    <row r="65" spans="1:29">
      <c r="A65" s="7">
        <v>218</v>
      </c>
      <c r="B65" s="8">
        <v>1.26</v>
      </c>
      <c r="C65" s="8">
        <v>16.233766233766232</v>
      </c>
      <c r="D65" s="8">
        <v>20.7</v>
      </c>
      <c r="E65" s="8">
        <v>1.5</v>
      </c>
      <c r="F65" s="8">
        <v>6</v>
      </c>
      <c r="G65" s="8">
        <v>15.95</v>
      </c>
      <c r="H65" s="8">
        <v>9.6</v>
      </c>
      <c r="I65" s="8">
        <v>26.592803726378481</v>
      </c>
      <c r="J65" s="8">
        <v>0</v>
      </c>
      <c r="K65" s="8">
        <v>0</v>
      </c>
      <c r="L65" s="3">
        <v>3</v>
      </c>
      <c r="M65" s="3">
        <v>0</v>
      </c>
      <c r="N65" s="11">
        <v>-1.39</v>
      </c>
    </row>
    <row r="66" spans="1:29">
      <c r="A66" s="7">
        <v>225</v>
      </c>
      <c r="B66" s="8">
        <v>1.89</v>
      </c>
      <c r="C66" s="8">
        <v>29.375</v>
      </c>
      <c r="D66" s="8">
        <v>21.2</v>
      </c>
      <c r="E66" s="8">
        <v>1.6</v>
      </c>
      <c r="F66" s="8">
        <v>6</v>
      </c>
      <c r="G66" s="8">
        <v>15.75</v>
      </c>
      <c r="H66" s="8">
        <v>10.55</v>
      </c>
      <c r="I66" s="8">
        <v>24.752815318720078</v>
      </c>
      <c r="J66" s="8">
        <v>0</v>
      </c>
      <c r="K66" s="8">
        <v>0</v>
      </c>
      <c r="L66" s="3">
        <v>3</v>
      </c>
      <c r="M66" s="3">
        <v>0</v>
      </c>
      <c r="N66" s="11">
        <v>0.71</v>
      </c>
    </row>
    <row r="67" spans="1:29">
      <c r="A67" s="7">
        <v>236</v>
      </c>
      <c r="B67" s="8">
        <v>2.2599999999999998</v>
      </c>
      <c r="C67" s="8">
        <v>22.023809523809526</v>
      </c>
      <c r="D67" s="8">
        <v>19.399999999999999</v>
      </c>
      <c r="E67" s="8">
        <v>1.7</v>
      </c>
      <c r="F67" s="8">
        <v>6.4</v>
      </c>
      <c r="G67" s="8">
        <v>16.3</v>
      </c>
      <c r="H67" s="8">
        <v>11.35</v>
      </c>
      <c r="I67" s="8">
        <v>19.402176408596489</v>
      </c>
      <c r="J67" s="8">
        <v>0</v>
      </c>
      <c r="K67" s="8">
        <v>0.1160122699386503</v>
      </c>
      <c r="L67" s="3">
        <v>3</v>
      </c>
      <c r="M67" s="3">
        <v>0</v>
      </c>
      <c r="N67" s="11">
        <v>-0.46</v>
      </c>
    </row>
    <row r="68" spans="1:29">
      <c r="A68" s="7">
        <v>244</v>
      </c>
      <c r="B68" s="8">
        <v>2.63</v>
      </c>
      <c r="C68" s="8">
        <v>23.684210526315788</v>
      </c>
      <c r="D68" s="8">
        <v>18.899999999999999</v>
      </c>
      <c r="E68" s="8">
        <v>1.8</v>
      </c>
      <c r="F68" s="8">
        <v>6.5</v>
      </c>
      <c r="G68" s="8">
        <v>16.2</v>
      </c>
      <c r="H68" s="8">
        <v>11.2</v>
      </c>
      <c r="I68" s="8">
        <v>24.619391098917852</v>
      </c>
      <c r="J68" s="8">
        <v>0</v>
      </c>
      <c r="K68" s="8">
        <v>0</v>
      </c>
      <c r="L68" s="3">
        <v>3</v>
      </c>
      <c r="M68" s="3">
        <v>0</v>
      </c>
      <c r="N68" s="11">
        <v>0.65</v>
      </c>
    </row>
    <row r="69" spans="1:29">
      <c r="A69" s="7">
        <v>250</v>
      </c>
      <c r="B69" s="8">
        <v>2.58</v>
      </c>
      <c r="C69" s="8">
        <v>28.378378378378379</v>
      </c>
      <c r="D69" s="8">
        <v>18.8</v>
      </c>
      <c r="E69" s="8">
        <v>1.8</v>
      </c>
      <c r="F69" s="8">
        <v>6.2</v>
      </c>
      <c r="G69" s="8">
        <v>16.25</v>
      </c>
      <c r="H69" s="8">
        <v>11.75</v>
      </c>
      <c r="I69" s="8">
        <v>23.016259408284025</v>
      </c>
      <c r="J69" s="8">
        <v>0</v>
      </c>
      <c r="K69" s="8">
        <v>0</v>
      </c>
      <c r="L69" s="3">
        <v>3</v>
      </c>
      <c r="M69" s="3">
        <v>0</v>
      </c>
      <c r="N69" s="11">
        <v>-0.36</v>
      </c>
    </row>
    <row r="70" spans="1:29">
      <c r="A70" s="7">
        <v>256</v>
      </c>
      <c r="B70" s="8">
        <v>2.3199999999999998</v>
      </c>
      <c r="C70" s="8">
        <v>28.87323943661972</v>
      </c>
      <c r="D70" s="8">
        <v>16.3</v>
      </c>
      <c r="E70" s="8">
        <v>1.8</v>
      </c>
      <c r="F70" s="8">
        <v>6.6</v>
      </c>
      <c r="G70" s="8">
        <v>16.2</v>
      </c>
      <c r="H70" s="8">
        <v>11.75</v>
      </c>
      <c r="I70" s="8">
        <v>17.315894109129708</v>
      </c>
      <c r="J70" s="8">
        <v>0</v>
      </c>
      <c r="K70" s="8">
        <v>0.10919753086419752</v>
      </c>
      <c r="L70" s="3">
        <v>3</v>
      </c>
      <c r="M70" s="3">
        <v>0</v>
      </c>
      <c r="N70" s="11">
        <v>-1.72</v>
      </c>
    </row>
    <row r="71" spans="1:29">
      <c r="A71" s="7">
        <v>270</v>
      </c>
      <c r="B71" s="8">
        <v>1.51</v>
      </c>
      <c r="C71" s="8">
        <v>25</v>
      </c>
      <c r="D71" s="8">
        <v>16.7</v>
      </c>
      <c r="E71" s="8">
        <v>1.7</v>
      </c>
      <c r="F71" s="8">
        <v>6.2</v>
      </c>
      <c r="G71" s="8">
        <v>16.149999999999999</v>
      </c>
      <c r="H71" s="8">
        <v>10.3</v>
      </c>
      <c r="I71" s="8">
        <v>6.6923980868214983</v>
      </c>
      <c r="J71" s="8">
        <v>0</v>
      </c>
      <c r="K71" s="8">
        <v>0.41925696594427247</v>
      </c>
      <c r="L71" s="3">
        <v>3</v>
      </c>
      <c r="M71" s="3">
        <v>0</v>
      </c>
      <c r="N71" s="11">
        <v>0.1</v>
      </c>
    </row>
    <row r="72" spans="1:29">
      <c r="A72" s="7">
        <v>276</v>
      </c>
      <c r="B72" s="8">
        <v>2.3199999999999998</v>
      </c>
      <c r="C72" s="8">
        <v>25.316455696202532</v>
      </c>
      <c r="D72" s="8">
        <v>17.8</v>
      </c>
      <c r="E72" s="8">
        <v>1.5</v>
      </c>
      <c r="F72" s="8">
        <v>6.3</v>
      </c>
      <c r="G72" s="8">
        <v>16.05</v>
      </c>
      <c r="H72" s="8">
        <v>8.65</v>
      </c>
      <c r="I72" s="8">
        <v>6.0645189778825888</v>
      </c>
      <c r="J72" s="8">
        <v>0</v>
      </c>
      <c r="K72" s="8">
        <v>0.4484735202492211</v>
      </c>
      <c r="L72" s="3">
        <v>3</v>
      </c>
      <c r="M72" s="3">
        <v>0</v>
      </c>
      <c r="N72" s="11">
        <v>0.25</v>
      </c>
    </row>
    <row r="73" spans="1:29">
      <c r="A73" s="7">
        <v>284</v>
      </c>
      <c r="B73" s="8">
        <v>1.21</v>
      </c>
      <c r="C73" s="8">
        <v>35.714285714285715</v>
      </c>
      <c r="D73" s="8">
        <v>11.5</v>
      </c>
      <c r="E73" s="8">
        <v>1.6</v>
      </c>
      <c r="F73" s="8">
        <v>6.4</v>
      </c>
      <c r="G73" s="8">
        <v>15.95</v>
      </c>
      <c r="H73" s="8">
        <v>6.55</v>
      </c>
      <c r="I73" s="8">
        <v>4.2701663702204193</v>
      </c>
      <c r="J73" s="8">
        <v>0</v>
      </c>
      <c r="K73" s="8">
        <v>0.5392476489028214</v>
      </c>
      <c r="L73" s="3">
        <v>3</v>
      </c>
      <c r="M73" s="3">
        <v>0</v>
      </c>
      <c r="N73" s="11">
        <v>-0.03</v>
      </c>
    </row>
    <row r="74" spans="1:29">
      <c r="A74" s="7">
        <v>290</v>
      </c>
      <c r="B74" s="8">
        <v>2</v>
      </c>
      <c r="C74" s="8">
        <v>32.716049382716044</v>
      </c>
      <c r="D74" s="8">
        <v>13.1</v>
      </c>
      <c r="E74" s="8">
        <v>1.8</v>
      </c>
      <c r="F74" s="8">
        <v>6.2</v>
      </c>
      <c r="G74" s="8">
        <v>15.8</v>
      </c>
      <c r="H74" s="8">
        <v>9.1</v>
      </c>
      <c r="I74" s="8">
        <v>6.0100504726806596</v>
      </c>
      <c r="J74" s="8">
        <v>0</v>
      </c>
      <c r="K74" s="8">
        <v>0.47487341772151898</v>
      </c>
      <c r="L74" s="3">
        <v>3</v>
      </c>
      <c r="M74" s="3">
        <v>0</v>
      </c>
      <c r="N74" s="11">
        <v>0.11</v>
      </c>
      <c r="P74" s="3"/>
      <c r="Q74" s="11"/>
      <c r="R74" s="2"/>
      <c r="S74" s="2"/>
      <c r="T74" s="2"/>
      <c r="U74" s="2"/>
      <c r="V74" s="2"/>
      <c r="W74" s="2"/>
      <c r="X74" s="2"/>
      <c r="Y74" s="6"/>
      <c r="Z74" s="6"/>
      <c r="AA74" s="6"/>
      <c r="AB74" s="3"/>
      <c r="AC74" s="3"/>
    </row>
    <row r="75" spans="1:29">
      <c r="A75" s="7">
        <v>303</v>
      </c>
      <c r="B75" s="8">
        <v>1.05</v>
      </c>
      <c r="C75" s="8">
        <v>23.125</v>
      </c>
      <c r="D75" s="8">
        <v>11</v>
      </c>
      <c r="E75" s="8">
        <v>1.2</v>
      </c>
      <c r="F75" s="8">
        <v>4.0999999999999996</v>
      </c>
      <c r="G75" s="8">
        <v>15.25</v>
      </c>
      <c r="H75" s="8">
        <v>10.7</v>
      </c>
      <c r="I75" s="8">
        <v>6.8437516796560072</v>
      </c>
      <c r="J75" s="8">
        <v>0</v>
      </c>
      <c r="K75" s="8">
        <v>0.44399999999999995</v>
      </c>
      <c r="L75" s="3">
        <v>3</v>
      </c>
      <c r="M75" s="3">
        <v>0</v>
      </c>
      <c r="N75" s="11">
        <v>-3.6</v>
      </c>
    </row>
    <row r="76" spans="1:29">
      <c r="A76" s="7">
        <v>310</v>
      </c>
      <c r="B76" s="8">
        <v>2.16</v>
      </c>
      <c r="C76" s="8">
        <v>24.074074074074073</v>
      </c>
      <c r="D76" s="8">
        <v>13.9</v>
      </c>
      <c r="E76" s="8">
        <v>0.9</v>
      </c>
      <c r="F76" s="8">
        <v>4.5999999999999996</v>
      </c>
      <c r="G76" s="8">
        <v>15.35</v>
      </c>
      <c r="H76" s="8">
        <v>10.5</v>
      </c>
      <c r="I76" s="8">
        <v>4.9633821048499192</v>
      </c>
      <c r="J76" s="8">
        <v>0</v>
      </c>
      <c r="K76" s="8">
        <v>0.48482084690553739</v>
      </c>
      <c r="L76" s="3">
        <v>3</v>
      </c>
      <c r="M76" s="3">
        <v>0</v>
      </c>
      <c r="N76" s="11">
        <v>-3.71</v>
      </c>
    </row>
    <row r="77" spans="1:29">
      <c r="A77" s="7">
        <v>317</v>
      </c>
      <c r="B77" s="8">
        <v>2.37</v>
      </c>
      <c r="C77" s="8">
        <v>29.710144927536234</v>
      </c>
      <c r="D77" s="8">
        <v>14.8</v>
      </c>
      <c r="E77" s="8">
        <v>1.3</v>
      </c>
      <c r="F77" s="8">
        <v>5</v>
      </c>
      <c r="G77" s="8">
        <v>15.55</v>
      </c>
      <c r="H77" s="8">
        <v>9.9499999999999993</v>
      </c>
      <c r="I77" s="8">
        <v>5.637996918973128</v>
      </c>
      <c r="J77" s="8">
        <v>0</v>
      </c>
      <c r="K77" s="8">
        <v>0.45504823151125395</v>
      </c>
      <c r="L77" s="3">
        <v>3</v>
      </c>
      <c r="M77" s="3">
        <v>0</v>
      </c>
      <c r="N77" s="11">
        <v>-3.43</v>
      </c>
    </row>
    <row r="78" spans="1:29">
      <c r="A78" s="7">
        <v>322</v>
      </c>
      <c r="B78" s="8">
        <v>1.63</v>
      </c>
      <c r="C78" s="8">
        <v>26.785714285714288</v>
      </c>
      <c r="D78" s="8">
        <v>13.7</v>
      </c>
      <c r="E78" s="8">
        <v>1.1000000000000001</v>
      </c>
      <c r="F78" s="8">
        <v>5</v>
      </c>
      <c r="G78" s="8">
        <v>15.8</v>
      </c>
      <c r="H78" s="8">
        <v>9.6999999999999993</v>
      </c>
      <c r="I78" s="8">
        <v>5.8255067296907548</v>
      </c>
      <c r="J78" s="8">
        <v>0</v>
      </c>
      <c r="K78" s="8">
        <v>0.44784810126582275</v>
      </c>
      <c r="L78" s="3">
        <v>3</v>
      </c>
      <c r="M78" s="3">
        <v>0</v>
      </c>
      <c r="N78" s="11">
        <v>-3.68</v>
      </c>
    </row>
    <row r="79" spans="1:29">
      <c r="A79" s="7">
        <v>336</v>
      </c>
      <c r="B79" s="8">
        <v>1.1599999999999999</v>
      </c>
      <c r="C79" s="8">
        <v>31.645569620253163</v>
      </c>
      <c r="D79" s="8">
        <v>17.3</v>
      </c>
      <c r="E79" s="8">
        <v>1.4</v>
      </c>
      <c r="F79" s="8">
        <v>4.5</v>
      </c>
      <c r="G79" s="8">
        <v>18.5</v>
      </c>
      <c r="H79" s="8">
        <v>8.8000000000000007</v>
      </c>
      <c r="I79" s="8">
        <v>15.73981738495252</v>
      </c>
      <c r="J79" s="8">
        <v>0</v>
      </c>
      <c r="K79" s="8">
        <v>0.21102702702702703</v>
      </c>
      <c r="L79" s="3">
        <v>3</v>
      </c>
      <c r="M79" s="3">
        <v>0</v>
      </c>
      <c r="N79" s="11">
        <v>-3.18</v>
      </c>
    </row>
    <row r="80" spans="1:29">
      <c r="A80" s="7">
        <v>343</v>
      </c>
      <c r="B80" s="8">
        <v>2.0499999999999998</v>
      </c>
      <c r="C80" s="8">
        <v>26.119402985074625</v>
      </c>
      <c r="D80" s="8">
        <v>19.600000000000001</v>
      </c>
      <c r="E80" s="8">
        <v>1.5</v>
      </c>
      <c r="F80" s="8">
        <v>5</v>
      </c>
      <c r="G80" s="8">
        <v>18.149999999999999</v>
      </c>
      <c r="H80" s="8">
        <v>8.3000000000000007</v>
      </c>
      <c r="I80" s="8">
        <v>17.872216530443431</v>
      </c>
      <c r="J80" s="8">
        <v>0</v>
      </c>
      <c r="K80" s="8">
        <v>0.13443526170798897</v>
      </c>
      <c r="L80" s="3">
        <v>3</v>
      </c>
      <c r="M80" s="3">
        <v>0</v>
      </c>
      <c r="N80" s="11">
        <v>-1.83</v>
      </c>
    </row>
    <row r="81" spans="1:14">
      <c r="A81" s="7">
        <v>351</v>
      </c>
      <c r="B81" s="8">
        <v>0.95</v>
      </c>
      <c r="C81" s="8">
        <v>26.056338028169016</v>
      </c>
      <c r="D81" s="8">
        <v>18.899999999999999</v>
      </c>
      <c r="E81" s="8">
        <v>1.6</v>
      </c>
      <c r="F81" s="8">
        <v>5</v>
      </c>
      <c r="G81" s="8">
        <v>16.7</v>
      </c>
      <c r="H81" s="8">
        <v>8</v>
      </c>
      <c r="I81" s="8">
        <v>18.322595826311449</v>
      </c>
      <c r="J81" s="8">
        <v>0</v>
      </c>
      <c r="K81" s="8">
        <v>9.8622754491017983E-2</v>
      </c>
      <c r="L81" s="3">
        <v>3</v>
      </c>
      <c r="M81" s="3">
        <v>0</v>
      </c>
      <c r="N81" s="11">
        <v>-2.8</v>
      </c>
    </row>
    <row r="82" spans="1:14">
      <c r="A82" s="7">
        <v>357</v>
      </c>
      <c r="B82" s="8">
        <v>0.74</v>
      </c>
      <c r="C82" s="8">
        <v>10.144927536231885</v>
      </c>
      <c r="D82" s="8">
        <v>21.8</v>
      </c>
      <c r="E82" s="8">
        <v>1.3</v>
      </c>
      <c r="F82" s="8">
        <v>5</v>
      </c>
      <c r="G82" s="8">
        <v>15.7</v>
      </c>
      <c r="H82" s="8">
        <v>7.75</v>
      </c>
      <c r="I82" s="8">
        <v>22.861276319526148</v>
      </c>
      <c r="J82" s="8">
        <v>0</v>
      </c>
      <c r="K82" s="8">
        <v>0</v>
      </c>
      <c r="L82" s="3">
        <v>3</v>
      </c>
      <c r="M82" s="3">
        <v>0</v>
      </c>
      <c r="N82" s="11">
        <v>-1.58</v>
      </c>
    </row>
    <row r="83" spans="1:14">
      <c r="A83" s="7">
        <v>371</v>
      </c>
      <c r="B83" s="8">
        <v>1.26</v>
      </c>
      <c r="C83" s="8">
        <v>33.132530120481931</v>
      </c>
      <c r="D83" s="8">
        <v>22.1</v>
      </c>
      <c r="E83" s="8">
        <v>1.3</v>
      </c>
      <c r="F83" s="8">
        <v>5</v>
      </c>
      <c r="G83" s="8">
        <v>15.8</v>
      </c>
      <c r="H83" s="8">
        <v>9.75</v>
      </c>
      <c r="I83" s="8">
        <v>27.684345457458733</v>
      </c>
      <c r="J83" s="8">
        <v>0</v>
      </c>
      <c r="K83" s="8">
        <v>0</v>
      </c>
      <c r="L83" s="3">
        <v>3</v>
      </c>
      <c r="M83" s="3">
        <v>0</v>
      </c>
      <c r="N83" s="11">
        <v>-3.23</v>
      </c>
    </row>
    <row r="84" spans="1:14">
      <c r="A84" s="7">
        <v>377</v>
      </c>
      <c r="B84" s="8">
        <v>1.53</v>
      </c>
      <c r="C84" s="8">
        <v>37.974683544303794</v>
      </c>
      <c r="D84" s="8">
        <v>15.6</v>
      </c>
      <c r="E84" s="8">
        <v>0.9</v>
      </c>
      <c r="F84" s="8">
        <v>5</v>
      </c>
      <c r="G84" s="8">
        <v>16.149999999999999</v>
      </c>
      <c r="H84" s="8">
        <v>10.15</v>
      </c>
      <c r="I84" s="8">
        <v>32.292931974810465</v>
      </c>
      <c r="J84" s="8">
        <v>0</v>
      </c>
      <c r="K84" s="8">
        <v>0</v>
      </c>
      <c r="L84" s="3">
        <v>3</v>
      </c>
      <c r="M84" s="3">
        <v>0</v>
      </c>
      <c r="N84" s="11">
        <v>-0.61</v>
      </c>
    </row>
    <row r="85" spans="1:14">
      <c r="A85" s="7">
        <v>384</v>
      </c>
      <c r="B85" s="8">
        <v>1.32</v>
      </c>
      <c r="C85" s="8">
        <v>23.529411764705884</v>
      </c>
      <c r="D85" s="8">
        <v>15.3</v>
      </c>
      <c r="E85" s="8">
        <v>1.1000000000000001</v>
      </c>
      <c r="F85" s="8">
        <v>5</v>
      </c>
      <c r="G85" s="8">
        <v>15.7</v>
      </c>
      <c r="H85" s="8">
        <v>9.65</v>
      </c>
      <c r="I85" s="8">
        <v>38.599407683881708</v>
      </c>
      <c r="J85" s="8">
        <v>0</v>
      </c>
      <c r="K85" s="8">
        <v>0</v>
      </c>
      <c r="L85" s="3">
        <v>3</v>
      </c>
      <c r="M85" s="3">
        <v>0</v>
      </c>
      <c r="N85" s="11">
        <v>0.05</v>
      </c>
    </row>
    <row r="86" spans="1:14">
      <c r="A86" s="7">
        <v>391</v>
      </c>
      <c r="B86" s="8">
        <v>2.15</v>
      </c>
      <c r="C86" s="8">
        <v>30.434782608695656</v>
      </c>
      <c r="D86" s="8">
        <v>14.7</v>
      </c>
      <c r="E86" s="8">
        <v>1.64</v>
      </c>
      <c r="F86" s="8">
        <v>4.3</v>
      </c>
      <c r="G86" s="8">
        <v>15.65</v>
      </c>
      <c r="H86" s="8">
        <v>9.5</v>
      </c>
      <c r="I86" s="8">
        <v>38.715749880064102</v>
      </c>
      <c r="J86" s="8">
        <v>0</v>
      </c>
      <c r="K86" s="8">
        <v>0</v>
      </c>
      <c r="L86" s="3">
        <v>3</v>
      </c>
      <c r="M86" s="3">
        <v>0</v>
      </c>
      <c r="N86" s="11">
        <v>-0.17</v>
      </c>
    </row>
    <row r="87" spans="1:14">
      <c r="A87" s="7">
        <v>404</v>
      </c>
      <c r="B87" s="8">
        <v>1.63</v>
      </c>
      <c r="C87" s="8">
        <v>21.428571428571431</v>
      </c>
      <c r="D87" s="8">
        <v>21.7</v>
      </c>
      <c r="E87" s="8">
        <v>1.1000000000000001</v>
      </c>
      <c r="F87" s="8">
        <v>4.5</v>
      </c>
      <c r="G87" s="8">
        <v>15.45</v>
      </c>
      <c r="H87" s="8">
        <v>9.0500000000000007</v>
      </c>
      <c r="I87" s="8">
        <v>0.38313486452802131</v>
      </c>
      <c r="J87" s="8">
        <v>0</v>
      </c>
      <c r="K87" s="8">
        <v>1.0186407766990291</v>
      </c>
      <c r="L87" s="3">
        <v>3</v>
      </c>
      <c r="M87" s="3">
        <v>0</v>
      </c>
      <c r="N87" s="11">
        <v>-0.2</v>
      </c>
    </row>
    <row r="88" spans="1:14">
      <c r="A88" s="7">
        <v>410</v>
      </c>
      <c r="B88" s="8">
        <v>1.53</v>
      </c>
      <c r="C88" s="8">
        <v>28.87323943661972</v>
      </c>
      <c r="D88" s="8">
        <v>15.5</v>
      </c>
      <c r="E88" s="8">
        <v>1.6</v>
      </c>
      <c r="F88" s="8">
        <v>4.0999999999999996</v>
      </c>
      <c r="G88" s="8">
        <v>15.55</v>
      </c>
      <c r="H88" s="8">
        <v>8.9</v>
      </c>
      <c r="I88" s="8">
        <v>2.3936559795701036</v>
      </c>
      <c r="J88" s="8">
        <v>0</v>
      </c>
      <c r="K88" s="8">
        <v>0.76495176848874591</v>
      </c>
      <c r="L88" s="3">
        <v>3</v>
      </c>
      <c r="M88" s="3">
        <v>0</v>
      </c>
      <c r="N88" s="11">
        <v>-0.93</v>
      </c>
    </row>
    <row r="89" spans="1:14">
      <c r="A89" s="7">
        <v>416</v>
      </c>
      <c r="B89" s="8">
        <v>1.21</v>
      </c>
      <c r="C89" s="8">
        <v>35.11904761904762</v>
      </c>
      <c r="D89" s="8">
        <v>12.3</v>
      </c>
      <c r="E89" s="8">
        <v>0.9</v>
      </c>
      <c r="F89" s="8">
        <v>5</v>
      </c>
      <c r="G89" s="8">
        <v>15.25</v>
      </c>
      <c r="H89" s="8">
        <v>8.8000000000000007</v>
      </c>
      <c r="I89" s="8">
        <v>4.8434248857833913</v>
      </c>
      <c r="J89" s="8">
        <v>0</v>
      </c>
      <c r="K89" s="8">
        <v>0.58799999999999997</v>
      </c>
      <c r="L89" s="3">
        <v>3</v>
      </c>
      <c r="M89" s="3">
        <v>0</v>
      </c>
      <c r="N89" s="11">
        <v>-1.17</v>
      </c>
    </row>
    <row r="90" spans="1:14">
      <c r="A90" s="7">
        <v>424</v>
      </c>
      <c r="B90" s="8">
        <v>1.1599999999999999</v>
      </c>
      <c r="C90" s="8">
        <v>26.785714285714288</v>
      </c>
      <c r="D90" s="8">
        <v>13.1</v>
      </c>
      <c r="E90" s="8">
        <v>1.4</v>
      </c>
      <c r="F90" s="8">
        <v>5</v>
      </c>
      <c r="G90" s="8">
        <v>15.3</v>
      </c>
      <c r="H90" s="8">
        <v>8.8000000000000007</v>
      </c>
      <c r="I90" s="8">
        <v>3.9489630056815757</v>
      </c>
      <c r="J90" s="8">
        <v>0</v>
      </c>
      <c r="K90" s="8">
        <v>0.61</v>
      </c>
      <c r="L90" s="3">
        <v>3</v>
      </c>
      <c r="M90" s="3">
        <v>0</v>
      </c>
      <c r="N90" s="11">
        <v>-3.87</v>
      </c>
    </row>
    <row r="91" spans="1:14">
      <c r="A91" s="7">
        <v>438</v>
      </c>
      <c r="B91" s="2">
        <v>2.5299999999999998</v>
      </c>
      <c r="C91" s="2">
        <v>29.11392405063291</v>
      </c>
      <c r="D91" s="2">
        <v>14.9</v>
      </c>
      <c r="E91" s="2">
        <v>1.5</v>
      </c>
      <c r="F91" s="2">
        <v>5</v>
      </c>
      <c r="G91" s="2">
        <v>15.45</v>
      </c>
      <c r="H91" s="2">
        <v>9.65</v>
      </c>
      <c r="I91" s="2">
        <v>12.279436746577854</v>
      </c>
      <c r="J91" s="2">
        <v>0</v>
      </c>
      <c r="K91" s="2">
        <v>0.25268608414239485</v>
      </c>
      <c r="L91" s="3">
        <v>3</v>
      </c>
      <c r="M91" s="3">
        <v>1</v>
      </c>
      <c r="N91" s="11">
        <v>-23.82</v>
      </c>
    </row>
    <row r="92" spans="1:14">
      <c r="A92" s="7">
        <v>445</v>
      </c>
      <c r="B92" s="2">
        <v>3.24</v>
      </c>
      <c r="C92" s="2">
        <v>21.341463414634148</v>
      </c>
      <c r="D92" s="2">
        <v>21.1</v>
      </c>
      <c r="E92" s="2">
        <v>1.5</v>
      </c>
      <c r="F92" s="2">
        <v>4</v>
      </c>
      <c r="G92" s="2">
        <v>15.45</v>
      </c>
      <c r="H92" s="2">
        <v>10.25</v>
      </c>
      <c r="I92" s="2">
        <v>17.172204941297224</v>
      </c>
      <c r="J92" s="2">
        <v>0</v>
      </c>
      <c r="K92" s="2">
        <v>8.6860841423948232E-2</v>
      </c>
      <c r="L92" s="3">
        <v>3</v>
      </c>
      <c r="M92" s="3">
        <v>1</v>
      </c>
      <c r="N92" s="11">
        <v>-25.84</v>
      </c>
    </row>
    <row r="93" spans="1:14">
      <c r="A93" s="7">
        <v>451</v>
      </c>
      <c r="B93" s="8">
        <v>2.5299999999999998</v>
      </c>
      <c r="C93" s="8">
        <v>21.875</v>
      </c>
      <c r="D93" s="8">
        <v>20.7</v>
      </c>
      <c r="E93" s="8">
        <v>1.4</v>
      </c>
      <c r="F93" s="8">
        <v>5</v>
      </c>
      <c r="G93" s="8">
        <v>15.6</v>
      </c>
      <c r="H93" s="8">
        <v>10.7</v>
      </c>
      <c r="I93" s="8">
        <v>18.796463058842871</v>
      </c>
      <c r="J93" s="8">
        <v>0</v>
      </c>
      <c r="K93" s="8">
        <v>0</v>
      </c>
      <c r="L93" s="3">
        <v>4</v>
      </c>
      <c r="M93" s="3">
        <v>1</v>
      </c>
      <c r="N93" s="11">
        <v>-12.77</v>
      </c>
    </row>
    <row r="94" spans="1:14">
      <c r="A94" s="7">
        <v>458</v>
      </c>
      <c r="B94" s="8">
        <v>2.64</v>
      </c>
      <c r="C94" s="8">
        <v>30.263157894736842</v>
      </c>
      <c r="D94" s="8">
        <v>19.5</v>
      </c>
      <c r="E94" s="8">
        <v>1.5</v>
      </c>
      <c r="F94" s="8">
        <v>6</v>
      </c>
      <c r="G94" s="8">
        <v>15.4</v>
      </c>
      <c r="H94" s="8">
        <v>10.55</v>
      </c>
      <c r="I94" s="8">
        <v>18.858357227188399</v>
      </c>
      <c r="J94" s="8">
        <v>0</v>
      </c>
      <c r="K94" s="8">
        <v>0</v>
      </c>
      <c r="L94" s="3">
        <v>4</v>
      </c>
      <c r="M94" s="3">
        <v>1</v>
      </c>
      <c r="N94" s="11">
        <v>-3.77</v>
      </c>
    </row>
    <row r="95" spans="1:14">
      <c r="A95" s="7">
        <v>470</v>
      </c>
      <c r="B95" s="8">
        <v>2.84</v>
      </c>
      <c r="C95" s="8">
        <v>19.411764705882355</v>
      </c>
      <c r="D95" s="8">
        <v>20.3</v>
      </c>
      <c r="E95" s="8">
        <v>1.2</v>
      </c>
      <c r="F95" s="8">
        <v>5</v>
      </c>
      <c r="G95" s="8">
        <v>15.3</v>
      </c>
      <c r="H95" s="8">
        <v>9.5</v>
      </c>
      <c r="I95" s="8">
        <v>12.384498483489256</v>
      </c>
      <c r="J95" s="8">
        <v>0</v>
      </c>
      <c r="K95" s="8">
        <v>0.24352941176470588</v>
      </c>
      <c r="L95" s="3">
        <v>3</v>
      </c>
      <c r="M95" s="3">
        <v>0</v>
      </c>
      <c r="N95" s="11">
        <v>0.44</v>
      </c>
    </row>
    <row r="96" spans="1:14">
      <c r="A96" s="7">
        <v>478</v>
      </c>
      <c r="B96" s="8">
        <v>3.95</v>
      </c>
      <c r="C96" s="8">
        <v>29.166666666666668</v>
      </c>
      <c r="D96" s="8">
        <v>16.5</v>
      </c>
      <c r="E96" s="8">
        <v>1.3</v>
      </c>
      <c r="F96" s="8">
        <v>4.3</v>
      </c>
      <c r="G96" s="8">
        <v>15.1</v>
      </c>
      <c r="H96" s="8">
        <v>8.3000000000000007</v>
      </c>
      <c r="I96" s="8">
        <v>9.7520766633042424</v>
      </c>
      <c r="J96" s="8">
        <v>0</v>
      </c>
      <c r="K96" s="8">
        <v>0.33814569536423844</v>
      </c>
      <c r="L96" s="3">
        <v>3</v>
      </c>
      <c r="M96" s="3">
        <v>0</v>
      </c>
      <c r="N96" s="11">
        <v>0.65</v>
      </c>
    </row>
    <row r="97" spans="1:14">
      <c r="A97" s="7">
        <v>485</v>
      </c>
      <c r="B97" s="8">
        <v>2.16</v>
      </c>
      <c r="C97" s="8">
        <v>43.037974683544299</v>
      </c>
      <c r="D97" s="8">
        <v>11</v>
      </c>
      <c r="E97" s="8">
        <v>1.4</v>
      </c>
      <c r="F97" s="8">
        <v>4.0999999999999996</v>
      </c>
      <c r="G97" s="8">
        <v>15.35</v>
      </c>
      <c r="H97" s="8">
        <v>8.5</v>
      </c>
      <c r="I97" s="8">
        <v>5.8776368980042228</v>
      </c>
      <c r="J97" s="8">
        <v>0</v>
      </c>
      <c r="K97" s="8">
        <v>0.53941368078175889</v>
      </c>
      <c r="L97" s="3">
        <v>3</v>
      </c>
      <c r="M97" s="3">
        <v>0</v>
      </c>
      <c r="N97" s="11">
        <v>1.74</v>
      </c>
    </row>
    <row r="98" spans="1:14">
      <c r="A98" s="7">
        <v>490</v>
      </c>
      <c r="B98" s="8">
        <v>2.76</v>
      </c>
      <c r="C98" s="8">
        <v>30.952380952380953</v>
      </c>
      <c r="D98" s="8">
        <v>14</v>
      </c>
      <c r="E98" s="8">
        <v>1.3</v>
      </c>
      <c r="F98" s="8">
        <v>4.2</v>
      </c>
      <c r="G98" s="8">
        <v>15.3</v>
      </c>
      <c r="H98" s="8">
        <v>8.65</v>
      </c>
      <c r="I98" s="8">
        <v>3.1453490110641207</v>
      </c>
      <c r="J98" s="8">
        <v>0</v>
      </c>
      <c r="K98" s="8">
        <v>0.73509803921568617</v>
      </c>
      <c r="L98" s="3">
        <v>3</v>
      </c>
      <c r="M98" s="3">
        <v>0</v>
      </c>
      <c r="N98" s="11">
        <v>2.46</v>
      </c>
    </row>
    <row r="99" spans="1:14">
      <c r="A99" s="7">
        <v>505</v>
      </c>
      <c r="B99" s="8">
        <v>1.21</v>
      </c>
      <c r="C99" s="8">
        <v>19.411764705882355</v>
      </c>
      <c r="D99" s="8">
        <v>12.6</v>
      </c>
      <c r="E99" s="8">
        <v>0.8</v>
      </c>
      <c r="F99" s="8">
        <v>5.6</v>
      </c>
      <c r="G99" s="8">
        <v>15.8</v>
      </c>
      <c r="H99" s="8">
        <v>8.9</v>
      </c>
      <c r="I99" s="8">
        <v>30.004033808684508</v>
      </c>
      <c r="J99" s="8">
        <v>0</v>
      </c>
      <c r="K99" s="8">
        <v>0</v>
      </c>
      <c r="L99" s="3">
        <v>3</v>
      </c>
      <c r="M99" s="3">
        <v>0</v>
      </c>
      <c r="N99" s="11">
        <v>-0.08</v>
      </c>
    </row>
    <row r="100" spans="1:14">
      <c r="A100" s="7">
        <v>512</v>
      </c>
      <c r="B100" s="8">
        <v>2.63</v>
      </c>
      <c r="C100" s="8">
        <v>32.857142857142861</v>
      </c>
      <c r="D100" s="8">
        <v>20.9</v>
      </c>
      <c r="E100" s="8">
        <v>1.4</v>
      </c>
      <c r="F100" s="8">
        <v>5</v>
      </c>
      <c r="G100" s="8">
        <v>16.05</v>
      </c>
      <c r="H100" s="8">
        <v>9.6</v>
      </c>
      <c r="I100" s="8">
        <v>3.8214885336904727</v>
      </c>
      <c r="J100" s="8">
        <v>0</v>
      </c>
      <c r="K100" s="8">
        <v>0.34205607476635508</v>
      </c>
      <c r="L100" s="3">
        <v>3</v>
      </c>
      <c r="M100" s="3">
        <v>0</v>
      </c>
      <c r="N100" s="11">
        <v>-2.34</v>
      </c>
    </row>
    <row r="101" spans="1:14">
      <c r="A101" s="7">
        <v>520</v>
      </c>
      <c r="B101" s="8">
        <v>3.1</v>
      </c>
      <c r="C101" s="8">
        <v>35.714285714285715</v>
      </c>
      <c r="D101" s="8">
        <v>15.6</v>
      </c>
      <c r="E101" s="8">
        <v>1.3</v>
      </c>
      <c r="F101" s="8">
        <v>4.7</v>
      </c>
      <c r="G101" s="8">
        <v>16.5</v>
      </c>
      <c r="H101" s="8">
        <v>11.3</v>
      </c>
      <c r="I101" s="8">
        <v>5.4892819100091828</v>
      </c>
      <c r="J101" s="8">
        <v>0</v>
      </c>
      <c r="K101" s="8">
        <v>0.57672727272727276</v>
      </c>
      <c r="L101" s="3">
        <v>3</v>
      </c>
      <c r="M101" s="3">
        <v>0</v>
      </c>
      <c r="N101" s="11">
        <v>-2.12</v>
      </c>
    </row>
    <row r="102" spans="1:14">
      <c r="A102" s="7">
        <v>525</v>
      </c>
      <c r="B102" s="8">
        <v>2.21</v>
      </c>
      <c r="C102" s="8">
        <v>21.951219512195124</v>
      </c>
      <c r="D102" s="8">
        <v>14.8</v>
      </c>
      <c r="E102" s="8">
        <v>0.8</v>
      </c>
      <c r="F102" s="8">
        <v>5</v>
      </c>
      <c r="G102" s="8">
        <v>16.75</v>
      </c>
      <c r="H102" s="8">
        <v>12.3</v>
      </c>
      <c r="I102" s="8">
        <v>12.089000668300294</v>
      </c>
      <c r="J102" s="8">
        <v>0</v>
      </c>
      <c r="K102" s="8">
        <v>0.30955223880597016</v>
      </c>
      <c r="L102" s="3">
        <v>3</v>
      </c>
      <c r="M102" s="3">
        <v>0</v>
      </c>
      <c r="N102" s="11">
        <v>-5.7</v>
      </c>
    </row>
    <row r="103" spans="1:14">
      <c r="A103" s="7">
        <v>539</v>
      </c>
      <c r="B103" s="8">
        <v>1.26</v>
      </c>
      <c r="C103" s="8">
        <v>25</v>
      </c>
      <c r="D103" s="8">
        <v>12</v>
      </c>
      <c r="E103" s="8">
        <v>1.4</v>
      </c>
      <c r="F103" s="8">
        <v>5.0999999999999996</v>
      </c>
      <c r="G103" s="8">
        <v>17.7</v>
      </c>
      <c r="H103" s="8">
        <v>10.199999999999999</v>
      </c>
      <c r="I103" s="8">
        <v>27.40357815442562</v>
      </c>
      <c r="J103" s="8">
        <v>0</v>
      </c>
      <c r="K103" s="8">
        <v>0</v>
      </c>
      <c r="L103" s="3">
        <v>4</v>
      </c>
      <c r="M103" s="3">
        <v>0</v>
      </c>
      <c r="N103" s="11">
        <v>-4.8899999999999997</v>
      </c>
    </row>
    <row r="104" spans="1:14">
      <c r="A104" s="7">
        <v>546</v>
      </c>
      <c r="B104" s="8">
        <v>1.32</v>
      </c>
      <c r="C104" s="8">
        <v>26.19047619047619</v>
      </c>
      <c r="D104" s="8">
        <v>13.2</v>
      </c>
      <c r="E104" s="8">
        <v>1.4</v>
      </c>
      <c r="F104" s="8">
        <v>4.8</v>
      </c>
      <c r="G104" s="8">
        <v>17.75</v>
      </c>
      <c r="H104" s="8">
        <v>9.65</v>
      </c>
      <c r="I104" s="8">
        <v>30.145187066058323</v>
      </c>
      <c r="J104" s="8">
        <v>0</v>
      </c>
      <c r="K104" s="8">
        <v>0</v>
      </c>
      <c r="L104" s="3">
        <v>3</v>
      </c>
      <c r="M104" s="3">
        <v>0</v>
      </c>
      <c r="N104" s="11">
        <v>-5.76</v>
      </c>
    </row>
    <row r="105" spans="1:14">
      <c r="A105" s="7">
        <v>553</v>
      </c>
      <c r="B105" s="8">
        <v>1.05</v>
      </c>
      <c r="C105" s="8">
        <v>22.352941176470591</v>
      </c>
      <c r="D105" s="8">
        <v>17</v>
      </c>
      <c r="E105" s="8">
        <v>1.5</v>
      </c>
      <c r="F105" s="8">
        <v>4.2</v>
      </c>
      <c r="G105" s="8">
        <v>18.149999999999999</v>
      </c>
      <c r="H105" s="8">
        <v>9.6</v>
      </c>
      <c r="I105" s="8">
        <v>31.434971047818532</v>
      </c>
      <c r="J105" s="8">
        <v>0</v>
      </c>
      <c r="K105" s="8">
        <v>0</v>
      </c>
      <c r="L105" s="3">
        <v>3</v>
      </c>
      <c r="M105" s="3">
        <v>0</v>
      </c>
      <c r="N105" s="11">
        <v>-5.14</v>
      </c>
    </row>
    <row r="106" spans="1:14">
      <c r="A106" s="7">
        <v>560</v>
      </c>
      <c r="B106" s="8">
        <v>1.84</v>
      </c>
      <c r="C106" s="8">
        <v>21.621621621621621</v>
      </c>
      <c r="D106" s="8">
        <v>15.6</v>
      </c>
      <c r="E106" s="8">
        <v>1.6</v>
      </c>
      <c r="F106" s="8">
        <v>4</v>
      </c>
      <c r="G106" s="8">
        <v>18.25</v>
      </c>
      <c r="H106" s="8">
        <v>9.3000000000000007</v>
      </c>
      <c r="I106" s="8">
        <v>31.294646650403454</v>
      </c>
      <c r="J106" s="8">
        <v>0</v>
      </c>
      <c r="K106" s="8">
        <v>0</v>
      </c>
      <c r="L106" s="3">
        <v>3</v>
      </c>
      <c r="M106" s="3">
        <v>0</v>
      </c>
      <c r="N106" s="11">
        <v>-4.3499999999999996</v>
      </c>
    </row>
    <row r="107" spans="1:14">
      <c r="A107" s="7">
        <v>575</v>
      </c>
      <c r="B107" s="8">
        <v>2.21</v>
      </c>
      <c r="C107" s="8">
        <v>20.833333333333336</v>
      </c>
      <c r="D107" s="8">
        <v>18.899999999999999</v>
      </c>
      <c r="E107" s="8">
        <v>1.3</v>
      </c>
      <c r="F107" s="8">
        <v>5</v>
      </c>
      <c r="G107" s="8">
        <v>19</v>
      </c>
      <c r="H107" s="8">
        <v>11.1</v>
      </c>
      <c r="I107" s="8">
        <v>26.380472299168975</v>
      </c>
      <c r="J107" s="8">
        <v>0</v>
      </c>
      <c r="K107" s="8">
        <v>0</v>
      </c>
      <c r="L107" s="3">
        <v>3</v>
      </c>
      <c r="M107" s="3">
        <v>0</v>
      </c>
      <c r="N107" s="11">
        <v>-2.68</v>
      </c>
    </row>
    <row r="108" spans="1:14">
      <c r="A108" s="7">
        <v>580</v>
      </c>
      <c r="B108" s="8">
        <v>2.37</v>
      </c>
      <c r="C108" s="8">
        <v>25.595238095238095</v>
      </c>
      <c r="D108" s="8">
        <v>20.3</v>
      </c>
      <c r="E108" s="8">
        <v>1.4</v>
      </c>
      <c r="F108" s="8">
        <v>4.8</v>
      </c>
      <c r="G108" s="8">
        <v>18.850000000000001</v>
      </c>
      <c r="H108" s="8">
        <v>11.05</v>
      </c>
      <c r="I108" s="8">
        <v>26.541833827016301</v>
      </c>
      <c r="J108" s="8">
        <v>0</v>
      </c>
      <c r="K108" s="8">
        <v>0</v>
      </c>
      <c r="L108" s="3">
        <v>3</v>
      </c>
      <c r="M108" s="3">
        <v>0</v>
      </c>
      <c r="N108" s="11">
        <v>-1.96</v>
      </c>
    </row>
    <row r="109" spans="1:14">
      <c r="A109" s="7">
        <v>587</v>
      </c>
      <c r="B109" s="8">
        <v>1.53</v>
      </c>
      <c r="C109" s="8">
        <v>27.325581395348838</v>
      </c>
      <c r="D109" s="8">
        <v>17.399999999999999</v>
      </c>
      <c r="E109" s="8">
        <v>1.4</v>
      </c>
      <c r="F109" s="8">
        <v>4.7</v>
      </c>
      <c r="G109" s="8">
        <v>19.399999999999999</v>
      </c>
      <c r="H109" s="8">
        <v>10.95</v>
      </c>
      <c r="I109" s="8">
        <v>26.794430864066321</v>
      </c>
      <c r="J109" s="8">
        <v>0</v>
      </c>
      <c r="K109" s="8">
        <v>0</v>
      </c>
      <c r="L109" s="3">
        <v>3</v>
      </c>
      <c r="M109" s="3">
        <v>0</v>
      </c>
      <c r="N109" s="11">
        <v>-1.22</v>
      </c>
    </row>
    <row r="110" spans="1:14">
      <c r="A110" s="7">
        <v>593</v>
      </c>
      <c r="B110" s="8">
        <v>1.74</v>
      </c>
      <c r="C110" s="8">
        <v>31.0126582278481</v>
      </c>
      <c r="D110" s="8">
        <v>14.2</v>
      </c>
      <c r="E110" s="8">
        <v>1.5</v>
      </c>
      <c r="F110" s="8">
        <v>5</v>
      </c>
      <c r="G110" s="8">
        <v>19.7</v>
      </c>
      <c r="H110" s="8">
        <v>11</v>
      </c>
      <c r="I110" s="8">
        <v>24.977033677755166</v>
      </c>
      <c r="J110" s="8">
        <v>0</v>
      </c>
      <c r="K110" s="8">
        <v>0</v>
      </c>
      <c r="L110" s="3">
        <v>3</v>
      </c>
      <c r="M110" s="3">
        <v>0</v>
      </c>
      <c r="N110" s="11">
        <v>-1.53</v>
      </c>
    </row>
    <row r="111" spans="1:14">
      <c r="A111" s="7">
        <v>607</v>
      </c>
      <c r="B111" s="2">
        <v>2.74</v>
      </c>
      <c r="C111" s="2">
        <v>22.023809523809526</v>
      </c>
      <c r="D111" s="2">
        <v>13.1</v>
      </c>
      <c r="E111" s="2">
        <v>1.7</v>
      </c>
      <c r="F111" s="2">
        <v>4.7</v>
      </c>
      <c r="G111" s="2">
        <v>20.399999999999999</v>
      </c>
      <c r="H111" s="2">
        <v>13.55</v>
      </c>
      <c r="I111" s="2">
        <v>31.26132136678201</v>
      </c>
      <c r="J111" s="2">
        <v>0</v>
      </c>
      <c r="K111" s="2">
        <v>0</v>
      </c>
      <c r="L111" s="3">
        <v>4</v>
      </c>
      <c r="M111" s="3">
        <v>1</v>
      </c>
      <c r="N111" s="11">
        <v>-21.3</v>
      </c>
    </row>
    <row r="112" spans="1:14">
      <c r="A112" s="7">
        <v>611</v>
      </c>
      <c r="B112" s="2">
        <v>2.2599999999999998</v>
      </c>
      <c r="C112" s="2">
        <v>18.354430379746834</v>
      </c>
      <c r="D112" s="2">
        <v>16.3</v>
      </c>
      <c r="E112" s="2">
        <v>1.5</v>
      </c>
      <c r="F112" s="2">
        <v>4.8</v>
      </c>
      <c r="G112" s="2">
        <v>20.5</v>
      </c>
      <c r="H112" s="2">
        <v>13.95</v>
      </c>
      <c r="I112" s="2">
        <v>1.920920285544319</v>
      </c>
      <c r="J112" s="2">
        <v>0</v>
      </c>
      <c r="K112" s="2">
        <v>15.935341463414634</v>
      </c>
      <c r="L112" s="3">
        <v>4</v>
      </c>
      <c r="M112" s="3">
        <v>1</v>
      </c>
      <c r="N112" s="11">
        <v>-22.01</v>
      </c>
    </row>
    <row r="113" spans="1:14">
      <c r="A113" s="7">
        <v>616</v>
      </c>
      <c r="B113" s="8">
        <v>0.74</v>
      </c>
      <c r="C113" s="8">
        <v>4.6296296296296298</v>
      </c>
      <c r="D113" s="8">
        <v>12.3</v>
      </c>
      <c r="E113" s="8">
        <v>0.3</v>
      </c>
      <c r="F113" s="8">
        <v>5</v>
      </c>
      <c r="G113" s="8">
        <v>20.8</v>
      </c>
      <c r="H113" s="8">
        <v>15.2</v>
      </c>
      <c r="I113" s="8">
        <v>3.4966016780695264</v>
      </c>
      <c r="J113" s="8">
        <v>0</v>
      </c>
      <c r="K113" s="8">
        <v>13.940841346153842</v>
      </c>
      <c r="L113" s="3">
        <v>4</v>
      </c>
      <c r="M113" s="3">
        <v>1</v>
      </c>
      <c r="N113" s="11">
        <v>-14.99</v>
      </c>
    </row>
    <row r="114" spans="1:14">
      <c r="A114" s="7">
        <v>620</v>
      </c>
      <c r="B114" s="8">
        <v>1.68</v>
      </c>
      <c r="C114" s="8">
        <v>7.4074074074074066</v>
      </c>
      <c r="D114" s="8">
        <v>10.4</v>
      </c>
      <c r="E114" s="8">
        <v>0.1</v>
      </c>
      <c r="F114" s="8">
        <v>11</v>
      </c>
      <c r="G114" s="8">
        <v>20.8</v>
      </c>
      <c r="H114" s="8">
        <v>14.7</v>
      </c>
      <c r="I114" s="8">
        <v>3.2246833394970413</v>
      </c>
      <c r="J114" s="8">
        <v>0</v>
      </c>
      <c r="K114" s="8">
        <v>13.35262019230769</v>
      </c>
      <c r="L114" s="3">
        <v>4</v>
      </c>
      <c r="M114" s="3">
        <v>1</v>
      </c>
      <c r="N114" s="11">
        <v>-14.22</v>
      </c>
    </row>
    <row r="115" spans="1:14">
      <c r="A115" s="7">
        <v>634</v>
      </c>
      <c r="B115" s="8">
        <v>2.2519999999999998</v>
      </c>
      <c r="C115" s="8">
        <v>10</v>
      </c>
      <c r="D115" s="8">
        <v>10.56</v>
      </c>
      <c r="E115" s="8">
        <v>0</v>
      </c>
      <c r="F115" s="8">
        <v>5</v>
      </c>
      <c r="G115" s="8">
        <v>21.5</v>
      </c>
      <c r="H115" s="8">
        <v>13.75</v>
      </c>
      <c r="I115" s="8">
        <v>3.1474651162790699</v>
      </c>
      <c r="J115" s="8">
        <v>0</v>
      </c>
      <c r="K115" s="8">
        <v>18.996697674418602</v>
      </c>
      <c r="L115" s="3">
        <v>3</v>
      </c>
      <c r="M115" s="3">
        <v>0</v>
      </c>
      <c r="N115" s="11">
        <v>0.24</v>
      </c>
    </row>
    <row r="116" spans="1:14">
      <c r="A116" s="7">
        <v>640</v>
      </c>
      <c r="B116" s="8">
        <v>2.4816666666666665</v>
      </c>
      <c r="C116" s="8">
        <v>7.1979434447300781</v>
      </c>
      <c r="D116" s="8">
        <v>10.583333333333332</v>
      </c>
      <c r="E116" s="8">
        <v>0</v>
      </c>
      <c r="F116" s="8">
        <v>4.5999999999999996</v>
      </c>
      <c r="G116" s="8">
        <v>21.25</v>
      </c>
      <c r="H116" s="8">
        <v>14.55</v>
      </c>
      <c r="I116" s="8">
        <v>0.30208000000000002</v>
      </c>
      <c r="J116" s="8">
        <v>0</v>
      </c>
      <c r="K116" s="8">
        <v>36.3048</v>
      </c>
      <c r="L116" s="3">
        <v>3</v>
      </c>
      <c r="M116" s="3">
        <v>0</v>
      </c>
      <c r="N116" s="11">
        <v>3.04</v>
      </c>
    </row>
    <row r="117" spans="1:14">
      <c r="A117" s="7">
        <v>646</v>
      </c>
      <c r="B117" s="2">
        <v>2.714</v>
      </c>
      <c r="C117" s="2">
        <v>8.378378378378379</v>
      </c>
      <c r="D117" s="2">
        <v>12.16</v>
      </c>
      <c r="E117" s="8">
        <v>0</v>
      </c>
      <c r="F117" s="2">
        <v>6</v>
      </c>
      <c r="G117" s="2">
        <v>21.8</v>
      </c>
      <c r="H117" s="2">
        <v>15.05</v>
      </c>
      <c r="I117" s="2">
        <v>1.2516581095867352</v>
      </c>
      <c r="J117" s="2">
        <v>0</v>
      </c>
      <c r="K117" s="2">
        <v>24.881238532110093</v>
      </c>
      <c r="L117" s="3">
        <v>3</v>
      </c>
      <c r="M117" s="3">
        <v>0</v>
      </c>
      <c r="N117" s="11">
        <v>0.21</v>
      </c>
    </row>
    <row r="118" spans="1:14">
      <c r="A118" s="7">
        <v>653</v>
      </c>
      <c r="B118" s="2">
        <v>2.0133333333333332</v>
      </c>
      <c r="C118" s="2">
        <v>9.116809116809117</v>
      </c>
      <c r="D118" s="2">
        <v>10.35</v>
      </c>
      <c r="E118" s="8">
        <v>0</v>
      </c>
      <c r="F118" s="2">
        <v>5.4</v>
      </c>
      <c r="G118" s="2">
        <v>21.8</v>
      </c>
      <c r="H118" s="2">
        <v>15.75</v>
      </c>
      <c r="I118" s="2">
        <v>2.0810127514518975</v>
      </c>
      <c r="J118" s="2">
        <v>0</v>
      </c>
      <c r="K118" s="2">
        <v>20.321330275229357</v>
      </c>
      <c r="L118" s="3">
        <v>3</v>
      </c>
      <c r="M118" s="3">
        <v>0</v>
      </c>
      <c r="N118" s="11">
        <v>-3.04</v>
      </c>
    </row>
    <row r="119" spans="1:14">
      <c r="A119" s="7">
        <v>666</v>
      </c>
      <c r="B119" s="2">
        <v>1.1425000000000001</v>
      </c>
      <c r="C119" s="2">
        <v>45.070422535211272</v>
      </c>
      <c r="D119" s="2">
        <v>7.25</v>
      </c>
      <c r="E119" s="8">
        <v>0.6</v>
      </c>
      <c r="F119" s="2">
        <v>6.2</v>
      </c>
      <c r="G119" s="2">
        <v>21.25</v>
      </c>
      <c r="H119" s="2">
        <v>14.6</v>
      </c>
      <c r="I119" s="2">
        <v>5.0645791003460214</v>
      </c>
      <c r="J119" s="2">
        <v>0</v>
      </c>
      <c r="K119" s="2">
        <v>18.406635294117649</v>
      </c>
      <c r="L119" s="3">
        <v>3</v>
      </c>
      <c r="M119" s="3">
        <v>0</v>
      </c>
      <c r="N119" s="11">
        <v>-0.18</v>
      </c>
    </row>
    <row r="120" spans="1:14">
      <c r="A120" s="7">
        <v>674</v>
      </c>
      <c r="B120" s="2">
        <v>2.1339999999999999</v>
      </c>
      <c r="C120" s="2">
        <v>9.2250922509225077</v>
      </c>
      <c r="D120" s="2">
        <v>9.82</v>
      </c>
      <c r="E120" s="8">
        <v>0.2</v>
      </c>
      <c r="F120" s="2">
        <v>6</v>
      </c>
      <c r="G120" s="2">
        <v>20.85</v>
      </c>
      <c r="H120" s="2">
        <v>13.4</v>
      </c>
      <c r="I120" s="2">
        <v>4.9019730977807683</v>
      </c>
      <c r="J120" s="2">
        <v>0</v>
      </c>
      <c r="K120" s="2">
        <v>20.625371702637885</v>
      </c>
      <c r="L120" s="3">
        <v>3</v>
      </c>
      <c r="M120" s="3">
        <v>1</v>
      </c>
      <c r="N120" s="11">
        <v>-28.91</v>
      </c>
    </row>
    <row r="121" spans="1:14">
      <c r="A121" s="7">
        <v>680</v>
      </c>
      <c r="B121" s="2">
        <v>1.9039999999999999</v>
      </c>
      <c r="C121" s="2">
        <v>7.1691176470588216</v>
      </c>
      <c r="D121" s="2">
        <v>11.58</v>
      </c>
      <c r="E121" s="8">
        <v>0.6</v>
      </c>
      <c r="F121" s="2">
        <v>6</v>
      </c>
      <c r="G121" s="2">
        <v>20.5</v>
      </c>
      <c r="H121" s="2">
        <v>12.4</v>
      </c>
      <c r="I121" s="2">
        <v>2.3758453301606184</v>
      </c>
      <c r="J121" s="2">
        <v>0</v>
      </c>
      <c r="K121" s="2">
        <v>11.279365853658536</v>
      </c>
      <c r="L121" s="3">
        <v>3</v>
      </c>
      <c r="M121" s="3">
        <v>0</v>
      </c>
      <c r="N121" s="11">
        <v>-0.73</v>
      </c>
    </row>
    <row r="122" spans="1:14">
      <c r="A122" s="7">
        <v>686</v>
      </c>
      <c r="B122" s="8">
        <v>2.68</v>
      </c>
      <c r="C122" s="8">
        <v>5.9259259259259256</v>
      </c>
      <c r="D122" s="8">
        <v>10.199999999999999</v>
      </c>
      <c r="E122" s="8">
        <v>0</v>
      </c>
      <c r="F122" s="8">
        <v>5.6</v>
      </c>
      <c r="G122" s="8">
        <v>20.25</v>
      </c>
      <c r="H122" s="8">
        <v>11.45</v>
      </c>
      <c r="I122" s="8">
        <v>4.3319603718945281</v>
      </c>
      <c r="J122" s="8">
        <v>0</v>
      </c>
      <c r="K122" s="8">
        <v>21.449925925925928</v>
      </c>
      <c r="L122" s="3">
        <v>3</v>
      </c>
      <c r="M122" s="3">
        <v>0</v>
      </c>
      <c r="N122" s="11">
        <v>-6.67</v>
      </c>
    </row>
    <row r="123" spans="1:14">
      <c r="A123" s="7">
        <v>700</v>
      </c>
      <c r="B123" s="8">
        <v>2.58</v>
      </c>
      <c r="C123" s="8">
        <v>11.194029850746269</v>
      </c>
      <c r="D123" s="8">
        <v>11</v>
      </c>
      <c r="E123" s="8">
        <v>0</v>
      </c>
      <c r="F123" s="8">
        <v>6</v>
      </c>
      <c r="G123" s="8">
        <v>18.75</v>
      </c>
      <c r="H123" s="8">
        <v>11.1</v>
      </c>
      <c r="I123" s="8">
        <v>1.1683783111111115</v>
      </c>
      <c r="J123" s="8">
        <v>0</v>
      </c>
      <c r="K123" s="8">
        <v>29.620106666666668</v>
      </c>
      <c r="L123" s="3">
        <v>3</v>
      </c>
      <c r="M123" s="3">
        <v>0</v>
      </c>
      <c r="N123" s="11">
        <v>3.05</v>
      </c>
    </row>
    <row r="124" spans="1:14">
      <c r="A124" s="7">
        <v>706</v>
      </c>
      <c r="B124" s="8">
        <v>2.4700000000000002</v>
      </c>
      <c r="C124" s="8">
        <v>9.0909090909090899</v>
      </c>
      <c r="D124" s="8">
        <v>10.5</v>
      </c>
      <c r="E124" s="8">
        <v>0</v>
      </c>
      <c r="F124" s="8">
        <v>6.5</v>
      </c>
      <c r="G124" s="8">
        <v>18.25</v>
      </c>
      <c r="H124" s="8">
        <v>11.3</v>
      </c>
      <c r="I124" s="8">
        <v>0.85064514918371181</v>
      </c>
      <c r="J124" s="8">
        <v>0</v>
      </c>
      <c r="K124" s="8">
        <v>31.615726027397258</v>
      </c>
      <c r="L124" s="3">
        <v>3</v>
      </c>
      <c r="M124" s="3">
        <v>0</v>
      </c>
      <c r="N124" s="11">
        <v>2.52</v>
      </c>
    </row>
    <row r="125" spans="1:14">
      <c r="A125" s="7">
        <v>714</v>
      </c>
      <c r="B125" s="8">
        <v>2.2000000000000002</v>
      </c>
      <c r="C125" s="8">
        <v>10.731707317073171</v>
      </c>
      <c r="D125" s="8">
        <v>10.5</v>
      </c>
      <c r="E125" s="8">
        <v>0</v>
      </c>
      <c r="F125" s="8">
        <v>6.2</v>
      </c>
      <c r="G125" s="8">
        <v>17.75</v>
      </c>
      <c r="H125" s="8">
        <v>9.85</v>
      </c>
      <c r="I125" s="8">
        <v>1.3483039079547707</v>
      </c>
      <c r="J125" s="8">
        <v>0</v>
      </c>
      <c r="K125" s="8">
        <v>28.610422535211267</v>
      </c>
      <c r="L125" s="3">
        <v>3</v>
      </c>
      <c r="M125" s="3">
        <v>0</v>
      </c>
      <c r="N125" s="11">
        <v>0.69</v>
      </c>
    </row>
    <row r="126" spans="1:14">
      <c r="A126" s="7">
        <v>720</v>
      </c>
      <c r="B126" s="2">
        <v>2.15</v>
      </c>
      <c r="C126" s="2">
        <v>8.9108910891089117</v>
      </c>
      <c r="D126" s="2">
        <v>10.9</v>
      </c>
      <c r="E126" s="8">
        <v>0</v>
      </c>
      <c r="F126" s="2">
        <v>6.8</v>
      </c>
      <c r="G126" s="2">
        <v>16.8</v>
      </c>
      <c r="H126" s="2">
        <v>8.85</v>
      </c>
      <c r="I126" s="2">
        <v>0.84661989795918369</v>
      </c>
      <c r="J126" s="2">
        <v>0</v>
      </c>
      <c r="K126" s="2">
        <v>19.680535714285714</v>
      </c>
      <c r="L126" s="3">
        <v>3</v>
      </c>
      <c r="M126" s="3">
        <v>0</v>
      </c>
      <c r="N126" s="11">
        <v>0.96</v>
      </c>
    </row>
    <row r="127" spans="1:14">
      <c r="A127" s="7">
        <v>740</v>
      </c>
      <c r="B127" s="8">
        <v>2.35</v>
      </c>
      <c r="C127" s="8">
        <v>6.5420560747663545</v>
      </c>
      <c r="D127" s="8">
        <v>11.3</v>
      </c>
      <c r="E127" s="8">
        <v>0</v>
      </c>
      <c r="F127" s="8">
        <v>6.3</v>
      </c>
      <c r="G127" s="8">
        <v>15</v>
      </c>
      <c r="H127" s="8">
        <v>7.5</v>
      </c>
      <c r="I127" s="8">
        <v>3.0291755555555557</v>
      </c>
      <c r="J127" s="8">
        <v>0</v>
      </c>
      <c r="K127" s="8">
        <v>23.050666666666665</v>
      </c>
      <c r="L127" s="3">
        <v>3</v>
      </c>
      <c r="M127" s="3">
        <v>0</v>
      </c>
      <c r="N127" s="11">
        <v>0.55000000000000004</v>
      </c>
    </row>
    <row r="128" spans="1:14">
      <c r="A128" s="7">
        <v>746</v>
      </c>
      <c r="B128" s="8">
        <v>1.89</v>
      </c>
      <c r="C128" s="8">
        <v>8.2568807339449535</v>
      </c>
      <c r="D128" s="8">
        <v>10.7</v>
      </c>
      <c r="E128" s="8">
        <v>0</v>
      </c>
      <c r="F128" s="8">
        <v>6.3</v>
      </c>
      <c r="G128" s="8">
        <v>14.75</v>
      </c>
      <c r="H128" s="8">
        <v>7.2</v>
      </c>
      <c r="I128" s="8">
        <v>2.9037322608445848</v>
      </c>
      <c r="J128" s="8">
        <v>0</v>
      </c>
      <c r="K128" s="8">
        <v>22.562305084745763</v>
      </c>
      <c r="L128" s="3">
        <v>3</v>
      </c>
      <c r="M128" s="3">
        <v>0</v>
      </c>
      <c r="N128" s="11">
        <v>-0.37</v>
      </c>
    </row>
    <row r="129" spans="1:14">
      <c r="A129" s="7">
        <v>753</v>
      </c>
      <c r="B129" s="8">
        <v>2.0499999999999998</v>
      </c>
      <c r="C129" s="8">
        <v>6.1904761904761898</v>
      </c>
      <c r="D129" s="8">
        <v>11.7</v>
      </c>
      <c r="E129" s="8">
        <v>0.1</v>
      </c>
      <c r="F129" s="8">
        <v>6.1</v>
      </c>
      <c r="G129" s="8">
        <v>14.35</v>
      </c>
      <c r="H129" s="8">
        <v>5.05</v>
      </c>
      <c r="I129" s="8">
        <v>3.3190933482256675</v>
      </c>
      <c r="J129" s="8">
        <v>0</v>
      </c>
      <c r="K129" s="8">
        <v>21.685296167247387</v>
      </c>
      <c r="L129" s="3">
        <v>3</v>
      </c>
      <c r="M129" s="3">
        <v>0</v>
      </c>
      <c r="N129" s="11">
        <v>-2.21</v>
      </c>
    </row>
    <row r="130" spans="1:14">
      <c r="A130" s="7">
        <v>759</v>
      </c>
      <c r="B130" s="8">
        <v>2.2000000000000002</v>
      </c>
      <c r="C130" s="8">
        <v>6.9444444444444438</v>
      </c>
      <c r="D130" s="8">
        <v>11.2</v>
      </c>
      <c r="E130" s="8">
        <v>0.1</v>
      </c>
      <c r="F130" s="8">
        <v>6.4</v>
      </c>
      <c r="G130" s="8">
        <v>13.65</v>
      </c>
      <c r="H130" s="8">
        <v>4.05</v>
      </c>
      <c r="I130" s="8">
        <v>4.3350212668893979</v>
      </c>
      <c r="J130" s="8">
        <v>0</v>
      </c>
      <c r="K130" s="8">
        <v>21.689157509157507</v>
      </c>
      <c r="L130" s="3">
        <v>3</v>
      </c>
      <c r="M130" s="3">
        <v>0</v>
      </c>
      <c r="N130" s="11">
        <v>-2.1800000000000002</v>
      </c>
    </row>
    <row r="131" spans="1:14">
      <c r="A131" s="7">
        <v>773</v>
      </c>
      <c r="B131" s="8">
        <v>1.57</v>
      </c>
      <c r="C131" s="8">
        <v>6.0606060606060606</v>
      </c>
      <c r="D131" s="8">
        <v>14.5</v>
      </c>
      <c r="E131" s="8">
        <v>1.1000000000000001</v>
      </c>
      <c r="F131" s="8">
        <v>6.2</v>
      </c>
      <c r="G131" s="8">
        <v>13.4</v>
      </c>
      <c r="H131" s="8">
        <v>4.4000000000000004</v>
      </c>
      <c r="I131" s="8">
        <v>9.3232081198485179</v>
      </c>
      <c r="J131" s="8">
        <v>0</v>
      </c>
      <c r="K131" s="8">
        <v>9.5148507462686567</v>
      </c>
      <c r="L131" s="3">
        <v>3</v>
      </c>
      <c r="M131" s="3">
        <v>0</v>
      </c>
      <c r="N131" s="11">
        <v>-3.82</v>
      </c>
    </row>
    <row r="132" spans="1:14">
      <c r="A132" s="7">
        <v>779</v>
      </c>
      <c r="B132" s="2">
        <v>1.31</v>
      </c>
      <c r="C132" s="2">
        <v>11.71875</v>
      </c>
      <c r="D132" s="2">
        <v>9.5</v>
      </c>
      <c r="E132" s="2">
        <v>1.5</v>
      </c>
      <c r="F132" s="2">
        <v>6.2</v>
      </c>
      <c r="G132" s="2">
        <v>13.1</v>
      </c>
      <c r="H132" s="2">
        <v>4.3</v>
      </c>
      <c r="I132" s="2">
        <v>12.884885787541519</v>
      </c>
      <c r="J132" s="2">
        <v>0</v>
      </c>
      <c r="K132" s="2">
        <v>3.4641984732824431</v>
      </c>
      <c r="L132" s="3">
        <v>4</v>
      </c>
      <c r="M132" s="3">
        <v>0</v>
      </c>
      <c r="N132" s="11">
        <v>-15.69</v>
      </c>
    </row>
    <row r="133" spans="1:14">
      <c r="A133" s="7">
        <v>786</v>
      </c>
      <c r="B133" s="2">
        <v>2.17</v>
      </c>
      <c r="C133" s="2">
        <v>11.594202898550726</v>
      </c>
      <c r="D133" s="2">
        <v>10.7</v>
      </c>
      <c r="E133" s="2">
        <v>1</v>
      </c>
      <c r="F133" s="2">
        <v>6.2</v>
      </c>
      <c r="G133" s="2">
        <v>12.8</v>
      </c>
      <c r="H133" s="2">
        <v>4</v>
      </c>
      <c r="I133" s="2">
        <v>13.756094360351561</v>
      </c>
      <c r="J133" s="2">
        <v>0</v>
      </c>
      <c r="K133" s="2">
        <v>2.0259374999999995</v>
      </c>
      <c r="L133" s="3">
        <v>4</v>
      </c>
      <c r="M133" s="3">
        <v>0</v>
      </c>
      <c r="N133" s="11">
        <v>-28.66</v>
      </c>
    </row>
    <row r="134" spans="1:14">
      <c r="A134" s="7">
        <v>793</v>
      </c>
      <c r="B134" s="2">
        <v>1.21</v>
      </c>
      <c r="C134" s="2">
        <v>26.923076923076923</v>
      </c>
      <c r="D134" s="2">
        <v>10.5</v>
      </c>
      <c r="E134" s="2">
        <v>0.8</v>
      </c>
      <c r="F134" s="2">
        <v>6.2</v>
      </c>
      <c r="G134" s="2">
        <v>10.3</v>
      </c>
      <c r="H134" s="2">
        <v>3.8</v>
      </c>
      <c r="I134" s="2">
        <v>16.38111037798096</v>
      </c>
      <c r="J134" s="2">
        <v>0</v>
      </c>
      <c r="K134" s="2">
        <v>0</v>
      </c>
      <c r="L134" s="3">
        <v>4</v>
      </c>
      <c r="M134" s="3">
        <v>0</v>
      </c>
      <c r="N134" s="11">
        <v>-20.96</v>
      </c>
    </row>
    <row r="135" spans="1:14">
      <c r="A135" s="6">
        <v>1</v>
      </c>
      <c r="B135" s="2">
        <v>1.05</v>
      </c>
      <c r="C135" s="2">
        <v>21.875</v>
      </c>
      <c r="D135" s="2">
        <v>7.9</v>
      </c>
      <c r="E135" s="2">
        <v>0.1</v>
      </c>
      <c r="F135" s="2">
        <v>6.5</v>
      </c>
      <c r="G135" s="2">
        <v>9.1</v>
      </c>
      <c r="H135" s="2">
        <v>5.4</v>
      </c>
      <c r="I135" s="2">
        <v>7.9274604516362768</v>
      </c>
      <c r="J135" s="2">
        <v>0</v>
      </c>
      <c r="K135" s="2">
        <v>5.2342857142857149</v>
      </c>
      <c r="L135" s="6">
        <v>3</v>
      </c>
      <c r="M135" s="6">
        <v>0</v>
      </c>
      <c r="N135" s="12">
        <v>-0.04</v>
      </c>
    </row>
    <row r="136" spans="1:14">
      <c r="A136" s="6">
        <v>8</v>
      </c>
      <c r="B136" s="2">
        <v>2.2599999999999998</v>
      </c>
      <c r="C136" s="2">
        <v>25.423728813559322</v>
      </c>
      <c r="D136" s="2">
        <v>9.6</v>
      </c>
      <c r="E136" s="2">
        <v>0.3</v>
      </c>
      <c r="F136" s="2">
        <v>4.5</v>
      </c>
      <c r="G136" s="2">
        <v>9.85</v>
      </c>
      <c r="H136" s="2">
        <v>5.55</v>
      </c>
      <c r="I136" s="2">
        <v>6.1999407353964289</v>
      </c>
      <c r="J136" s="2">
        <v>0</v>
      </c>
      <c r="K136" s="2">
        <v>0.20010152284263963</v>
      </c>
      <c r="L136" s="6">
        <v>3</v>
      </c>
      <c r="M136" s="6">
        <v>0</v>
      </c>
      <c r="N136" s="12">
        <v>-5.13</v>
      </c>
    </row>
    <row r="137" spans="1:14">
      <c r="A137" s="6">
        <v>15</v>
      </c>
      <c r="B137" s="2">
        <v>3.32</v>
      </c>
      <c r="C137" s="2">
        <v>27.678571428571427</v>
      </c>
      <c r="D137" s="2">
        <v>11.1</v>
      </c>
      <c r="E137" s="2">
        <v>0.5</v>
      </c>
      <c r="F137" s="2">
        <v>6.6</v>
      </c>
      <c r="G137" s="2">
        <v>9.9</v>
      </c>
      <c r="H137" s="2">
        <v>5.5</v>
      </c>
      <c r="I137" s="2">
        <v>5.0087695133149674</v>
      </c>
      <c r="J137" s="2">
        <v>0</v>
      </c>
      <c r="K137" s="2">
        <v>0.25439393939393939</v>
      </c>
      <c r="L137" s="6">
        <v>3</v>
      </c>
      <c r="M137" s="6">
        <v>0</v>
      </c>
      <c r="N137" s="12">
        <v>-5.51</v>
      </c>
    </row>
    <row r="138" spans="1:14">
      <c r="A138" s="6">
        <v>50</v>
      </c>
      <c r="B138" s="2">
        <v>2.2000000000000002</v>
      </c>
      <c r="C138" s="2">
        <v>30.82191780821918</v>
      </c>
      <c r="D138" s="2">
        <v>12.1</v>
      </c>
      <c r="E138" s="2">
        <v>1.1000000000000001</v>
      </c>
      <c r="F138" s="2">
        <v>6.8</v>
      </c>
      <c r="G138" s="2">
        <v>9.1999999999999993</v>
      </c>
      <c r="H138" s="2">
        <v>5.4</v>
      </c>
      <c r="I138" s="2">
        <v>11.753308128544425</v>
      </c>
      <c r="J138" s="2">
        <v>0</v>
      </c>
      <c r="K138" s="2">
        <v>0</v>
      </c>
      <c r="L138" s="6">
        <v>4</v>
      </c>
      <c r="M138" s="6">
        <v>0</v>
      </c>
      <c r="N138" s="12">
        <v>-2.92</v>
      </c>
    </row>
    <row r="139" spans="1:14">
      <c r="A139" s="6">
        <v>63</v>
      </c>
      <c r="B139" s="2">
        <v>1.87</v>
      </c>
      <c r="C139" s="2">
        <v>30.281690140845072</v>
      </c>
      <c r="D139" s="2">
        <v>13.1</v>
      </c>
      <c r="E139" s="2">
        <v>0.8</v>
      </c>
      <c r="F139" s="2">
        <v>6.8</v>
      </c>
      <c r="G139" s="2">
        <v>9.25</v>
      </c>
      <c r="H139" s="2">
        <v>5.3</v>
      </c>
      <c r="I139" s="2">
        <v>13.065922571219872</v>
      </c>
      <c r="J139" s="2">
        <v>0</v>
      </c>
      <c r="K139" s="2">
        <v>0</v>
      </c>
      <c r="L139" s="6">
        <v>4</v>
      </c>
      <c r="M139" s="6">
        <v>0</v>
      </c>
      <c r="N139" s="12">
        <v>-10.210000000000001</v>
      </c>
    </row>
    <row r="140" spans="1:14">
      <c r="A140" s="6">
        <v>71</v>
      </c>
      <c r="B140" s="2">
        <v>1.42</v>
      </c>
      <c r="C140" s="2">
        <v>16.891891891891891</v>
      </c>
      <c r="D140" s="2">
        <v>11.1</v>
      </c>
      <c r="E140" s="2">
        <v>1.3</v>
      </c>
      <c r="F140" s="2">
        <v>6.3</v>
      </c>
      <c r="G140" s="2">
        <v>9.1</v>
      </c>
      <c r="H140" s="2">
        <v>5.25</v>
      </c>
      <c r="I140" s="2">
        <v>17.273191643521315</v>
      </c>
      <c r="J140" s="2">
        <v>0</v>
      </c>
      <c r="K140" s="2">
        <v>0</v>
      </c>
      <c r="L140" s="6">
        <v>4</v>
      </c>
      <c r="M140" s="6">
        <v>0</v>
      </c>
      <c r="N140" s="12">
        <v>-13.43</v>
      </c>
    </row>
    <row r="141" spans="1:14">
      <c r="A141" s="6">
        <v>86</v>
      </c>
      <c r="B141" s="2">
        <v>1.42</v>
      </c>
      <c r="C141" s="2">
        <v>32.278481012658226</v>
      </c>
      <c r="D141" s="2">
        <v>13.7</v>
      </c>
      <c r="E141" s="2">
        <v>0.8</v>
      </c>
      <c r="F141" s="2">
        <v>6.2</v>
      </c>
      <c r="G141" s="2">
        <v>9.5</v>
      </c>
      <c r="H141" s="2">
        <v>5.35</v>
      </c>
      <c r="I141" s="2">
        <v>14.876052631578951</v>
      </c>
      <c r="J141" s="2">
        <v>0</v>
      </c>
      <c r="K141" s="2">
        <v>0.10168421052631577</v>
      </c>
      <c r="L141" s="6">
        <v>4</v>
      </c>
      <c r="M141" s="6">
        <v>0</v>
      </c>
      <c r="N141" s="12">
        <v>-18.87</v>
      </c>
    </row>
    <row r="142" spans="1:14">
      <c r="A142" s="6">
        <v>94</v>
      </c>
      <c r="B142" s="2">
        <v>1.89</v>
      </c>
      <c r="C142" s="2">
        <v>33.098591549295776</v>
      </c>
      <c r="D142" s="2">
        <v>10.8</v>
      </c>
      <c r="E142" s="2">
        <v>0.1</v>
      </c>
      <c r="F142" s="2">
        <v>6.2</v>
      </c>
      <c r="G142" s="2">
        <v>9.5</v>
      </c>
      <c r="H142" s="2">
        <v>5.2</v>
      </c>
      <c r="I142" s="2">
        <v>17.656753462603877</v>
      </c>
      <c r="J142" s="2">
        <v>0</v>
      </c>
      <c r="K142" s="2">
        <v>7.2631578947368408E-2</v>
      </c>
      <c r="L142" s="6">
        <v>4</v>
      </c>
      <c r="M142" s="6">
        <v>0</v>
      </c>
      <c r="N142" s="12">
        <v>-17.059999999999999</v>
      </c>
    </row>
    <row r="143" spans="1:14">
      <c r="A143" s="6">
        <v>135</v>
      </c>
      <c r="B143" s="2">
        <v>2.74</v>
      </c>
      <c r="C143" s="2">
        <v>33.098591549295776</v>
      </c>
      <c r="D143" s="2">
        <v>15.3</v>
      </c>
      <c r="E143" s="2">
        <v>0.6</v>
      </c>
      <c r="F143" s="2">
        <v>6.8</v>
      </c>
      <c r="G143" s="2">
        <v>10.7</v>
      </c>
      <c r="H143" s="2">
        <v>3.9</v>
      </c>
      <c r="I143" s="2">
        <v>22.11441610621015</v>
      </c>
      <c r="J143" s="2">
        <v>0</v>
      </c>
      <c r="K143" s="2">
        <v>0</v>
      </c>
      <c r="L143" s="6">
        <v>4</v>
      </c>
      <c r="M143" s="6">
        <v>0</v>
      </c>
      <c r="N143" s="12">
        <v>-16.25</v>
      </c>
    </row>
    <row r="144" spans="1:14">
      <c r="A144" s="6">
        <v>142</v>
      </c>
      <c r="B144" s="2">
        <v>2.16</v>
      </c>
      <c r="C144" s="2">
        <v>26.760563380281692</v>
      </c>
      <c r="D144" s="2">
        <v>14.7</v>
      </c>
      <c r="E144" s="2">
        <v>0.6</v>
      </c>
      <c r="F144" s="2">
        <v>6.7</v>
      </c>
      <c r="G144" s="2">
        <v>11.05</v>
      </c>
      <c r="H144" s="2">
        <v>3.5</v>
      </c>
      <c r="I144" s="2">
        <v>20.830685284904078</v>
      </c>
      <c r="J144" s="2">
        <v>0</v>
      </c>
      <c r="K144" s="2">
        <v>0</v>
      </c>
      <c r="L144" s="6">
        <v>4</v>
      </c>
      <c r="M144" s="6">
        <v>1</v>
      </c>
      <c r="N144" s="12">
        <v>-11.26</v>
      </c>
    </row>
    <row r="145" spans="1:14">
      <c r="A145" s="6">
        <v>149</v>
      </c>
      <c r="B145" s="2">
        <v>2.1</v>
      </c>
      <c r="C145" s="2">
        <v>32.394366197183103</v>
      </c>
      <c r="D145" s="2">
        <v>13</v>
      </c>
      <c r="E145" s="2">
        <v>0.9</v>
      </c>
      <c r="F145" s="2">
        <v>6.3</v>
      </c>
      <c r="G145" s="2">
        <v>11.35</v>
      </c>
      <c r="H145" s="2">
        <v>3.15</v>
      </c>
      <c r="I145" s="2">
        <v>18.978879854062761</v>
      </c>
      <c r="J145" s="2">
        <v>0</v>
      </c>
      <c r="K145" s="2">
        <v>0</v>
      </c>
      <c r="L145" s="6">
        <v>4</v>
      </c>
      <c r="M145" s="6">
        <v>0</v>
      </c>
      <c r="N145" s="12">
        <v>-6.02</v>
      </c>
    </row>
    <row r="146" spans="1:14">
      <c r="A146" s="6">
        <v>156</v>
      </c>
      <c r="B146" s="2">
        <v>1.84</v>
      </c>
      <c r="C146" s="2">
        <v>34.285714285714285</v>
      </c>
      <c r="D146" s="2">
        <v>10.9</v>
      </c>
      <c r="E146" s="2">
        <v>0.6</v>
      </c>
      <c r="F146" s="2">
        <v>6.7</v>
      </c>
      <c r="G146" s="2">
        <v>11.45</v>
      </c>
      <c r="H146" s="2">
        <v>2.85</v>
      </c>
      <c r="I146" s="2">
        <v>18.474342594534811</v>
      </c>
      <c r="J146" s="2">
        <v>0</v>
      </c>
      <c r="K146" s="2">
        <v>0</v>
      </c>
      <c r="L146" s="6">
        <v>4</v>
      </c>
      <c r="M146" s="6">
        <v>0</v>
      </c>
      <c r="N146" s="12">
        <v>-3.74</v>
      </c>
    </row>
    <row r="147" spans="1:14">
      <c r="A147" s="6">
        <v>169</v>
      </c>
      <c r="B147" s="2">
        <v>2.79</v>
      </c>
      <c r="C147" s="2">
        <v>42.253521126760567</v>
      </c>
      <c r="D147" s="2">
        <v>15.8</v>
      </c>
      <c r="E147" s="2">
        <v>0.4</v>
      </c>
      <c r="F147" s="2">
        <v>6.4</v>
      </c>
      <c r="G147" s="2">
        <v>11.65</v>
      </c>
      <c r="H147" s="2">
        <v>2.0499999999999998</v>
      </c>
      <c r="I147" s="2">
        <v>17.429372432721177</v>
      </c>
      <c r="J147" s="2">
        <v>0</v>
      </c>
      <c r="K147" s="2">
        <v>0.11356223175965666</v>
      </c>
      <c r="L147" s="6">
        <v>3</v>
      </c>
      <c r="M147" s="6">
        <v>0</v>
      </c>
      <c r="N147" s="12">
        <v>-2.95</v>
      </c>
    </row>
    <row r="148" spans="1:14">
      <c r="A148" s="6">
        <v>176</v>
      </c>
      <c r="B148" s="2">
        <v>2.79</v>
      </c>
      <c r="C148" s="2">
        <v>28.571428571428569</v>
      </c>
      <c r="D148" s="2">
        <v>15</v>
      </c>
      <c r="E148" s="2">
        <v>0.6</v>
      </c>
      <c r="F148" s="2">
        <v>6.6</v>
      </c>
      <c r="G148" s="2">
        <v>12.1</v>
      </c>
      <c r="H148" s="2">
        <v>1.75</v>
      </c>
      <c r="I148" s="2">
        <v>16.287447920224032</v>
      </c>
      <c r="J148" s="2">
        <v>0</v>
      </c>
      <c r="K148" s="2">
        <v>0.18223140495867771</v>
      </c>
      <c r="L148" s="6">
        <v>3</v>
      </c>
      <c r="M148" s="6">
        <v>0</v>
      </c>
      <c r="N148" s="12">
        <v>-9.9600000000000009</v>
      </c>
    </row>
    <row r="149" spans="1:14">
      <c r="A149" s="6">
        <v>182</v>
      </c>
      <c r="B149" s="2">
        <v>2.1</v>
      </c>
      <c r="C149" s="2">
        <v>38.028169014084511</v>
      </c>
      <c r="D149" s="2">
        <v>16</v>
      </c>
      <c r="E149" s="2">
        <v>0.6</v>
      </c>
      <c r="F149" s="2">
        <v>6.6</v>
      </c>
      <c r="G149" s="2">
        <v>12.9</v>
      </c>
      <c r="H149" s="2">
        <v>1.5</v>
      </c>
      <c r="I149" s="2">
        <v>15.567506459948317</v>
      </c>
      <c r="J149" s="2">
        <v>0</v>
      </c>
      <c r="K149" s="2">
        <v>0.20891472868217054</v>
      </c>
      <c r="L149" s="6">
        <v>3</v>
      </c>
      <c r="M149" s="6">
        <v>0</v>
      </c>
      <c r="N149" s="12">
        <v>-17.100000000000001</v>
      </c>
    </row>
    <row r="150" spans="1:14">
      <c r="A150" s="6">
        <v>189</v>
      </c>
      <c r="B150" s="2">
        <v>2.1</v>
      </c>
      <c r="C150" s="2">
        <v>23.188405797101453</v>
      </c>
      <c r="D150" s="2">
        <v>14.5</v>
      </c>
      <c r="E150" s="2">
        <v>0.4</v>
      </c>
      <c r="F150" s="2">
        <v>6.2</v>
      </c>
      <c r="G150" s="2">
        <v>13.7</v>
      </c>
      <c r="H150" s="2">
        <v>1.05</v>
      </c>
      <c r="I150" s="2">
        <v>9.6678006286962574</v>
      </c>
      <c r="J150" s="2">
        <v>0</v>
      </c>
      <c r="K150" s="2">
        <v>0.37270072992700726</v>
      </c>
      <c r="L150" s="6">
        <v>4</v>
      </c>
      <c r="M150" s="6">
        <v>0</v>
      </c>
      <c r="N150" s="12">
        <v>-14.49</v>
      </c>
    </row>
    <row r="151" spans="1:14">
      <c r="A151" s="6">
        <v>209</v>
      </c>
      <c r="B151" s="2">
        <v>2.5299999999999998</v>
      </c>
      <c r="C151" s="2">
        <v>30.136986301369863</v>
      </c>
      <c r="D151" s="2">
        <v>14.3</v>
      </c>
      <c r="E151" s="23">
        <v>0.2</v>
      </c>
      <c r="F151" s="2">
        <v>6.1</v>
      </c>
      <c r="G151" s="2">
        <v>15.45</v>
      </c>
      <c r="H151" s="2">
        <v>0</v>
      </c>
      <c r="I151" s="2">
        <v>2.0250730511829582</v>
      </c>
      <c r="J151" s="2">
        <v>0</v>
      </c>
      <c r="K151" s="2">
        <v>0.8172815533980583</v>
      </c>
      <c r="L151" s="6">
        <v>3</v>
      </c>
      <c r="M151" s="6">
        <v>0</v>
      </c>
      <c r="N151" s="12">
        <v>-8.42</v>
      </c>
    </row>
    <row r="152" spans="1:14">
      <c r="A152" s="6">
        <v>216</v>
      </c>
      <c r="B152" s="2">
        <v>2.3199999999999998</v>
      </c>
      <c r="C152" s="2">
        <v>32.432432432432435</v>
      </c>
      <c r="D152" s="2">
        <v>15.5</v>
      </c>
      <c r="E152" s="23">
        <v>0.4</v>
      </c>
      <c r="F152" s="2">
        <v>6.6</v>
      </c>
      <c r="G152" s="2">
        <v>16.25</v>
      </c>
      <c r="H152" s="2">
        <v>0</v>
      </c>
      <c r="I152" s="2">
        <v>1.5529486390532545</v>
      </c>
      <c r="J152" s="2">
        <v>0</v>
      </c>
      <c r="K152" s="2">
        <v>0.4672</v>
      </c>
      <c r="L152" s="6">
        <v>3</v>
      </c>
      <c r="M152" s="6">
        <v>1</v>
      </c>
      <c r="N152" s="12">
        <v>-19.5</v>
      </c>
    </row>
    <row r="153" spans="1:14">
      <c r="A153" s="6">
        <v>222</v>
      </c>
      <c r="B153" s="2">
        <v>0.88</v>
      </c>
      <c r="C153" s="2">
        <v>6.8627450980392153</v>
      </c>
      <c r="D153" s="2">
        <v>12.8</v>
      </c>
      <c r="E153" s="23">
        <v>0.7</v>
      </c>
      <c r="F153" s="2">
        <v>6.6</v>
      </c>
      <c r="G153" s="2">
        <v>15.9</v>
      </c>
      <c r="H153" s="2">
        <v>1.3</v>
      </c>
      <c r="I153" s="2">
        <v>1.416726988647601</v>
      </c>
      <c r="J153" s="2">
        <v>0</v>
      </c>
      <c r="K153" s="2">
        <v>0.47194375222499108</v>
      </c>
      <c r="L153" s="6">
        <v>3</v>
      </c>
      <c r="M153" s="6">
        <v>1</v>
      </c>
      <c r="N153" s="12">
        <v>-18.77</v>
      </c>
    </row>
    <row r="154" spans="1:14">
      <c r="A154" s="6">
        <v>1</v>
      </c>
      <c r="B154" s="2">
        <v>2.6</v>
      </c>
      <c r="C154" s="2">
        <v>9.2307692307692299</v>
      </c>
      <c r="D154" s="2">
        <v>9.3000000000000007</v>
      </c>
      <c r="E154" s="2">
        <v>0.26</v>
      </c>
      <c r="F154" s="2">
        <v>6</v>
      </c>
      <c r="G154" s="2">
        <v>12</v>
      </c>
      <c r="H154" s="2">
        <v>7.05</v>
      </c>
      <c r="I154" s="2">
        <v>0.97534375000000018</v>
      </c>
      <c r="J154" s="2">
        <v>0</v>
      </c>
      <c r="K154" s="2">
        <v>15.912625694444444</v>
      </c>
      <c r="L154" s="6">
        <v>3</v>
      </c>
      <c r="M154" s="6">
        <v>0</v>
      </c>
      <c r="N154" s="11">
        <v>1.6000000000033765</v>
      </c>
    </row>
    <row r="155" spans="1:14">
      <c r="A155" s="6">
        <v>72</v>
      </c>
      <c r="B155" s="2">
        <v>4.3</v>
      </c>
      <c r="C155" s="2">
        <v>39.285714285714285</v>
      </c>
      <c r="D155" s="2">
        <v>11</v>
      </c>
      <c r="E155" s="2">
        <v>1.2</v>
      </c>
      <c r="F155" s="2">
        <v>6</v>
      </c>
      <c r="G155" s="2">
        <v>14.05</v>
      </c>
      <c r="H155" s="2">
        <v>8.3000000000000007</v>
      </c>
      <c r="I155" s="2">
        <v>3.1803523258317394</v>
      </c>
      <c r="J155" s="2">
        <v>0</v>
      </c>
      <c r="K155" s="2">
        <v>0.69395017793594305</v>
      </c>
      <c r="L155" s="6">
        <v>3</v>
      </c>
      <c r="M155" s="6">
        <v>0</v>
      </c>
      <c r="N155" s="11">
        <v>-4.6600000000012187</v>
      </c>
    </row>
    <row r="156" spans="1:14">
      <c r="A156" s="6">
        <v>80</v>
      </c>
      <c r="B156" s="2">
        <v>3.5</v>
      </c>
      <c r="C156" s="2">
        <v>45.833333333333336</v>
      </c>
      <c r="D156" s="2">
        <v>10</v>
      </c>
      <c r="E156" s="2">
        <v>1.6</v>
      </c>
      <c r="F156" s="2">
        <v>6</v>
      </c>
      <c r="G156" s="2">
        <v>14.5</v>
      </c>
      <c r="H156" s="2">
        <v>9.5500000000000007</v>
      </c>
      <c r="I156" s="2">
        <v>1.902126040428062</v>
      </c>
      <c r="J156" s="2">
        <v>0</v>
      </c>
      <c r="K156" s="2">
        <v>0.80172413793103459</v>
      </c>
      <c r="L156" s="6">
        <v>3</v>
      </c>
      <c r="M156" s="6">
        <v>0</v>
      </c>
      <c r="N156" s="11">
        <v>-2.6299999999963575</v>
      </c>
    </row>
    <row r="157" spans="1:14">
      <c r="A157" s="6">
        <v>85</v>
      </c>
      <c r="B157" s="2">
        <v>2.8</v>
      </c>
      <c r="C157" s="2">
        <v>32</v>
      </c>
      <c r="D157" s="2">
        <v>11</v>
      </c>
      <c r="E157" s="2">
        <v>1.8</v>
      </c>
      <c r="F157" s="2">
        <v>6.5</v>
      </c>
      <c r="G157" s="2">
        <v>14.7</v>
      </c>
      <c r="H157" s="2">
        <v>12.05</v>
      </c>
      <c r="I157" s="2">
        <v>0.83476097922162062</v>
      </c>
      <c r="J157" s="2">
        <v>0</v>
      </c>
      <c r="K157" s="2">
        <v>0.79539775093710952</v>
      </c>
      <c r="L157" s="6">
        <v>3</v>
      </c>
      <c r="M157" s="6">
        <v>0</v>
      </c>
      <c r="N157" s="11">
        <v>-2.5200000000040745</v>
      </c>
    </row>
    <row r="158" spans="1:14">
      <c r="A158" s="6">
        <v>93</v>
      </c>
      <c r="B158" s="2">
        <v>3.7</v>
      </c>
      <c r="C158" s="2">
        <v>26.428571428571431</v>
      </c>
      <c r="D158" s="2">
        <v>12</v>
      </c>
      <c r="E158" s="2">
        <v>2.1</v>
      </c>
      <c r="F158" s="2">
        <v>6.8</v>
      </c>
      <c r="G158" s="2">
        <v>14.8</v>
      </c>
      <c r="H158" s="2">
        <v>11.75</v>
      </c>
      <c r="I158" s="2">
        <v>0.58025018261504746</v>
      </c>
      <c r="J158" s="2">
        <v>0</v>
      </c>
      <c r="K158" s="2">
        <v>0.96044421110299483</v>
      </c>
      <c r="L158" s="6">
        <v>3</v>
      </c>
      <c r="M158" s="6">
        <v>0</v>
      </c>
      <c r="N158" s="11">
        <v>-5.6500000000028194</v>
      </c>
    </row>
    <row r="159" spans="1:14">
      <c r="A159" s="6">
        <v>105</v>
      </c>
      <c r="B159" s="2">
        <v>3.8</v>
      </c>
      <c r="C159" s="2">
        <v>28.571428571428573</v>
      </c>
      <c r="D159" s="2">
        <v>10</v>
      </c>
      <c r="E159" s="2">
        <v>1.8</v>
      </c>
      <c r="F159" s="2">
        <v>6.3</v>
      </c>
      <c r="G159" s="2">
        <v>15.45</v>
      </c>
      <c r="H159" s="2">
        <v>11.8</v>
      </c>
      <c r="I159" s="2">
        <v>0.59653543636953954</v>
      </c>
      <c r="J159" s="2">
        <v>0</v>
      </c>
      <c r="K159" s="2">
        <v>0.81089096259988902</v>
      </c>
      <c r="L159" s="6">
        <v>3</v>
      </c>
      <c r="M159" s="6">
        <v>0</v>
      </c>
      <c r="N159" s="11">
        <v>-6.0400000000058185</v>
      </c>
    </row>
    <row r="160" spans="1:14">
      <c r="A160" s="6">
        <v>111</v>
      </c>
      <c r="B160" s="2">
        <v>4</v>
      </c>
      <c r="C160" s="2">
        <v>27.69230769230769</v>
      </c>
      <c r="D160" s="2">
        <v>10</v>
      </c>
      <c r="E160" s="2">
        <v>0.9</v>
      </c>
      <c r="F160" s="2">
        <v>6</v>
      </c>
      <c r="G160" s="2">
        <v>15.55</v>
      </c>
      <c r="H160" s="2">
        <v>12.3</v>
      </c>
      <c r="I160" s="2">
        <v>0.48421955935112321</v>
      </c>
      <c r="J160" s="2">
        <v>0</v>
      </c>
      <c r="K160" s="2">
        <v>2.4613087126890747</v>
      </c>
      <c r="L160" s="6">
        <v>3</v>
      </c>
      <c r="M160" s="6">
        <v>0</v>
      </c>
      <c r="N160" s="11">
        <v>-4.229999999999734</v>
      </c>
    </row>
    <row r="161" spans="1:14">
      <c r="A161" s="6">
        <v>118</v>
      </c>
      <c r="B161" s="2">
        <v>2.6</v>
      </c>
      <c r="C161" s="2">
        <v>29</v>
      </c>
      <c r="D161" s="2">
        <v>9</v>
      </c>
      <c r="E161" s="2">
        <v>1.8</v>
      </c>
      <c r="F161" s="2">
        <v>7</v>
      </c>
      <c r="G161" s="2">
        <v>15.75</v>
      </c>
      <c r="H161" s="2">
        <v>13.35</v>
      </c>
      <c r="I161" s="2">
        <v>1.486724111866969</v>
      </c>
      <c r="J161" s="2">
        <v>0</v>
      </c>
      <c r="K161" s="2">
        <v>0.86682539682539683</v>
      </c>
      <c r="L161" s="6">
        <v>3</v>
      </c>
      <c r="M161" s="6">
        <v>0</v>
      </c>
      <c r="N161" s="11">
        <v>-6.7700000000030514</v>
      </c>
    </row>
    <row r="162" spans="1:14">
      <c r="A162" s="6">
        <v>125</v>
      </c>
      <c r="B162" s="2">
        <v>3</v>
      </c>
      <c r="C162" s="2">
        <v>26.666666666666668</v>
      </c>
      <c r="D162" s="2">
        <v>11</v>
      </c>
      <c r="E162" s="2">
        <v>1.95</v>
      </c>
      <c r="F162" s="2">
        <v>6.8</v>
      </c>
      <c r="G162" s="2">
        <v>15.95</v>
      </c>
      <c r="H162" s="2">
        <v>13.55</v>
      </c>
      <c r="I162" s="2">
        <v>2.857268501685323</v>
      </c>
      <c r="J162" s="2">
        <v>0</v>
      </c>
      <c r="K162" s="2">
        <v>16.611473354231975</v>
      </c>
      <c r="L162" s="6">
        <v>3</v>
      </c>
      <c r="M162" s="6">
        <v>0</v>
      </c>
      <c r="N162" s="11">
        <v>-9.2999999999960892</v>
      </c>
    </row>
    <row r="163" spans="1:14">
      <c r="A163" s="6">
        <v>139</v>
      </c>
      <c r="B163" s="2">
        <v>2.2999999999999998</v>
      </c>
      <c r="C163" s="2">
        <v>31.25</v>
      </c>
      <c r="D163" s="2">
        <v>10</v>
      </c>
      <c r="E163" s="2">
        <v>2</v>
      </c>
      <c r="F163" s="2">
        <v>7</v>
      </c>
      <c r="G163" s="2">
        <v>16.25</v>
      </c>
      <c r="H163" s="2">
        <v>14.6</v>
      </c>
      <c r="I163" s="2">
        <v>3.310636686390533</v>
      </c>
      <c r="J163" s="2">
        <v>0</v>
      </c>
      <c r="K163" s="2">
        <v>0.52467597633136109</v>
      </c>
      <c r="L163" s="6">
        <v>3</v>
      </c>
      <c r="M163" s="6">
        <v>0</v>
      </c>
      <c r="N163" s="11">
        <v>-1.5399999999985425</v>
      </c>
    </row>
    <row r="164" spans="1:14">
      <c r="A164" s="6">
        <v>145</v>
      </c>
      <c r="B164" s="2">
        <v>1.5</v>
      </c>
      <c r="C164" s="2">
        <v>39.285714285714285</v>
      </c>
      <c r="D164" s="2">
        <v>8</v>
      </c>
      <c r="E164" s="2">
        <v>1.8</v>
      </c>
      <c r="F164" s="2">
        <v>6.4</v>
      </c>
      <c r="G164" s="2">
        <v>16.45</v>
      </c>
      <c r="H164" s="2">
        <v>14.7</v>
      </c>
      <c r="I164" s="2">
        <v>0.63725390563649653</v>
      </c>
      <c r="J164" s="2">
        <v>0</v>
      </c>
      <c r="K164" s="2">
        <v>0.7427423989061448</v>
      </c>
      <c r="L164" s="6">
        <v>3</v>
      </c>
      <c r="M164" s="6">
        <v>0</v>
      </c>
      <c r="N164" s="11">
        <v>-0.34999999999740794</v>
      </c>
    </row>
    <row r="165" spans="1:14">
      <c r="A165" s="6">
        <v>185</v>
      </c>
      <c r="B165" s="2">
        <v>4.0999999999999996</v>
      </c>
      <c r="C165" s="2">
        <v>13.636363636363635</v>
      </c>
      <c r="D165" s="2">
        <v>12</v>
      </c>
      <c r="E165" s="2">
        <v>0.5</v>
      </c>
      <c r="F165" s="2">
        <v>6.4</v>
      </c>
      <c r="G165" s="2">
        <v>17.600000000000001</v>
      </c>
      <c r="H165" s="2">
        <v>14.3</v>
      </c>
      <c r="I165" s="2">
        <v>0.35016625774793375</v>
      </c>
      <c r="J165" s="2">
        <v>0</v>
      </c>
      <c r="K165" s="2">
        <v>6.0975826446280994</v>
      </c>
      <c r="L165" s="6">
        <v>3</v>
      </c>
      <c r="M165" s="6">
        <v>0</v>
      </c>
      <c r="N165" s="11">
        <v>-10.23999999999603</v>
      </c>
    </row>
    <row r="166" spans="1:14">
      <c r="A166" s="6">
        <v>191</v>
      </c>
      <c r="B166" s="2">
        <v>4</v>
      </c>
      <c r="C166" s="2">
        <v>33.333333333333336</v>
      </c>
      <c r="D166" s="2">
        <v>12.6</v>
      </c>
      <c r="E166" s="2">
        <v>1</v>
      </c>
      <c r="F166" s="2">
        <v>6.3</v>
      </c>
      <c r="G166" s="2">
        <v>17.7</v>
      </c>
      <c r="H166" s="2">
        <v>14.05</v>
      </c>
      <c r="I166" s="2">
        <v>0.51633390788087707</v>
      </c>
      <c r="J166" s="2">
        <v>0</v>
      </c>
      <c r="K166" s="2">
        <v>10.16759025184334</v>
      </c>
      <c r="L166" s="6">
        <v>4</v>
      </c>
      <c r="M166" s="6">
        <v>0</v>
      </c>
      <c r="N166" s="11">
        <v>-19.989999999999952</v>
      </c>
    </row>
    <row r="167" spans="1:14">
      <c r="A167" s="6">
        <v>206</v>
      </c>
      <c r="B167" s="2">
        <v>4.7</v>
      </c>
      <c r="C167" s="2">
        <v>20</v>
      </c>
      <c r="D167" s="2">
        <v>13.5</v>
      </c>
      <c r="E167" s="2">
        <v>1.1000000000000001</v>
      </c>
      <c r="F167" s="2">
        <v>6.7</v>
      </c>
      <c r="G167" s="2">
        <v>18.399999999999999</v>
      </c>
      <c r="H167" s="2">
        <v>14.7</v>
      </c>
      <c r="I167" s="2">
        <v>1.0011342155009455</v>
      </c>
      <c r="J167" s="2">
        <v>0</v>
      </c>
      <c r="K167" s="2">
        <v>2.4513592125472594</v>
      </c>
      <c r="L167" s="6">
        <v>3</v>
      </c>
      <c r="M167" s="6">
        <v>0</v>
      </c>
      <c r="N167" s="11">
        <v>-31.629999999999825</v>
      </c>
    </row>
    <row r="168" spans="1:14">
      <c r="A168" s="6">
        <v>213</v>
      </c>
      <c r="B168" s="2">
        <v>4.2</v>
      </c>
      <c r="C168" s="2">
        <v>22.666666666666668</v>
      </c>
      <c r="D168" s="2">
        <v>9.8000000000000007</v>
      </c>
      <c r="E168" s="2">
        <v>1.2</v>
      </c>
      <c r="F168" s="2">
        <v>7</v>
      </c>
      <c r="G168" s="2">
        <v>18.7</v>
      </c>
      <c r="H168" s="2">
        <v>15.2</v>
      </c>
      <c r="I168" s="2">
        <v>0.94642183076439146</v>
      </c>
      <c r="J168" s="2">
        <v>0</v>
      </c>
      <c r="K168" s="2">
        <v>3.4776690783265178</v>
      </c>
      <c r="L168" s="6">
        <v>3</v>
      </c>
      <c r="M168" s="6">
        <v>0</v>
      </c>
      <c r="N168" s="11">
        <v>-9.3000000000031946</v>
      </c>
    </row>
    <row r="169" spans="1:14">
      <c r="A169" s="6">
        <v>219</v>
      </c>
      <c r="B169" s="2">
        <v>4.0999999999999996</v>
      </c>
      <c r="C169" s="2">
        <v>28</v>
      </c>
      <c r="D169" s="2">
        <v>10</v>
      </c>
      <c r="E169" s="2">
        <v>1.5</v>
      </c>
      <c r="F169" s="2">
        <v>6.7</v>
      </c>
      <c r="G169" s="2">
        <v>18.649999999999999</v>
      </c>
      <c r="H169" s="2">
        <v>15.55</v>
      </c>
      <c r="I169" s="2">
        <v>0.78185209409972056</v>
      </c>
      <c r="J169" s="2">
        <v>0</v>
      </c>
      <c r="K169" s="2">
        <v>6.0833044153267828</v>
      </c>
      <c r="L169" s="6">
        <v>3</v>
      </c>
      <c r="M169" s="6">
        <v>0</v>
      </c>
      <c r="N169" s="11">
        <v>-3.1099999999995021</v>
      </c>
    </row>
    <row r="170" spans="1:14">
      <c r="A170" s="6">
        <v>226</v>
      </c>
      <c r="B170" s="2">
        <v>3.1</v>
      </c>
      <c r="C170" s="2">
        <v>28</v>
      </c>
      <c r="D170" s="2">
        <v>11</v>
      </c>
      <c r="E170" s="2">
        <v>1.5</v>
      </c>
      <c r="F170" s="2">
        <v>6.8</v>
      </c>
      <c r="G170" s="2">
        <v>18.75</v>
      </c>
      <c r="H170" s="2">
        <v>15.75</v>
      </c>
      <c r="I170" s="2">
        <v>1.1918613333333334</v>
      </c>
      <c r="J170" s="2">
        <v>0</v>
      </c>
      <c r="K170" s="2">
        <v>5.4473117866666669</v>
      </c>
      <c r="L170" s="6">
        <v>3</v>
      </c>
      <c r="M170" s="6">
        <v>0</v>
      </c>
      <c r="N170" s="11">
        <v>-1.2800000000012801</v>
      </c>
    </row>
    <row r="171" spans="1:14">
      <c r="A171" s="6">
        <v>294</v>
      </c>
      <c r="B171" s="2">
        <v>3.1</v>
      </c>
      <c r="C171" s="2">
        <v>12.307692307692307</v>
      </c>
      <c r="D171" s="2">
        <v>12.6</v>
      </c>
      <c r="E171" s="2">
        <v>0.5</v>
      </c>
      <c r="F171" s="2">
        <v>6.5</v>
      </c>
      <c r="G171" s="2">
        <v>20.5</v>
      </c>
      <c r="H171" s="2">
        <v>17.399999999999999</v>
      </c>
      <c r="I171" s="2">
        <v>0.73032242712671014</v>
      </c>
      <c r="J171" s="2">
        <v>0</v>
      </c>
      <c r="K171" s="2">
        <v>15.325776502082094</v>
      </c>
      <c r="L171" s="6">
        <v>3</v>
      </c>
      <c r="M171" s="6">
        <v>0</v>
      </c>
      <c r="N171" s="11">
        <v>-0.39999999999906777</v>
      </c>
    </row>
    <row r="172" spans="1:14">
      <c r="A172" s="6">
        <v>298</v>
      </c>
      <c r="B172" s="2">
        <v>2.4</v>
      </c>
      <c r="C172" s="2">
        <v>12.222222222222221</v>
      </c>
      <c r="D172" s="2">
        <v>10.5</v>
      </c>
      <c r="E172" s="2">
        <v>0.7</v>
      </c>
      <c r="F172" s="2">
        <v>6.5</v>
      </c>
      <c r="G172" s="2">
        <v>20.9</v>
      </c>
      <c r="H172" s="2">
        <v>17.5</v>
      </c>
      <c r="I172" s="2">
        <v>1.3573853620567295</v>
      </c>
      <c r="J172" s="2">
        <v>0</v>
      </c>
      <c r="K172" s="2">
        <v>15.757650465877616</v>
      </c>
      <c r="L172" s="6">
        <v>3</v>
      </c>
      <c r="M172" s="6">
        <v>0</v>
      </c>
      <c r="N172" s="11">
        <v>1.4000000000038426</v>
      </c>
    </row>
    <row r="173" spans="1:14">
      <c r="A173" s="6">
        <v>305</v>
      </c>
      <c r="B173" s="2">
        <v>2.8</v>
      </c>
      <c r="C173" s="2">
        <v>11.666666666666666</v>
      </c>
      <c r="D173" s="2">
        <v>12</v>
      </c>
      <c r="E173" s="2">
        <v>1</v>
      </c>
      <c r="F173" s="2">
        <v>13.1</v>
      </c>
      <c r="G173" s="2">
        <v>21.3</v>
      </c>
      <c r="H173" s="2">
        <v>17.7</v>
      </c>
      <c r="I173" s="2">
        <v>3.4017060107121599</v>
      </c>
      <c r="J173" s="2">
        <v>0</v>
      </c>
      <c r="K173" s="2">
        <v>16.352535211267604</v>
      </c>
      <c r="L173" s="6">
        <v>3</v>
      </c>
      <c r="M173" s="6">
        <v>0</v>
      </c>
      <c r="N173" s="11">
        <v>-0.25999999999726242</v>
      </c>
    </row>
    <row r="174" spans="1:14">
      <c r="A174" s="6">
        <v>360</v>
      </c>
      <c r="B174" s="2">
        <v>2</v>
      </c>
      <c r="C174" s="2">
        <v>25</v>
      </c>
      <c r="D174" s="2">
        <v>10</v>
      </c>
      <c r="E174" s="2">
        <v>1.3</v>
      </c>
      <c r="F174" s="2">
        <v>6.7</v>
      </c>
      <c r="G174" s="2">
        <v>20.9</v>
      </c>
      <c r="H174" s="2">
        <v>19.05</v>
      </c>
      <c r="I174" s="2">
        <v>7.3545706371191136E-2</v>
      </c>
      <c r="J174" s="2">
        <v>0</v>
      </c>
      <c r="K174" s="2">
        <v>15.768752317941441</v>
      </c>
      <c r="L174" s="6">
        <v>3</v>
      </c>
      <c r="M174" s="6">
        <v>0</v>
      </c>
      <c r="N174" s="11">
        <v>-5.649999999995714</v>
      </c>
    </row>
    <row r="175" spans="1:14">
      <c r="A175" s="6">
        <v>374</v>
      </c>
      <c r="B175" s="2">
        <v>3.1</v>
      </c>
      <c r="C175" s="2">
        <v>22.222222222222221</v>
      </c>
      <c r="D175" s="2">
        <v>10</v>
      </c>
      <c r="E175" s="2">
        <v>1.5</v>
      </c>
      <c r="F175" s="2">
        <v>6.5</v>
      </c>
      <c r="G175" s="2">
        <v>21.85</v>
      </c>
      <c r="H175" s="2">
        <v>19.8</v>
      </c>
      <c r="I175" s="2">
        <v>2.7991873026512151</v>
      </c>
      <c r="J175" s="2">
        <v>0</v>
      </c>
      <c r="K175" s="2">
        <v>13.117940032151814</v>
      </c>
      <c r="L175" s="6">
        <v>3</v>
      </c>
      <c r="M175" s="6">
        <v>0</v>
      </c>
      <c r="N175" s="11">
        <v>-6.2700000000006639</v>
      </c>
    </row>
    <row r="176" spans="1:14">
      <c r="A176" s="6">
        <v>398</v>
      </c>
      <c r="B176" s="2">
        <v>2.1</v>
      </c>
      <c r="C176" s="2">
        <v>22.222222222222221</v>
      </c>
      <c r="D176" s="2">
        <v>8</v>
      </c>
      <c r="E176" s="2">
        <v>1</v>
      </c>
      <c r="F176" s="2">
        <v>7.7</v>
      </c>
      <c r="G176" s="2">
        <v>20.95</v>
      </c>
      <c r="H176" s="2">
        <v>18.55</v>
      </c>
      <c r="I176" s="2">
        <v>3.3909957222845626</v>
      </c>
      <c r="J176" s="2">
        <v>0</v>
      </c>
      <c r="K176" s="2">
        <v>4.3996716810681189</v>
      </c>
      <c r="L176" s="6">
        <v>3</v>
      </c>
      <c r="M176" s="6">
        <v>0</v>
      </c>
      <c r="N176" s="11">
        <v>-4.0700000000057912</v>
      </c>
    </row>
    <row r="177" spans="1:14">
      <c r="A177" s="6">
        <v>405</v>
      </c>
      <c r="B177" s="2">
        <v>3.3</v>
      </c>
      <c r="C177" s="2">
        <v>34.375</v>
      </c>
      <c r="D177" s="2">
        <v>9</v>
      </c>
      <c r="E177" s="2">
        <v>1</v>
      </c>
      <c r="F177" s="2">
        <v>6.3</v>
      </c>
      <c r="G177" s="2">
        <v>20.399999999999999</v>
      </c>
      <c r="H177" s="2">
        <v>18.45</v>
      </c>
      <c r="I177" s="2">
        <v>1.7032835928489045</v>
      </c>
      <c r="J177" s="2">
        <v>0</v>
      </c>
      <c r="K177" s="2">
        <v>18.072549019607845</v>
      </c>
      <c r="L177" s="6">
        <v>3</v>
      </c>
      <c r="M177" s="6">
        <v>0</v>
      </c>
      <c r="N177" s="11">
        <v>-5.2499999999966462</v>
      </c>
    </row>
    <row r="178" spans="1:14">
      <c r="A178" s="6">
        <v>418</v>
      </c>
      <c r="B178" s="2">
        <v>2</v>
      </c>
      <c r="C178" s="2">
        <v>32.352941176470587</v>
      </c>
      <c r="D178" s="2">
        <v>7</v>
      </c>
      <c r="E178" s="2">
        <v>1.2</v>
      </c>
      <c r="F178" s="2">
        <v>6.5</v>
      </c>
      <c r="G178" s="2">
        <v>22.7</v>
      </c>
      <c r="H178" s="2">
        <v>19.399999999999999</v>
      </c>
      <c r="I178" s="2">
        <v>1.2739874633701411</v>
      </c>
      <c r="J178" s="2">
        <v>0</v>
      </c>
      <c r="K178" s="2">
        <v>18.989955947136561</v>
      </c>
      <c r="L178" s="6">
        <v>3</v>
      </c>
      <c r="M178" s="6">
        <v>0</v>
      </c>
      <c r="N178" s="11">
        <v>-5.0799999999995293</v>
      </c>
    </row>
    <row r="179" spans="1:14">
      <c r="A179" s="6">
        <v>438</v>
      </c>
      <c r="B179" s="2">
        <v>3.8</v>
      </c>
      <c r="C179" s="2">
        <v>26.666666666666668</v>
      </c>
      <c r="D179" s="2">
        <v>14</v>
      </c>
      <c r="E179" s="2">
        <v>1.1000000000000001</v>
      </c>
      <c r="F179" s="2">
        <v>7.3</v>
      </c>
      <c r="G179" s="2">
        <v>22.6</v>
      </c>
      <c r="H179" s="2">
        <v>18.95</v>
      </c>
      <c r="I179" s="2">
        <v>1.0526225624559478</v>
      </c>
      <c r="J179" s="2">
        <v>0</v>
      </c>
      <c r="K179" s="2">
        <v>18.600923525726365</v>
      </c>
      <c r="L179" s="6">
        <v>3</v>
      </c>
      <c r="M179" s="6">
        <v>0</v>
      </c>
      <c r="N179" s="11">
        <v>-0.99000000000160071</v>
      </c>
    </row>
    <row r="180" spans="1:14">
      <c r="A180" s="6">
        <v>445</v>
      </c>
      <c r="B180" s="2">
        <v>3.4</v>
      </c>
      <c r="C180" s="2">
        <v>25</v>
      </c>
      <c r="D180" s="2">
        <v>12</v>
      </c>
      <c r="E180" s="2">
        <v>1</v>
      </c>
      <c r="F180" s="2">
        <v>6</v>
      </c>
      <c r="G180" s="2">
        <v>22.6</v>
      </c>
      <c r="H180" s="2">
        <v>19.45</v>
      </c>
      <c r="I180" s="2">
        <v>0.61274473333855428</v>
      </c>
      <c r="J180" s="2">
        <v>0</v>
      </c>
      <c r="K180" s="2">
        <v>18.052277194768582</v>
      </c>
      <c r="L180" s="6">
        <v>3</v>
      </c>
      <c r="M180" s="6">
        <v>0</v>
      </c>
      <c r="N180" s="11">
        <v>-2.5899999999978718</v>
      </c>
    </row>
    <row r="181" spans="1:14">
      <c r="A181" s="6">
        <v>451</v>
      </c>
      <c r="B181" s="2">
        <v>3</v>
      </c>
      <c r="C181" s="2">
        <v>26.47058823529412</v>
      </c>
      <c r="D181" s="2">
        <v>12</v>
      </c>
      <c r="E181" s="2">
        <v>1.3</v>
      </c>
      <c r="F181" s="2">
        <v>7</v>
      </c>
      <c r="G181" s="2">
        <v>22.75</v>
      </c>
      <c r="H181" s="2">
        <v>20.3</v>
      </c>
      <c r="I181" s="2">
        <v>0.36478686149015827</v>
      </c>
      <c r="J181" s="2">
        <v>0</v>
      </c>
      <c r="K181" s="2">
        <v>17.722009805579034</v>
      </c>
      <c r="L181" s="6">
        <v>3</v>
      </c>
      <c r="M181" s="6">
        <v>0</v>
      </c>
      <c r="N181" s="11">
        <v>-2.2999999999981924</v>
      </c>
    </row>
    <row r="182" spans="1:14">
      <c r="A182" s="6">
        <v>458</v>
      </c>
      <c r="B182" s="2">
        <v>3.5</v>
      </c>
      <c r="C182" s="2">
        <v>26.47058823529412</v>
      </c>
      <c r="D182" s="2">
        <v>12</v>
      </c>
      <c r="E182" s="2">
        <v>1.2</v>
      </c>
      <c r="F182" s="2">
        <v>6</v>
      </c>
      <c r="G182" s="2">
        <v>22.5</v>
      </c>
      <c r="H182" s="2">
        <v>19.25</v>
      </c>
      <c r="I182" s="2">
        <v>0.22399604938271608</v>
      </c>
      <c r="J182" s="2">
        <v>0</v>
      </c>
      <c r="K182" s="2">
        <v>17.639570666666664</v>
      </c>
      <c r="L182" s="6">
        <v>3</v>
      </c>
      <c r="M182" s="6">
        <v>0</v>
      </c>
      <c r="N182" s="11">
        <v>-0.81000000000130967</v>
      </c>
    </row>
    <row r="183" spans="1:14">
      <c r="A183" s="6">
        <v>471</v>
      </c>
      <c r="B183" s="2">
        <v>3.07</v>
      </c>
      <c r="C183" s="2">
        <v>31.176470588235293</v>
      </c>
      <c r="D183" s="2">
        <v>12.5</v>
      </c>
      <c r="E183" s="2">
        <v>1</v>
      </c>
      <c r="F183" s="2">
        <v>6</v>
      </c>
      <c r="G183" s="2">
        <v>22.1</v>
      </c>
      <c r="H183" s="2">
        <v>18.7</v>
      </c>
      <c r="I183" s="2">
        <v>0.26203292315882143</v>
      </c>
      <c r="J183" s="2">
        <v>0</v>
      </c>
      <c r="K183" s="2">
        <v>17.050087221801352</v>
      </c>
      <c r="L183" s="6">
        <v>3</v>
      </c>
      <c r="M183" s="6">
        <v>0</v>
      </c>
      <c r="N183" s="11">
        <v>-4.1700000000020054</v>
      </c>
    </row>
    <row r="184" spans="1:14">
      <c r="A184" s="6">
        <v>478</v>
      </c>
      <c r="B184" s="2">
        <v>3.7</v>
      </c>
      <c r="C184" s="2">
        <v>26.47058823529412</v>
      </c>
      <c r="D184" s="2">
        <v>13</v>
      </c>
      <c r="E184" s="2">
        <v>1.4</v>
      </c>
      <c r="F184" s="2">
        <v>6</v>
      </c>
      <c r="G184" s="2">
        <v>22.1</v>
      </c>
      <c r="H184" s="2">
        <v>19.45</v>
      </c>
      <c r="I184" s="2">
        <v>0.78416443152269599</v>
      </c>
      <c r="J184" s="2">
        <v>0</v>
      </c>
      <c r="K184" s="2">
        <v>14.512958170389631</v>
      </c>
      <c r="L184" s="6">
        <v>3</v>
      </c>
      <c r="M184" s="6">
        <v>0</v>
      </c>
      <c r="N184" s="11">
        <v>-2.7400000000028513</v>
      </c>
    </row>
    <row r="185" spans="1:14">
      <c r="A185" s="6">
        <v>484</v>
      </c>
      <c r="B185" s="2">
        <v>3.2</v>
      </c>
      <c r="C185" s="2">
        <v>29.411764705882355</v>
      </c>
      <c r="D185" s="2">
        <v>11</v>
      </c>
      <c r="E185" s="2">
        <v>1</v>
      </c>
      <c r="F185" s="2">
        <v>6.2</v>
      </c>
      <c r="G185" s="2">
        <v>21.7</v>
      </c>
      <c r="H185" s="2">
        <v>18.899999999999999</v>
      </c>
      <c r="I185" s="2">
        <v>0.54637601138270098</v>
      </c>
      <c r="J185" s="2">
        <v>0</v>
      </c>
      <c r="K185" s="2">
        <v>14.127761472955466</v>
      </c>
      <c r="L185" s="6">
        <v>3</v>
      </c>
      <c r="M185" s="6">
        <v>0</v>
      </c>
      <c r="N185" s="11">
        <v>-1.0800000000017462</v>
      </c>
    </row>
    <row r="186" spans="1:14">
      <c r="A186" s="6">
        <v>491</v>
      </c>
      <c r="B186" s="2">
        <v>1.5</v>
      </c>
      <c r="C186" s="2">
        <v>13.888888888888889</v>
      </c>
      <c r="D186" s="2">
        <v>15</v>
      </c>
      <c r="E186" s="2">
        <v>1.2</v>
      </c>
      <c r="F186" s="2">
        <v>6</v>
      </c>
      <c r="G186" s="2">
        <v>21.4</v>
      </c>
      <c r="H186" s="2">
        <v>18.649999999999999</v>
      </c>
      <c r="I186" s="2">
        <v>0.48294392523364493</v>
      </c>
      <c r="J186" s="2">
        <v>0</v>
      </c>
      <c r="K186" s="2">
        <v>13.007676652982795</v>
      </c>
      <c r="L186" s="6">
        <v>3</v>
      </c>
      <c r="M186" s="6">
        <v>0</v>
      </c>
      <c r="N186" s="11">
        <v>-2.7100000000004343</v>
      </c>
    </row>
    <row r="187" spans="1:14">
      <c r="A187" s="6">
        <v>511</v>
      </c>
      <c r="B187" s="2">
        <v>3.6</v>
      </c>
      <c r="C187" s="2">
        <v>25</v>
      </c>
      <c r="D187" s="2">
        <v>12.5</v>
      </c>
      <c r="E187" s="2">
        <v>1</v>
      </c>
      <c r="F187" s="2">
        <v>6.4</v>
      </c>
      <c r="G187" s="2">
        <v>22.05</v>
      </c>
      <c r="H187" s="2">
        <v>18.600000000000001</v>
      </c>
      <c r="I187" s="2">
        <v>0.24081632653061225</v>
      </c>
      <c r="J187" s="2">
        <v>0.16050719607570915</v>
      </c>
      <c r="K187" s="2">
        <v>4.2892970521541942</v>
      </c>
      <c r="L187" s="6">
        <v>3</v>
      </c>
      <c r="M187" s="6">
        <v>0</v>
      </c>
      <c r="N187" s="11">
        <v>-3.2600000000044815</v>
      </c>
    </row>
    <row r="188" spans="1:14">
      <c r="A188" s="6">
        <v>518</v>
      </c>
      <c r="B188" s="2">
        <v>2.9</v>
      </c>
      <c r="C188" s="2">
        <v>21.764705882352942</v>
      </c>
      <c r="D188" s="2">
        <v>12.5</v>
      </c>
      <c r="E188" s="2">
        <v>0.9</v>
      </c>
      <c r="F188" s="2">
        <v>6</v>
      </c>
      <c r="G188" s="2">
        <v>21.95</v>
      </c>
      <c r="H188" s="2">
        <v>18.75</v>
      </c>
      <c r="I188" s="2">
        <v>0.12955931112852259</v>
      </c>
      <c r="J188" s="2">
        <v>0.14491363162291601</v>
      </c>
      <c r="K188" s="2">
        <v>4.4693394077448758</v>
      </c>
      <c r="L188" s="6">
        <v>3</v>
      </c>
      <c r="M188" s="6">
        <v>0</v>
      </c>
      <c r="N188" s="11">
        <v>-3.0900000000002592</v>
      </c>
    </row>
    <row r="189" spans="1:14">
      <c r="A189" s="6">
        <v>524</v>
      </c>
      <c r="B189" s="2">
        <v>3.75</v>
      </c>
      <c r="C189" s="2">
        <v>31.25</v>
      </c>
      <c r="D189" s="2">
        <v>13</v>
      </c>
      <c r="E189" s="2">
        <v>0.8</v>
      </c>
      <c r="F189" s="2">
        <v>6</v>
      </c>
      <c r="G189" s="2">
        <v>21.9</v>
      </c>
      <c r="H189" s="2">
        <v>18.95</v>
      </c>
      <c r="I189" s="2">
        <v>0.11084631262901111</v>
      </c>
      <c r="J189" s="2">
        <v>5.6595984237192726E-2</v>
      </c>
      <c r="K189" s="2">
        <v>8.5852663622526642</v>
      </c>
      <c r="L189" s="6">
        <v>3</v>
      </c>
      <c r="M189" s="6">
        <v>0</v>
      </c>
      <c r="N189" s="11">
        <v>-2.4700000000024147</v>
      </c>
    </row>
    <row r="190" spans="1:14">
      <c r="A190" s="6">
        <v>531</v>
      </c>
      <c r="B190" s="2">
        <v>2.75</v>
      </c>
      <c r="C190" s="2">
        <v>26.111111111111111</v>
      </c>
      <c r="D190" s="2">
        <v>10.6</v>
      </c>
      <c r="E190" s="2">
        <v>1</v>
      </c>
      <c r="F190" s="2">
        <v>6</v>
      </c>
      <c r="G190" s="2">
        <v>22.05</v>
      </c>
      <c r="H190" s="2">
        <v>18.75</v>
      </c>
      <c r="I190" s="2">
        <v>0.27950082527342002</v>
      </c>
      <c r="J190" s="2">
        <v>0</v>
      </c>
      <c r="K190" s="2">
        <v>8.9222603750494898</v>
      </c>
      <c r="L190" s="6">
        <v>3</v>
      </c>
      <c r="M190" s="6">
        <v>0</v>
      </c>
      <c r="N190" s="11">
        <v>-2.5600000000025602</v>
      </c>
    </row>
    <row r="191" spans="1:14">
      <c r="A191" s="6">
        <v>544</v>
      </c>
      <c r="B191" s="2">
        <v>3.05</v>
      </c>
      <c r="C191" s="2">
        <v>31.176470588235293</v>
      </c>
      <c r="D191" s="2">
        <v>10.5</v>
      </c>
      <c r="E191" s="2">
        <v>1</v>
      </c>
      <c r="F191" s="2">
        <v>6.5</v>
      </c>
      <c r="G191" s="2">
        <v>22.2</v>
      </c>
      <c r="H191" s="2">
        <v>18.850000000000001</v>
      </c>
      <c r="I191" s="2">
        <v>1.0720796810323838</v>
      </c>
      <c r="J191" s="2">
        <v>0</v>
      </c>
      <c r="K191" s="2">
        <v>3.8208558558558559</v>
      </c>
      <c r="L191" s="6">
        <v>3</v>
      </c>
      <c r="M191" s="6">
        <v>0</v>
      </c>
      <c r="N191" s="11">
        <v>-6.1700000000044497</v>
      </c>
    </row>
    <row r="192" spans="1:14">
      <c r="A192" s="6">
        <v>551</v>
      </c>
      <c r="B192" s="2">
        <v>3.95</v>
      </c>
      <c r="C192" s="2">
        <v>30.666666666666668</v>
      </c>
      <c r="D192" s="2">
        <v>13</v>
      </c>
      <c r="E192" s="2">
        <v>1</v>
      </c>
      <c r="F192" s="2">
        <v>6.1</v>
      </c>
      <c r="G192" s="2">
        <v>22.35</v>
      </c>
      <c r="H192" s="2">
        <v>19.5</v>
      </c>
      <c r="I192" s="2">
        <v>0.29770330665785821</v>
      </c>
      <c r="J192" s="2">
        <v>0.69388766271789548</v>
      </c>
      <c r="K192" s="2">
        <v>3.6012080536912747</v>
      </c>
      <c r="L192" s="6">
        <v>3</v>
      </c>
      <c r="M192" s="6">
        <v>0</v>
      </c>
      <c r="N192" s="11">
        <v>-3.7799999999990064</v>
      </c>
    </row>
    <row r="193" spans="1:14">
      <c r="A193" s="6">
        <v>557</v>
      </c>
      <c r="B193" s="2">
        <v>1.75</v>
      </c>
      <c r="C193" s="2">
        <v>24.210526315789476</v>
      </c>
      <c r="D193" s="2">
        <v>8.3000000000000007</v>
      </c>
      <c r="E193" s="2">
        <v>1</v>
      </c>
      <c r="F193" s="2">
        <v>6.4</v>
      </c>
      <c r="G193" s="2">
        <v>22.55</v>
      </c>
      <c r="H193" s="2">
        <v>19.55</v>
      </c>
      <c r="I193" s="2">
        <v>0.32632582927320908</v>
      </c>
      <c r="J193" s="2">
        <v>0.59627140476202167</v>
      </c>
      <c r="K193" s="2">
        <v>3.6654101995565411</v>
      </c>
      <c r="L193" s="6">
        <v>3</v>
      </c>
      <c r="M193" s="6">
        <v>0</v>
      </c>
      <c r="N193" s="11">
        <v>-4.7999999999959186</v>
      </c>
    </row>
    <row r="194" spans="1:14">
      <c r="A194" s="6">
        <v>564</v>
      </c>
      <c r="B194" s="2">
        <v>2.7</v>
      </c>
      <c r="C194" s="2">
        <v>26.315789473684212</v>
      </c>
      <c r="D194" s="2">
        <v>8.9</v>
      </c>
      <c r="E194" s="2">
        <v>1</v>
      </c>
      <c r="F194" s="2">
        <v>6</v>
      </c>
      <c r="G194" s="2">
        <v>22.25</v>
      </c>
      <c r="H194" s="2">
        <v>19.25</v>
      </c>
      <c r="I194" s="2">
        <v>0.72102007322307782</v>
      </c>
      <c r="J194" s="2">
        <v>0</v>
      </c>
      <c r="K194" s="2">
        <v>10.201119454614316</v>
      </c>
      <c r="L194" s="6">
        <v>3</v>
      </c>
      <c r="M194" s="6">
        <v>0</v>
      </c>
      <c r="N194" s="11">
        <v>-4.5500000000018304</v>
      </c>
    </row>
    <row r="195" spans="1:14">
      <c r="A195" s="6">
        <v>577</v>
      </c>
      <c r="B195" s="2">
        <v>2.85</v>
      </c>
      <c r="C195" s="2">
        <v>23.888888888888889</v>
      </c>
      <c r="D195" s="2">
        <v>11.3</v>
      </c>
      <c r="E195" s="2">
        <v>1.1000000000000001</v>
      </c>
      <c r="F195" s="2">
        <v>6</v>
      </c>
      <c r="G195" s="2">
        <v>22.15</v>
      </c>
      <c r="H195" s="2">
        <v>20.2</v>
      </c>
      <c r="I195" s="2">
        <v>0.38677700268536408</v>
      </c>
      <c r="J195" s="2">
        <v>0</v>
      </c>
      <c r="K195" s="2">
        <v>21.768184092657801</v>
      </c>
      <c r="L195" s="6">
        <v>3</v>
      </c>
      <c r="M195" s="6">
        <v>0</v>
      </c>
      <c r="N195" s="11">
        <v>-3.4100000000023556</v>
      </c>
    </row>
    <row r="196" spans="1:14">
      <c r="A196" s="6">
        <v>584</v>
      </c>
      <c r="B196" s="2">
        <v>2.85</v>
      </c>
      <c r="C196" s="2">
        <v>28.333333333333332</v>
      </c>
      <c r="D196" s="2">
        <v>10.199999999999999</v>
      </c>
      <c r="E196" s="2">
        <v>0.9</v>
      </c>
      <c r="F196" s="2">
        <v>6.2</v>
      </c>
      <c r="G196" s="2">
        <v>22.15</v>
      </c>
      <c r="H196" s="2">
        <v>20.2</v>
      </c>
      <c r="I196" s="2">
        <v>0.46998965599824716</v>
      </c>
      <c r="J196" s="2">
        <v>0</v>
      </c>
      <c r="K196" s="2">
        <v>20.793828452629057</v>
      </c>
      <c r="L196" s="6">
        <v>3</v>
      </c>
      <c r="M196" s="6">
        <v>0</v>
      </c>
      <c r="N196" s="11">
        <v>-3.7599999999997635</v>
      </c>
    </row>
    <row r="197" spans="1:14">
      <c r="A197" s="6">
        <v>591</v>
      </c>
      <c r="B197" s="2">
        <v>3.25</v>
      </c>
      <c r="C197" s="2">
        <v>23.529411764705884</v>
      </c>
      <c r="D197" s="2">
        <v>12.1</v>
      </c>
      <c r="E197" s="2">
        <v>0.8</v>
      </c>
      <c r="F197" s="2">
        <v>6</v>
      </c>
      <c r="G197" s="2">
        <v>21.9</v>
      </c>
      <c r="H197" s="2">
        <v>19.55</v>
      </c>
      <c r="I197" s="2">
        <v>0.52662371510185368</v>
      </c>
      <c r="J197" s="2">
        <v>0</v>
      </c>
      <c r="K197" s="2">
        <v>19.048954358749818</v>
      </c>
      <c r="L197" s="6">
        <v>3</v>
      </c>
      <c r="M197" s="6">
        <v>0</v>
      </c>
      <c r="N197" s="11">
        <v>-3.8599999999959778</v>
      </c>
    </row>
    <row r="198" spans="1:14">
      <c r="A198" s="6">
        <v>598</v>
      </c>
      <c r="B198" s="2">
        <v>3.1</v>
      </c>
      <c r="C198" s="2">
        <v>12.777777777777777</v>
      </c>
      <c r="D198" s="2">
        <v>12.4</v>
      </c>
      <c r="E198" s="2">
        <v>0.6</v>
      </c>
      <c r="F198" s="2">
        <v>6</v>
      </c>
      <c r="G198" s="2">
        <v>21.5</v>
      </c>
      <c r="H198" s="2">
        <v>19.5</v>
      </c>
      <c r="I198" s="2">
        <v>0.70738723634396972</v>
      </c>
      <c r="J198" s="2">
        <v>0</v>
      </c>
      <c r="K198" s="2">
        <v>19.150815467820443</v>
      </c>
      <c r="L198" s="6">
        <v>3</v>
      </c>
      <c r="M198" s="6">
        <v>0</v>
      </c>
      <c r="N198" s="11">
        <v>-2.5899999999978718</v>
      </c>
    </row>
    <row r="199" spans="1:14">
      <c r="A199" s="6">
        <v>611</v>
      </c>
      <c r="B199" s="2">
        <v>2.1</v>
      </c>
      <c r="C199" s="2">
        <v>16.842105263157894</v>
      </c>
      <c r="D199" s="2">
        <v>12</v>
      </c>
      <c r="E199" s="2">
        <v>1.1000000000000001</v>
      </c>
      <c r="F199" s="2">
        <v>6.5</v>
      </c>
      <c r="G199" s="2">
        <v>22</v>
      </c>
      <c r="H199" s="2">
        <v>18.600000000000001</v>
      </c>
      <c r="I199" s="2">
        <v>0.55636518595041329</v>
      </c>
      <c r="J199" s="2">
        <v>0</v>
      </c>
      <c r="K199" s="2">
        <v>15.296795454545455</v>
      </c>
      <c r="L199" s="6">
        <v>3</v>
      </c>
      <c r="M199" s="6">
        <v>0</v>
      </c>
      <c r="N199" s="11">
        <v>-5.9299999999993247</v>
      </c>
    </row>
    <row r="200" spans="1:14">
      <c r="A200" s="6">
        <v>617</v>
      </c>
      <c r="B200" s="2">
        <v>3</v>
      </c>
      <c r="C200" s="2">
        <v>29.444444444444443</v>
      </c>
      <c r="D200" s="2">
        <v>11</v>
      </c>
      <c r="E200" s="2">
        <v>1</v>
      </c>
      <c r="F200" s="2">
        <v>6</v>
      </c>
      <c r="G200" s="2">
        <v>22.1</v>
      </c>
      <c r="H200" s="2">
        <v>18.600000000000001</v>
      </c>
      <c r="I200" s="2">
        <v>0.46757846890931803</v>
      </c>
      <c r="J200" s="2">
        <v>0</v>
      </c>
      <c r="K200" s="2">
        <v>8.0246173297025045</v>
      </c>
      <c r="L200" s="6">
        <v>3</v>
      </c>
      <c r="M200" s="6">
        <v>0</v>
      </c>
      <c r="N200" s="11">
        <v>-1.7100000000027649</v>
      </c>
    </row>
    <row r="201" spans="1:14">
      <c r="A201" s="6">
        <v>625</v>
      </c>
      <c r="B201" s="2">
        <v>2.2999999999999998</v>
      </c>
      <c r="C201" s="2">
        <v>20</v>
      </c>
      <c r="D201" s="2">
        <v>10.7</v>
      </c>
      <c r="E201" s="2">
        <v>1.1000000000000001</v>
      </c>
      <c r="F201" s="2">
        <v>6</v>
      </c>
      <c r="G201" s="2">
        <v>22.1</v>
      </c>
      <c r="H201" s="2">
        <v>17.5</v>
      </c>
      <c r="I201" s="2">
        <v>0.91276284269363828</v>
      </c>
      <c r="J201" s="2">
        <v>0</v>
      </c>
      <c r="K201" s="2">
        <v>3.8994570135746605</v>
      </c>
      <c r="L201" s="6">
        <v>3</v>
      </c>
      <c r="M201" s="6">
        <v>0</v>
      </c>
      <c r="N201" s="11">
        <v>-3.1499999999979877</v>
      </c>
    </row>
    <row r="202" spans="1:14">
      <c r="A202" s="6">
        <v>631</v>
      </c>
      <c r="B202" s="2">
        <v>2.9</v>
      </c>
      <c r="C202" s="2">
        <v>28.888888888888889</v>
      </c>
      <c r="D202" s="2">
        <v>13.8</v>
      </c>
      <c r="E202" s="2">
        <v>0.7</v>
      </c>
      <c r="F202" s="2">
        <v>6.5</v>
      </c>
      <c r="G202" s="2">
        <v>21.85</v>
      </c>
      <c r="H202" s="2">
        <v>19.55</v>
      </c>
      <c r="I202" s="2">
        <v>0.88797658258670265</v>
      </c>
      <c r="J202" s="2">
        <v>0</v>
      </c>
      <c r="K202" s="2">
        <v>7.8739609046494454</v>
      </c>
      <c r="L202" s="6">
        <v>3</v>
      </c>
      <c r="M202" s="6">
        <v>0</v>
      </c>
      <c r="N202" s="11">
        <v>-3.8700000000062573</v>
      </c>
    </row>
    <row r="203" spans="1:14">
      <c r="A203" s="6">
        <v>644</v>
      </c>
      <c r="B203" s="2">
        <v>3.3</v>
      </c>
      <c r="C203" s="2">
        <v>29.411764705882355</v>
      </c>
      <c r="D203" s="2">
        <v>12.5</v>
      </c>
      <c r="E203" s="2">
        <v>0.8</v>
      </c>
      <c r="F203" s="2">
        <v>6</v>
      </c>
      <c r="G203" s="2">
        <v>21.45</v>
      </c>
      <c r="H203" s="2">
        <v>20</v>
      </c>
      <c r="I203" s="2">
        <v>0.59864921403382954</v>
      </c>
      <c r="J203" s="2">
        <v>0</v>
      </c>
      <c r="K203" s="2">
        <v>17.546225895316805</v>
      </c>
      <c r="L203" s="6">
        <v>3</v>
      </c>
      <c r="M203" s="6">
        <v>0</v>
      </c>
      <c r="N203" s="11">
        <v>-0.70000000000192131</v>
      </c>
    </row>
    <row r="204" spans="1:14">
      <c r="A204" s="6">
        <v>650</v>
      </c>
      <c r="B204" s="2">
        <v>2.35</v>
      </c>
      <c r="C204" s="2">
        <v>34.375</v>
      </c>
      <c r="D204" s="2">
        <v>10.7</v>
      </c>
      <c r="E204" s="2">
        <v>0.7</v>
      </c>
      <c r="F204" s="2">
        <v>6.3</v>
      </c>
      <c r="G204" s="2">
        <v>21.45</v>
      </c>
      <c r="H204" s="2">
        <v>18.55</v>
      </c>
      <c r="I204" s="2">
        <v>0.84579740383936186</v>
      </c>
      <c r="J204" s="2">
        <v>0</v>
      </c>
      <c r="K204" s="2">
        <v>4.0049883449883446</v>
      </c>
      <c r="L204" s="6">
        <v>3</v>
      </c>
      <c r="M204" s="6">
        <v>0</v>
      </c>
      <c r="N204" s="11">
        <v>-1.5799999999970282</v>
      </c>
    </row>
    <row r="205" spans="1:14">
      <c r="A205" s="6">
        <v>657</v>
      </c>
      <c r="B205" s="2">
        <v>2.8</v>
      </c>
      <c r="C205" s="2">
        <v>25.555555555555554</v>
      </c>
      <c r="D205" s="2">
        <v>10.5</v>
      </c>
      <c r="E205" s="2">
        <v>0.8</v>
      </c>
      <c r="F205" s="2">
        <v>6.3</v>
      </c>
      <c r="G205" s="2">
        <v>21.2</v>
      </c>
      <c r="H205" s="2">
        <v>16.600000000000001</v>
      </c>
      <c r="I205" s="2">
        <v>1.1949492702029192</v>
      </c>
      <c r="J205" s="2">
        <v>0</v>
      </c>
      <c r="K205" s="2">
        <v>3.8860377358490559</v>
      </c>
      <c r="L205" s="6">
        <v>3</v>
      </c>
      <c r="M205" s="6">
        <v>0</v>
      </c>
      <c r="N205" s="11">
        <v>-1.9800000000032014</v>
      </c>
    </row>
    <row r="206" spans="1:14">
      <c r="A206" s="6">
        <v>664</v>
      </c>
      <c r="B206" s="2">
        <v>3.4</v>
      </c>
      <c r="C206" s="2">
        <v>31.764705882352942</v>
      </c>
      <c r="D206" s="2">
        <v>9.6999999999999993</v>
      </c>
      <c r="E206" s="2">
        <v>0.9</v>
      </c>
      <c r="F206" s="2">
        <v>6</v>
      </c>
      <c r="G206" s="2">
        <v>20.9</v>
      </c>
      <c r="H206" s="2">
        <v>15.05</v>
      </c>
      <c r="I206" s="2">
        <v>1.1732646917424057</v>
      </c>
      <c r="J206" s="2">
        <v>0</v>
      </c>
      <c r="K206" s="2">
        <v>5.0824266843707795</v>
      </c>
      <c r="L206" s="6">
        <v>3</v>
      </c>
      <c r="M206" s="6">
        <v>0</v>
      </c>
      <c r="N206" s="11">
        <v>-4.8400000000015098</v>
      </c>
    </row>
    <row r="207" spans="1:14">
      <c r="A207" s="6">
        <v>677</v>
      </c>
      <c r="B207" s="2">
        <v>2.8</v>
      </c>
      <c r="C207" s="2">
        <v>30.555555555555554</v>
      </c>
      <c r="D207" s="2">
        <v>9.8000000000000007</v>
      </c>
      <c r="E207" s="2">
        <v>0.4</v>
      </c>
      <c r="F207" s="2">
        <v>6</v>
      </c>
      <c r="G207" s="2">
        <v>21.1</v>
      </c>
      <c r="H207" s="2">
        <v>17.850000000000001</v>
      </c>
      <c r="I207" s="2">
        <v>0.95415646548819666</v>
      </c>
      <c r="J207" s="2">
        <v>0</v>
      </c>
      <c r="K207" s="2">
        <v>6.6496712787224004</v>
      </c>
      <c r="L207" s="6">
        <v>3</v>
      </c>
      <c r="M207" s="6">
        <v>0</v>
      </c>
      <c r="N207" s="11">
        <v>-1.8500000000045702</v>
      </c>
    </row>
    <row r="208" spans="1:14">
      <c r="A208" s="6">
        <v>684</v>
      </c>
      <c r="B208" s="2">
        <v>2.5</v>
      </c>
      <c r="C208" s="2">
        <v>30.555555555555554</v>
      </c>
      <c r="D208" s="2">
        <v>10</v>
      </c>
      <c r="E208" s="2">
        <v>0.8</v>
      </c>
      <c r="F208" s="2">
        <v>6</v>
      </c>
      <c r="G208" s="2">
        <v>20.9</v>
      </c>
      <c r="H208" s="2">
        <v>17.2</v>
      </c>
      <c r="I208" s="2">
        <v>0.84716009248872515</v>
      </c>
      <c r="J208" s="2">
        <v>0</v>
      </c>
      <c r="K208" s="2">
        <v>3.9677511961722489</v>
      </c>
      <c r="L208" s="6">
        <v>3</v>
      </c>
      <c r="M208" s="6">
        <v>0</v>
      </c>
      <c r="N208" s="11">
        <v>-0.12999999999863121</v>
      </c>
    </row>
    <row r="209" spans="1:14">
      <c r="A209" s="6">
        <v>690</v>
      </c>
      <c r="B209" s="2">
        <v>2.6</v>
      </c>
      <c r="C209" s="2">
        <v>30.555555555555554</v>
      </c>
      <c r="D209" s="2">
        <v>9</v>
      </c>
      <c r="E209" s="2">
        <v>0.9</v>
      </c>
      <c r="F209" s="2">
        <v>6</v>
      </c>
      <c r="G209" s="2">
        <v>20.9</v>
      </c>
      <c r="H209" s="2">
        <v>16.75</v>
      </c>
      <c r="I209" s="2">
        <v>0.74248529108765859</v>
      </c>
      <c r="J209" s="2">
        <v>0</v>
      </c>
      <c r="K209" s="2">
        <v>4.0455502392344496</v>
      </c>
      <c r="L209" s="6">
        <v>3</v>
      </c>
      <c r="M209" s="6">
        <v>0</v>
      </c>
      <c r="N209" s="11">
        <v>-1.8400000000013961</v>
      </c>
    </row>
    <row r="210" spans="1:14">
      <c r="A210" s="6">
        <v>697</v>
      </c>
      <c r="B210" s="2">
        <v>3</v>
      </c>
      <c r="C210" s="2">
        <v>26.47058823529412</v>
      </c>
      <c r="D210" s="2">
        <v>12</v>
      </c>
      <c r="E210" s="2">
        <v>0.9</v>
      </c>
      <c r="F210" s="2">
        <v>6</v>
      </c>
      <c r="G210" s="2">
        <v>20.7</v>
      </c>
      <c r="H210" s="2">
        <v>16.600000000000001</v>
      </c>
      <c r="I210" s="2">
        <v>0.93453464491586735</v>
      </c>
      <c r="J210" s="2">
        <v>0</v>
      </c>
      <c r="K210" s="2">
        <v>3.888260869565217</v>
      </c>
      <c r="L210" s="6">
        <v>3</v>
      </c>
      <c r="M210" s="6">
        <v>0</v>
      </c>
      <c r="N210" s="11">
        <v>-3.2500000000013074</v>
      </c>
    </row>
    <row r="211" spans="1:14">
      <c r="A211" s="6">
        <v>710</v>
      </c>
      <c r="B211" s="2">
        <v>3.2</v>
      </c>
      <c r="C211" s="2">
        <v>27.777777777777779</v>
      </c>
      <c r="D211" s="2">
        <v>12.4</v>
      </c>
      <c r="E211" s="2">
        <v>0.9</v>
      </c>
      <c r="F211" s="2">
        <v>6.1</v>
      </c>
      <c r="G211" s="2">
        <v>20.25</v>
      </c>
      <c r="H211" s="2">
        <v>16.45</v>
      </c>
      <c r="I211" s="2">
        <v>1.2350074683737238</v>
      </c>
      <c r="J211" s="2">
        <v>0</v>
      </c>
      <c r="K211" s="2">
        <v>9.1567909769852136</v>
      </c>
      <c r="L211" s="6">
        <v>3</v>
      </c>
      <c r="M211" s="6">
        <v>0</v>
      </c>
      <c r="N211" s="11">
        <v>-3.0300000000025307</v>
      </c>
    </row>
    <row r="212" spans="1:14">
      <c r="A212" s="6">
        <v>717</v>
      </c>
      <c r="B212" s="2">
        <v>3.6</v>
      </c>
      <c r="C212" s="2">
        <v>36.25</v>
      </c>
      <c r="D212" s="2">
        <v>12.6</v>
      </c>
      <c r="E212" s="2">
        <v>0.4</v>
      </c>
      <c r="F212" s="2">
        <v>6</v>
      </c>
      <c r="G212" s="2">
        <v>20.2</v>
      </c>
      <c r="H212" s="2">
        <v>16.5</v>
      </c>
      <c r="I212" s="2">
        <v>1.2629484854426039</v>
      </c>
      <c r="J212" s="2">
        <v>0</v>
      </c>
      <c r="K212" s="2">
        <v>14.798584452504656</v>
      </c>
      <c r="L212" s="6">
        <v>3</v>
      </c>
      <c r="M212" s="6">
        <v>0</v>
      </c>
      <c r="N212" s="11">
        <v>-2.960000000001628</v>
      </c>
    </row>
    <row r="213" spans="1:14">
      <c r="A213" s="6">
        <v>724</v>
      </c>
      <c r="B213" s="2">
        <v>2.5</v>
      </c>
      <c r="C213" s="2">
        <v>12.222222222222221</v>
      </c>
      <c r="D213" s="2">
        <v>22.2</v>
      </c>
      <c r="E213" s="2">
        <v>0.9</v>
      </c>
      <c r="F213" s="2">
        <v>6.3</v>
      </c>
      <c r="G213" s="2">
        <v>20.05</v>
      </c>
      <c r="H213" s="2">
        <v>16.350000000000001</v>
      </c>
      <c r="I213" s="2">
        <v>1.5314531626047101</v>
      </c>
      <c r="J213" s="2">
        <v>0</v>
      </c>
      <c r="K213" s="2">
        <v>15.809236385345862</v>
      </c>
      <c r="L213" s="6">
        <v>3</v>
      </c>
      <c r="M213" s="6">
        <v>1</v>
      </c>
      <c r="N213" s="11">
        <v>-4.440000000002442</v>
      </c>
    </row>
    <row r="214" spans="1:14">
      <c r="A214" s="6">
        <v>730</v>
      </c>
      <c r="B214" s="2">
        <v>2.2999999999999998</v>
      </c>
      <c r="C214" s="2">
        <v>23.157894736842106</v>
      </c>
      <c r="D214" s="2">
        <v>8.6</v>
      </c>
      <c r="E214" s="2">
        <v>1</v>
      </c>
      <c r="F214" s="2">
        <v>6</v>
      </c>
      <c r="G214" s="2">
        <v>19.8</v>
      </c>
      <c r="H214" s="2">
        <v>16.2</v>
      </c>
      <c r="I214" s="2">
        <v>1.4555485409652076</v>
      </c>
      <c r="J214" s="2">
        <v>0</v>
      </c>
      <c r="K214" s="2">
        <v>15.812923681257011</v>
      </c>
      <c r="L214" s="6">
        <v>3</v>
      </c>
      <c r="M214" s="6">
        <v>0</v>
      </c>
      <c r="N214" s="11">
        <v>-6.0199999999994702</v>
      </c>
    </row>
    <row r="215" spans="1:14">
      <c r="A215" s="6">
        <v>744</v>
      </c>
      <c r="B215" s="2">
        <v>3.5</v>
      </c>
      <c r="C215" s="2">
        <v>26.666666666666664</v>
      </c>
      <c r="D215" s="2">
        <v>8.6</v>
      </c>
      <c r="E215" s="2">
        <v>1</v>
      </c>
      <c r="F215" s="2">
        <v>6</v>
      </c>
      <c r="G215" s="2">
        <v>19.399999999999999</v>
      </c>
      <c r="H215" s="2">
        <v>15.45</v>
      </c>
      <c r="I215" s="2">
        <v>1.1099731639919228</v>
      </c>
      <c r="J215" s="2">
        <v>0</v>
      </c>
      <c r="K215" s="2">
        <v>11.546478637474758</v>
      </c>
      <c r="L215" s="6">
        <v>3</v>
      </c>
      <c r="M215" s="6">
        <v>0</v>
      </c>
      <c r="N215" s="11">
        <v>-6.2599999999974898</v>
      </c>
    </row>
    <row r="216" spans="1:14">
      <c r="A216" s="6">
        <v>751</v>
      </c>
      <c r="B216" s="2">
        <v>2.5299999999999998</v>
      </c>
      <c r="C216" s="2">
        <v>36.111111111111107</v>
      </c>
      <c r="D216" s="2">
        <v>7.1</v>
      </c>
      <c r="E216" s="2">
        <v>0.8</v>
      </c>
      <c r="F216" s="2">
        <v>6</v>
      </c>
      <c r="G216" s="2">
        <v>18.75</v>
      </c>
      <c r="H216" s="2">
        <v>15.3</v>
      </c>
      <c r="I216" s="2">
        <v>0.83911111111111114</v>
      </c>
      <c r="J216" s="2">
        <v>0</v>
      </c>
      <c r="K216" s="2">
        <v>10.721273457777777</v>
      </c>
      <c r="L216" s="6">
        <v>3</v>
      </c>
      <c r="M216" s="6">
        <v>0</v>
      </c>
      <c r="N216" s="11">
        <v>-13.289999999997804</v>
      </c>
    </row>
    <row r="217" spans="1:14">
      <c r="A217" s="6">
        <v>764</v>
      </c>
      <c r="B217" s="2">
        <v>2.6</v>
      </c>
      <c r="C217" s="2">
        <v>25.789473684210527</v>
      </c>
      <c r="D217" s="2">
        <v>8.6</v>
      </c>
      <c r="E217" s="2">
        <v>0.9</v>
      </c>
      <c r="F217" s="2">
        <v>6</v>
      </c>
      <c r="G217" s="2">
        <v>18.55</v>
      </c>
      <c r="H217" s="2">
        <v>14.7</v>
      </c>
      <c r="I217" s="2">
        <v>4.264427023924557</v>
      </c>
      <c r="J217" s="2">
        <v>0</v>
      </c>
      <c r="K217" s="2">
        <v>5.0520325339106797</v>
      </c>
      <c r="L217" s="6">
        <v>3</v>
      </c>
      <c r="M217" s="6">
        <v>1</v>
      </c>
      <c r="N217" s="11">
        <v>-10.220000000003893</v>
      </c>
    </row>
    <row r="218" spans="1:14">
      <c r="A218" s="6">
        <v>770</v>
      </c>
      <c r="B218" s="2">
        <v>2.5</v>
      </c>
      <c r="C218" s="2">
        <v>23.684210526315791</v>
      </c>
      <c r="D218" s="2">
        <v>11.15</v>
      </c>
      <c r="E218" s="2">
        <v>0.8</v>
      </c>
      <c r="F218" s="2">
        <v>6.2</v>
      </c>
      <c r="G218" s="2">
        <v>18.25</v>
      </c>
      <c r="H218" s="2">
        <v>14.75</v>
      </c>
      <c r="I218" s="2">
        <v>2.4816881215987987</v>
      </c>
      <c r="J218" s="2">
        <v>0</v>
      </c>
      <c r="K218" s="2">
        <v>4.6155049727903918</v>
      </c>
      <c r="L218" s="6">
        <v>3</v>
      </c>
      <c r="M218" s="6">
        <v>0</v>
      </c>
      <c r="N218" s="11">
        <v>-5.5199999999970828</v>
      </c>
    </row>
    <row r="219" spans="1:14">
      <c r="A219" s="6">
        <v>784</v>
      </c>
      <c r="B219" s="2">
        <v>3.05</v>
      </c>
      <c r="C219" s="2">
        <v>22.222222222222221</v>
      </c>
      <c r="D219" s="2">
        <v>9.8000000000000007</v>
      </c>
      <c r="E219" s="2">
        <v>0.5</v>
      </c>
      <c r="F219" s="2">
        <v>6</v>
      </c>
      <c r="G219" s="2">
        <v>17.5</v>
      </c>
      <c r="H219" s="2">
        <v>14.85</v>
      </c>
      <c r="I219" s="2">
        <v>1.1090089795918365</v>
      </c>
      <c r="J219" s="2">
        <v>0</v>
      </c>
      <c r="K219" s="2">
        <v>13.181779999999998</v>
      </c>
      <c r="L219" s="6">
        <v>3</v>
      </c>
      <c r="M219" s="6">
        <v>0</v>
      </c>
      <c r="N219" s="11">
        <v>-4.9899999999993838</v>
      </c>
    </row>
    <row r="220" spans="1:14">
      <c r="A220" s="6">
        <v>790</v>
      </c>
      <c r="B220" s="2">
        <v>3.05</v>
      </c>
      <c r="C220" s="2">
        <v>23.684210526315791</v>
      </c>
      <c r="D220" s="2">
        <v>10</v>
      </c>
      <c r="E220" s="2">
        <v>0.5</v>
      </c>
      <c r="F220" s="2">
        <v>6.5</v>
      </c>
      <c r="G220" s="2">
        <v>17.25</v>
      </c>
      <c r="H220" s="2">
        <v>14.05</v>
      </c>
      <c r="I220" s="2">
        <v>1.6793782818735563</v>
      </c>
      <c r="J220" s="2">
        <v>0</v>
      </c>
      <c r="K220" s="2">
        <v>14.887072463768115</v>
      </c>
      <c r="L220" s="6">
        <v>3</v>
      </c>
      <c r="M220" s="6">
        <v>0</v>
      </c>
      <c r="N220" s="11">
        <v>-4.5099999999891338</v>
      </c>
    </row>
    <row r="221" spans="1:14">
      <c r="A221" s="6">
        <v>797</v>
      </c>
      <c r="B221" s="2">
        <v>2.9</v>
      </c>
      <c r="C221" s="2">
        <v>22.105263157894736</v>
      </c>
      <c r="D221" s="2">
        <v>9.5</v>
      </c>
      <c r="E221" s="2">
        <v>0.6</v>
      </c>
      <c r="F221" s="2">
        <v>6.2</v>
      </c>
      <c r="G221" s="2">
        <v>16.75</v>
      </c>
      <c r="H221" s="2">
        <v>13.7</v>
      </c>
      <c r="I221" s="2">
        <v>2.0191472488304747</v>
      </c>
      <c r="J221" s="2">
        <v>0</v>
      </c>
      <c r="K221" s="2">
        <v>14.221492537313432</v>
      </c>
      <c r="L221" s="6">
        <v>3</v>
      </c>
      <c r="M221" s="6">
        <v>0</v>
      </c>
      <c r="N221" s="11">
        <v>-3.7899999999950751</v>
      </c>
    </row>
    <row r="222" spans="1:14">
      <c r="A222" s="6">
        <v>804</v>
      </c>
      <c r="B222" s="2">
        <v>2.95</v>
      </c>
      <c r="C222" s="2">
        <v>27.368421052631579</v>
      </c>
      <c r="D222" s="2">
        <v>7.6</v>
      </c>
      <c r="E222" s="2">
        <v>0.5</v>
      </c>
      <c r="F222" s="2">
        <v>6.2</v>
      </c>
      <c r="G222" s="2">
        <v>16.95</v>
      </c>
      <c r="H222" s="2">
        <v>13.95</v>
      </c>
      <c r="I222" s="2">
        <v>1.4892630589709452</v>
      </c>
      <c r="J222" s="2">
        <v>0</v>
      </c>
      <c r="K222" s="2">
        <v>14.762377633330722</v>
      </c>
      <c r="L222" s="6">
        <v>3</v>
      </c>
      <c r="M222" s="6">
        <v>0</v>
      </c>
      <c r="N222" s="11">
        <v>-2.2899999999879128</v>
      </c>
    </row>
    <row r="223" spans="1:14">
      <c r="A223" s="6">
        <v>817</v>
      </c>
      <c r="B223" s="2">
        <v>3.35</v>
      </c>
      <c r="C223" s="2">
        <v>27.894736842105264</v>
      </c>
      <c r="D223" s="2">
        <v>9.85</v>
      </c>
      <c r="E223" s="2">
        <v>0.5</v>
      </c>
      <c r="F223" s="2">
        <v>6.2</v>
      </c>
      <c r="G223" s="2">
        <v>16.8</v>
      </c>
      <c r="H223" s="2">
        <v>13.05</v>
      </c>
      <c r="I223" s="2">
        <v>0.77303713151927433</v>
      </c>
      <c r="J223" s="2">
        <v>0.42283163265306117</v>
      </c>
      <c r="K223" s="2">
        <v>12.333128985969385</v>
      </c>
      <c r="L223" s="6">
        <v>3</v>
      </c>
      <c r="M223" s="6">
        <v>0</v>
      </c>
      <c r="N223" s="11">
        <v>-0.4500000000007276</v>
      </c>
    </row>
    <row r="224" spans="1:14">
      <c r="A224" s="6">
        <v>824</v>
      </c>
      <c r="B224" s="2">
        <v>3.1</v>
      </c>
      <c r="C224" s="2">
        <v>23.684210526315791</v>
      </c>
      <c r="D224" s="2">
        <v>8.3000000000000007</v>
      </c>
      <c r="E224" s="2">
        <v>0.6</v>
      </c>
      <c r="F224" s="2">
        <v>6</v>
      </c>
      <c r="G224" s="2">
        <v>16.55</v>
      </c>
      <c r="H224" s="2">
        <v>12.4</v>
      </c>
      <c r="I224" s="2">
        <v>0.79656812186818315</v>
      </c>
      <c r="J224" s="2">
        <v>0.62952601746972003</v>
      </c>
      <c r="K224" s="2">
        <v>12.143422203156232</v>
      </c>
      <c r="L224" s="6">
        <v>3</v>
      </c>
      <c r="M224" s="6">
        <v>0</v>
      </c>
      <c r="N224" s="11">
        <v>-1.9100000000022987</v>
      </c>
    </row>
    <row r="225" spans="1:14">
      <c r="A225" s="6">
        <v>830</v>
      </c>
      <c r="B225" s="2">
        <v>3.55</v>
      </c>
      <c r="C225" s="2">
        <v>30</v>
      </c>
      <c r="D225" s="2">
        <v>8.9499999999999993</v>
      </c>
      <c r="E225" s="2">
        <v>0.5</v>
      </c>
      <c r="F225" s="2">
        <v>6.2</v>
      </c>
      <c r="G225" s="2">
        <v>16.05</v>
      </c>
      <c r="H225" s="2">
        <v>12.2</v>
      </c>
      <c r="I225" s="2">
        <v>0.56113585854174552</v>
      </c>
      <c r="J225" s="2">
        <v>1.2099572015023146</v>
      </c>
      <c r="K225" s="2">
        <v>12.814579439252334</v>
      </c>
      <c r="L225" s="6">
        <v>3</v>
      </c>
      <c r="M225" s="6">
        <v>0</v>
      </c>
      <c r="N225" s="11">
        <v>-1.1599999999987176</v>
      </c>
    </row>
    <row r="226" spans="1:14">
      <c r="A226" s="6">
        <v>836</v>
      </c>
      <c r="B226" s="2">
        <v>3.1</v>
      </c>
      <c r="C226" s="2">
        <v>28.947368421052634</v>
      </c>
      <c r="D226" s="2">
        <v>9.9</v>
      </c>
      <c r="E226" s="2">
        <v>0.7</v>
      </c>
      <c r="F226" s="2">
        <v>6</v>
      </c>
      <c r="G226" s="2">
        <v>15.95</v>
      </c>
      <c r="H226" s="2">
        <v>12.2</v>
      </c>
      <c r="I226" s="2">
        <v>1.0578433781114576</v>
      </c>
      <c r="J226" s="2">
        <v>0.89404781792631749</v>
      </c>
      <c r="K226" s="2">
        <v>12.749216300940438</v>
      </c>
      <c r="L226" s="6">
        <v>3</v>
      </c>
      <c r="M226" s="6">
        <v>1</v>
      </c>
      <c r="N226" s="11">
        <v>-5.6599999999988881</v>
      </c>
    </row>
    <row r="227" spans="1:14">
      <c r="A227" s="6">
        <v>851</v>
      </c>
      <c r="B227" s="2">
        <v>3</v>
      </c>
      <c r="C227" s="2">
        <v>30</v>
      </c>
      <c r="D227" s="2">
        <v>7.9</v>
      </c>
      <c r="E227" s="2">
        <v>0.8</v>
      </c>
      <c r="F227" s="2">
        <v>6.5</v>
      </c>
      <c r="G227" s="2">
        <v>15.7</v>
      </c>
      <c r="H227" s="2">
        <v>12.1</v>
      </c>
      <c r="I227" s="2">
        <v>2.2541117286705346</v>
      </c>
      <c r="J227" s="2">
        <v>0</v>
      </c>
      <c r="K227" s="2">
        <v>13.766369426751593</v>
      </c>
      <c r="L227" s="6">
        <v>3</v>
      </c>
      <c r="M227" s="6">
        <v>0</v>
      </c>
      <c r="N227" s="11">
        <v>-3.5000000000025011</v>
      </c>
    </row>
    <row r="228" spans="1:14">
      <c r="A228" s="6">
        <v>858</v>
      </c>
      <c r="B228" s="2">
        <v>3</v>
      </c>
      <c r="C228" s="2">
        <v>26.315789473684212</v>
      </c>
      <c r="D228" s="2">
        <v>9</v>
      </c>
      <c r="E228" s="2">
        <v>0.7</v>
      </c>
      <c r="F228" s="2">
        <v>6</v>
      </c>
      <c r="G228" s="2">
        <v>15.75</v>
      </c>
      <c r="H228" s="2">
        <v>12.05</v>
      </c>
      <c r="I228" s="2">
        <v>0.83849836230788599</v>
      </c>
      <c r="J228" s="2">
        <v>0.74533333333333329</v>
      </c>
      <c r="K228" s="2">
        <v>13.722666666666665</v>
      </c>
      <c r="L228" s="6">
        <v>3</v>
      </c>
      <c r="M228" s="6">
        <v>0</v>
      </c>
      <c r="N228" s="11">
        <v>-2.8800000000046566</v>
      </c>
    </row>
    <row r="229" spans="1:14">
      <c r="A229" s="6">
        <v>864</v>
      </c>
      <c r="B229" s="2">
        <v>2.79</v>
      </c>
      <c r="C229" s="2">
        <v>26.315789473684212</v>
      </c>
      <c r="D229" s="2">
        <v>7.75</v>
      </c>
      <c r="E229" s="2">
        <v>0.7</v>
      </c>
      <c r="F229" s="2">
        <v>6</v>
      </c>
      <c r="G229" s="2">
        <v>15.6</v>
      </c>
      <c r="H229" s="2">
        <v>10.7</v>
      </c>
      <c r="I229" s="2">
        <v>0.36668926692965165</v>
      </c>
      <c r="J229" s="2">
        <v>1.2723557692307694</v>
      </c>
      <c r="K229" s="2">
        <v>13.258717948717949</v>
      </c>
      <c r="L229" s="6">
        <v>3</v>
      </c>
      <c r="M229" s="6">
        <v>0</v>
      </c>
      <c r="N229" s="11">
        <v>-4.7199999999989473</v>
      </c>
    </row>
    <row r="230" spans="1:14">
      <c r="A230" s="6">
        <v>870</v>
      </c>
      <c r="B230" s="2">
        <v>3.3</v>
      </c>
      <c r="C230" s="2">
        <v>25.263157894736842</v>
      </c>
      <c r="D230" s="2">
        <v>10.5</v>
      </c>
      <c r="E230" s="2">
        <v>0.6</v>
      </c>
      <c r="F230" s="2">
        <v>6</v>
      </c>
      <c r="G230" s="2">
        <v>15.1</v>
      </c>
      <c r="H230" s="2">
        <v>9.6</v>
      </c>
      <c r="I230" s="2">
        <v>0.49733783605982207</v>
      </c>
      <c r="J230" s="2">
        <v>1.0344809438182538</v>
      </c>
      <c r="K230" s="2">
        <v>9.5641919214069553</v>
      </c>
      <c r="L230" s="6">
        <v>3</v>
      </c>
      <c r="M230" s="6">
        <v>0</v>
      </c>
      <c r="N230" s="11">
        <v>-4.4299999999992679</v>
      </c>
    </row>
    <row r="231" spans="1:14">
      <c r="A231" s="6">
        <v>884</v>
      </c>
      <c r="B231" s="2">
        <v>0.28499999999999998</v>
      </c>
      <c r="C231" s="2">
        <v>26.315789473684212</v>
      </c>
      <c r="D231" s="2">
        <v>8.6999999999999993</v>
      </c>
      <c r="E231" s="2">
        <v>0.6</v>
      </c>
      <c r="F231" s="2">
        <v>6.2</v>
      </c>
      <c r="G231" s="2">
        <v>15</v>
      </c>
      <c r="H231" s="2">
        <v>11.05</v>
      </c>
      <c r="I231" s="2">
        <v>1.1339800000000002</v>
      </c>
      <c r="J231" s="2">
        <v>0.83121999999999985</v>
      </c>
      <c r="K231" s="2">
        <v>7.3900533333333325</v>
      </c>
      <c r="L231" s="6">
        <v>3</v>
      </c>
      <c r="M231" s="6">
        <v>0</v>
      </c>
      <c r="N231" s="11">
        <v>-1.5300000000024738</v>
      </c>
    </row>
    <row r="232" spans="1:14">
      <c r="A232" s="6">
        <v>890</v>
      </c>
      <c r="B232" s="2">
        <v>3.1</v>
      </c>
      <c r="C232" s="2">
        <v>26.315789473684212</v>
      </c>
      <c r="D232" s="2">
        <v>8.3000000000000007</v>
      </c>
      <c r="E232" s="2">
        <v>0.6</v>
      </c>
      <c r="F232" s="2">
        <v>6.5</v>
      </c>
      <c r="G232" s="2">
        <v>14.8</v>
      </c>
      <c r="H232" s="2">
        <v>11.3</v>
      </c>
      <c r="I232" s="2">
        <v>1.0667891709276844</v>
      </c>
      <c r="J232" s="2">
        <v>0.78146000730460186</v>
      </c>
      <c r="K232" s="2">
        <v>3.5908512143900655</v>
      </c>
      <c r="L232" s="6">
        <v>3</v>
      </c>
      <c r="M232" s="6">
        <v>0</v>
      </c>
      <c r="N232" s="11">
        <v>-0.72000000000116415</v>
      </c>
    </row>
    <row r="233" spans="1:14">
      <c r="A233" s="6">
        <v>897</v>
      </c>
      <c r="B233" s="2">
        <v>3.2</v>
      </c>
      <c r="C233" s="2">
        <v>26.315789473684212</v>
      </c>
      <c r="D233" s="2">
        <v>8.4499999999999993</v>
      </c>
      <c r="E233" s="2">
        <v>0.7</v>
      </c>
      <c r="F233" s="2">
        <v>6</v>
      </c>
      <c r="G233" s="2">
        <v>14.4</v>
      </c>
      <c r="H233" s="2">
        <v>11.45</v>
      </c>
      <c r="I233" s="2">
        <v>1.9207585841049382</v>
      </c>
      <c r="J233" s="2">
        <v>0</v>
      </c>
      <c r="K233" s="2">
        <v>1.9811511381172839</v>
      </c>
      <c r="L233" s="6">
        <v>3</v>
      </c>
      <c r="M233" s="6">
        <v>0</v>
      </c>
      <c r="N233" s="11">
        <v>-0.66000000000343562</v>
      </c>
    </row>
    <row r="234" spans="1:14">
      <c r="A234" s="6">
        <v>904</v>
      </c>
      <c r="B234" s="2">
        <v>2.85</v>
      </c>
      <c r="C234" s="2">
        <v>27.368421052631579</v>
      </c>
      <c r="D234" s="2">
        <v>8.25</v>
      </c>
      <c r="E234" s="2">
        <v>0.7</v>
      </c>
      <c r="F234" s="2">
        <v>6.5</v>
      </c>
      <c r="G234" s="2">
        <v>14.2</v>
      </c>
      <c r="H234" s="2">
        <v>10.45</v>
      </c>
      <c r="I234" s="2">
        <v>1.9859092937909146</v>
      </c>
      <c r="J234" s="2">
        <v>0</v>
      </c>
      <c r="K234" s="2">
        <v>1.9923512199960329</v>
      </c>
      <c r="L234" s="6">
        <v>3</v>
      </c>
      <c r="M234" s="6">
        <v>0</v>
      </c>
      <c r="N234" s="11">
        <v>-2.1600000000034925</v>
      </c>
    </row>
    <row r="235" spans="1:14">
      <c r="A235" s="6">
        <v>916</v>
      </c>
      <c r="B235" s="2">
        <v>3.35</v>
      </c>
      <c r="C235" s="2">
        <v>26.315789473684212</v>
      </c>
      <c r="D235" s="2">
        <v>8.1999999999999993</v>
      </c>
      <c r="E235" s="2">
        <v>0.6</v>
      </c>
      <c r="F235" s="2">
        <v>6</v>
      </c>
      <c r="G235" s="2">
        <v>13.55</v>
      </c>
      <c r="H235" s="2">
        <v>10.4</v>
      </c>
      <c r="I235" s="2">
        <v>1.8395473917838805</v>
      </c>
      <c r="J235" s="2">
        <v>1.185277978241037</v>
      </c>
      <c r="K235" s="2">
        <v>0.96321033210332085</v>
      </c>
      <c r="L235" s="6">
        <v>3</v>
      </c>
      <c r="M235" s="6">
        <v>0</v>
      </c>
      <c r="N235" s="11">
        <v>-2.5500000000064915</v>
      </c>
    </row>
    <row r="236" spans="1:14">
      <c r="A236" s="6">
        <v>924</v>
      </c>
      <c r="B236" s="2">
        <v>3</v>
      </c>
      <c r="C236" s="2">
        <v>26.315789473684212</v>
      </c>
      <c r="D236" s="2">
        <v>7.75</v>
      </c>
      <c r="E236" s="2">
        <v>0.6</v>
      </c>
      <c r="F236" s="2">
        <v>10</v>
      </c>
      <c r="G236" s="2">
        <v>13.45</v>
      </c>
      <c r="H236" s="2">
        <v>11.1</v>
      </c>
      <c r="I236" s="2">
        <v>6.6468954270947087</v>
      </c>
      <c r="J236" s="2">
        <v>0</v>
      </c>
      <c r="K236" s="2">
        <v>3.1035128038584316</v>
      </c>
      <c r="L236" s="6">
        <v>3</v>
      </c>
      <c r="M236" s="6">
        <v>0</v>
      </c>
      <c r="N236" s="11">
        <v>-2.2999999999981924</v>
      </c>
    </row>
    <row r="237" spans="1:14">
      <c r="A237" s="6">
        <v>930</v>
      </c>
      <c r="B237" s="2">
        <v>2.95</v>
      </c>
      <c r="C237" s="2">
        <v>27.894736842105264</v>
      </c>
      <c r="D237" s="2">
        <v>8.0500000000000007</v>
      </c>
      <c r="E237" s="2">
        <v>0.6</v>
      </c>
      <c r="F237" s="2">
        <v>6.8</v>
      </c>
      <c r="G237" s="2">
        <v>13.65</v>
      </c>
      <c r="H237" s="2">
        <v>9.9</v>
      </c>
      <c r="I237" s="2">
        <v>5.5695702344054006</v>
      </c>
      <c r="J237" s="2">
        <v>0</v>
      </c>
      <c r="K237" s="2">
        <v>4.7520734210844102</v>
      </c>
      <c r="L237" s="6">
        <v>3</v>
      </c>
      <c r="M237" s="6">
        <v>0</v>
      </c>
      <c r="N237" s="11">
        <v>-5.740000000002965</v>
      </c>
    </row>
    <row r="238" spans="1:14">
      <c r="A238" s="6">
        <v>940</v>
      </c>
      <c r="B238" s="2">
        <v>2.9</v>
      </c>
      <c r="C238" s="2">
        <v>27.894736842105264</v>
      </c>
      <c r="D238" s="2">
        <v>8.25</v>
      </c>
      <c r="E238" s="2">
        <v>0.6</v>
      </c>
      <c r="F238" s="2">
        <v>6.5</v>
      </c>
      <c r="G238" s="2">
        <v>13.85</v>
      </c>
      <c r="H238" s="2">
        <v>9.9</v>
      </c>
      <c r="I238" s="2">
        <v>2.7757080113125419</v>
      </c>
      <c r="J238" s="2">
        <v>0.91673813030275386</v>
      </c>
      <c r="K238" s="2">
        <v>0.6552346570397114</v>
      </c>
      <c r="L238" s="6">
        <v>3</v>
      </c>
      <c r="M238" s="6">
        <v>0</v>
      </c>
      <c r="N238" s="11">
        <v>-6.0399999999987131</v>
      </c>
    </row>
    <row r="239" spans="1:14">
      <c r="A239" s="7"/>
      <c r="B239" s="2"/>
      <c r="C239" s="2"/>
      <c r="D239" s="2"/>
      <c r="E239" s="8"/>
      <c r="F239" s="2"/>
      <c r="G239" s="2"/>
      <c r="H239" s="6"/>
      <c r="I239" s="2"/>
      <c r="J239" s="2"/>
      <c r="K239" s="2"/>
      <c r="L239" s="3"/>
      <c r="M239" s="3"/>
      <c r="N239" s="11"/>
    </row>
    <row r="240" spans="1:1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11"/>
    </row>
    <row r="241" spans="1:14">
      <c r="A241" s="7"/>
      <c r="B241" s="2"/>
      <c r="C241" s="2"/>
      <c r="D241" s="2"/>
      <c r="E241" s="8"/>
      <c r="F241" s="2"/>
      <c r="G241" s="2"/>
      <c r="H241" s="2"/>
      <c r="I241" s="2"/>
      <c r="J241" s="2"/>
      <c r="K241" s="2"/>
      <c r="L241" s="3"/>
      <c r="M241" s="3"/>
      <c r="N241" s="11"/>
    </row>
    <row r="242" spans="1:1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11"/>
    </row>
    <row r="243" spans="1:14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3"/>
      <c r="M243" s="3"/>
      <c r="N243" s="11"/>
    </row>
    <row r="244" spans="1:1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11"/>
    </row>
    <row r="245" spans="1:14">
      <c r="A245" s="7"/>
      <c r="B245" s="5"/>
      <c r="C245" s="5"/>
      <c r="D245" s="5"/>
      <c r="E245" s="5"/>
      <c r="F245" s="5"/>
      <c r="G245" s="8"/>
      <c r="H245" s="8"/>
      <c r="I245" s="8"/>
      <c r="J245" s="8"/>
      <c r="K245" s="8"/>
      <c r="L245" s="3"/>
      <c r="M245" s="3"/>
      <c r="N245" s="2"/>
    </row>
    <row r="246" spans="1:1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11"/>
    </row>
    <row r="247" spans="1:14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3"/>
      <c r="M247" s="3"/>
      <c r="N247" s="11"/>
    </row>
    <row r="248" spans="1:14">
      <c r="A248" s="6"/>
      <c r="B248" s="5"/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2"/>
    </row>
    <row r="249" spans="1:14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3"/>
      <c r="M249" s="3"/>
      <c r="N249" s="11"/>
    </row>
    <row r="250" spans="1:1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11"/>
    </row>
    <row r="251" spans="1:14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3"/>
      <c r="M251" s="3"/>
      <c r="N251" s="11"/>
    </row>
    <row r="252" spans="1:1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11"/>
    </row>
    <row r="253" spans="1:14">
      <c r="A253" s="7"/>
      <c r="B253" s="2"/>
      <c r="C253" s="2"/>
      <c r="D253" s="2"/>
      <c r="E253" s="8"/>
      <c r="F253" s="2"/>
      <c r="G253" s="2"/>
      <c r="H253" s="2"/>
      <c r="I253" s="2"/>
      <c r="J253" s="2"/>
      <c r="K253" s="2"/>
      <c r="L253" s="3"/>
      <c r="M253" s="3"/>
      <c r="N253" s="11"/>
    </row>
    <row r="254" spans="1:1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11"/>
    </row>
    <row r="255" spans="1:1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11"/>
    </row>
    <row r="256" spans="1:14">
      <c r="A256" s="7"/>
      <c r="B256" s="5"/>
      <c r="C256" s="5"/>
      <c r="D256" s="5"/>
      <c r="E256" s="5"/>
      <c r="F256" s="5"/>
      <c r="G256" s="8"/>
      <c r="H256" s="8"/>
      <c r="I256" s="8"/>
      <c r="J256" s="8"/>
      <c r="K256" s="8"/>
      <c r="L256" s="3"/>
      <c r="M256" s="3"/>
      <c r="N256" s="2"/>
    </row>
    <row r="257" spans="1:14">
      <c r="A257" s="6"/>
      <c r="B257" s="5"/>
      <c r="C257" s="5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2"/>
    </row>
    <row r="258" spans="1:14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3"/>
      <c r="M258" s="3"/>
      <c r="N258" s="11"/>
    </row>
    <row r="259" spans="1:1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11"/>
    </row>
    <row r="260" spans="1:14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3"/>
      <c r="M260" s="3"/>
      <c r="N260" s="11"/>
    </row>
    <row r="261" spans="1:1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11"/>
    </row>
    <row r="262" spans="1:14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3"/>
      <c r="M262" s="3"/>
      <c r="N262" s="11"/>
    </row>
    <row r="263" spans="1:14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3"/>
      <c r="M263" s="3"/>
      <c r="N263" s="11"/>
    </row>
    <row r="264" spans="1:1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11"/>
    </row>
    <row r="265" spans="1:14">
      <c r="A265" s="7"/>
      <c r="B265" s="5"/>
      <c r="C265" s="5"/>
      <c r="D265" s="5"/>
      <c r="E265" s="5"/>
      <c r="F265" s="5"/>
      <c r="G265" s="8"/>
      <c r="H265" s="8"/>
      <c r="I265" s="8"/>
      <c r="J265" s="8"/>
      <c r="K265" s="8"/>
      <c r="L265" s="3"/>
      <c r="M265" s="3"/>
      <c r="N265" s="2"/>
    </row>
    <row r="266" spans="1:1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11"/>
    </row>
    <row r="267" spans="1:14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3"/>
      <c r="M267" s="3"/>
      <c r="N267" s="11"/>
    </row>
    <row r="268" spans="1:14">
      <c r="A268" s="6"/>
      <c r="B268" s="5"/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2"/>
    </row>
    <row r="269" spans="1:14">
      <c r="A269" s="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  <c r="M269" s="3"/>
      <c r="N269" s="11"/>
    </row>
    <row r="270" spans="1:1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11"/>
    </row>
    <row r="271" spans="1:14">
      <c r="A271" s="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  <c r="M271" s="3"/>
      <c r="N271" s="11"/>
    </row>
    <row r="272" spans="1:1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11"/>
    </row>
    <row r="273" spans="1:14">
      <c r="A273" s="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  <c r="M273" s="3"/>
      <c r="N273" s="11"/>
    </row>
    <row r="274" spans="1:1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11"/>
    </row>
    <row r="275" spans="1:14">
      <c r="A275" s="7"/>
      <c r="B275" s="5"/>
      <c r="C275" s="5"/>
      <c r="D275" s="5"/>
      <c r="E275" s="5"/>
      <c r="F275" s="5"/>
      <c r="G275" s="2"/>
      <c r="H275" s="2"/>
      <c r="I275" s="2"/>
      <c r="J275" s="2"/>
      <c r="K275" s="2"/>
      <c r="L275" s="3"/>
      <c r="M275" s="3"/>
      <c r="N275" s="2"/>
    </row>
    <row r="276" spans="1:1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11"/>
    </row>
    <row r="277" spans="1:14">
      <c r="A277" s="6"/>
      <c r="B277" s="5"/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2"/>
    </row>
    <row r="278" spans="1:1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11"/>
    </row>
    <row r="279" spans="1:1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11"/>
    </row>
    <row r="280" spans="1:1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11"/>
    </row>
    <row r="281" spans="1:1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11"/>
    </row>
    <row r="282" spans="1:14">
      <c r="A282" s="6"/>
      <c r="B282" s="5"/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2"/>
    </row>
    <row r="283" spans="1:1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11"/>
    </row>
    <row r="284" spans="1:1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11"/>
    </row>
    <row r="285" spans="1:1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11"/>
    </row>
    <row r="286" spans="1:1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11"/>
    </row>
    <row r="287" spans="1:14">
      <c r="A287" s="6"/>
      <c r="B287" s="5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2"/>
    </row>
    <row r="288" spans="1:1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11"/>
    </row>
    <row r="289" spans="1:1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11"/>
    </row>
    <row r="290" spans="1:1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11"/>
    </row>
    <row r="291" spans="1:1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11"/>
    </row>
    <row r="292" spans="1:14">
      <c r="A292" s="6"/>
      <c r="B292" s="5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2"/>
    </row>
    <row r="293" spans="1:1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11"/>
    </row>
    <row r="294" spans="1:1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11"/>
    </row>
    <row r="295" spans="1:1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11"/>
    </row>
    <row r="296" spans="1:1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49B2-0BCA-47AD-9A9B-4E9C9AFE7087}">
  <dimension ref="A1:AC296"/>
  <sheetViews>
    <sheetView workbookViewId="0">
      <selection activeCell="B3" sqref="B3:B60"/>
    </sheetView>
  </sheetViews>
  <sheetFormatPr defaultRowHeight="15"/>
  <cols>
    <col min="1" max="16" width="9.140625" style="1"/>
    <col min="17" max="17" width="23.7109375" style="1" bestFit="1" customWidth="1"/>
    <col min="18" max="21" width="9.140625" style="1"/>
    <col min="22" max="22" width="9" style="1" customWidth="1"/>
    <col min="23" max="16384" width="9.140625" style="1"/>
  </cols>
  <sheetData>
    <row r="1" spans="1:23">
      <c r="A1" s="2" t="s">
        <v>5</v>
      </c>
      <c r="B1" s="2" t="s">
        <v>49</v>
      </c>
      <c r="C1" s="2" t="s">
        <v>48</v>
      </c>
      <c r="D1" s="2" t="s">
        <v>47</v>
      </c>
      <c r="E1" s="2" t="s">
        <v>45</v>
      </c>
      <c r="F1" s="2" t="s">
        <v>46</v>
      </c>
      <c r="G1" s="2" t="s">
        <v>12</v>
      </c>
      <c r="H1" s="2" t="s">
        <v>50</v>
      </c>
      <c r="I1" s="2" t="s">
        <v>4</v>
      </c>
      <c r="J1" s="2" t="s">
        <v>3</v>
      </c>
      <c r="K1" s="2" t="s">
        <v>2</v>
      </c>
      <c r="L1" s="3" t="s">
        <v>51</v>
      </c>
      <c r="M1" s="3" t="s">
        <v>43</v>
      </c>
      <c r="N1" s="11" t="s">
        <v>44</v>
      </c>
    </row>
    <row r="2" spans="1:23" ht="17.25">
      <c r="A2" s="13" t="s">
        <v>39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38</v>
      </c>
      <c r="I2" s="13" t="s">
        <v>39</v>
      </c>
      <c r="J2" s="13" t="s">
        <v>39</v>
      </c>
      <c r="K2" s="2" t="s">
        <v>40</v>
      </c>
      <c r="L2" s="14" t="s">
        <v>39</v>
      </c>
      <c r="M2" s="14" t="s">
        <v>39</v>
      </c>
      <c r="N2" s="11" t="s">
        <v>41</v>
      </c>
    </row>
    <row r="3" spans="1:23">
      <c r="A3" s="3">
        <v>66</v>
      </c>
      <c r="B3" s="21">
        <v>2.64</v>
      </c>
      <c r="C3" s="21">
        <v>32.394366197183103</v>
      </c>
      <c r="D3" s="21">
        <v>12</v>
      </c>
      <c r="E3" s="21">
        <v>1.5000000000000002</v>
      </c>
      <c r="F3" s="21">
        <v>6</v>
      </c>
      <c r="G3" s="19">
        <v>16</v>
      </c>
      <c r="H3" s="19">
        <v>7.5</v>
      </c>
      <c r="I3" s="19">
        <v>12.7671875</v>
      </c>
      <c r="J3" s="19">
        <v>0</v>
      </c>
      <c r="K3" s="19">
        <v>0</v>
      </c>
      <c r="L3" s="3">
        <v>4</v>
      </c>
      <c r="M3" s="3">
        <v>0</v>
      </c>
      <c r="N3" s="2">
        <v>-19.13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</row>
    <row r="4" spans="1:23">
      <c r="A4" s="3">
        <v>101.333333333333</v>
      </c>
      <c r="B4" s="21">
        <v>1.8684545299999999</v>
      </c>
      <c r="C4" s="21">
        <v>17.834099999999999</v>
      </c>
      <c r="D4" s="21">
        <v>11.553351899999999</v>
      </c>
      <c r="E4" s="21">
        <v>1.4185420040650394</v>
      </c>
      <c r="F4" s="21">
        <v>6.5</v>
      </c>
      <c r="G4" s="19">
        <v>15.7</v>
      </c>
      <c r="H4" s="19">
        <v>8.1999999999999993</v>
      </c>
      <c r="I4" s="19">
        <v>10.0775934114974</v>
      </c>
      <c r="J4" s="19">
        <v>0</v>
      </c>
      <c r="K4" s="19">
        <v>0</v>
      </c>
      <c r="L4" s="3">
        <v>1</v>
      </c>
      <c r="M4" s="3">
        <v>0</v>
      </c>
      <c r="N4" s="2">
        <v>-5.61</v>
      </c>
      <c r="Q4" s="1" t="s">
        <v>23</v>
      </c>
      <c r="R4" s="4" t="str" cm="1">
        <f t="array" ref="R4:R16">TRANSPOSE(B1:N1)</f>
        <v>TRQ</v>
      </c>
      <c r="S4" s="4" t="str" cm="1">
        <f t="array" ref="S4:S16">TRANSPOSE(B2:N2)</f>
        <v>MNm</v>
      </c>
      <c r="T4" s="4">
        <f>COUNT(B3:B296)</f>
        <v>58</v>
      </c>
      <c r="U4" s="16">
        <f>MAX(B3:B296)</f>
        <v>4.2</v>
      </c>
      <c r="V4" s="16">
        <f>MIN(B3:B296)</f>
        <v>0.74</v>
      </c>
      <c r="W4" s="16">
        <f>AVERAGE(B3:B296)</f>
        <v>2.4722589789655172</v>
      </c>
    </row>
    <row r="5" spans="1:23">
      <c r="A5" s="3">
        <v>164</v>
      </c>
      <c r="B5" s="21">
        <v>3.0570721700000001</v>
      </c>
      <c r="C5" s="21">
        <v>13.516779999999997</v>
      </c>
      <c r="D5" s="21">
        <v>14.56</v>
      </c>
      <c r="E5" s="21">
        <v>1.6142293633540368</v>
      </c>
      <c r="F5" s="21">
        <v>6.5</v>
      </c>
      <c r="G5" s="19">
        <v>15.33</v>
      </c>
      <c r="H5" s="19">
        <v>10.34</v>
      </c>
      <c r="I5" s="19">
        <v>3.7634996802248799</v>
      </c>
      <c r="J5" s="19">
        <v>0</v>
      </c>
      <c r="K5" s="19">
        <v>9.8669275929549904</v>
      </c>
      <c r="L5" s="3">
        <v>3</v>
      </c>
      <c r="M5" s="3">
        <v>0</v>
      </c>
      <c r="N5" s="2">
        <v>-8.1</v>
      </c>
      <c r="Q5" s="1" t="s">
        <v>25</v>
      </c>
      <c r="R5" s="4" t="str">
        <v>PR</v>
      </c>
      <c r="S5" s="4" t="str">
        <v>mm/min</v>
      </c>
      <c r="T5" s="4">
        <f>COUNT(C3:C296)</f>
        <v>58</v>
      </c>
      <c r="U5" s="16">
        <f>MAX(C3:C296)</f>
        <v>42.253521126760567</v>
      </c>
      <c r="V5" s="16">
        <f>MIN(C3:C296)</f>
        <v>4.3014900000000011</v>
      </c>
      <c r="W5" s="16">
        <f>AVERAGE(C3:C296)</f>
        <v>21.384914274108734</v>
      </c>
    </row>
    <row r="6" spans="1:23">
      <c r="A6" s="3">
        <v>210.666666666667</v>
      </c>
      <c r="B6" s="21">
        <v>3</v>
      </c>
      <c r="C6" s="21">
        <v>13.516779999999997</v>
      </c>
      <c r="D6" s="21">
        <v>11.978357450000001</v>
      </c>
      <c r="E6" s="21">
        <v>0.87785115080905995</v>
      </c>
      <c r="F6" s="21">
        <v>6.3</v>
      </c>
      <c r="G6" s="19">
        <v>15.64</v>
      </c>
      <c r="H6" s="19">
        <v>11.49</v>
      </c>
      <c r="I6" s="19">
        <v>4.5314446980004099</v>
      </c>
      <c r="J6" s="19">
        <v>0.375176914560998</v>
      </c>
      <c r="K6" s="19">
        <v>7.4008951406649599</v>
      </c>
      <c r="L6" s="3">
        <v>3</v>
      </c>
      <c r="M6" s="3">
        <v>1</v>
      </c>
      <c r="N6" s="2">
        <v>-6.5</v>
      </c>
      <c r="Q6" s="1" t="s">
        <v>22</v>
      </c>
      <c r="R6" s="4" t="str">
        <v>TH</v>
      </c>
      <c r="S6" s="4" t="str">
        <v>MN</v>
      </c>
      <c r="T6" s="4">
        <f>COUNT(D3:D296)</f>
        <v>58</v>
      </c>
      <c r="U6" s="16">
        <f>MAX(D3:D296)</f>
        <v>24.2</v>
      </c>
      <c r="V6" s="16">
        <f>MIN(D3:D296)</f>
        <v>7</v>
      </c>
      <c r="W6" s="16">
        <f>AVERAGE(D3:D296)</f>
        <v>13.653063611034481</v>
      </c>
    </row>
    <row r="7" spans="1:23">
      <c r="A7" s="3">
        <v>257.33333333333297</v>
      </c>
      <c r="B7" s="21">
        <v>2.2081415</v>
      </c>
      <c r="C7" s="21">
        <v>5.3374399999999991</v>
      </c>
      <c r="D7" s="21">
        <v>15.60572762</v>
      </c>
      <c r="E7" s="21">
        <v>0.6</v>
      </c>
      <c r="F7" s="21">
        <v>6</v>
      </c>
      <c r="G7" s="19">
        <v>16.86</v>
      </c>
      <c r="H7" s="19">
        <v>12.94</v>
      </c>
      <c r="I7" s="19">
        <v>5.3940843158859</v>
      </c>
      <c r="J7" s="19">
        <v>0</v>
      </c>
      <c r="K7" s="19">
        <v>14.6908807829181</v>
      </c>
      <c r="L7" s="3">
        <v>3</v>
      </c>
      <c r="M7" s="3">
        <v>1</v>
      </c>
      <c r="N7" s="2">
        <v>-13.47</v>
      </c>
      <c r="Q7" s="1" t="s">
        <v>26</v>
      </c>
      <c r="R7" s="4" t="str">
        <v>FP</v>
      </c>
      <c r="S7" s="4" t="str">
        <v>bar</v>
      </c>
      <c r="T7" s="4">
        <f>COUNT(E3:E296)</f>
        <v>58</v>
      </c>
      <c r="U7" s="16">
        <f>MAX(E3:E296)</f>
        <v>2</v>
      </c>
      <c r="V7" s="16">
        <f>MIN(E3:E296)</f>
        <v>0</v>
      </c>
      <c r="W7" s="16">
        <f>AVERAGE(E3:E296)</f>
        <v>1.0646989035244709</v>
      </c>
    </row>
    <row r="8" spans="1:23">
      <c r="A8" s="3">
        <v>290.66666666666703</v>
      </c>
      <c r="B8" s="21">
        <v>2.3466681399999998</v>
      </c>
      <c r="C8" s="21">
        <v>4.3014900000000011</v>
      </c>
      <c r="D8" s="21">
        <v>15.753431150000001</v>
      </c>
      <c r="E8" s="21">
        <v>1.0737708109862654</v>
      </c>
      <c r="F8" s="21">
        <v>7.9</v>
      </c>
      <c r="G8" s="19">
        <v>16.7</v>
      </c>
      <c r="H8" s="19">
        <v>8.3000000000000007</v>
      </c>
      <c r="I8" s="19">
        <v>5.2793287676144702</v>
      </c>
      <c r="J8" s="19">
        <v>0</v>
      </c>
      <c r="K8" s="19">
        <v>20.379341317365299</v>
      </c>
      <c r="L8" s="3">
        <v>3</v>
      </c>
      <c r="M8" s="3">
        <v>0</v>
      </c>
      <c r="N8" s="2">
        <v>-0.15</v>
      </c>
      <c r="Q8" s="1" t="s">
        <v>24</v>
      </c>
      <c r="R8" s="4" t="str">
        <v>GF</v>
      </c>
      <c r="S8" s="4" t="str">
        <v>m3</v>
      </c>
      <c r="T8" s="4">
        <f>COUNT(F3:F296)</f>
        <v>58</v>
      </c>
      <c r="U8" s="16">
        <f>MAX(F3:F296)</f>
        <v>8</v>
      </c>
      <c r="V8" s="16">
        <f>MIN(F3:F296)</f>
        <v>4.8</v>
      </c>
      <c r="W8" s="16">
        <f>AVERAGE(F3:F296)</f>
        <v>6.0500000000000016</v>
      </c>
    </row>
    <row r="9" spans="1:23">
      <c r="A9" s="3">
        <v>324</v>
      </c>
      <c r="B9" s="21">
        <v>3.1482214599999998</v>
      </c>
      <c r="C9" s="21">
        <v>8.5656499999999998</v>
      </c>
      <c r="D9" s="21">
        <v>14.05021824</v>
      </c>
      <c r="E9" s="21">
        <v>1.2850611081871357</v>
      </c>
      <c r="F9" s="21">
        <v>6</v>
      </c>
      <c r="G9" s="19">
        <v>17.100000000000001</v>
      </c>
      <c r="H9" s="19">
        <v>12.9</v>
      </c>
      <c r="I9" s="19">
        <v>2.52761533463288</v>
      </c>
      <c r="J9" s="19">
        <v>2.47378680619678</v>
      </c>
      <c r="K9" s="19">
        <v>15.0375438596491</v>
      </c>
      <c r="L9" s="3">
        <v>3</v>
      </c>
      <c r="M9" s="3">
        <v>0</v>
      </c>
      <c r="N9" s="2">
        <v>-1.17</v>
      </c>
      <c r="Q9" s="1" t="s">
        <v>14</v>
      </c>
      <c r="R9" s="4" t="str">
        <v>C</v>
      </c>
      <c r="S9" s="4" t="str">
        <v>m</v>
      </c>
      <c r="T9" s="4">
        <f>COUNT(G3:G296)</f>
        <v>58</v>
      </c>
      <c r="U9" s="16">
        <f>MAX(G3:G296)</f>
        <v>23.55</v>
      </c>
      <c r="V9" s="16">
        <f>MIN(G3:G296)</f>
        <v>9.1999999999999993</v>
      </c>
      <c r="W9" s="16">
        <f>AVERAGE(G3:G296)</f>
        <v>17.416034482758626</v>
      </c>
    </row>
    <row r="10" spans="1:23">
      <c r="A10" s="3">
        <v>357.33333333333297</v>
      </c>
      <c r="B10" s="21">
        <v>3.5736222799999999</v>
      </c>
      <c r="C10" s="21">
        <v>14.05058</v>
      </c>
      <c r="D10" s="21">
        <v>15.60572762</v>
      </c>
      <c r="E10" s="21">
        <v>0.90388289198657545</v>
      </c>
      <c r="F10" s="21">
        <v>6</v>
      </c>
      <c r="G10" s="19">
        <v>17.600000000000001</v>
      </c>
      <c r="H10" s="19">
        <v>13.6</v>
      </c>
      <c r="I10" s="19">
        <v>5.7381262913223097</v>
      </c>
      <c r="J10" s="19">
        <v>0</v>
      </c>
      <c r="K10" s="19">
        <v>11.0096022727273</v>
      </c>
      <c r="L10" s="3">
        <v>3</v>
      </c>
      <c r="M10" s="3">
        <v>0</v>
      </c>
      <c r="N10" s="2">
        <v>0.05</v>
      </c>
      <c r="Q10" s="1" t="s">
        <v>30</v>
      </c>
      <c r="R10" s="4" t="str">
        <v>WT</v>
      </c>
      <c r="S10" s="4" t="str">
        <v>m</v>
      </c>
      <c r="T10" s="4">
        <f>COUNT(H3:H296)</f>
        <v>58</v>
      </c>
      <c r="U10" s="16">
        <f>MAX(H3:H296)</f>
        <v>20.2</v>
      </c>
      <c r="V10" s="16">
        <f>MIN(H3:H296)</f>
        <v>0.85</v>
      </c>
      <c r="W10" s="16">
        <f>AVERAGE(H3:H296)</f>
        <v>11.79775862068966</v>
      </c>
    </row>
    <row r="11" spans="1:23">
      <c r="A11" s="3">
        <v>444</v>
      </c>
      <c r="B11" s="21">
        <v>3.4645502800000001</v>
      </c>
      <c r="C11" s="21">
        <v>10.731707317073171</v>
      </c>
      <c r="D11" s="21">
        <v>11.08171669</v>
      </c>
      <c r="E11" s="21">
        <v>0</v>
      </c>
      <c r="F11" s="21">
        <v>6</v>
      </c>
      <c r="G11" s="19">
        <v>18.7</v>
      </c>
      <c r="H11" s="19">
        <v>11.1</v>
      </c>
      <c r="I11" s="19">
        <v>1.36518630787269</v>
      </c>
      <c r="J11" s="19">
        <v>1.58257313620635</v>
      </c>
      <c r="K11" s="19">
        <v>19.603743315508002</v>
      </c>
      <c r="L11" s="3">
        <v>3</v>
      </c>
      <c r="M11" s="3">
        <v>0</v>
      </c>
      <c r="N11" s="2">
        <v>-0.27</v>
      </c>
      <c r="Q11" s="1" t="s">
        <v>27</v>
      </c>
      <c r="R11" s="4" t="str">
        <v>MSPT</v>
      </c>
      <c r="S11" s="4" t="str">
        <v>-</v>
      </c>
      <c r="T11" s="4">
        <f>COUNT(I3:I296)</f>
        <v>58</v>
      </c>
      <c r="U11" s="16">
        <f>MAX(I3:I296)</f>
        <v>31.734286844931884</v>
      </c>
      <c r="V11" s="16">
        <f>MIN(I3:I296)</f>
        <v>0.12286547271970015</v>
      </c>
      <c r="W11" s="16">
        <f>AVERAGE(I3:I296)</f>
        <v>8.1366592547525958</v>
      </c>
    </row>
    <row r="12" spans="1:23">
      <c r="A12" s="7">
        <v>30</v>
      </c>
      <c r="B12" s="21">
        <v>2.1</v>
      </c>
      <c r="C12" s="21">
        <v>19.178082191780824</v>
      </c>
      <c r="D12" s="21">
        <v>14.3</v>
      </c>
      <c r="E12" s="21">
        <v>1.7</v>
      </c>
      <c r="F12" s="21">
        <v>6.5</v>
      </c>
      <c r="G12" s="19">
        <v>23.55</v>
      </c>
      <c r="H12" s="19">
        <v>12.15</v>
      </c>
      <c r="I12" s="19">
        <v>8.6902817783908297</v>
      </c>
      <c r="J12" s="19">
        <v>0</v>
      </c>
      <c r="K12" s="19">
        <v>0</v>
      </c>
      <c r="L12" s="3">
        <v>2</v>
      </c>
      <c r="M12" s="3">
        <v>0</v>
      </c>
      <c r="N12" s="2">
        <v>-2.54</v>
      </c>
      <c r="Q12" s="1" t="s">
        <v>28</v>
      </c>
      <c r="R12" s="4" t="str">
        <v>MDPT</v>
      </c>
      <c r="S12" s="4" t="str">
        <v>-</v>
      </c>
      <c r="T12" s="4">
        <f>COUNT(J3:J296)</f>
        <v>58</v>
      </c>
      <c r="U12" s="16">
        <f>MAX(J3:J296)</f>
        <v>12.262953995157387</v>
      </c>
      <c r="V12" s="16">
        <f>MIN(J3:J296)</f>
        <v>0</v>
      </c>
      <c r="W12" s="16">
        <f>AVERAGE(J3:J296)</f>
        <v>0.31882500791598045</v>
      </c>
    </row>
    <row r="13" spans="1:23">
      <c r="A13" s="7">
        <v>65</v>
      </c>
      <c r="B13" s="21">
        <v>2.21</v>
      </c>
      <c r="C13" s="21">
        <v>14.117647058823529</v>
      </c>
      <c r="D13" s="21">
        <v>18.100000000000001</v>
      </c>
      <c r="E13" s="21">
        <v>1.6000000000000003</v>
      </c>
      <c r="F13" s="21">
        <v>6</v>
      </c>
      <c r="G13" s="20">
        <v>20.65</v>
      </c>
      <c r="H13" s="20">
        <v>11.9</v>
      </c>
      <c r="I13" s="20">
        <v>0.14638533379453478</v>
      </c>
      <c r="J13" s="20">
        <v>12.262953995157387</v>
      </c>
      <c r="K13" s="20">
        <v>0</v>
      </c>
      <c r="L13" s="3">
        <v>2</v>
      </c>
      <c r="M13" s="3">
        <v>0</v>
      </c>
      <c r="N13" s="2">
        <v>-1.33</v>
      </c>
      <c r="Q13" s="1" t="s">
        <v>29</v>
      </c>
      <c r="R13" s="4" t="str">
        <v>MUCS</v>
      </c>
      <c r="S13" s="4" t="str">
        <v>MPa</v>
      </c>
      <c r="T13" s="4">
        <f>COUNT(K3:K296)</f>
        <v>58</v>
      </c>
      <c r="U13" s="16">
        <f>MAX(K3:K296)</f>
        <v>27.094771573604064</v>
      </c>
      <c r="V13" s="16">
        <f>MIN(K3:K296)</f>
        <v>0</v>
      </c>
      <c r="W13" s="16">
        <f>AVERAGE(K3:K296)</f>
        <v>7.0459381654379465</v>
      </c>
    </row>
    <row r="14" spans="1:23">
      <c r="A14" s="7">
        <v>93</v>
      </c>
      <c r="B14" s="21">
        <v>1.2600000000000002</v>
      </c>
      <c r="C14" s="21">
        <v>20.547945205479454</v>
      </c>
      <c r="D14" s="21">
        <v>21.4</v>
      </c>
      <c r="E14" s="21">
        <v>1.8</v>
      </c>
      <c r="F14" s="21">
        <v>6</v>
      </c>
      <c r="G14" s="20">
        <v>19.649999999999999</v>
      </c>
      <c r="H14" s="20">
        <v>12.2</v>
      </c>
      <c r="I14" s="20">
        <v>4.5424787470297643</v>
      </c>
      <c r="J14" s="20">
        <v>0</v>
      </c>
      <c r="K14" s="20">
        <v>0.75745547073791342</v>
      </c>
      <c r="L14" s="3">
        <v>3</v>
      </c>
      <c r="M14" s="3">
        <v>1</v>
      </c>
      <c r="N14" s="2">
        <v>-2.95</v>
      </c>
      <c r="Q14" s="1" t="s">
        <v>31</v>
      </c>
      <c r="R14" s="4" t="str">
        <v>GC</v>
      </c>
      <c r="S14" s="4" t="str">
        <v>-</v>
      </c>
      <c r="T14" s="4">
        <f>COUNT(L3:L296)</f>
        <v>58</v>
      </c>
      <c r="U14" s="15">
        <f>MAX(L3:L296)</f>
        <v>4</v>
      </c>
      <c r="V14" s="15">
        <f>MIN(L3:L296)</f>
        <v>1</v>
      </c>
      <c r="W14" s="15">
        <f>AVERAGE(L3:L296)</f>
        <v>3</v>
      </c>
    </row>
    <row r="15" spans="1:23">
      <c r="A15" s="7">
        <v>130</v>
      </c>
      <c r="B15" s="21">
        <v>2.0499999999999998</v>
      </c>
      <c r="C15" s="21">
        <v>11.971830985915496</v>
      </c>
      <c r="D15" s="21">
        <v>24.2</v>
      </c>
      <c r="E15" s="21">
        <v>1.3</v>
      </c>
      <c r="F15" s="21">
        <v>6</v>
      </c>
      <c r="G15" s="20">
        <v>18.899999999999999</v>
      </c>
      <c r="H15" s="20">
        <v>10.15</v>
      </c>
      <c r="I15" s="20">
        <v>1.914348702443941</v>
      </c>
      <c r="J15" s="20">
        <v>0</v>
      </c>
      <c r="K15" s="20">
        <v>0.87142857142857155</v>
      </c>
      <c r="L15" s="3">
        <v>3</v>
      </c>
      <c r="M15" s="3">
        <v>0</v>
      </c>
      <c r="N15" s="2">
        <v>-0.95</v>
      </c>
      <c r="Q15" s="1" t="s">
        <v>32</v>
      </c>
      <c r="R15" s="4" t="str">
        <v>S</v>
      </c>
      <c r="S15" s="4" t="str">
        <v>-</v>
      </c>
      <c r="T15" s="4">
        <f>COUNT(M3:M296)</f>
        <v>58</v>
      </c>
      <c r="U15" s="15">
        <f>MAX(M3:M296)</f>
        <v>1</v>
      </c>
      <c r="V15" s="17">
        <f>MIN(M3:M296)</f>
        <v>0</v>
      </c>
      <c r="W15" s="15">
        <f>AVERAGE(M3:M296)</f>
        <v>0.10344827586206896</v>
      </c>
    </row>
    <row r="16" spans="1:23">
      <c r="A16" s="7">
        <v>164</v>
      </c>
      <c r="B16" s="21">
        <v>1.2600000000000002</v>
      </c>
      <c r="C16" s="21">
        <v>26.785714285714288</v>
      </c>
      <c r="D16" s="21">
        <v>12</v>
      </c>
      <c r="E16" s="21">
        <v>1.8</v>
      </c>
      <c r="F16" s="21">
        <v>6</v>
      </c>
      <c r="G16" s="20">
        <v>17.149999999999999</v>
      </c>
      <c r="H16" s="20">
        <v>10.3</v>
      </c>
      <c r="I16" s="20">
        <v>27.945763244906466</v>
      </c>
      <c r="J16" s="20">
        <v>0</v>
      </c>
      <c r="K16" s="20">
        <v>0</v>
      </c>
      <c r="L16" s="3">
        <v>3</v>
      </c>
      <c r="M16" s="3">
        <v>0</v>
      </c>
      <c r="N16" s="2">
        <v>-0.24</v>
      </c>
      <c r="Q16" s="1" t="s">
        <v>42</v>
      </c>
      <c r="R16" s="4" t="str">
        <v>St</v>
      </c>
      <c r="S16" s="4" t="str">
        <v>mm</v>
      </c>
      <c r="T16" s="4">
        <f>COUNT(N3:N296)</f>
        <v>58</v>
      </c>
      <c r="U16" s="16">
        <f>MAX(N3:N296)</f>
        <v>2.48</v>
      </c>
      <c r="V16" s="18">
        <f>MIN(N3:N296)</f>
        <v>-46.479999999995414</v>
      </c>
      <c r="W16" s="16">
        <f>AVERAGE(N3:N296)</f>
        <v>-4.4900000000003084</v>
      </c>
    </row>
    <row r="17" spans="1:14">
      <c r="A17" s="7">
        <v>195</v>
      </c>
      <c r="B17" s="21">
        <v>1.1599999999999999</v>
      </c>
      <c r="C17" s="21">
        <v>35.714285714285715</v>
      </c>
      <c r="D17" s="21">
        <v>16.700000000000003</v>
      </c>
      <c r="E17" s="21">
        <v>1.3</v>
      </c>
      <c r="F17" s="21">
        <v>5</v>
      </c>
      <c r="G17" s="20">
        <v>16.45</v>
      </c>
      <c r="H17" s="20">
        <v>9.25</v>
      </c>
      <c r="I17" s="20">
        <v>4.2981421088127432</v>
      </c>
      <c r="J17" s="20">
        <v>0</v>
      </c>
      <c r="K17" s="20">
        <v>0.59702127659574467</v>
      </c>
      <c r="L17" s="3">
        <v>3</v>
      </c>
      <c r="M17" s="3">
        <v>0</v>
      </c>
      <c r="N17" s="2">
        <v>-0.95</v>
      </c>
    </row>
    <row r="18" spans="1:14">
      <c r="A18" s="7">
        <v>230</v>
      </c>
      <c r="B18" s="21">
        <v>2.63</v>
      </c>
      <c r="C18" s="21">
        <v>23.684210526315788</v>
      </c>
      <c r="D18" s="21">
        <v>18.899999999999999</v>
      </c>
      <c r="E18" s="21">
        <v>1.6000000000000003</v>
      </c>
      <c r="F18" s="21">
        <v>6.5</v>
      </c>
      <c r="G18" s="20">
        <v>15.85</v>
      </c>
      <c r="H18" s="20">
        <v>11.1</v>
      </c>
      <c r="I18" s="20">
        <v>24.212269999701459</v>
      </c>
      <c r="J18" s="20">
        <v>0</v>
      </c>
      <c r="K18" s="20">
        <v>0</v>
      </c>
      <c r="L18" s="3">
        <v>3</v>
      </c>
      <c r="M18" s="3">
        <v>0</v>
      </c>
      <c r="N18" s="2">
        <v>-1.42</v>
      </c>
    </row>
    <row r="19" spans="1:14">
      <c r="A19" s="7">
        <v>263</v>
      </c>
      <c r="B19" s="21">
        <v>1.51</v>
      </c>
      <c r="C19" s="21">
        <v>21.951219512195124</v>
      </c>
      <c r="D19" s="21">
        <v>16.700000000000003</v>
      </c>
      <c r="E19" s="21">
        <v>1.7</v>
      </c>
      <c r="F19" s="21">
        <v>6.6</v>
      </c>
      <c r="G19" s="20">
        <v>16.25</v>
      </c>
      <c r="H19" s="20">
        <v>11.2</v>
      </c>
      <c r="I19" s="20">
        <v>8.7897921893491127</v>
      </c>
      <c r="J19" s="20">
        <v>0</v>
      </c>
      <c r="K19" s="20">
        <v>0.33784615384615385</v>
      </c>
      <c r="L19" s="3">
        <v>3</v>
      </c>
      <c r="M19" s="3">
        <v>1</v>
      </c>
      <c r="N19" s="2">
        <v>-1.21</v>
      </c>
    </row>
    <row r="20" spans="1:14">
      <c r="A20" s="7">
        <v>297</v>
      </c>
      <c r="B20" s="21">
        <v>2.63</v>
      </c>
      <c r="C20" s="21">
        <v>29.375</v>
      </c>
      <c r="D20" s="21">
        <v>18.899999999999999</v>
      </c>
      <c r="E20" s="21">
        <v>1.8</v>
      </c>
      <c r="F20" s="21">
        <v>6.5</v>
      </c>
      <c r="G20" s="20">
        <v>15.55</v>
      </c>
      <c r="H20" s="20">
        <v>11.25</v>
      </c>
      <c r="I20" s="20">
        <v>24.783277674962008</v>
      </c>
      <c r="J20" s="20">
        <v>0</v>
      </c>
      <c r="K20" s="20">
        <v>0</v>
      </c>
      <c r="L20" s="3">
        <v>3</v>
      </c>
      <c r="M20" s="3">
        <v>0</v>
      </c>
      <c r="N20" s="2">
        <v>0.17</v>
      </c>
    </row>
    <row r="21" spans="1:14">
      <c r="A21" s="7">
        <v>330</v>
      </c>
      <c r="B21" s="21">
        <v>1.1599999999999999</v>
      </c>
      <c r="C21" s="21">
        <v>25</v>
      </c>
      <c r="D21" s="21">
        <v>16.700000000000003</v>
      </c>
      <c r="E21" s="21">
        <v>1.5000000000000002</v>
      </c>
      <c r="F21" s="21">
        <v>5</v>
      </c>
      <c r="G21" s="20">
        <v>17.25</v>
      </c>
      <c r="H21" s="20">
        <v>9.25</v>
      </c>
      <c r="I21" s="20">
        <v>7.8875353917244277</v>
      </c>
      <c r="J21" s="20">
        <v>0</v>
      </c>
      <c r="K21" s="20">
        <v>0.40666666666666662</v>
      </c>
      <c r="L21" s="3">
        <v>3</v>
      </c>
      <c r="M21" s="3">
        <v>0</v>
      </c>
      <c r="N21" s="2">
        <v>-3.2</v>
      </c>
    </row>
    <row r="22" spans="1:14">
      <c r="A22" s="7">
        <v>364</v>
      </c>
      <c r="B22" s="21">
        <v>0.74</v>
      </c>
      <c r="C22" s="21">
        <v>19.411764705882355</v>
      </c>
      <c r="D22" s="21">
        <v>21.799999999999997</v>
      </c>
      <c r="E22" s="21">
        <v>1.3</v>
      </c>
      <c r="F22" s="21">
        <v>5</v>
      </c>
      <c r="G22" s="20">
        <v>15.8</v>
      </c>
      <c r="H22" s="20">
        <v>8.1999999999999993</v>
      </c>
      <c r="I22" s="20">
        <v>22.385878665278</v>
      </c>
      <c r="J22" s="20">
        <v>0</v>
      </c>
      <c r="K22" s="20">
        <v>0</v>
      </c>
      <c r="L22" s="3">
        <v>3</v>
      </c>
      <c r="M22" s="3">
        <v>0</v>
      </c>
      <c r="N22" s="2">
        <v>-0.59</v>
      </c>
    </row>
    <row r="23" spans="1:14">
      <c r="A23" s="7">
        <v>396</v>
      </c>
      <c r="B23" s="21">
        <v>1.2600000000000002</v>
      </c>
      <c r="C23" s="21">
        <v>19.411764705882355</v>
      </c>
      <c r="D23" s="21">
        <v>20.3</v>
      </c>
      <c r="E23" s="21">
        <v>1.5000000000000002</v>
      </c>
      <c r="F23" s="21">
        <v>5</v>
      </c>
      <c r="G23" s="20">
        <v>15.45</v>
      </c>
      <c r="H23" s="20">
        <v>9</v>
      </c>
      <c r="I23" s="20">
        <v>27.736666980865309</v>
      </c>
      <c r="J23" s="20">
        <v>0</v>
      </c>
      <c r="K23" s="20">
        <v>0.18161812297734628</v>
      </c>
      <c r="L23" s="3">
        <v>3</v>
      </c>
      <c r="M23" s="3">
        <v>0</v>
      </c>
      <c r="N23" s="2">
        <v>-0.49</v>
      </c>
    </row>
    <row r="24" spans="1:14">
      <c r="A24" s="7">
        <v>430</v>
      </c>
      <c r="B24" s="21">
        <v>1.63</v>
      </c>
      <c r="C24" s="21">
        <v>26.785714285714288</v>
      </c>
      <c r="D24" s="21">
        <v>13.1</v>
      </c>
      <c r="E24" s="21">
        <v>1.2</v>
      </c>
      <c r="F24" s="21">
        <v>5</v>
      </c>
      <c r="G24" s="20">
        <v>15.45</v>
      </c>
      <c r="H24" s="20">
        <v>9.1</v>
      </c>
      <c r="I24" s="20">
        <v>7.1885359390873607</v>
      </c>
      <c r="J24" s="20">
        <v>0</v>
      </c>
      <c r="K24" s="20">
        <v>0.4461488673139159</v>
      </c>
      <c r="L24" s="3">
        <v>3</v>
      </c>
      <c r="M24" s="3">
        <v>0</v>
      </c>
      <c r="N24" s="2">
        <v>-14.37</v>
      </c>
    </row>
    <row r="25" spans="1:14">
      <c r="A25" s="7">
        <v>464</v>
      </c>
      <c r="B25" s="21">
        <v>2.84</v>
      </c>
      <c r="C25" s="21">
        <v>19.411764705882355</v>
      </c>
      <c r="D25" s="21">
        <v>20.3</v>
      </c>
      <c r="E25" s="21">
        <v>1.2</v>
      </c>
      <c r="F25" s="21">
        <v>5</v>
      </c>
      <c r="G25" s="20">
        <v>15.25</v>
      </c>
      <c r="H25" s="20">
        <v>10</v>
      </c>
      <c r="I25" s="20">
        <v>16.824210696049448</v>
      </c>
      <c r="J25" s="20">
        <v>0</v>
      </c>
      <c r="K25" s="20">
        <v>7.6918032786885235E-2</v>
      </c>
      <c r="L25" s="3">
        <v>3</v>
      </c>
      <c r="M25" s="3">
        <v>0</v>
      </c>
      <c r="N25" s="2">
        <v>-0.28000000000000003</v>
      </c>
    </row>
    <row r="26" spans="1:14">
      <c r="A26" s="7">
        <v>500</v>
      </c>
      <c r="B26" s="21">
        <v>2.2599999999999998</v>
      </c>
      <c r="C26" s="21">
        <v>19.411764705882355</v>
      </c>
      <c r="D26" s="21">
        <v>21.799999999999997</v>
      </c>
      <c r="E26" s="21">
        <v>1.3</v>
      </c>
      <c r="F26" s="21">
        <v>5</v>
      </c>
      <c r="G26" s="20">
        <v>15.45</v>
      </c>
      <c r="H26" s="20">
        <v>8.8000000000000007</v>
      </c>
      <c r="I26" s="20">
        <v>21.293794576931539</v>
      </c>
      <c r="J26" s="20">
        <v>0</v>
      </c>
      <c r="K26" s="20">
        <v>0.14496496685204385</v>
      </c>
      <c r="L26" s="3">
        <v>3</v>
      </c>
      <c r="M26" s="3">
        <v>0</v>
      </c>
      <c r="N26" s="2">
        <v>2.48</v>
      </c>
    </row>
    <row r="27" spans="1:14">
      <c r="A27" s="7">
        <v>533</v>
      </c>
      <c r="B27" s="21">
        <v>2.58</v>
      </c>
      <c r="C27" s="21">
        <v>28.378378378378375</v>
      </c>
      <c r="D27" s="21">
        <v>18.899999999999999</v>
      </c>
      <c r="E27" s="21">
        <v>1.8</v>
      </c>
      <c r="F27" s="21">
        <v>5</v>
      </c>
      <c r="G27" s="20">
        <v>16.75</v>
      </c>
      <c r="H27" s="20">
        <v>12.15</v>
      </c>
      <c r="I27" s="20">
        <v>24.45094141234128</v>
      </c>
      <c r="J27" s="20">
        <v>0</v>
      </c>
      <c r="K27" s="20">
        <v>0</v>
      </c>
      <c r="L27" s="3">
        <v>3</v>
      </c>
      <c r="M27" s="3">
        <v>0</v>
      </c>
      <c r="N27" s="2">
        <v>-4.8499999999999996</v>
      </c>
    </row>
    <row r="28" spans="1:14">
      <c r="A28" s="7">
        <v>567</v>
      </c>
      <c r="B28" s="21">
        <v>1.53</v>
      </c>
      <c r="C28" s="21">
        <v>21.621621621621621</v>
      </c>
      <c r="D28" s="21">
        <v>15.6</v>
      </c>
      <c r="E28" s="21">
        <v>1.3999999999999997</v>
      </c>
      <c r="F28" s="21">
        <v>4.8</v>
      </c>
      <c r="G28" s="20">
        <v>18.600000000000001</v>
      </c>
      <c r="H28" s="20">
        <v>10.3</v>
      </c>
      <c r="I28" s="20">
        <v>31.105422592207191</v>
      </c>
      <c r="J28" s="20">
        <v>0</v>
      </c>
      <c r="K28" s="20">
        <v>0</v>
      </c>
      <c r="L28" s="3">
        <v>3</v>
      </c>
      <c r="M28" s="3">
        <v>0</v>
      </c>
      <c r="N28" s="2">
        <v>-4.3099999999999996</v>
      </c>
    </row>
    <row r="29" spans="1:14">
      <c r="A29" s="7">
        <v>600</v>
      </c>
      <c r="B29" s="21">
        <v>1.53</v>
      </c>
      <c r="C29" s="21">
        <v>27.325581395348838</v>
      </c>
      <c r="D29" s="21">
        <v>15.6</v>
      </c>
      <c r="E29" s="21">
        <v>1.5000000000000002</v>
      </c>
      <c r="F29" s="21">
        <v>5</v>
      </c>
      <c r="G29" s="20">
        <v>19.95</v>
      </c>
      <c r="H29" s="20">
        <v>10.95</v>
      </c>
      <c r="I29" s="20">
        <v>31.734286844931884</v>
      </c>
      <c r="J29" s="20">
        <v>0</v>
      </c>
      <c r="K29" s="20">
        <v>0</v>
      </c>
      <c r="L29" s="3">
        <v>3</v>
      </c>
      <c r="M29" s="3">
        <v>0</v>
      </c>
      <c r="N29" s="2">
        <v>-7.44</v>
      </c>
    </row>
    <row r="30" spans="1:14">
      <c r="A30" s="7">
        <v>627</v>
      </c>
      <c r="B30" s="21">
        <v>1.9039999999999999</v>
      </c>
      <c r="C30" s="21">
        <v>7.1691176470588207</v>
      </c>
      <c r="D30" s="21">
        <v>11.58</v>
      </c>
      <c r="E30" s="21">
        <v>0.6</v>
      </c>
      <c r="F30" s="21">
        <v>6</v>
      </c>
      <c r="G30" s="20">
        <v>20.95</v>
      </c>
      <c r="H30" s="20">
        <v>13.45</v>
      </c>
      <c r="I30" s="20">
        <v>2.5098865921246749</v>
      </c>
      <c r="J30" s="20">
        <v>0</v>
      </c>
      <c r="K30" s="20">
        <v>15.534653937947494</v>
      </c>
      <c r="L30" s="3">
        <v>3</v>
      </c>
      <c r="M30" s="3">
        <v>1</v>
      </c>
      <c r="N30" s="2">
        <v>-0.9</v>
      </c>
    </row>
    <row r="31" spans="1:14">
      <c r="A31" s="7">
        <v>660</v>
      </c>
      <c r="B31" s="21">
        <v>2.8</v>
      </c>
      <c r="C31" s="21">
        <v>8.3783783783783807</v>
      </c>
      <c r="D31" s="21">
        <v>10.35</v>
      </c>
      <c r="E31" s="21">
        <v>1</v>
      </c>
      <c r="F31" s="21">
        <v>6</v>
      </c>
      <c r="G31" s="19">
        <v>21.75</v>
      </c>
      <c r="H31" s="19">
        <v>15.25</v>
      </c>
      <c r="I31" s="19">
        <v>3.1806447351037126</v>
      </c>
      <c r="J31" s="19">
        <v>0</v>
      </c>
      <c r="K31" s="19">
        <v>7.2530114942528723</v>
      </c>
      <c r="L31" s="3">
        <v>3</v>
      </c>
      <c r="M31" s="3">
        <v>0</v>
      </c>
      <c r="N31" s="2">
        <v>-2.46</v>
      </c>
    </row>
    <row r="32" spans="1:14">
      <c r="A32" s="7">
        <v>690</v>
      </c>
      <c r="B32" s="21">
        <v>2.58</v>
      </c>
      <c r="C32" s="21">
        <v>10.731707317073171</v>
      </c>
      <c r="D32" s="21">
        <v>10.5</v>
      </c>
      <c r="E32" s="21">
        <v>0</v>
      </c>
      <c r="F32" s="21">
        <v>6</v>
      </c>
      <c r="G32" s="20">
        <v>19.7</v>
      </c>
      <c r="H32" s="20">
        <v>10.75</v>
      </c>
      <c r="I32" s="20">
        <v>2.2062189182921492</v>
      </c>
      <c r="J32" s="20">
        <v>0</v>
      </c>
      <c r="K32" s="20">
        <v>27.094771573604064</v>
      </c>
      <c r="L32" s="3">
        <v>3</v>
      </c>
      <c r="M32" s="3">
        <v>0</v>
      </c>
      <c r="N32" s="2">
        <v>-1.33</v>
      </c>
    </row>
    <row r="33" spans="1:14">
      <c r="A33" s="7">
        <v>730</v>
      </c>
      <c r="B33" s="21">
        <v>2.3466681399999998</v>
      </c>
      <c r="C33" s="21">
        <v>4.3014900000000011</v>
      </c>
      <c r="D33" s="21">
        <v>15.753431150000001</v>
      </c>
      <c r="E33" s="21">
        <v>1.0737708109862654</v>
      </c>
      <c r="F33" s="21">
        <v>7.9</v>
      </c>
      <c r="G33" s="20">
        <v>16</v>
      </c>
      <c r="H33" s="20">
        <v>8.15</v>
      </c>
      <c r="I33" s="20">
        <v>5.0137578125000006</v>
      </c>
      <c r="J33" s="20">
        <v>0</v>
      </c>
      <c r="K33" s="20">
        <v>18.773687500000001</v>
      </c>
      <c r="L33" s="3">
        <v>3</v>
      </c>
      <c r="M33" s="3">
        <v>0</v>
      </c>
      <c r="N33" s="2">
        <v>1.64</v>
      </c>
    </row>
    <row r="34" spans="1:14">
      <c r="A34" s="7">
        <v>766</v>
      </c>
      <c r="B34" s="21">
        <v>2.2000000000000002</v>
      </c>
      <c r="C34" s="21">
        <v>6.1904761904761898</v>
      </c>
      <c r="D34" s="21">
        <v>11.7</v>
      </c>
      <c r="E34" s="21">
        <v>0.10000000000000009</v>
      </c>
      <c r="F34" s="21">
        <v>6.4</v>
      </c>
      <c r="G34" s="20">
        <v>13.5</v>
      </c>
      <c r="H34" s="20">
        <v>4.6500000000000004</v>
      </c>
      <c r="I34" s="20">
        <v>4.1069903978052125</v>
      </c>
      <c r="J34" s="20">
        <v>0</v>
      </c>
      <c r="K34" s="20">
        <v>20.48948148148148</v>
      </c>
      <c r="L34" s="3">
        <v>3</v>
      </c>
      <c r="M34" s="3">
        <v>0</v>
      </c>
      <c r="N34" s="2">
        <v>-3.1</v>
      </c>
    </row>
    <row r="35" spans="1:14">
      <c r="A35" s="7">
        <v>800</v>
      </c>
      <c r="B35" s="21">
        <v>1.84</v>
      </c>
      <c r="C35" s="21">
        <v>32.394366197183103</v>
      </c>
      <c r="D35" s="21">
        <v>12.1</v>
      </c>
      <c r="E35" s="21">
        <v>0.9</v>
      </c>
      <c r="F35" s="21">
        <v>6.3</v>
      </c>
      <c r="G35" s="19">
        <v>11</v>
      </c>
      <c r="H35" s="19">
        <v>4.55</v>
      </c>
      <c r="I35" s="19">
        <v>14.977855371900826</v>
      </c>
      <c r="J35" s="19">
        <v>0</v>
      </c>
      <c r="K35" s="19">
        <v>0</v>
      </c>
      <c r="L35" s="3">
        <v>4</v>
      </c>
      <c r="M35" s="3">
        <v>0</v>
      </c>
      <c r="N35" s="2">
        <v>-2.13</v>
      </c>
    </row>
    <row r="36" spans="1:14">
      <c r="A36" s="6">
        <v>57</v>
      </c>
      <c r="B36" s="21">
        <v>2.2000000000000002</v>
      </c>
      <c r="C36" s="21">
        <v>30.82191780821918</v>
      </c>
      <c r="D36" s="21">
        <v>12.1</v>
      </c>
      <c r="E36" s="21">
        <v>1.1000000000000001</v>
      </c>
      <c r="F36" s="21">
        <v>6.8</v>
      </c>
      <c r="G36" s="19">
        <v>9.1999999999999993</v>
      </c>
      <c r="H36" s="19">
        <v>5.35</v>
      </c>
      <c r="I36" s="19">
        <v>11.869210775047261</v>
      </c>
      <c r="J36" s="19">
        <v>0</v>
      </c>
      <c r="K36" s="19">
        <v>0</v>
      </c>
      <c r="L36" s="3">
        <v>4</v>
      </c>
      <c r="M36" s="6">
        <v>0</v>
      </c>
      <c r="N36" s="6">
        <v>-3.21</v>
      </c>
    </row>
    <row r="37" spans="1:14">
      <c r="A37" s="6">
        <v>101</v>
      </c>
      <c r="B37" s="21">
        <v>2.1</v>
      </c>
      <c r="C37" s="21">
        <v>32.394366197183103</v>
      </c>
      <c r="D37" s="21">
        <v>12.1</v>
      </c>
      <c r="E37" s="21">
        <v>2</v>
      </c>
      <c r="F37" s="21">
        <v>8</v>
      </c>
      <c r="G37" s="19">
        <v>9.6999999999999993</v>
      </c>
      <c r="H37" s="19">
        <v>5.15</v>
      </c>
      <c r="I37" s="19">
        <v>25.236236581995961</v>
      </c>
      <c r="J37" s="19">
        <v>0</v>
      </c>
      <c r="K37" s="19">
        <v>0</v>
      </c>
      <c r="L37" s="6">
        <v>4</v>
      </c>
      <c r="M37" s="6">
        <v>0</v>
      </c>
      <c r="N37" s="6">
        <v>-19.8</v>
      </c>
    </row>
    <row r="38" spans="1:14">
      <c r="A38" s="6">
        <v>162</v>
      </c>
      <c r="B38" s="21">
        <v>2.79</v>
      </c>
      <c r="C38" s="21">
        <v>42.253521126760567</v>
      </c>
      <c r="D38" s="21">
        <v>15.8</v>
      </c>
      <c r="E38" s="21">
        <v>0.40000000000000008</v>
      </c>
      <c r="F38" s="21">
        <v>6.4</v>
      </c>
      <c r="G38" s="19">
        <v>11.55</v>
      </c>
      <c r="H38" s="19">
        <v>2.4</v>
      </c>
      <c r="I38" s="19">
        <v>18.458250407601057</v>
      </c>
      <c r="J38" s="19">
        <v>0</v>
      </c>
      <c r="K38" s="19">
        <v>4.242424242424242E-2</v>
      </c>
      <c r="L38" s="6">
        <v>3</v>
      </c>
      <c r="M38" s="6">
        <v>0</v>
      </c>
      <c r="N38" s="6">
        <v>-2.27</v>
      </c>
    </row>
    <row r="39" spans="1:14">
      <c r="A39" s="6">
        <v>196</v>
      </c>
      <c r="B39" s="21">
        <v>2.5299999999999998</v>
      </c>
      <c r="C39" s="21">
        <v>30.136986301369863</v>
      </c>
      <c r="D39" s="21">
        <v>14.3</v>
      </c>
      <c r="E39" s="21">
        <v>0.20000000000000004</v>
      </c>
      <c r="F39" s="21">
        <v>6</v>
      </c>
      <c r="G39" s="19">
        <v>14.15</v>
      </c>
      <c r="H39" s="19">
        <v>0.85</v>
      </c>
      <c r="I39" s="19">
        <v>1.9208980009739163</v>
      </c>
      <c r="J39" s="19">
        <v>0</v>
      </c>
      <c r="K39" s="19">
        <v>0.82409893992932848</v>
      </c>
      <c r="L39" s="6">
        <v>3</v>
      </c>
      <c r="M39" s="6">
        <v>0</v>
      </c>
      <c r="N39" s="6">
        <v>-13.46</v>
      </c>
    </row>
    <row r="40" spans="1:14">
      <c r="A40" s="6">
        <v>65</v>
      </c>
      <c r="B40" s="21">
        <v>1.21</v>
      </c>
      <c r="C40" s="21">
        <v>27.894736842105264</v>
      </c>
      <c r="D40" s="21">
        <v>8.0500000000000007</v>
      </c>
      <c r="E40" s="21">
        <v>0.6</v>
      </c>
      <c r="F40" s="21">
        <v>5</v>
      </c>
      <c r="G40" s="19">
        <v>13.75</v>
      </c>
      <c r="H40" s="19">
        <v>9.4499999999999993</v>
      </c>
      <c r="I40" s="19">
        <v>4.3629434710743809</v>
      </c>
      <c r="J40" s="19">
        <v>0</v>
      </c>
      <c r="K40" s="19">
        <v>0.56536581818181819</v>
      </c>
      <c r="L40" s="6">
        <v>3</v>
      </c>
      <c r="M40" s="6">
        <v>0</v>
      </c>
      <c r="N40" s="2">
        <v>-1.6099999999994452</v>
      </c>
    </row>
    <row r="41" spans="1:14">
      <c r="A41" s="6">
        <v>98</v>
      </c>
      <c r="B41" s="21">
        <v>3.7</v>
      </c>
      <c r="C41" s="21">
        <v>26.428571428571431</v>
      </c>
      <c r="D41" s="21">
        <v>10</v>
      </c>
      <c r="E41" s="21">
        <v>1.8</v>
      </c>
      <c r="F41" s="21">
        <v>6.8</v>
      </c>
      <c r="G41" s="19">
        <v>14.8</v>
      </c>
      <c r="H41" s="19">
        <v>11.4</v>
      </c>
      <c r="I41" s="19">
        <v>0.59191700146092052</v>
      </c>
      <c r="J41" s="19">
        <v>0</v>
      </c>
      <c r="K41" s="19">
        <v>0.90939394631117609</v>
      </c>
      <c r="L41" s="6">
        <v>3</v>
      </c>
      <c r="M41" s="6">
        <v>0</v>
      </c>
      <c r="N41" s="2">
        <v>-4.9600000000040723</v>
      </c>
    </row>
    <row r="42" spans="1:14">
      <c r="A42" s="6">
        <v>132</v>
      </c>
      <c r="B42" s="21">
        <v>3.5736222799999999</v>
      </c>
      <c r="C42" s="21">
        <v>13.516779999999997</v>
      </c>
      <c r="D42" s="21">
        <v>15.60572762</v>
      </c>
      <c r="E42" s="21">
        <v>0.40542826404494525</v>
      </c>
      <c r="F42" s="21">
        <v>6.2</v>
      </c>
      <c r="G42" s="19">
        <v>15.95</v>
      </c>
      <c r="H42" s="19">
        <v>13.8</v>
      </c>
      <c r="I42" s="19">
        <v>11.575898428671104</v>
      </c>
      <c r="J42" s="19">
        <v>0</v>
      </c>
      <c r="K42" s="19">
        <v>5.8793416927899687</v>
      </c>
      <c r="L42" s="6">
        <v>3</v>
      </c>
      <c r="M42" s="6">
        <v>0</v>
      </c>
      <c r="N42" s="2">
        <v>-1.7199999999988336</v>
      </c>
    </row>
    <row r="43" spans="1:14">
      <c r="A43" s="6">
        <v>200</v>
      </c>
      <c r="B43" s="21">
        <v>4.2</v>
      </c>
      <c r="C43" s="21">
        <v>22.666666666666668</v>
      </c>
      <c r="D43" s="21">
        <v>10</v>
      </c>
      <c r="E43" s="21">
        <v>1.2</v>
      </c>
      <c r="F43" s="21">
        <v>6</v>
      </c>
      <c r="G43" s="19">
        <v>18.100000000000001</v>
      </c>
      <c r="H43" s="19">
        <v>14.4</v>
      </c>
      <c r="I43" s="19">
        <v>0.81865632917188125</v>
      </c>
      <c r="J43" s="19">
        <v>0</v>
      </c>
      <c r="K43" s="19">
        <v>3.8516603583529192</v>
      </c>
      <c r="L43" s="6">
        <v>3</v>
      </c>
      <c r="M43" s="6">
        <v>0</v>
      </c>
      <c r="N43" s="2">
        <v>-46.479999999995414</v>
      </c>
    </row>
    <row r="44" spans="1:14">
      <c r="A44" s="6">
        <v>285</v>
      </c>
      <c r="B44" s="21">
        <v>3.6</v>
      </c>
      <c r="C44" s="21">
        <v>12.222222222222221</v>
      </c>
      <c r="D44" s="21">
        <v>12.6</v>
      </c>
      <c r="E44" s="21">
        <v>0.40000000000000008</v>
      </c>
      <c r="F44" s="21">
        <v>6</v>
      </c>
      <c r="G44" s="19">
        <v>20</v>
      </c>
      <c r="H44" s="19">
        <v>17.149999999999999</v>
      </c>
      <c r="I44" s="19">
        <v>1.3358125000000003</v>
      </c>
      <c r="J44" s="19">
        <v>0</v>
      </c>
      <c r="K44" s="19">
        <v>14.9977125</v>
      </c>
      <c r="L44" s="6">
        <v>3</v>
      </c>
      <c r="M44" s="6">
        <v>0</v>
      </c>
      <c r="N44" s="2">
        <v>-2.2400000000004638</v>
      </c>
    </row>
    <row r="45" spans="1:14">
      <c r="A45" s="6">
        <v>368</v>
      </c>
      <c r="B45" s="21">
        <v>3.1</v>
      </c>
      <c r="C45" s="21">
        <v>22.222222222222221</v>
      </c>
      <c r="D45" s="21">
        <v>10</v>
      </c>
      <c r="E45" s="21">
        <v>1</v>
      </c>
      <c r="F45" s="21">
        <v>6.5</v>
      </c>
      <c r="G45" s="19">
        <v>21.35</v>
      </c>
      <c r="H45" s="19">
        <v>19.649999999999999</v>
      </c>
      <c r="I45" s="19">
        <v>2.4903992233819077</v>
      </c>
      <c r="J45" s="19">
        <v>0</v>
      </c>
      <c r="K45" s="19">
        <v>14.175697941632981</v>
      </c>
      <c r="L45" s="6">
        <v>3</v>
      </c>
      <c r="M45" s="6">
        <v>0</v>
      </c>
      <c r="N45" s="2">
        <v>-8.7100000000006617</v>
      </c>
    </row>
    <row r="46" spans="1:14">
      <c r="A46" s="6">
        <v>431</v>
      </c>
      <c r="B46" s="21">
        <v>2</v>
      </c>
      <c r="C46" s="21">
        <v>26.666666666666668</v>
      </c>
      <c r="D46" s="21">
        <v>7</v>
      </c>
      <c r="E46" s="21">
        <v>1</v>
      </c>
      <c r="F46" s="21">
        <v>6.5</v>
      </c>
      <c r="G46" s="19">
        <v>22.25</v>
      </c>
      <c r="H46" s="19">
        <v>19.399999999999999</v>
      </c>
      <c r="I46" s="19">
        <v>1.4970342128519125</v>
      </c>
      <c r="J46" s="19">
        <v>0</v>
      </c>
      <c r="K46" s="19">
        <v>18.163146067415731</v>
      </c>
      <c r="L46" s="6">
        <v>3</v>
      </c>
      <c r="M46" s="6">
        <v>0</v>
      </c>
      <c r="N46" s="2">
        <v>-1.5300000000024738</v>
      </c>
    </row>
    <row r="47" spans="1:14">
      <c r="A47" s="6">
        <v>464</v>
      </c>
      <c r="B47" s="21">
        <v>3.07</v>
      </c>
      <c r="C47" s="21">
        <v>30.555555555555554</v>
      </c>
      <c r="D47" s="21">
        <v>12</v>
      </c>
      <c r="E47" s="21">
        <v>1</v>
      </c>
      <c r="F47" s="21">
        <v>6</v>
      </c>
      <c r="G47" s="19">
        <v>22.05</v>
      </c>
      <c r="H47" s="19">
        <v>17.7</v>
      </c>
      <c r="I47" s="19">
        <v>0.12286547271970015</v>
      </c>
      <c r="J47" s="19">
        <v>0</v>
      </c>
      <c r="K47" s="19">
        <v>18.357316344527227</v>
      </c>
      <c r="L47" s="6">
        <v>3</v>
      </c>
      <c r="M47" s="6">
        <v>0</v>
      </c>
      <c r="N47" s="2">
        <v>-3.6100000000018895</v>
      </c>
    </row>
    <row r="48" spans="1:14">
      <c r="A48" s="6">
        <v>504</v>
      </c>
      <c r="B48" s="21">
        <v>2.7</v>
      </c>
      <c r="C48" s="21">
        <v>26.315789473684212</v>
      </c>
      <c r="D48" s="21">
        <v>13</v>
      </c>
      <c r="E48" s="21">
        <v>1</v>
      </c>
      <c r="F48" s="21">
        <v>6</v>
      </c>
      <c r="G48" s="19">
        <v>22.15</v>
      </c>
      <c r="H48" s="19">
        <v>19</v>
      </c>
      <c r="I48" s="19">
        <v>0.70943495253479016</v>
      </c>
      <c r="J48" s="19">
        <v>0</v>
      </c>
      <c r="K48" s="19">
        <v>7.0320623289800199</v>
      </c>
      <c r="L48" s="6">
        <v>3</v>
      </c>
      <c r="M48" s="6">
        <v>0</v>
      </c>
      <c r="N48" s="2">
        <v>-1.7300000000020077</v>
      </c>
    </row>
    <row r="49" spans="1:14">
      <c r="A49" s="6">
        <v>538</v>
      </c>
      <c r="B49" s="21">
        <v>2.35</v>
      </c>
      <c r="C49" s="21">
        <v>16.842105263157894</v>
      </c>
      <c r="D49" s="21">
        <v>10.7</v>
      </c>
      <c r="E49" s="21">
        <v>1</v>
      </c>
      <c r="F49" s="21">
        <v>6</v>
      </c>
      <c r="G49" s="19">
        <v>21.95</v>
      </c>
      <c r="H49" s="19">
        <v>18.600000000000001</v>
      </c>
      <c r="I49" s="19">
        <v>0.68938361673092208</v>
      </c>
      <c r="J49" s="19">
        <v>0</v>
      </c>
      <c r="K49" s="19">
        <v>4.1483371298405469</v>
      </c>
      <c r="L49" s="6">
        <v>3</v>
      </c>
      <c r="M49" s="6">
        <v>0</v>
      </c>
      <c r="N49" s="2">
        <v>-2.3199999999974352</v>
      </c>
    </row>
    <row r="50" spans="1:14">
      <c r="A50" s="6">
        <v>571</v>
      </c>
      <c r="B50" s="21">
        <v>2.85</v>
      </c>
      <c r="C50" s="21">
        <v>26.47058823529412</v>
      </c>
      <c r="D50" s="21">
        <v>12</v>
      </c>
      <c r="E50" s="21">
        <v>1.1000000000000001</v>
      </c>
      <c r="F50" s="21">
        <v>6</v>
      </c>
      <c r="G50" s="19">
        <v>22</v>
      </c>
      <c r="H50" s="19">
        <v>19.45</v>
      </c>
      <c r="I50" s="19">
        <v>0.29018491735537194</v>
      </c>
      <c r="J50" s="19">
        <v>0</v>
      </c>
      <c r="K50" s="19">
        <v>21.819223347107439</v>
      </c>
      <c r="L50" s="6">
        <v>3</v>
      </c>
      <c r="M50" s="6">
        <v>0</v>
      </c>
      <c r="N50" s="2">
        <v>-5.5200000000041882</v>
      </c>
    </row>
    <row r="51" spans="1:14">
      <c r="A51" s="6">
        <v>604</v>
      </c>
      <c r="B51" s="21">
        <v>3.3</v>
      </c>
      <c r="C51" s="21">
        <v>12.777777777777779</v>
      </c>
      <c r="D51" s="21">
        <v>12.4</v>
      </c>
      <c r="E51" s="21">
        <v>0.80000000000000016</v>
      </c>
      <c r="F51" s="21">
        <v>6</v>
      </c>
      <c r="G51" s="19">
        <v>21.6</v>
      </c>
      <c r="H51" s="19">
        <v>19.350000000000001</v>
      </c>
      <c r="I51" s="19">
        <v>0.64827889231824409</v>
      </c>
      <c r="J51" s="19">
        <v>0</v>
      </c>
      <c r="K51" s="19">
        <v>18.386095143175584</v>
      </c>
      <c r="L51" s="6">
        <v>3</v>
      </c>
      <c r="M51" s="6">
        <v>1</v>
      </c>
      <c r="N51" s="2">
        <v>-6.4600000000041291</v>
      </c>
    </row>
    <row r="52" spans="1:14">
      <c r="A52" s="6">
        <v>637</v>
      </c>
      <c r="B52" s="21">
        <v>2.85</v>
      </c>
      <c r="C52" s="21">
        <v>29.411764705882355</v>
      </c>
      <c r="D52" s="21">
        <v>12.5</v>
      </c>
      <c r="E52" s="21">
        <v>0.80000000000000016</v>
      </c>
      <c r="F52" s="21">
        <v>6</v>
      </c>
      <c r="G52" s="19">
        <v>21.7</v>
      </c>
      <c r="H52" s="19">
        <v>20.2</v>
      </c>
      <c r="I52" s="19">
        <v>0.65274692603368101</v>
      </c>
      <c r="J52" s="19">
        <v>0</v>
      </c>
      <c r="K52" s="19">
        <v>14.997416806472851</v>
      </c>
      <c r="L52" s="6">
        <v>3</v>
      </c>
      <c r="M52" s="6">
        <v>0</v>
      </c>
      <c r="N52" s="2">
        <v>-3.9500000000032287</v>
      </c>
    </row>
    <row r="53" spans="1:14">
      <c r="A53" s="6">
        <v>670</v>
      </c>
      <c r="B53" s="21">
        <v>2.8</v>
      </c>
      <c r="C53" s="21">
        <v>30.555555555555554</v>
      </c>
      <c r="D53" s="21">
        <v>9.8000000000000007</v>
      </c>
      <c r="E53" s="21">
        <v>0.9</v>
      </c>
      <c r="F53" s="21">
        <v>6</v>
      </c>
      <c r="G53" s="19">
        <v>21.05</v>
      </c>
      <c r="H53" s="19">
        <v>16.45</v>
      </c>
      <c r="I53" s="19">
        <v>0.96464757025744607</v>
      </c>
      <c r="J53" s="19">
        <v>0</v>
      </c>
      <c r="K53" s="19">
        <v>7.1345833074740046</v>
      </c>
      <c r="L53" s="6">
        <v>3</v>
      </c>
      <c r="M53" s="6">
        <v>0</v>
      </c>
      <c r="N53" s="2">
        <v>-2.2799999999989495</v>
      </c>
    </row>
    <row r="54" spans="1:14">
      <c r="A54" s="6">
        <v>704</v>
      </c>
      <c r="B54" s="21">
        <v>3.1</v>
      </c>
      <c r="C54" s="21">
        <v>30.555555555555554</v>
      </c>
      <c r="D54" s="21">
        <v>9.8000000000000007</v>
      </c>
      <c r="E54" s="21">
        <v>0.9</v>
      </c>
      <c r="F54" s="21">
        <v>6</v>
      </c>
      <c r="G54" s="19">
        <v>20.45</v>
      </c>
      <c r="H54" s="19">
        <v>16.7</v>
      </c>
      <c r="I54" s="19">
        <v>1.0168088426061539</v>
      </c>
      <c r="J54" s="19">
        <v>0</v>
      </c>
      <c r="K54" s="19">
        <v>5.3093687866523993</v>
      </c>
      <c r="L54" s="6">
        <v>3</v>
      </c>
      <c r="M54" s="6">
        <v>0</v>
      </c>
      <c r="N54" s="2">
        <v>-1.7600000000044247</v>
      </c>
    </row>
    <row r="55" spans="1:14">
      <c r="A55" s="6">
        <v>737</v>
      </c>
      <c r="B55" s="21">
        <v>2.2999999999999998</v>
      </c>
      <c r="C55" s="21">
        <v>23.157894736842106</v>
      </c>
      <c r="D55" s="21">
        <v>8.6</v>
      </c>
      <c r="E55" s="21">
        <v>0.9</v>
      </c>
      <c r="F55" s="21">
        <v>6</v>
      </c>
      <c r="G55" s="19">
        <v>19.55</v>
      </c>
      <c r="H55" s="19">
        <v>16.2</v>
      </c>
      <c r="I55" s="19">
        <v>1.2520993452423781</v>
      </c>
      <c r="J55" s="19">
        <v>0</v>
      </c>
      <c r="K55" s="19">
        <v>15.38594253046487</v>
      </c>
      <c r="L55" s="6">
        <v>3</v>
      </c>
      <c r="M55" s="6">
        <v>0</v>
      </c>
      <c r="N55" s="2">
        <v>-5.7499999999990337</v>
      </c>
    </row>
    <row r="56" spans="1:14">
      <c r="A56" s="6">
        <v>777</v>
      </c>
      <c r="B56" s="21">
        <v>3.05</v>
      </c>
      <c r="C56" s="21">
        <v>22.222222222222221</v>
      </c>
      <c r="D56" s="21">
        <v>9.8000000000000007</v>
      </c>
      <c r="E56" s="21">
        <v>0.5</v>
      </c>
      <c r="F56" s="21">
        <v>6</v>
      </c>
      <c r="G56" s="19">
        <v>17.95</v>
      </c>
      <c r="H56" s="19">
        <v>15.1</v>
      </c>
      <c r="I56" s="19">
        <v>1.0188778795943547</v>
      </c>
      <c r="J56" s="19">
        <v>0</v>
      </c>
      <c r="K56" s="19">
        <v>9.6934800319674732</v>
      </c>
      <c r="L56" s="6">
        <v>3</v>
      </c>
      <c r="M56" s="6">
        <v>0</v>
      </c>
      <c r="N56" s="2">
        <v>-3.9200000000008117</v>
      </c>
    </row>
    <row r="57" spans="1:14">
      <c r="A57" s="6">
        <v>810</v>
      </c>
      <c r="B57" s="21">
        <v>3.05</v>
      </c>
      <c r="C57" s="21">
        <v>22.105263157894736</v>
      </c>
      <c r="D57" s="21">
        <v>7.6</v>
      </c>
      <c r="E57" s="21">
        <v>0.5</v>
      </c>
      <c r="F57" s="21">
        <v>6</v>
      </c>
      <c r="G57" s="19">
        <v>17.25</v>
      </c>
      <c r="H57" s="19">
        <v>13.85</v>
      </c>
      <c r="I57" s="19">
        <v>1.2078445704683891</v>
      </c>
      <c r="J57" s="19">
        <v>0</v>
      </c>
      <c r="K57" s="19">
        <v>13.5528670447385</v>
      </c>
      <c r="L57" s="6">
        <v>3</v>
      </c>
      <c r="M57" s="6">
        <v>0</v>
      </c>
      <c r="N57" s="2">
        <v>-2.4799999999984834</v>
      </c>
    </row>
    <row r="58" spans="1:14">
      <c r="A58" s="6">
        <v>843</v>
      </c>
      <c r="B58" s="21">
        <v>3</v>
      </c>
      <c r="C58" s="21">
        <v>30</v>
      </c>
      <c r="D58" s="21">
        <v>7.9</v>
      </c>
      <c r="E58" s="21">
        <v>0.80000000000000016</v>
      </c>
      <c r="F58" s="21">
        <v>6.5</v>
      </c>
      <c r="G58" s="19">
        <v>15.85</v>
      </c>
      <c r="H58" s="19">
        <v>12.1</v>
      </c>
      <c r="I58" s="19">
        <v>2.0380141109972234</v>
      </c>
      <c r="J58" s="19">
        <v>0</v>
      </c>
      <c r="K58" s="19">
        <v>11.750051448417238</v>
      </c>
      <c r="L58" s="6">
        <v>3</v>
      </c>
      <c r="M58" s="6">
        <v>0</v>
      </c>
      <c r="N58" s="2">
        <v>-2.7100000000004343</v>
      </c>
    </row>
    <row r="59" spans="1:14">
      <c r="A59" s="6">
        <v>877</v>
      </c>
      <c r="B59" s="21">
        <v>3.3</v>
      </c>
      <c r="C59" s="21">
        <v>26.315789473684212</v>
      </c>
      <c r="D59" s="21">
        <v>10.5</v>
      </c>
      <c r="E59" s="21">
        <v>0.6</v>
      </c>
      <c r="F59" s="21">
        <v>6</v>
      </c>
      <c r="G59" s="19">
        <v>15.35</v>
      </c>
      <c r="H59" s="19">
        <v>10.45</v>
      </c>
      <c r="I59" s="19">
        <v>0.66719222485119201</v>
      </c>
      <c r="J59" s="19">
        <v>1.0147142144744239</v>
      </c>
      <c r="K59" s="19">
        <v>8.8291872592812659</v>
      </c>
      <c r="L59" s="6">
        <v>3</v>
      </c>
      <c r="M59" s="6">
        <v>0</v>
      </c>
      <c r="N59" s="2">
        <v>-4.8099999999990928</v>
      </c>
    </row>
    <row r="60" spans="1:14">
      <c r="A60" s="6">
        <v>910</v>
      </c>
      <c r="B60" s="21">
        <v>3.35</v>
      </c>
      <c r="C60" s="21">
        <v>26.315789473684212</v>
      </c>
      <c r="D60" s="21">
        <v>8.25</v>
      </c>
      <c r="E60" s="21">
        <v>0.6</v>
      </c>
      <c r="F60" s="21">
        <v>6.5</v>
      </c>
      <c r="G60" s="19">
        <v>13.95</v>
      </c>
      <c r="H60" s="19">
        <v>9.6999999999999993</v>
      </c>
      <c r="I60" s="19">
        <v>1.1211675081255383</v>
      </c>
      <c r="J60" s="19">
        <v>0.78264539253092835</v>
      </c>
      <c r="K60" s="19">
        <v>1.905032180984314</v>
      </c>
      <c r="L60" s="6">
        <v>3</v>
      </c>
      <c r="M60" s="6">
        <v>0</v>
      </c>
      <c r="N60" s="2">
        <v>-3.0000000002416982E-2</v>
      </c>
    </row>
    <row r="61" spans="1:14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3"/>
      <c r="M61" s="3"/>
      <c r="N61" s="11"/>
    </row>
    <row r="62" spans="1:14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3"/>
      <c r="M62" s="3"/>
      <c r="N62" s="11"/>
    </row>
    <row r="63" spans="1:14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3"/>
      <c r="M63" s="3"/>
      <c r="N63" s="11"/>
    </row>
    <row r="64" spans="1:14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3"/>
      <c r="M64" s="3"/>
      <c r="N64" s="11"/>
    </row>
    <row r="65" spans="1:29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3"/>
      <c r="M65" s="3"/>
      <c r="N65" s="11"/>
    </row>
    <row r="66" spans="1:29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3"/>
      <c r="M66" s="3"/>
      <c r="N66" s="11"/>
    </row>
    <row r="67" spans="1:29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3"/>
      <c r="M67" s="3"/>
      <c r="N67" s="11"/>
    </row>
    <row r="68" spans="1:29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3"/>
      <c r="M68" s="3"/>
      <c r="N68" s="11"/>
    </row>
    <row r="69" spans="1:29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3"/>
      <c r="M69" s="3"/>
      <c r="N69" s="11"/>
    </row>
    <row r="70" spans="1:29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3"/>
      <c r="M70" s="3"/>
      <c r="N70" s="11"/>
    </row>
    <row r="71" spans="1:29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3"/>
      <c r="M71" s="3"/>
      <c r="N71" s="11"/>
    </row>
    <row r="72" spans="1:29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3"/>
      <c r="M72" s="3"/>
      <c r="N72" s="11"/>
    </row>
    <row r="73" spans="1:29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3"/>
      <c r="M73" s="3"/>
      <c r="N73" s="11"/>
    </row>
    <row r="74" spans="1:29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3"/>
      <c r="M74" s="3"/>
      <c r="N74" s="11"/>
      <c r="P74" s="3"/>
      <c r="Q74" s="11"/>
      <c r="R74" s="2"/>
      <c r="S74" s="2"/>
      <c r="T74" s="2"/>
      <c r="U74" s="2"/>
      <c r="V74" s="2"/>
      <c r="W74" s="2"/>
      <c r="X74" s="2"/>
      <c r="Y74" s="6"/>
      <c r="Z74" s="6"/>
      <c r="AA74" s="6"/>
      <c r="AB74" s="3"/>
      <c r="AC74" s="3"/>
    </row>
    <row r="75" spans="1:29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3"/>
      <c r="M75" s="3"/>
      <c r="N75" s="11"/>
    </row>
    <row r="76" spans="1:29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3"/>
      <c r="M76" s="3"/>
      <c r="N76" s="11"/>
    </row>
    <row r="77" spans="1:29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3"/>
      <c r="M77" s="3"/>
      <c r="N77" s="11"/>
    </row>
    <row r="78" spans="1:29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3"/>
      <c r="M78" s="3"/>
      <c r="N78" s="11"/>
    </row>
    <row r="79" spans="1:29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3"/>
      <c r="M79" s="3"/>
      <c r="N79" s="11"/>
    </row>
    <row r="80" spans="1:29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3"/>
      <c r="M80" s="3"/>
      <c r="N80" s="11"/>
    </row>
    <row r="81" spans="1:14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3"/>
      <c r="M81" s="3"/>
      <c r="N81" s="11"/>
    </row>
    <row r="82" spans="1:14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3"/>
      <c r="M82" s="3"/>
      <c r="N82" s="11"/>
    </row>
    <row r="83" spans="1:14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3"/>
      <c r="M83" s="3"/>
      <c r="N83" s="11"/>
    </row>
    <row r="84" spans="1:14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3"/>
      <c r="M84" s="3"/>
      <c r="N84" s="11"/>
    </row>
    <row r="85" spans="1:14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3"/>
      <c r="M85" s="3"/>
      <c r="N85" s="11"/>
    </row>
    <row r="86" spans="1:14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3"/>
      <c r="M86" s="3"/>
      <c r="N86" s="11"/>
    </row>
    <row r="87" spans="1:14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3"/>
      <c r="M87" s="3"/>
      <c r="N87" s="11"/>
    </row>
    <row r="88" spans="1:14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3"/>
      <c r="M88" s="3"/>
      <c r="N88" s="11"/>
    </row>
    <row r="89" spans="1:14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3"/>
      <c r="M89" s="3"/>
      <c r="N89" s="11"/>
    </row>
    <row r="90" spans="1:14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3"/>
      <c r="M90" s="3"/>
      <c r="N90" s="11"/>
    </row>
    <row r="91" spans="1:14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  <c r="M91" s="3"/>
      <c r="N91" s="11"/>
    </row>
    <row r="92" spans="1:14">
      <c r="A92" s="7"/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  <c r="M92" s="3"/>
      <c r="N92" s="11"/>
    </row>
    <row r="93" spans="1:14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3"/>
      <c r="M93" s="3"/>
      <c r="N93" s="11"/>
    </row>
    <row r="94" spans="1:14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3"/>
      <c r="M94" s="3"/>
      <c r="N94" s="11"/>
    </row>
    <row r="95" spans="1:14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3"/>
      <c r="M95" s="3"/>
      <c r="N95" s="11"/>
    </row>
    <row r="96" spans="1:14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3"/>
      <c r="M96" s="3"/>
      <c r="N96" s="11"/>
    </row>
    <row r="97" spans="1:14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3"/>
      <c r="M97" s="3"/>
      <c r="N97" s="11"/>
    </row>
    <row r="98" spans="1:14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3"/>
      <c r="M98" s="3"/>
      <c r="N98" s="11"/>
    </row>
    <row r="99" spans="1:14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3"/>
      <c r="M99" s="3"/>
      <c r="N99" s="11"/>
    </row>
    <row r="100" spans="1:14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3"/>
      <c r="M100" s="3"/>
      <c r="N100" s="11"/>
    </row>
    <row r="101" spans="1:14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3"/>
      <c r="M101" s="3"/>
      <c r="N101" s="11"/>
    </row>
    <row r="102" spans="1:14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3"/>
      <c r="M102" s="3"/>
      <c r="N102" s="11"/>
    </row>
    <row r="103" spans="1:14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3"/>
      <c r="M103" s="3"/>
      <c r="N103" s="11"/>
    </row>
    <row r="104" spans="1:14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3"/>
      <c r="M104" s="3"/>
      <c r="N104" s="11"/>
    </row>
    <row r="105" spans="1:14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3"/>
      <c r="M105" s="3"/>
      <c r="N105" s="11"/>
    </row>
    <row r="106" spans="1:14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3"/>
      <c r="M106" s="3"/>
      <c r="N106" s="11"/>
    </row>
    <row r="107" spans="1:14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3"/>
      <c r="M107" s="3"/>
      <c r="N107" s="11"/>
    </row>
    <row r="108" spans="1:14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3"/>
      <c r="M108" s="3"/>
      <c r="N108" s="11"/>
    </row>
    <row r="109" spans="1:14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3"/>
      <c r="M109" s="3"/>
      <c r="N109" s="11"/>
    </row>
    <row r="110" spans="1:14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3"/>
      <c r="M110" s="3"/>
      <c r="N110" s="11"/>
    </row>
    <row r="111" spans="1:14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3"/>
      <c r="N111" s="11"/>
    </row>
    <row r="112" spans="1:14">
      <c r="A112" s="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3"/>
      <c r="N112" s="11"/>
    </row>
    <row r="113" spans="1:14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3"/>
      <c r="M113" s="3"/>
      <c r="N113" s="11"/>
    </row>
    <row r="114" spans="1:14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3"/>
      <c r="M114" s="3"/>
      <c r="N114" s="11"/>
    </row>
    <row r="115" spans="1:14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3"/>
      <c r="M115" s="3"/>
      <c r="N115" s="11"/>
    </row>
    <row r="116" spans="1:14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3"/>
      <c r="M116" s="3"/>
      <c r="N116" s="11"/>
    </row>
    <row r="117" spans="1:14">
      <c r="A117" s="7"/>
      <c r="B117" s="2"/>
      <c r="C117" s="2"/>
      <c r="D117" s="2"/>
      <c r="E117" s="8"/>
      <c r="F117" s="2"/>
      <c r="G117" s="2"/>
      <c r="H117" s="2"/>
      <c r="I117" s="2"/>
      <c r="J117" s="2"/>
      <c r="K117" s="2"/>
      <c r="L117" s="3"/>
      <c r="M117" s="3"/>
      <c r="N117" s="11"/>
    </row>
    <row r="118" spans="1:14">
      <c r="A118" s="7"/>
      <c r="B118" s="2"/>
      <c r="C118" s="2"/>
      <c r="D118" s="2"/>
      <c r="E118" s="8"/>
      <c r="F118" s="2"/>
      <c r="G118" s="2"/>
      <c r="H118" s="2"/>
      <c r="I118" s="2"/>
      <c r="J118" s="2"/>
      <c r="K118" s="2"/>
      <c r="L118" s="3"/>
      <c r="M118" s="3"/>
      <c r="N118" s="11"/>
    </row>
    <row r="119" spans="1:14">
      <c r="A119" s="7"/>
      <c r="B119" s="2"/>
      <c r="C119" s="2"/>
      <c r="D119" s="2"/>
      <c r="E119" s="8"/>
      <c r="F119" s="2"/>
      <c r="G119" s="2"/>
      <c r="H119" s="2"/>
      <c r="I119" s="2"/>
      <c r="J119" s="2"/>
      <c r="K119" s="2"/>
      <c r="L119" s="3"/>
      <c r="M119" s="3"/>
      <c r="N119" s="11"/>
    </row>
    <row r="120" spans="1:14">
      <c r="A120" s="7"/>
      <c r="B120" s="2"/>
      <c r="C120" s="2"/>
      <c r="D120" s="2"/>
      <c r="E120" s="8"/>
      <c r="F120" s="2"/>
      <c r="G120" s="2"/>
      <c r="H120" s="2"/>
      <c r="I120" s="2"/>
      <c r="J120" s="2"/>
      <c r="K120" s="2"/>
      <c r="L120" s="3"/>
      <c r="M120" s="3"/>
      <c r="N120" s="11"/>
    </row>
    <row r="121" spans="1:14">
      <c r="A121" s="7"/>
      <c r="B121" s="2"/>
      <c r="C121" s="2"/>
      <c r="D121" s="2"/>
      <c r="E121" s="8"/>
      <c r="F121" s="2"/>
      <c r="G121" s="2"/>
      <c r="H121" s="2"/>
      <c r="I121" s="2"/>
      <c r="J121" s="2"/>
      <c r="K121" s="2"/>
      <c r="L121" s="3"/>
      <c r="M121" s="3"/>
      <c r="N121" s="11"/>
    </row>
    <row r="122" spans="1:14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3"/>
      <c r="M122" s="3"/>
      <c r="N122" s="11"/>
    </row>
    <row r="123" spans="1:14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3"/>
      <c r="M123" s="3"/>
      <c r="N123" s="11"/>
    </row>
    <row r="124" spans="1:14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3"/>
      <c r="M124" s="3"/>
      <c r="N124" s="11"/>
    </row>
    <row r="125" spans="1:14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3"/>
      <c r="M125" s="3"/>
      <c r="N125" s="11"/>
    </row>
    <row r="126" spans="1:14">
      <c r="A126" s="7"/>
      <c r="B126" s="2"/>
      <c r="C126" s="2"/>
      <c r="D126" s="2"/>
      <c r="E126" s="8"/>
      <c r="F126" s="2"/>
      <c r="G126" s="2"/>
      <c r="H126" s="2"/>
      <c r="I126" s="2"/>
      <c r="J126" s="2"/>
      <c r="K126" s="2"/>
      <c r="L126" s="3"/>
      <c r="M126" s="3"/>
      <c r="N126" s="11"/>
    </row>
    <row r="127" spans="1:14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3"/>
      <c r="M127" s="3"/>
      <c r="N127" s="11"/>
    </row>
    <row r="128" spans="1:14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3"/>
      <c r="M128" s="3"/>
      <c r="N128" s="11"/>
    </row>
    <row r="129" spans="1:14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3"/>
      <c r="M129" s="3"/>
      <c r="N129" s="11"/>
    </row>
    <row r="130" spans="1:14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3"/>
      <c r="M130" s="3"/>
      <c r="N130" s="11"/>
    </row>
    <row r="131" spans="1:14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3"/>
      <c r="M131" s="3"/>
      <c r="N131" s="11"/>
    </row>
    <row r="132" spans="1:14">
      <c r="A132" s="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3"/>
      <c r="N132" s="11"/>
    </row>
    <row r="133" spans="1:14">
      <c r="A133" s="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3"/>
      <c r="N133" s="11"/>
    </row>
    <row r="134" spans="1:14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3"/>
      <c r="N134" s="11"/>
    </row>
    <row r="135" spans="1:14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6"/>
      <c r="M135" s="6"/>
      <c r="N135" s="12"/>
    </row>
    <row r="136" spans="1:14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6"/>
      <c r="M136" s="6"/>
      <c r="N136" s="12"/>
    </row>
    <row r="137" spans="1:14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6"/>
      <c r="M137" s="6"/>
      <c r="N137" s="12"/>
    </row>
    <row r="138" spans="1:14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6"/>
      <c r="M138" s="6"/>
      <c r="N138" s="12"/>
    </row>
    <row r="139" spans="1:14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6"/>
      <c r="M139" s="6"/>
      <c r="N139" s="12"/>
    </row>
    <row r="140" spans="1:14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6"/>
      <c r="M140" s="6"/>
      <c r="N140" s="12"/>
    </row>
    <row r="141" spans="1:14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6"/>
      <c r="M141" s="6"/>
      <c r="N141" s="12"/>
    </row>
    <row r="142" spans="1:14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6"/>
      <c r="M142" s="6"/>
      <c r="N142" s="12"/>
    </row>
    <row r="143" spans="1:14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6"/>
      <c r="M143" s="6"/>
      <c r="N143" s="12"/>
    </row>
    <row r="144" spans="1:14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6"/>
      <c r="M144" s="6"/>
      <c r="N144" s="12"/>
    </row>
    <row r="145" spans="1:14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6"/>
      <c r="M145" s="6"/>
      <c r="N145" s="12"/>
    </row>
    <row r="146" spans="1:14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6"/>
      <c r="M146" s="6"/>
      <c r="N146" s="12"/>
    </row>
    <row r="147" spans="1:14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6"/>
      <c r="M147" s="6"/>
      <c r="N147" s="12"/>
    </row>
    <row r="148" spans="1:14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6"/>
      <c r="M148" s="6"/>
      <c r="N148" s="12"/>
    </row>
    <row r="149" spans="1:14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6"/>
      <c r="M149" s="6"/>
      <c r="N149" s="12"/>
    </row>
    <row r="150" spans="1:14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6"/>
      <c r="M150" s="6"/>
      <c r="N150" s="12"/>
    </row>
    <row r="151" spans="1:14">
      <c r="A151" s="6"/>
      <c r="B151" s="2"/>
      <c r="C151" s="2"/>
      <c r="D151" s="2"/>
      <c r="E151" s="23"/>
      <c r="F151" s="2"/>
      <c r="G151" s="2"/>
      <c r="H151" s="2"/>
      <c r="I151" s="2"/>
      <c r="J151" s="2"/>
      <c r="K151" s="2"/>
      <c r="L151" s="6"/>
      <c r="M151" s="6"/>
      <c r="N151" s="12"/>
    </row>
    <row r="152" spans="1:14">
      <c r="A152" s="6"/>
      <c r="B152" s="2"/>
      <c r="C152" s="2"/>
      <c r="D152" s="2"/>
      <c r="E152" s="23"/>
      <c r="F152" s="2"/>
      <c r="G152" s="2"/>
      <c r="H152" s="2"/>
      <c r="I152" s="2"/>
      <c r="J152" s="2"/>
      <c r="K152" s="2"/>
      <c r="L152" s="6"/>
      <c r="M152" s="6"/>
      <c r="N152" s="12"/>
    </row>
    <row r="153" spans="1:14">
      <c r="A153" s="6"/>
      <c r="B153" s="2"/>
      <c r="C153" s="2"/>
      <c r="D153" s="2"/>
      <c r="E153" s="23"/>
      <c r="F153" s="2"/>
      <c r="G153" s="2"/>
      <c r="H153" s="2"/>
      <c r="I153" s="2"/>
      <c r="J153" s="2"/>
      <c r="K153" s="2"/>
      <c r="L153" s="6"/>
      <c r="M153" s="6"/>
      <c r="N153" s="12"/>
    </row>
    <row r="154" spans="1:14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6"/>
      <c r="M154" s="6"/>
      <c r="N154" s="11"/>
    </row>
    <row r="155" spans="1:14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6"/>
      <c r="M155" s="6"/>
      <c r="N155" s="11"/>
    </row>
    <row r="156" spans="1:14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6"/>
      <c r="M156" s="6"/>
      <c r="N156" s="11"/>
    </row>
    <row r="157" spans="1:14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6"/>
      <c r="M157" s="6"/>
      <c r="N157" s="11"/>
    </row>
    <row r="158" spans="1:14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6"/>
      <c r="M158" s="6"/>
      <c r="N158" s="11"/>
    </row>
    <row r="159" spans="1:14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6"/>
      <c r="M159" s="6"/>
      <c r="N159" s="11"/>
    </row>
    <row r="160" spans="1:14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6"/>
      <c r="M160" s="6"/>
      <c r="N160" s="11"/>
    </row>
    <row r="161" spans="1:14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6"/>
      <c r="M161" s="6"/>
      <c r="N161" s="11"/>
    </row>
    <row r="162" spans="1:14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6"/>
      <c r="M162" s="6"/>
      <c r="N162" s="11"/>
    </row>
    <row r="163" spans="1:14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6"/>
      <c r="M163" s="6"/>
      <c r="N163" s="11"/>
    </row>
    <row r="164" spans="1:14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6"/>
      <c r="M164" s="6"/>
      <c r="N164" s="11"/>
    </row>
    <row r="165" spans="1:14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6"/>
      <c r="M165" s="6"/>
      <c r="N165" s="11"/>
    </row>
    <row r="166" spans="1:14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6"/>
      <c r="M166" s="6"/>
      <c r="N166" s="11"/>
    </row>
    <row r="167" spans="1:14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6"/>
      <c r="M167" s="6"/>
      <c r="N167" s="11"/>
    </row>
    <row r="168" spans="1:14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6"/>
      <c r="M168" s="6"/>
      <c r="N168" s="11"/>
    </row>
    <row r="169" spans="1:14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6"/>
      <c r="M169" s="6"/>
      <c r="N169" s="11"/>
    </row>
    <row r="170" spans="1:14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6"/>
      <c r="M170" s="6"/>
      <c r="N170" s="11"/>
    </row>
    <row r="171" spans="1:14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6"/>
      <c r="M171" s="6"/>
      <c r="N171" s="11"/>
    </row>
    <row r="172" spans="1:14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6"/>
      <c r="M172" s="6"/>
      <c r="N172" s="11"/>
    </row>
    <row r="173" spans="1:14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6"/>
      <c r="M173" s="6"/>
      <c r="N173" s="11"/>
    </row>
    <row r="174" spans="1:14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6"/>
      <c r="M174" s="6"/>
      <c r="N174" s="11"/>
    </row>
    <row r="175" spans="1:14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6"/>
      <c r="M175" s="6"/>
      <c r="N175" s="11"/>
    </row>
    <row r="176" spans="1:14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6"/>
      <c r="M176" s="6"/>
      <c r="N176" s="11"/>
    </row>
    <row r="177" spans="1:14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6"/>
      <c r="M177" s="6"/>
      <c r="N177" s="11"/>
    </row>
    <row r="178" spans="1:14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6"/>
      <c r="M178" s="6"/>
      <c r="N178" s="11"/>
    </row>
    <row r="179" spans="1:14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6"/>
      <c r="M179" s="6"/>
      <c r="N179" s="11"/>
    </row>
    <row r="180" spans="1:14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6"/>
      <c r="M180" s="6"/>
      <c r="N180" s="11"/>
    </row>
    <row r="181" spans="1:14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6"/>
      <c r="M181" s="6"/>
      <c r="N181" s="11"/>
    </row>
    <row r="182" spans="1:14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6"/>
      <c r="M182" s="6"/>
      <c r="N182" s="11"/>
    </row>
    <row r="183" spans="1:14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6"/>
      <c r="M183" s="6"/>
      <c r="N183" s="11"/>
    </row>
    <row r="184" spans="1:14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6"/>
      <c r="M184" s="6"/>
      <c r="N184" s="11"/>
    </row>
    <row r="185" spans="1:14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6"/>
      <c r="M185" s="6"/>
      <c r="N185" s="11"/>
    </row>
    <row r="186" spans="1:14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6"/>
      <c r="M186" s="6"/>
      <c r="N186" s="11"/>
    </row>
    <row r="187" spans="1:14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6"/>
      <c r="M187" s="6"/>
      <c r="N187" s="11"/>
    </row>
    <row r="188" spans="1:14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6"/>
      <c r="M188" s="6"/>
      <c r="N188" s="11"/>
    </row>
    <row r="189" spans="1:14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6"/>
      <c r="M189" s="6"/>
      <c r="N189" s="11"/>
    </row>
    <row r="190" spans="1:14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6"/>
      <c r="M190" s="6"/>
      <c r="N190" s="11"/>
    </row>
    <row r="191" spans="1:14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6"/>
      <c r="M191" s="6"/>
      <c r="N191" s="11"/>
    </row>
    <row r="192" spans="1:14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6"/>
      <c r="M192" s="6"/>
      <c r="N192" s="11"/>
    </row>
    <row r="193" spans="1:14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6"/>
      <c r="M193" s="6"/>
      <c r="N193" s="11"/>
    </row>
    <row r="194" spans="1:14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6"/>
      <c r="M194" s="6"/>
      <c r="N194" s="11"/>
    </row>
    <row r="195" spans="1:14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6"/>
      <c r="M195" s="6"/>
      <c r="N195" s="11"/>
    </row>
    <row r="196" spans="1:14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6"/>
      <c r="M196" s="6"/>
      <c r="N196" s="11"/>
    </row>
    <row r="197" spans="1:14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6"/>
      <c r="M197" s="6"/>
      <c r="N197" s="11"/>
    </row>
    <row r="198" spans="1:14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6"/>
      <c r="M198" s="6"/>
      <c r="N198" s="11"/>
    </row>
    <row r="199" spans="1:14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6"/>
      <c r="M199" s="6"/>
      <c r="N199" s="11"/>
    </row>
    <row r="200" spans="1:14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6"/>
      <c r="M200" s="6"/>
      <c r="N200" s="11"/>
    </row>
    <row r="201" spans="1:14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6"/>
      <c r="M201" s="6"/>
      <c r="N201" s="11"/>
    </row>
    <row r="202" spans="1:14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6"/>
      <c r="M202" s="6"/>
      <c r="N202" s="11"/>
    </row>
    <row r="203" spans="1:14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6"/>
      <c r="M203" s="6"/>
      <c r="N203" s="11"/>
    </row>
    <row r="204" spans="1:14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6"/>
      <c r="M204" s="6"/>
      <c r="N204" s="11"/>
    </row>
    <row r="205" spans="1:14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6"/>
      <c r="M205" s="6"/>
      <c r="N205" s="11"/>
    </row>
    <row r="206" spans="1:14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6"/>
      <c r="M206" s="6"/>
      <c r="N206" s="11"/>
    </row>
    <row r="207" spans="1:14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6"/>
      <c r="M207" s="6"/>
      <c r="N207" s="11"/>
    </row>
    <row r="208" spans="1:14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6"/>
      <c r="M208" s="6"/>
      <c r="N208" s="11"/>
    </row>
    <row r="209" spans="1:14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6"/>
      <c r="M209" s="6"/>
      <c r="N209" s="11"/>
    </row>
    <row r="210" spans="1:14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6"/>
      <c r="M210" s="6"/>
      <c r="N210" s="11"/>
    </row>
    <row r="211" spans="1:14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6"/>
      <c r="M211" s="6"/>
      <c r="N211" s="11"/>
    </row>
    <row r="212" spans="1:14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6"/>
      <c r="M212" s="6"/>
      <c r="N212" s="11"/>
    </row>
    <row r="213" spans="1:14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6"/>
      <c r="M213" s="6"/>
      <c r="N213" s="11"/>
    </row>
    <row r="214" spans="1:14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6"/>
      <c r="M214" s="6"/>
      <c r="N214" s="11"/>
    </row>
    <row r="215" spans="1:14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6"/>
      <c r="M215" s="6"/>
      <c r="N215" s="11"/>
    </row>
    <row r="216" spans="1:14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6"/>
      <c r="M216" s="6"/>
      <c r="N216" s="11"/>
    </row>
    <row r="217" spans="1:14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6"/>
      <c r="M217" s="6"/>
      <c r="N217" s="11"/>
    </row>
    <row r="218" spans="1:14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6"/>
      <c r="M218" s="6"/>
      <c r="N218" s="11"/>
    </row>
    <row r="219" spans="1:14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6"/>
      <c r="M219" s="6"/>
      <c r="N219" s="11"/>
    </row>
    <row r="220" spans="1:14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6"/>
      <c r="M220" s="6"/>
      <c r="N220" s="11"/>
    </row>
    <row r="221" spans="1:14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6"/>
      <c r="M221" s="6"/>
      <c r="N221" s="11"/>
    </row>
    <row r="222" spans="1:14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6"/>
      <c r="M222" s="6"/>
      <c r="N222" s="11"/>
    </row>
    <row r="223" spans="1:14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6"/>
      <c r="M223" s="6"/>
      <c r="N223" s="11"/>
    </row>
    <row r="224" spans="1:14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6"/>
      <c r="M224" s="6"/>
      <c r="N224" s="11"/>
    </row>
    <row r="225" spans="1:14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6"/>
      <c r="M225" s="6"/>
      <c r="N225" s="11"/>
    </row>
    <row r="226" spans="1:14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6"/>
      <c r="M226" s="6"/>
      <c r="N226" s="11"/>
    </row>
    <row r="227" spans="1:14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6"/>
      <c r="M227" s="6"/>
      <c r="N227" s="11"/>
    </row>
    <row r="228" spans="1:14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6"/>
      <c r="M228" s="6"/>
      <c r="N228" s="11"/>
    </row>
    <row r="229" spans="1:14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6"/>
      <c r="M229" s="6"/>
      <c r="N229" s="11"/>
    </row>
    <row r="230" spans="1:14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6"/>
      <c r="M230" s="6"/>
      <c r="N230" s="11"/>
    </row>
    <row r="231" spans="1:14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6"/>
      <c r="M231" s="6"/>
      <c r="N231" s="11"/>
    </row>
    <row r="232" spans="1:14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6"/>
      <c r="M232" s="6"/>
      <c r="N232" s="11"/>
    </row>
    <row r="233" spans="1:14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6"/>
      <c r="M233" s="6"/>
      <c r="N233" s="11"/>
    </row>
    <row r="234" spans="1:14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6"/>
      <c r="M234" s="6"/>
      <c r="N234" s="11"/>
    </row>
    <row r="235" spans="1:14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6"/>
      <c r="M235" s="6"/>
      <c r="N235" s="11"/>
    </row>
    <row r="236" spans="1:14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6"/>
      <c r="M236" s="6"/>
      <c r="N236" s="11"/>
    </row>
    <row r="237" spans="1:14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6"/>
      <c r="M237" s="6"/>
      <c r="N237" s="11"/>
    </row>
    <row r="238" spans="1:14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6"/>
      <c r="M238" s="6"/>
      <c r="N238" s="11"/>
    </row>
    <row r="239" spans="1:14">
      <c r="A239" s="7"/>
      <c r="B239" s="2"/>
      <c r="C239" s="2"/>
      <c r="D239" s="2"/>
      <c r="E239" s="8"/>
      <c r="F239" s="2"/>
      <c r="G239" s="2"/>
      <c r="H239" s="6"/>
      <c r="I239" s="2"/>
      <c r="J239" s="2"/>
      <c r="K239" s="2"/>
      <c r="L239" s="3"/>
      <c r="M239" s="3"/>
      <c r="N239" s="11"/>
    </row>
    <row r="240" spans="1:1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11"/>
    </row>
    <row r="241" spans="1:14">
      <c r="A241" s="7"/>
      <c r="B241" s="2"/>
      <c r="C241" s="2"/>
      <c r="D241" s="2"/>
      <c r="E241" s="8"/>
      <c r="F241" s="2"/>
      <c r="G241" s="2"/>
      <c r="H241" s="2"/>
      <c r="I241" s="2"/>
      <c r="J241" s="2"/>
      <c r="K241" s="2"/>
      <c r="L241" s="3"/>
      <c r="M241" s="3"/>
      <c r="N241" s="11"/>
    </row>
    <row r="242" spans="1:1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11"/>
    </row>
    <row r="243" spans="1:14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3"/>
      <c r="M243" s="3"/>
      <c r="N243" s="11"/>
    </row>
    <row r="244" spans="1:1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11"/>
    </row>
    <row r="245" spans="1:14">
      <c r="A245" s="7"/>
      <c r="B245" s="5"/>
      <c r="C245" s="5"/>
      <c r="D245" s="5"/>
      <c r="E245" s="5"/>
      <c r="F245" s="5"/>
      <c r="G245" s="8"/>
      <c r="H245" s="8"/>
      <c r="I245" s="8"/>
      <c r="J245" s="8"/>
      <c r="K245" s="8"/>
      <c r="L245" s="3"/>
      <c r="M245" s="3"/>
      <c r="N245" s="2"/>
    </row>
    <row r="246" spans="1:1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11"/>
    </row>
    <row r="247" spans="1:14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3"/>
      <c r="M247" s="3"/>
      <c r="N247" s="11"/>
    </row>
    <row r="248" spans="1:14">
      <c r="A248" s="6"/>
      <c r="B248" s="5"/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2"/>
    </row>
    <row r="249" spans="1:14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3"/>
      <c r="M249" s="3"/>
      <c r="N249" s="11"/>
    </row>
    <row r="250" spans="1:1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11"/>
    </row>
    <row r="251" spans="1:14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3"/>
      <c r="M251" s="3"/>
      <c r="N251" s="11"/>
    </row>
    <row r="252" spans="1:1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11"/>
    </row>
    <row r="253" spans="1:14">
      <c r="A253" s="7"/>
      <c r="B253" s="2"/>
      <c r="C253" s="2"/>
      <c r="D253" s="2"/>
      <c r="E253" s="8"/>
      <c r="F253" s="2"/>
      <c r="G253" s="2"/>
      <c r="H253" s="2"/>
      <c r="I253" s="2"/>
      <c r="J253" s="2"/>
      <c r="K253" s="2"/>
      <c r="L253" s="3"/>
      <c r="M253" s="3"/>
      <c r="N253" s="11"/>
    </row>
    <row r="254" spans="1:1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11"/>
    </row>
    <row r="255" spans="1:1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11"/>
    </row>
    <row r="256" spans="1:14">
      <c r="A256" s="7"/>
      <c r="B256" s="5"/>
      <c r="C256" s="5"/>
      <c r="D256" s="5"/>
      <c r="E256" s="5"/>
      <c r="F256" s="5"/>
      <c r="G256" s="8"/>
      <c r="H256" s="8"/>
      <c r="I256" s="8"/>
      <c r="J256" s="8"/>
      <c r="K256" s="8"/>
      <c r="L256" s="3"/>
      <c r="M256" s="3"/>
      <c r="N256" s="2"/>
    </row>
    <row r="257" spans="1:14">
      <c r="A257" s="6"/>
      <c r="B257" s="5"/>
      <c r="C257" s="5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2"/>
    </row>
    <row r="258" spans="1:14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3"/>
      <c r="M258" s="3"/>
      <c r="N258" s="11"/>
    </row>
    <row r="259" spans="1:1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11"/>
    </row>
    <row r="260" spans="1:14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3"/>
      <c r="M260" s="3"/>
      <c r="N260" s="11"/>
    </row>
    <row r="261" spans="1:1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11"/>
    </row>
    <row r="262" spans="1:14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3"/>
      <c r="M262" s="3"/>
      <c r="N262" s="11"/>
    </row>
    <row r="263" spans="1:14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3"/>
      <c r="M263" s="3"/>
      <c r="N263" s="11"/>
    </row>
    <row r="264" spans="1:1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11"/>
    </row>
    <row r="265" spans="1:14">
      <c r="A265" s="7"/>
      <c r="B265" s="5"/>
      <c r="C265" s="5"/>
      <c r="D265" s="5"/>
      <c r="E265" s="5"/>
      <c r="F265" s="5"/>
      <c r="G265" s="8"/>
      <c r="H265" s="8"/>
      <c r="I265" s="8"/>
      <c r="J265" s="8"/>
      <c r="K265" s="8"/>
      <c r="L265" s="3"/>
      <c r="M265" s="3"/>
      <c r="N265" s="2"/>
    </row>
    <row r="266" spans="1:1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11"/>
    </row>
    <row r="267" spans="1:14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3"/>
      <c r="M267" s="3"/>
      <c r="N267" s="11"/>
    </row>
    <row r="268" spans="1:14">
      <c r="A268" s="6"/>
      <c r="B268" s="5"/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2"/>
    </row>
    <row r="269" spans="1:14">
      <c r="A269" s="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  <c r="M269" s="3"/>
      <c r="N269" s="11"/>
    </row>
    <row r="270" spans="1:1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11"/>
    </row>
    <row r="271" spans="1:14">
      <c r="A271" s="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  <c r="M271" s="3"/>
      <c r="N271" s="11"/>
    </row>
    <row r="272" spans="1:1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11"/>
    </row>
    <row r="273" spans="1:14">
      <c r="A273" s="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  <c r="M273" s="3"/>
      <c r="N273" s="11"/>
    </row>
    <row r="274" spans="1:1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11"/>
    </row>
    <row r="275" spans="1:14">
      <c r="A275" s="7"/>
      <c r="B275" s="5"/>
      <c r="C275" s="5"/>
      <c r="D275" s="5"/>
      <c r="E275" s="5"/>
      <c r="F275" s="5"/>
      <c r="G275" s="2"/>
      <c r="H275" s="2"/>
      <c r="I275" s="2"/>
      <c r="J275" s="2"/>
      <c r="K275" s="2"/>
      <c r="L275" s="3"/>
      <c r="M275" s="3"/>
      <c r="N275" s="2"/>
    </row>
    <row r="276" spans="1:1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11"/>
    </row>
    <row r="277" spans="1:14">
      <c r="A277" s="6"/>
      <c r="B277" s="5"/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2"/>
    </row>
    <row r="278" spans="1:1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11"/>
    </row>
    <row r="279" spans="1:1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11"/>
    </row>
    <row r="280" spans="1:1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11"/>
    </row>
    <row r="281" spans="1:1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11"/>
    </row>
    <row r="282" spans="1:14">
      <c r="A282" s="6"/>
      <c r="B282" s="5"/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2"/>
    </row>
    <row r="283" spans="1:1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11"/>
    </row>
    <row r="284" spans="1:1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11"/>
    </row>
    <row r="285" spans="1:1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11"/>
    </row>
    <row r="286" spans="1:1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11"/>
    </row>
    <row r="287" spans="1:14">
      <c r="A287" s="6"/>
      <c r="B287" s="5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2"/>
    </row>
    <row r="288" spans="1:1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11"/>
    </row>
    <row r="289" spans="1:1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11"/>
    </row>
    <row r="290" spans="1:1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11"/>
    </row>
    <row r="291" spans="1:1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11"/>
    </row>
    <row r="292" spans="1:14">
      <c r="A292" s="6"/>
      <c r="B292" s="5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2"/>
    </row>
    <row r="293" spans="1:1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11"/>
    </row>
    <row r="294" spans="1:1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11"/>
    </row>
    <row r="295" spans="1:1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11"/>
    </row>
    <row r="296" spans="1:1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7"/>
  <sheetViews>
    <sheetView workbookViewId="0">
      <selection activeCell="U7" sqref="U7:V7"/>
    </sheetView>
  </sheetViews>
  <sheetFormatPr defaultRowHeight="15"/>
  <cols>
    <col min="1" max="1" width="9" style="6"/>
    <col min="2" max="2" width="9" style="12"/>
    <col min="3" max="3" width="9" style="6" customWidth="1"/>
    <col min="4" max="4" width="7.28515625" style="6" customWidth="1"/>
    <col min="5" max="14" width="9" style="6"/>
    <col min="17" max="17" width="23.7109375" bestFit="1" customWidth="1"/>
  </cols>
  <sheetData>
    <row r="1" spans="1:23">
      <c r="A1" s="2" t="s">
        <v>5</v>
      </c>
      <c r="B1" s="11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4</v>
      </c>
      <c r="K1" s="2" t="s">
        <v>3</v>
      </c>
      <c r="L1" s="2" t="s">
        <v>2</v>
      </c>
      <c r="M1" s="3" t="s">
        <v>0</v>
      </c>
      <c r="N1" s="3" t="s">
        <v>1</v>
      </c>
    </row>
    <row r="2" spans="1:23">
      <c r="A2" s="3">
        <v>19.3333333333333</v>
      </c>
      <c r="B2" s="11">
        <v>-12.58</v>
      </c>
      <c r="C2" s="2">
        <v>0.80895205999999997</v>
      </c>
      <c r="D2" s="2">
        <v>27.721589999999999</v>
      </c>
      <c r="E2" s="2">
        <v>7.4024886900000002</v>
      </c>
      <c r="F2" s="2">
        <v>1.1892742683982789</v>
      </c>
      <c r="G2" s="2">
        <v>6.5</v>
      </c>
      <c r="H2" s="2">
        <v>15.5</v>
      </c>
      <c r="I2" s="2">
        <v>13</v>
      </c>
      <c r="J2" s="2">
        <v>6.4136940686784598</v>
      </c>
      <c r="K2" s="2">
        <v>2.8387096774193501</v>
      </c>
      <c r="L2" s="2">
        <v>0</v>
      </c>
      <c r="M2" s="3">
        <v>4</v>
      </c>
      <c r="N2" s="3">
        <v>0</v>
      </c>
      <c r="Q2" s="10" t="s">
        <v>15</v>
      </c>
      <c r="R2" s="10" t="s">
        <v>16</v>
      </c>
      <c r="S2" s="10" t="s">
        <v>17</v>
      </c>
      <c r="T2" s="10" t="s">
        <v>18</v>
      </c>
      <c r="U2" s="10" t="s">
        <v>19</v>
      </c>
      <c r="V2" s="10" t="s">
        <v>20</v>
      </c>
      <c r="W2" s="10" t="s">
        <v>21</v>
      </c>
    </row>
    <row r="3" spans="1:23">
      <c r="A3" s="3">
        <v>26</v>
      </c>
      <c r="B3" s="11">
        <v>-3.5546030244759699</v>
      </c>
      <c r="C3" s="2">
        <v>1.23377782</v>
      </c>
      <c r="D3" s="2">
        <v>37.996630000000003</v>
      </c>
      <c r="E3" s="2">
        <v>9.4372084300000001</v>
      </c>
      <c r="F3" s="2">
        <v>1.5828368867924532</v>
      </c>
      <c r="G3" s="2">
        <v>6.2</v>
      </c>
      <c r="H3" s="2">
        <v>15.3</v>
      </c>
      <c r="I3" s="2">
        <v>11.6</v>
      </c>
      <c r="J3" s="2">
        <v>6.6715963945491099</v>
      </c>
      <c r="K3" s="2">
        <v>2.8039215686274499</v>
      </c>
      <c r="L3" s="2">
        <v>0</v>
      </c>
      <c r="M3" s="3">
        <v>2</v>
      </c>
      <c r="N3" s="3">
        <v>0</v>
      </c>
      <c r="R3" s="4" t="str" cm="1">
        <f t="array" ref="R3:R15">TRANSPOSE(B1:N1)</f>
        <v>S</v>
      </c>
    </row>
    <row r="4" spans="1:23">
      <c r="A4" s="3">
        <v>32.6666666666667</v>
      </c>
      <c r="B4" s="11">
        <v>-3.75205584148119</v>
      </c>
      <c r="C4" s="2">
        <v>1.17115791</v>
      </c>
      <c r="D4" s="2">
        <v>37.228409999999997</v>
      </c>
      <c r="E4" s="2">
        <v>8.0964246600000003</v>
      </c>
      <c r="F4" s="2">
        <v>1.4830876148148047</v>
      </c>
      <c r="G4" s="2">
        <v>6.5</v>
      </c>
      <c r="H4" s="2">
        <v>15.2</v>
      </c>
      <c r="I4" s="2">
        <v>10.199999999999999</v>
      </c>
      <c r="J4" s="2">
        <v>7.8929665858725802</v>
      </c>
      <c r="K4" s="2">
        <v>2.2434210526315801</v>
      </c>
      <c r="L4" s="2">
        <v>0</v>
      </c>
      <c r="M4" s="3">
        <v>2</v>
      </c>
      <c r="N4" s="3">
        <v>0</v>
      </c>
      <c r="Q4" t="s">
        <v>23</v>
      </c>
      <c r="R4" s="4" t="str">
        <v>To</v>
      </c>
    </row>
    <row r="5" spans="1:23">
      <c r="A5" s="3">
        <v>39.3333333333333</v>
      </c>
      <c r="B5" s="11">
        <v>-6.55</v>
      </c>
      <c r="C5" s="2">
        <v>1.20728049</v>
      </c>
      <c r="D5" s="2">
        <v>35</v>
      </c>
      <c r="E5" s="2">
        <v>7.0068050700000004</v>
      </c>
      <c r="F5" s="2">
        <v>1.5831689493670902</v>
      </c>
      <c r="G5" s="2">
        <v>6.3</v>
      </c>
      <c r="H5" s="2">
        <v>15.5</v>
      </c>
      <c r="I5" s="2">
        <v>9</v>
      </c>
      <c r="J5" s="2">
        <v>9.0168199791883499</v>
      </c>
      <c r="K5" s="2">
        <v>1.7032258064516099</v>
      </c>
      <c r="L5" s="2">
        <v>0</v>
      </c>
      <c r="M5" s="3">
        <v>2</v>
      </c>
      <c r="N5" s="3">
        <v>0</v>
      </c>
      <c r="Q5" t="s">
        <v>25</v>
      </c>
      <c r="R5" s="4" t="str">
        <v>Pr</v>
      </c>
    </row>
    <row r="6" spans="1:23">
      <c r="A6" s="3">
        <v>73.3333333333333</v>
      </c>
      <c r="B6" s="11">
        <v>-12.13</v>
      </c>
      <c r="C6" s="2">
        <v>1.6121483400000001</v>
      </c>
      <c r="D6" s="2">
        <v>36.359079999999999</v>
      </c>
      <c r="E6" s="2">
        <v>8.0313704999999995</v>
      </c>
      <c r="F6" s="2">
        <v>1.6366191968085089</v>
      </c>
      <c r="G6" s="2">
        <v>6.9</v>
      </c>
      <c r="H6" s="2">
        <v>16</v>
      </c>
      <c r="I6" s="2">
        <v>7.4</v>
      </c>
      <c r="J6" s="2">
        <v>13.324999999999999</v>
      </c>
      <c r="K6" s="2">
        <v>0</v>
      </c>
      <c r="L6" s="2">
        <v>0</v>
      </c>
      <c r="M6" s="3">
        <v>4</v>
      </c>
      <c r="N6" s="3">
        <v>1</v>
      </c>
      <c r="Q6" t="s">
        <v>22</v>
      </c>
      <c r="R6" s="4" t="str">
        <v>Th</v>
      </c>
    </row>
    <row r="7" spans="1:23">
      <c r="A7" s="3">
        <v>80</v>
      </c>
      <c r="B7" s="11">
        <v>-8.1999999999999993</v>
      </c>
      <c r="C7" s="2">
        <v>1.8756746399999999</v>
      </c>
      <c r="D7" s="2">
        <v>40</v>
      </c>
      <c r="E7" s="2">
        <v>11.969828359999999</v>
      </c>
      <c r="F7" s="2">
        <v>1.7702814999999963</v>
      </c>
      <c r="G7" s="2">
        <v>6</v>
      </c>
      <c r="H7" s="2">
        <v>15.8</v>
      </c>
      <c r="I7" s="2">
        <v>7.3</v>
      </c>
      <c r="J7" s="2">
        <v>13.989008171767299</v>
      </c>
      <c r="K7" s="2">
        <v>0</v>
      </c>
      <c r="L7" s="2">
        <v>0</v>
      </c>
      <c r="M7" s="3">
        <v>1</v>
      </c>
      <c r="N7" s="3">
        <v>1</v>
      </c>
      <c r="Q7" t="s">
        <v>26</v>
      </c>
      <c r="R7" s="4" t="str">
        <v>Fp</v>
      </c>
      <c r="U7" s="24"/>
      <c r="V7" s="24"/>
    </row>
    <row r="8" spans="1:23">
      <c r="A8" s="3">
        <v>87.3333333333333</v>
      </c>
      <c r="B8" s="11">
        <v>-5.78</v>
      </c>
      <c r="C8" s="2">
        <v>1.8690641299999999</v>
      </c>
      <c r="D8" s="2">
        <v>18.986830000000001</v>
      </c>
      <c r="E8" s="2">
        <v>9.6493610600000004</v>
      </c>
      <c r="F8" s="2">
        <v>1.3292325926199271</v>
      </c>
      <c r="G8" s="2">
        <v>6.5</v>
      </c>
      <c r="H8" s="2">
        <v>15.5</v>
      </c>
      <c r="I8" s="2">
        <v>6.6</v>
      </c>
      <c r="J8" s="2">
        <v>13.5329864724246</v>
      </c>
      <c r="K8" s="2">
        <v>0</v>
      </c>
      <c r="L8" s="2">
        <v>0</v>
      </c>
      <c r="M8" s="3">
        <v>1</v>
      </c>
      <c r="N8" s="3">
        <v>0</v>
      </c>
      <c r="Q8" t="s">
        <v>24</v>
      </c>
      <c r="R8" s="4" t="str">
        <v>Gf</v>
      </c>
    </row>
    <row r="9" spans="1:23">
      <c r="A9" s="3">
        <v>94</v>
      </c>
      <c r="B9" s="11">
        <v>-9.0500000000000007</v>
      </c>
      <c r="C9" s="2">
        <v>1.8684545299999999</v>
      </c>
      <c r="D9" s="2">
        <v>17.834099999999999</v>
      </c>
      <c r="E9" s="2">
        <v>11.553351899999999</v>
      </c>
      <c r="F9" s="2">
        <v>1.4185420040650396</v>
      </c>
      <c r="G9" s="2">
        <v>6.5</v>
      </c>
      <c r="H9" s="2">
        <v>15.6</v>
      </c>
      <c r="I9" s="2">
        <v>6.9</v>
      </c>
      <c r="J9" s="2">
        <v>10.191124260355</v>
      </c>
      <c r="K9" s="2">
        <v>0</v>
      </c>
      <c r="L9" s="2">
        <v>0</v>
      </c>
      <c r="M9" s="3">
        <v>1</v>
      </c>
      <c r="N9" s="3">
        <v>0</v>
      </c>
      <c r="Q9" t="s">
        <v>14</v>
      </c>
      <c r="R9" s="4" t="str">
        <v>C</v>
      </c>
    </row>
    <row r="10" spans="1:23">
      <c r="A10" s="3">
        <v>122</v>
      </c>
      <c r="B10" s="11">
        <v>-3.74</v>
      </c>
      <c r="C10" s="2">
        <v>2.3236746699999999</v>
      </c>
      <c r="D10" s="2">
        <v>8.2107799999999997</v>
      </c>
      <c r="E10" s="2">
        <v>15.176718449999999</v>
      </c>
      <c r="F10" s="2">
        <v>1.5755833821989531</v>
      </c>
      <c r="G10" s="2">
        <v>6.5</v>
      </c>
      <c r="H10" s="2">
        <v>15.4</v>
      </c>
      <c r="I10" s="2">
        <v>10.7</v>
      </c>
      <c r="J10" s="2">
        <v>9.7033563838758692</v>
      </c>
      <c r="K10" s="2">
        <v>0</v>
      </c>
      <c r="L10" s="2">
        <v>0</v>
      </c>
      <c r="M10" s="3">
        <v>1</v>
      </c>
      <c r="N10" s="3">
        <v>0</v>
      </c>
      <c r="Q10" t="s">
        <v>30</v>
      </c>
      <c r="R10" s="4" t="str">
        <v>W</v>
      </c>
    </row>
    <row r="11" spans="1:23">
      <c r="A11" s="3">
        <v>136</v>
      </c>
      <c r="B11" s="11">
        <v>-5.2</v>
      </c>
      <c r="C11" s="2">
        <v>2.12317227</v>
      </c>
      <c r="D11" s="2">
        <v>5.0935899999999998</v>
      </c>
      <c r="E11" s="2">
        <v>15.56247033</v>
      </c>
      <c r="F11" s="2">
        <v>1.0495075866933281</v>
      </c>
      <c r="G11" s="2">
        <v>6.6</v>
      </c>
      <c r="H11" s="2">
        <v>15</v>
      </c>
      <c r="I11" s="2">
        <v>11</v>
      </c>
      <c r="J11" s="2">
        <v>7.7050666666666698</v>
      </c>
      <c r="K11" s="2">
        <v>0.73333333333333295</v>
      </c>
      <c r="L11" s="2">
        <v>0</v>
      </c>
      <c r="M11" s="3">
        <v>3</v>
      </c>
      <c r="N11" s="3">
        <v>0</v>
      </c>
      <c r="Q11" t="s">
        <v>27</v>
      </c>
      <c r="R11" s="4" t="str">
        <v>MSPT</v>
      </c>
    </row>
    <row r="12" spans="1:23">
      <c r="A12" s="3">
        <v>142.666666666667</v>
      </c>
      <c r="B12" s="11">
        <v>-3.89</v>
      </c>
      <c r="C12" s="2">
        <v>3.0570721700000001</v>
      </c>
      <c r="D12" s="2">
        <v>13.516780000000001</v>
      </c>
      <c r="E12" s="2">
        <v>14.56</v>
      </c>
      <c r="F12" s="2">
        <v>0.40542826404494514</v>
      </c>
      <c r="G12" s="2">
        <v>6.2</v>
      </c>
      <c r="H12" s="2">
        <v>15.3</v>
      </c>
      <c r="I12" s="2">
        <v>10.6</v>
      </c>
      <c r="J12" s="2">
        <v>7.4005211670724904</v>
      </c>
      <c r="K12" s="2">
        <v>0</v>
      </c>
      <c r="L12" s="2">
        <v>7.9090196078431401</v>
      </c>
      <c r="M12" s="3">
        <v>3</v>
      </c>
      <c r="N12" s="3">
        <v>0</v>
      </c>
      <c r="Q12" s="1" t="s">
        <v>28</v>
      </c>
      <c r="R12" s="4" t="str">
        <v>MDPT</v>
      </c>
    </row>
    <row r="13" spans="1:23">
      <c r="A13" s="3">
        <v>156.666666666667</v>
      </c>
      <c r="B13" s="11">
        <v>-4.53</v>
      </c>
      <c r="C13" s="2">
        <v>2.5</v>
      </c>
      <c r="D13" s="2">
        <v>9.7407900000000005</v>
      </c>
      <c r="E13" s="2">
        <v>13.6</v>
      </c>
      <c r="F13" s="2">
        <v>1.6578312798165127</v>
      </c>
      <c r="G13" s="2">
        <v>6.5</v>
      </c>
      <c r="H13" s="2">
        <v>15.5</v>
      </c>
      <c r="I13" s="2">
        <v>11</v>
      </c>
      <c r="J13" s="2">
        <v>3.6938355879292399</v>
      </c>
      <c r="K13" s="2">
        <v>1.2564412070759601</v>
      </c>
      <c r="L13" s="2">
        <v>12.6863225806452</v>
      </c>
      <c r="M13" s="3">
        <v>3</v>
      </c>
      <c r="N13" s="3">
        <v>0</v>
      </c>
      <c r="Q13" s="1" t="s">
        <v>29</v>
      </c>
      <c r="R13" s="4" t="str">
        <v>MUCS</v>
      </c>
    </row>
    <row r="14" spans="1:23">
      <c r="A14" s="3">
        <v>170.666666666667</v>
      </c>
      <c r="B14" s="11">
        <v>-2.35</v>
      </c>
      <c r="C14" s="2">
        <v>3.05868574774775</v>
      </c>
      <c r="D14" s="2">
        <v>9.0733245945946006</v>
      </c>
      <c r="E14" s="2">
        <v>15.4744930720721</v>
      </c>
      <c r="F14" s="2">
        <v>1.7073737238095237</v>
      </c>
      <c r="G14" s="2">
        <v>6.4</v>
      </c>
      <c r="H14" s="2">
        <v>15.26</v>
      </c>
      <c r="I14" s="2">
        <v>9.2799999999999994</v>
      </c>
      <c r="J14" s="6">
        <v>3.84855909538296</v>
      </c>
      <c r="K14" s="6">
        <v>2.6425883205735801</v>
      </c>
      <c r="L14" s="6">
        <v>2.47804718217562</v>
      </c>
      <c r="M14" s="3">
        <v>3</v>
      </c>
      <c r="N14" s="3">
        <v>0</v>
      </c>
      <c r="Q14" s="1" t="s">
        <v>31</v>
      </c>
      <c r="R14" s="4" t="str">
        <v>Gc</v>
      </c>
    </row>
    <row r="15" spans="1:23">
      <c r="A15" s="3">
        <v>177.333333333333</v>
      </c>
      <c r="B15" s="11">
        <v>-9.19</v>
      </c>
      <c r="C15" s="2">
        <v>2.211506</v>
      </c>
      <c r="D15" s="2">
        <v>17.568802999999999</v>
      </c>
      <c r="E15" s="2">
        <v>12.7229859073529</v>
      </c>
      <c r="F15" s="2">
        <v>1.7140389611650475</v>
      </c>
      <c r="G15" s="2">
        <v>6.2</v>
      </c>
      <c r="H15" s="2">
        <v>15.28</v>
      </c>
      <c r="I15" s="2">
        <v>8.0299999999999994</v>
      </c>
      <c r="J15" s="6">
        <v>3.7971638918204</v>
      </c>
      <c r="K15" s="6">
        <v>2.8765682928270899</v>
      </c>
      <c r="L15" s="6">
        <v>3.7122054973821998</v>
      </c>
      <c r="M15" s="3">
        <v>3</v>
      </c>
      <c r="N15" s="3">
        <v>0</v>
      </c>
      <c r="Q15" s="1" t="s">
        <v>32</v>
      </c>
      <c r="R15" s="4" t="str">
        <v>St</v>
      </c>
    </row>
    <row r="16" spans="1:23">
      <c r="A16" s="3">
        <v>197.333333333333</v>
      </c>
      <c r="B16" s="11">
        <v>-0.73</v>
      </c>
      <c r="C16" s="2">
        <v>2.2081415</v>
      </c>
      <c r="D16" s="2">
        <v>8.2016899999999993</v>
      </c>
      <c r="E16" s="2">
        <v>15</v>
      </c>
      <c r="F16" s="2">
        <v>1.6142293633540368</v>
      </c>
      <c r="G16" s="2">
        <v>6.3</v>
      </c>
      <c r="H16" s="2">
        <v>15.5</v>
      </c>
      <c r="I16" s="2">
        <v>11.4</v>
      </c>
      <c r="J16" s="2">
        <v>4.6316586888657598</v>
      </c>
      <c r="K16" s="2">
        <v>0</v>
      </c>
      <c r="L16" s="2">
        <v>14.1501290322581</v>
      </c>
      <c r="M16" s="3">
        <v>3</v>
      </c>
      <c r="N16" s="3">
        <v>0</v>
      </c>
    </row>
    <row r="17" spans="1:14">
      <c r="A17" s="3">
        <v>204</v>
      </c>
      <c r="B17" s="11">
        <v>-3.64</v>
      </c>
      <c r="C17" s="2">
        <v>2.1346622000000002</v>
      </c>
      <c r="D17" s="2">
        <v>5.9087800000000001</v>
      </c>
      <c r="E17" s="2">
        <v>15.872164</v>
      </c>
      <c r="F17" s="2">
        <v>1.5587708087431722</v>
      </c>
      <c r="G17" s="2">
        <v>6.5</v>
      </c>
      <c r="H17" s="2">
        <v>16</v>
      </c>
      <c r="I17" s="2">
        <v>11.5</v>
      </c>
      <c r="J17" s="2">
        <v>2.1235624999999998</v>
      </c>
      <c r="K17" s="2">
        <v>2.3797617187500002</v>
      </c>
      <c r="L17" s="2">
        <v>15.5986875</v>
      </c>
      <c r="M17" s="3">
        <v>3</v>
      </c>
      <c r="N17" s="3">
        <v>0</v>
      </c>
    </row>
    <row r="18" spans="1:14">
      <c r="A18" s="3">
        <v>217.333333333333</v>
      </c>
      <c r="B18" s="11">
        <v>-15.21</v>
      </c>
      <c r="C18" s="2">
        <v>1.5059231658947401</v>
      </c>
      <c r="D18" s="2">
        <v>2.4144928698105299</v>
      </c>
      <c r="E18" s="2">
        <v>13.056720843789501</v>
      </c>
      <c r="F18" s="2">
        <v>0.83204250332467622</v>
      </c>
      <c r="G18" s="8">
        <v>7.2</v>
      </c>
      <c r="H18" s="2">
        <v>15.74</v>
      </c>
      <c r="I18" s="2">
        <v>11.39</v>
      </c>
      <c r="J18" s="6">
        <v>4.42311751960463</v>
      </c>
      <c r="K18" s="6">
        <v>0</v>
      </c>
      <c r="L18" s="6">
        <v>19.339945997458699</v>
      </c>
      <c r="M18" s="3">
        <v>3</v>
      </c>
      <c r="N18" s="3">
        <v>1</v>
      </c>
    </row>
    <row r="19" spans="1:14">
      <c r="A19" s="3">
        <v>224</v>
      </c>
      <c r="B19" s="11">
        <v>-6.52</v>
      </c>
      <c r="C19" s="2">
        <v>2.42781533</v>
      </c>
      <c r="D19" s="2">
        <v>6.9535999999999998</v>
      </c>
      <c r="E19" s="2">
        <v>10.97725533</v>
      </c>
      <c r="F19" s="2">
        <v>0.69772316749482099</v>
      </c>
      <c r="G19" s="2">
        <v>6.8</v>
      </c>
      <c r="H19" s="2">
        <v>16.3</v>
      </c>
      <c r="I19" s="2">
        <v>10.8</v>
      </c>
      <c r="J19" s="2">
        <v>4.2063005758590801</v>
      </c>
      <c r="K19" s="2">
        <v>0</v>
      </c>
      <c r="L19" s="2">
        <v>19.487484662576701</v>
      </c>
      <c r="M19" s="3">
        <v>3</v>
      </c>
      <c r="N19" s="3">
        <v>0</v>
      </c>
    </row>
    <row r="20" spans="1:14">
      <c r="A20" s="3">
        <v>230.666666666667</v>
      </c>
      <c r="B20" s="11">
        <v>-4.83</v>
      </c>
      <c r="C20" s="2">
        <v>2.721959</v>
      </c>
      <c r="D20" s="2">
        <v>4.4047299999999998</v>
      </c>
      <c r="E20" s="2">
        <v>14.76892</v>
      </c>
      <c r="F20" s="2">
        <v>0.77753030914454258</v>
      </c>
      <c r="G20" s="2">
        <v>6.9</v>
      </c>
      <c r="H20" s="2">
        <v>16.3</v>
      </c>
      <c r="I20" s="2">
        <v>11.1</v>
      </c>
      <c r="J20" s="2">
        <v>4.2982423124694202</v>
      </c>
      <c r="K20" s="2">
        <v>0</v>
      </c>
      <c r="L20" s="2">
        <v>19.0234969325153</v>
      </c>
      <c r="M20" s="3">
        <v>3</v>
      </c>
      <c r="N20" s="3">
        <v>0</v>
      </c>
    </row>
    <row r="21" spans="1:14">
      <c r="A21" s="3">
        <v>250.666666666667</v>
      </c>
      <c r="B21" s="11">
        <v>-4.63</v>
      </c>
      <c r="C21" s="2">
        <v>2.3684460000000001</v>
      </c>
      <c r="D21" s="2">
        <v>5.3295000000000003</v>
      </c>
      <c r="E21" s="2">
        <v>14.615655</v>
      </c>
      <c r="F21" s="2">
        <v>1.5623289056047227</v>
      </c>
      <c r="G21" s="2">
        <v>6.5</v>
      </c>
      <c r="H21" s="2">
        <v>16.5</v>
      </c>
      <c r="I21" s="2">
        <v>12.9</v>
      </c>
      <c r="J21" s="2">
        <v>3.8109825528007399</v>
      </c>
      <c r="K21" s="2">
        <v>0</v>
      </c>
      <c r="L21" s="2">
        <v>22.9181818181818</v>
      </c>
      <c r="M21" s="3">
        <v>3</v>
      </c>
      <c r="N21" s="3">
        <v>0</v>
      </c>
    </row>
    <row r="22" spans="1:14">
      <c r="A22" s="3">
        <v>264</v>
      </c>
      <c r="B22" s="11">
        <v>-0.88</v>
      </c>
      <c r="C22" s="2">
        <v>2.4218712999999998</v>
      </c>
      <c r="D22" s="2">
        <v>6.13849</v>
      </c>
      <c r="E22" s="2">
        <v>11.434762170000001</v>
      </c>
      <c r="F22" s="2">
        <v>0.87785115080905995</v>
      </c>
      <c r="G22" s="2">
        <v>5.8</v>
      </c>
      <c r="H22" s="2">
        <v>16.600000000000001</v>
      </c>
      <c r="I22" s="2">
        <v>13</v>
      </c>
      <c r="J22" s="2">
        <v>4.5676295543620302</v>
      </c>
      <c r="K22" s="2">
        <v>0.651473363332849</v>
      </c>
      <c r="L22" s="2">
        <v>13.6680722891566</v>
      </c>
      <c r="M22" s="3">
        <v>3</v>
      </c>
      <c r="N22" s="3">
        <v>0</v>
      </c>
    </row>
    <row r="23" spans="1:14">
      <c r="A23" s="3">
        <v>270.66666666666703</v>
      </c>
      <c r="B23" s="11">
        <v>-3.82</v>
      </c>
      <c r="C23" s="2">
        <v>2.4245228299999999</v>
      </c>
      <c r="D23" s="2">
        <v>5.33744</v>
      </c>
      <c r="E23" s="2">
        <v>11.978357450000001</v>
      </c>
      <c r="F23" s="2">
        <v>0.52154704656896789</v>
      </c>
      <c r="G23" s="2">
        <v>6.1</v>
      </c>
      <c r="H23" s="2">
        <v>16.600000000000001</v>
      </c>
      <c r="I23" s="2">
        <v>12.1</v>
      </c>
      <c r="J23" s="2">
        <v>5.0651183045434696</v>
      </c>
      <c r="K23" s="2">
        <v>0.54688634054289398</v>
      </c>
      <c r="L23" s="2">
        <v>13.2124698795181</v>
      </c>
      <c r="M23" s="3">
        <v>3</v>
      </c>
      <c r="N23" s="3">
        <v>0</v>
      </c>
    </row>
    <row r="24" spans="1:14">
      <c r="A24" s="3">
        <v>277.33333333333297</v>
      </c>
      <c r="B24" s="11">
        <v>-4.62</v>
      </c>
      <c r="C24" s="2">
        <v>2.1711017099999999</v>
      </c>
      <c r="D24" s="2">
        <v>3.4621599999999999</v>
      </c>
      <c r="E24" s="2">
        <v>15.672586320000001</v>
      </c>
      <c r="F24" s="2">
        <v>1.2129998313384041</v>
      </c>
      <c r="G24" s="2">
        <v>6</v>
      </c>
      <c r="H24" s="2">
        <v>16.600000000000001</v>
      </c>
      <c r="I24" s="2">
        <v>9.9</v>
      </c>
      <c r="J24" s="2">
        <v>5.2799462911888497</v>
      </c>
      <c r="K24" s="2">
        <v>0</v>
      </c>
      <c r="L24" s="2">
        <v>19.590903614457801</v>
      </c>
      <c r="M24" s="3">
        <v>3</v>
      </c>
      <c r="N24" s="3">
        <v>1</v>
      </c>
    </row>
    <row r="25" spans="1:14">
      <c r="A25" s="3">
        <v>284</v>
      </c>
      <c r="B25" s="11">
        <v>-1.66</v>
      </c>
      <c r="C25" s="2">
        <v>2.3466681399999998</v>
      </c>
      <c r="D25" s="2">
        <v>4.3014900000000003</v>
      </c>
      <c r="E25" s="2">
        <v>15.753431150000001</v>
      </c>
      <c r="F25" s="2">
        <v>1.0737708109862654</v>
      </c>
      <c r="G25" s="2">
        <v>7.9</v>
      </c>
      <c r="H25" s="2">
        <v>16.7</v>
      </c>
      <c r="I25" s="2">
        <v>8.1</v>
      </c>
      <c r="J25" s="2">
        <v>5.2793287676144702</v>
      </c>
      <c r="K25" s="2">
        <v>0</v>
      </c>
      <c r="L25" s="2">
        <v>20.379341317365299</v>
      </c>
      <c r="M25" s="3">
        <v>3</v>
      </c>
      <c r="N25" s="3">
        <v>0</v>
      </c>
    </row>
    <row r="26" spans="1:14">
      <c r="A26" s="3">
        <v>297.33333333333297</v>
      </c>
      <c r="B26" s="11">
        <v>0.24</v>
      </c>
      <c r="C26" s="2">
        <v>2.5392273699999999</v>
      </c>
      <c r="D26" s="2">
        <v>8.3584200000000006</v>
      </c>
      <c r="E26" s="2">
        <v>15.35494866</v>
      </c>
      <c r="F26" s="2">
        <v>1.0568119460045766</v>
      </c>
      <c r="G26" s="2">
        <v>6.6</v>
      </c>
      <c r="H26" s="2">
        <v>16.8</v>
      </c>
      <c r="I26" s="2">
        <v>8.1999999999999993</v>
      </c>
      <c r="J26" s="2">
        <v>3.8361678004535098</v>
      </c>
      <c r="K26" s="2">
        <v>0.85586734693877597</v>
      </c>
      <c r="L26" s="2">
        <v>20.708214285714298</v>
      </c>
      <c r="M26" s="3">
        <v>3</v>
      </c>
      <c r="N26" s="3">
        <v>0</v>
      </c>
    </row>
    <row r="27" spans="1:14">
      <c r="A27" s="3">
        <v>304</v>
      </c>
      <c r="B27" s="11">
        <v>1.53</v>
      </c>
      <c r="C27" s="2">
        <v>2.3646452199999999</v>
      </c>
      <c r="D27" s="2">
        <v>14.24864</v>
      </c>
      <c r="E27" s="2">
        <v>13.40184266</v>
      </c>
      <c r="F27" s="2">
        <v>1.4735034533898308</v>
      </c>
      <c r="G27" s="2">
        <v>6</v>
      </c>
      <c r="H27" s="2">
        <v>16.899999999999999</v>
      </c>
      <c r="I27" s="2">
        <v>10.9</v>
      </c>
      <c r="J27" s="2">
        <v>3.1084065683974602</v>
      </c>
      <c r="K27" s="2">
        <v>0.74720072826581696</v>
      </c>
      <c r="L27" s="2">
        <v>24.6133136094675</v>
      </c>
      <c r="M27" s="3">
        <v>3</v>
      </c>
      <c r="N27" s="3">
        <v>0</v>
      </c>
    </row>
    <row r="28" spans="1:14">
      <c r="A28" s="3">
        <v>310.66666666666703</v>
      </c>
      <c r="B28" s="11">
        <v>-3.24</v>
      </c>
      <c r="C28" s="2">
        <v>2.6001077499999998</v>
      </c>
      <c r="D28" s="2">
        <v>8.9007699999999996</v>
      </c>
      <c r="E28" s="2">
        <v>13.784480909999999</v>
      </c>
      <c r="F28" s="2">
        <v>1.2724047005390799</v>
      </c>
      <c r="G28" s="2">
        <v>6.1</v>
      </c>
      <c r="H28" s="2">
        <v>17</v>
      </c>
      <c r="I28" s="2">
        <v>12.5</v>
      </c>
      <c r="J28" s="2">
        <v>3.0883391003460199</v>
      </c>
      <c r="K28" s="2">
        <v>1.6315224913494799</v>
      </c>
      <c r="L28" s="2">
        <v>17.795294117647099</v>
      </c>
      <c r="M28" s="3">
        <v>3</v>
      </c>
      <c r="N28" s="3">
        <v>0</v>
      </c>
    </row>
    <row r="29" spans="1:14">
      <c r="A29" s="3">
        <v>317.33333333333297</v>
      </c>
      <c r="B29" s="11">
        <v>7.0000000000000007E-2</v>
      </c>
      <c r="C29" s="2">
        <v>3.1482214599999998</v>
      </c>
      <c r="D29" s="2">
        <v>8.5656499999999998</v>
      </c>
      <c r="E29" s="2">
        <v>14.05021824</v>
      </c>
      <c r="F29" s="2">
        <v>1.2850611081871357</v>
      </c>
      <c r="G29" s="2">
        <v>6</v>
      </c>
      <c r="H29" s="2">
        <v>17</v>
      </c>
      <c r="I29" s="2">
        <v>13.1</v>
      </c>
      <c r="J29" s="2">
        <v>2.7143944636678201</v>
      </c>
      <c r="K29" s="2">
        <v>1.81370242214533</v>
      </c>
      <c r="L29" s="2">
        <v>18.685058823529399</v>
      </c>
      <c r="M29" s="3">
        <v>3</v>
      </c>
      <c r="N29" s="3">
        <v>0</v>
      </c>
    </row>
    <row r="30" spans="1:14">
      <c r="A30" s="3">
        <v>330.66666666666703</v>
      </c>
      <c r="B30" s="11">
        <v>-0.48</v>
      </c>
      <c r="C30" s="2">
        <v>2.9340210600000001</v>
      </c>
      <c r="D30" s="2">
        <v>7.06508</v>
      </c>
      <c r="E30" s="2">
        <v>14.07581448</v>
      </c>
      <c r="F30" s="2">
        <v>1.3847417030211484</v>
      </c>
      <c r="G30" s="2">
        <v>5.7</v>
      </c>
      <c r="H30" s="2">
        <v>17.2</v>
      </c>
      <c r="I30" s="2">
        <v>12.6</v>
      </c>
      <c r="J30" s="2">
        <v>3.17712276906436</v>
      </c>
      <c r="K30" s="2">
        <v>3.8074634937804199</v>
      </c>
      <c r="L30" s="2">
        <v>5.2765116279069799</v>
      </c>
      <c r="M30" s="3">
        <v>3</v>
      </c>
      <c r="N30" s="3">
        <v>0</v>
      </c>
    </row>
    <row r="31" spans="1:14">
      <c r="A31" s="3">
        <v>337.33333333333297</v>
      </c>
      <c r="B31" s="11">
        <v>-0.26</v>
      </c>
      <c r="C31" s="2">
        <v>2.5767701000000001</v>
      </c>
      <c r="D31" s="2">
        <v>8.0373699999999992</v>
      </c>
      <c r="E31" s="2">
        <v>17.44511821</v>
      </c>
      <c r="F31" s="2">
        <v>1.2102796348623814</v>
      </c>
      <c r="G31" s="2">
        <v>4.4000000000000004</v>
      </c>
      <c r="H31" s="2">
        <v>17.100000000000001</v>
      </c>
      <c r="I31" s="2">
        <v>12.3</v>
      </c>
      <c r="J31" s="2">
        <v>3.78933688998324</v>
      </c>
      <c r="K31" s="2">
        <v>4.1812865497076004</v>
      </c>
      <c r="L31" s="2">
        <v>0</v>
      </c>
      <c r="M31" s="3">
        <v>3</v>
      </c>
      <c r="N31" s="3">
        <v>0</v>
      </c>
    </row>
    <row r="32" spans="1:14">
      <c r="A32" s="3">
        <v>344</v>
      </c>
      <c r="B32" s="11">
        <v>-1.17</v>
      </c>
      <c r="C32" s="2">
        <v>2.7964416499999998</v>
      </c>
      <c r="D32" s="2">
        <v>11.41522</v>
      </c>
      <c r="E32" s="2">
        <v>12.302110219999999</v>
      </c>
      <c r="F32" s="2">
        <v>1.5445954782608695</v>
      </c>
      <c r="G32" s="2">
        <v>6</v>
      </c>
      <c r="H32" s="2">
        <v>17.399999999999999</v>
      </c>
      <c r="I32" s="2">
        <v>12.9</v>
      </c>
      <c r="J32" s="2">
        <v>4.5076892588188704</v>
      </c>
      <c r="K32" s="2">
        <v>2.3834059981503501</v>
      </c>
      <c r="L32" s="2">
        <v>4.2136781609195397</v>
      </c>
      <c r="M32" s="3">
        <v>3</v>
      </c>
      <c r="N32" s="3">
        <v>0</v>
      </c>
    </row>
    <row r="33" spans="1:14">
      <c r="A33" s="3">
        <v>350.66666666666703</v>
      </c>
      <c r="B33" s="11">
        <v>-0.76</v>
      </c>
      <c r="C33" s="2">
        <v>2.7183900900000002</v>
      </c>
      <c r="D33" s="2">
        <v>18.53398</v>
      </c>
      <c r="E33" s="2">
        <v>15.191275839999999</v>
      </c>
      <c r="F33" s="2">
        <v>1.3262012266666672</v>
      </c>
      <c r="G33" s="2">
        <v>4.5</v>
      </c>
      <c r="H33" s="2">
        <v>17.5</v>
      </c>
      <c r="I33" s="2">
        <v>13.3</v>
      </c>
      <c r="J33" s="2">
        <v>4.9569567346938799</v>
      </c>
      <c r="K33" s="2">
        <v>1.0100244897959201</v>
      </c>
      <c r="L33" s="2">
        <v>8.0799428571428606</v>
      </c>
      <c r="M33" s="3">
        <v>3</v>
      </c>
      <c r="N33" s="3">
        <v>0</v>
      </c>
    </row>
    <row r="34" spans="1:14">
      <c r="A34" s="3">
        <v>364</v>
      </c>
      <c r="B34" s="11">
        <v>-4.4400000000000004</v>
      </c>
      <c r="C34" s="2">
        <v>3.5736222799999999</v>
      </c>
      <c r="D34" s="2">
        <v>14.05058</v>
      </c>
      <c r="E34" s="2">
        <v>15.60572762</v>
      </c>
      <c r="F34" s="2">
        <v>0.90388289198657545</v>
      </c>
      <c r="G34" s="2">
        <v>6</v>
      </c>
      <c r="H34" s="2">
        <v>17.7</v>
      </c>
      <c r="I34" s="2">
        <v>13.7</v>
      </c>
      <c r="J34" s="2">
        <v>5.9611478183153004</v>
      </c>
      <c r="K34" s="2">
        <v>0</v>
      </c>
      <c r="L34" s="2">
        <v>10.651525423728801</v>
      </c>
      <c r="M34" s="3">
        <v>3</v>
      </c>
      <c r="N34" s="3">
        <v>1</v>
      </c>
    </row>
    <row r="35" spans="1:14">
      <c r="A35" s="3">
        <v>390.66666666666703</v>
      </c>
      <c r="B35" s="11">
        <v>-1.42</v>
      </c>
      <c r="C35" s="2">
        <v>3.0491144700000001</v>
      </c>
      <c r="D35" s="2">
        <v>17.04363</v>
      </c>
      <c r="E35" s="2">
        <v>14.312821680000001</v>
      </c>
      <c r="F35" s="2">
        <v>1.3192614878048778</v>
      </c>
      <c r="G35" s="2">
        <v>5</v>
      </c>
      <c r="H35" s="2">
        <v>18.100000000000001</v>
      </c>
      <c r="I35" s="2">
        <v>13.9</v>
      </c>
      <c r="J35" s="2">
        <v>2.0280577515948801</v>
      </c>
      <c r="K35" s="2">
        <v>2.5981502396141698</v>
      </c>
      <c r="L35" s="2">
        <v>10.1267955801105</v>
      </c>
      <c r="M35" s="3">
        <v>3</v>
      </c>
      <c r="N35" s="3">
        <v>0</v>
      </c>
    </row>
    <row r="36" spans="1:14">
      <c r="A36" s="3">
        <v>410.66666666666703</v>
      </c>
      <c r="B36" s="11">
        <v>-0.18</v>
      </c>
      <c r="C36" s="2">
        <v>3.3275293700000002</v>
      </c>
      <c r="D36" s="2">
        <v>23.2027</v>
      </c>
      <c r="E36" s="2">
        <v>11.711409550000001</v>
      </c>
      <c r="F36" s="2">
        <v>1.1795455590909092</v>
      </c>
      <c r="G36" s="2">
        <v>4.5</v>
      </c>
      <c r="H36" s="2">
        <v>19.100000000000001</v>
      </c>
      <c r="I36" s="2">
        <v>13.5</v>
      </c>
      <c r="J36" s="2">
        <v>1.13548422466489</v>
      </c>
      <c r="K36" s="2">
        <v>3.41448973438228</v>
      </c>
      <c r="L36" s="2">
        <v>11.5159162303665</v>
      </c>
      <c r="M36" s="3">
        <v>3</v>
      </c>
      <c r="N36" s="3">
        <v>0</v>
      </c>
    </row>
    <row r="37" spans="1:14">
      <c r="A37" s="3">
        <v>430.66666666666703</v>
      </c>
      <c r="B37" s="11">
        <v>-1.1200000000000001</v>
      </c>
      <c r="C37" s="2">
        <v>3.4645502800000001</v>
      </c>
      <c r="D37" s="2">
        <v>24.576979999999999</v>
      </c>
      <c r="E37" s="2">
        <v>11.08171669</v>
      </c>
      <c r="F37" s="2">
        <v>1.2466798602150544</v>
      </c>
      <c r="G37" s="2">
        <v>4.5</v>
      </c>
      <c r="H37" s="2">
        <v>18.8</v>
      </c>
      <c r="I37" s="2">
        <v>12.6</v>
      </c>
      <c r="J37" s="2">
        <v>1.0805794477138999</v>
      </c>
      <c r="K37" s="2">
        <v>2.7107854232684501</v>
      </c>
      <c r="L37" s="2">
        <v>15.042446808510601</v>
      </c>
      <c r="M37" s="3">
        <v>3</v>
      </c>
      <c r="N37" s="3">
        <v>0</v>
      </c>
    </row>
    <row r="38" spans="1:14">
      <c r="A38" s="7">
        <v>3</v>
      </c>
      <c r="B38" s="11">
        <v>-0.88</v>
      </c>
      <c r="C38" s="2">
        <v>2.4</v>
      </c>
      <c r="D38" s="2">
        <v>23.636363636363633</v>
      </c>
      <c r="E38" s="2">
        <v>10.199999999999999</v>
      </c>
      <c r="F38" s="2">
        <v>1</v>
      </c>
      <c r="G38" s="2">
        <v>6</v>
      </c>
      <c r="H38" s="2">
        <v>26.35</v>
      </c>
      <c r="I38" s="2">
        <v>18.100000000000001</v>
      </c>
      <c r="J38" s="2">
        <v>0</v>
      </c>
      <c r="K38" s="2">
        <v>0</v>
      </c>
      <c r="L38" s="2">
        <v>0</v>
      </c>
      <c r="M38" s="3">
        <v>2</v>
      </c>
      <c r="N38" s="3">
        <v>0</v>
      </c>
    </row>
    <row r="39" spans="1:14">
      <c r="A39" s="7">
        <v>10</v>
      </c>
      <c r="B39" s="11">
        <v>-1.26</v>
      </c>
      <c r="C39" s="8">
        <v>1.68</v>
      </c>
      <c r="D39" s="8">
        <v>44.186046511627907</v>
      </c>
      <c r="E39" s="8">
        <v>11.4</v>
      </c>
      <c r="F39" s="8">
        <v>2.2000000000000002</v>
      </c>
      <c r="G39" s="8">
        <v>6</v>
      </c>
      <c r="H39" s="8">
        <v>25.7</v>
      </c>
      <c r="I39" s="8">
        <v>15.35</v>
      </c>
      <c r="J39" s="8">
        <v>0.67571878453875167</v>
      </c>
      <c r="K39" s="8">
        <v>5.6649805447470829</v>
      </c>
      <c r="L39" s="8">
        <v>0</v>
      </c>
      <c r="M39" s="3">
        <v>2</v>
      </c>
      <c r="N39" s="3">
        <v>0</v>
      </c>
    </row>
    <row r="40" spans="1:14">
      <c r="A40" s="7">
        <v>15</v>
      </c>
      <c r="B40" s="11">
        <v>-0.99</v>
      </c>
      <c r="C40" s="2">
        <v>2.2599999999999998</v>
      </c>
      <c r="D40" s="2">
        <v>28.571428571428573</v>
      </c>
      <c r="E40" s="2">
        <v>13.5</v>
      </c>
      <c r="F40" s="2">
        <v>1.6</v>
      </c>
      <c r="G40" s="2">
        <v>6</v>
      </c>
      <c r="H40" s="2">
        <v>25.1</v>
      </c>
      <c r="I40" s="2">
        <v>13.5</v>
      </c>
      <c r="J40" s="2">
        <v>1.2137418453675339</v>
      </c>
      <c r="K40" s="2">
        <v>6.1852589641434266</v>
      </c>
      <c r="L40" s="2">
        <v>0</v>
      </c>
      <c r="M40" s="3">
        <v>2</v>
      </c>
      <c r="N40" s="3">
        <v>0</v>
      </c>
    </row>
    <row r="41" spans="1:14">
      <c r="A41" s="7">
        <v>22</v>
      </c>
      <c r="B41" s="11">
        <v>-2.79</v>
      </c>
      <c r="C41" s="2">
        <v>2.1</v>
      </c>
      <c r="D41" s="2">
        <v>36.440677966101696</v>
      </c>
      <c r="E41" s="2">
        <v>13.4</v>
      </c>
      <c r="F41" s="2">
        <v>1.7</v>
      </c>
      <c r="G41" s="2">
        <v>7</v>
      </c>
      <c r="H41" s="2">
        <v>24.5</v>
      </c>
      <c r="I41" s="2">
        <v>12.3</v>
      </c>
      <c r="J41" s="2">
        <v>1.4370837151187008</v>
      </c>
      <c r="K41" s="2">
        <v>0</v>
      </c>
      <c r="L41" s="2">
        <v>0</v>
      </c>
      <c r="M41" s="3">
        <v>2</v>
      </c>
      <c r="N41" s="3">
        <v>0</v>
      </c>
    </row>
    <row r="42" spans="1:14">
      <c r="A42" s="7">
        <v>38</v>
      </c>
      <c r="B42" s="11">
        <v>-0.36</v>
      </c>
      <c r="C42" s="2">
        <v>1.05</v>
      </c>
      <c r="D42" s="2">
        <v>25.675675675675677</v>
      </c>
      <c r="E42" s="2">
        <v>16</v>
      </c>
      <c r="F42" s="2">
        <v>2.2999999999999998</v>
      </c>
      <c r="G42" s="2">
        <v>7</v>
      </c>
      <c r="H42" s="2">
        <v>22.95</v>
      </c>
      <c r="I42" s="2">
        <v>12</v>
      </c>
      <c r="J42" s="2">
        <v>0.88919646289888532</v>
      </c>
      <c r="K42" s="2">
        <v>0</v>
      </c>
      <c r="L42" s="2">
        <v>0</v>
      </c>
      <c r="M42" s="3">
        <v>2</v>
      </c>
      <c r="N42" s="3">
        <v>0</v>
      </c>
    </row>
    <row r="43" spans="1:14">
      <c r="A43" s="7">
        <v>45</v>
      </c>
      <c r="B43" s="11">
        <v>-0.4</v>
      </c>
      <c r="C43" s="2">
        <v>2.1</v>
      </c>
      <c r="D43" s="2">
        <v>19.178082191780824</v>
      </c>
      <c r="E43" s="2">
        <v>14.3</v>
      </c>
      <c r="F43" s="2">
        <v>2.5</v>
      </c>
      <c r="G43" s="2">
        <v>6.5</v>
      </c>
      <c r="H43" s="2">
        <v>21.45</v>
      </c>
      <c r="I43" s="2">
        <v>12.25</v>
      </c>
      <c r="J43" s="2">
        <v>15.784601257328536</v>
      </c>
      <c r="K43" s="2">
        <v>0</v>
      </c>
      <c r="L43" s="2">
        <v>0</v>
      </c>
      <c r="M43" s="3">
        <v>2</v>
      </c>
      <c r="N43" s="3">
        <v>0</v>
      </c>
    </row>
    <row r="44" spans="1:14">
      <c r="A44" s="7">
        <v>52</v>
      </c>
      <c r="B44" s="11">
        <v>-1.07</v>
      </c>
      <c r="C44" s="8">
        <v>1.42</v>
      </c>
      <c r="D44" s="8">
        <v>21.604938271604937</v>
      </c>
      <c r="E44" s="8">
        <v>18.600000000000001</v>
      </c>
      <c r="F44" s="8">
        <v>1.8</v>
      </c>
      <c r="G44" s="8">
        <v>6</v>
      </c>
      <c r="H44" s="8">
        <v>21.2</v>
      </c>
      <c r="I44" s="8">
        <v>12.25</v>
      </c>
      <c r="J44" s="8">
        <v>0.17748309006763976</v>
      </c>
      <c r="K44" s="8">
        <v>12.107547169811323</v>
      </c>
      <c r="L44" s="8">
        <v>0</v>
      </c>
      <c r="M44" s="3">
        <v>2</v>
      </c>
      <c r="N44" s="3">
        <v>1</v>
      </c>
    </row>
    <row r="45" spans="1:14">
      <c r="A45" s="7">
        <v>60</v>
      </c>
      <c r="B45" s="11">
        <v>-3.41</v>
      </c>
      <c r="C45" s="8">
        <v>2.21</v>
      </c>
      <c r="D45" s="8">
        <v>14.117647058823529</v>
      </c>
      <c r="E45" s="8">
        <v>18.100000000000001</v>
      </c>
      <c r="F45" s="8">
        <v>1.6</v>
      </c>
      <c r="G45" s="8">
        <v>6</v>
      </c>
      <c r="H45" s="8">
        <v>20.85</v>
      </c>
      <c r="I45" s="8">
        <v>11.9</v>
      </c>
      <c r="J45" s="8">
        <v>0.1140716204015205</v>
      </c>
      <c r="K45" s="8">
        <v>12.443165467625899</v>
      </c>
      <c r="L45" s="8">
        <v>0</v>
      </c>
      <c r="M45" s="3">
        <v>2</v>
      </c>
      <c r="N45" s="3">
        <v>0</v>
      </c>
    </row>
    <row r="46" spans="1:14">
      <c r="A46" s="7">
        <v>71</v>
      </c>
      <c r="B46" s="11">
        <v>-1.08</v>
      </c>
      <c r="C46" s="8">
        <v>3.4</v>
      </c>
      <c r="D46" s="8">
        <v>22.368421052631579</v>
      </c>
      <c r="E46" s="8">
        <v>19</v>
      </c>
      <c r="F46" s="8">
        <v>1.8</v>
      </c>
      <c r="G46" s="8">
        <v>6</v>
      </c>
      <c r="H46" s="8">
        <v>20.65</v>
      </c>
      <c r="I46" s="8">
        <v>11.65</v>
      </c>
      <c r="J46" s="8">
        <v>6.3024242388710734</v>
      </c>
      <c r="K46" s="8">
        <v>0</v>
      </c>
      <c r="L46" s="8">
        <v>0.68532687651331714</v>
      </c>
      <c r="M46" s="3">
        <v>3</v>
      </c>
      <c r="N46" s="3">
        <v>0</v>
      </c>
    </row>
    <row r="47" spans="1:14">
      <c r="A47" s="7">
        <v>77</v>
      </c>
      <c r="B47" s="11">
        <v>-0.38</v>
      </c>
      <c r="C47" s="8">
        <v>2</v>
      </c>
      <c r="D47" s="8">
        <v>15.476190476190476</v>
      </c>
      <c r="E47" s="8">
        <v>16.3</v>
      </c>
      <c r="F47" s="8">
        <v>1.7</v>
      </c>
      <c r="G47" s="8">
        <v>6</v>
      </c>
      <c r="H47" s="8">
        <v>20.2</v>
      </c>
      <c r="I47" s="8">
        <v>11.6</v>
      </c>
      <c r="J47" s="8">
        <v>5.8203068326634648</v>
      </c>
      <c r="K47" s="8">
        <v>0</v>
      </c>
      <c r="L47" s="8">
        <v>0.70663366336633671</v>
      </c>
      <c r="M47" s="3">
        <v>3</v>
      </c>
      <c r="N47" s="3">
        <v>0</v>
      </c>
    </row>
    <row r="48" spans="1:14">
      <c r="A48" s="7">
        <v>82</v>
      </c>
      <c r="B48" s="11">
        <v>0.95</v>
      </c>
      <c r="C48" s="8">
        <v>2.1</v>
      </c>
      <c r="D48" s="8">
        <v>14.02439024390244</v>
      </c>
      <c r="E48" s="8">
        <v>19.3</v>
      </c>
      <c r="F48" s="8">
        <v>1.6</v>
      </c>
      <c r="G48" s="8">
        <v>6</v>
      </c>
      <c r="H48" s="8">
        <v>20.25</v>
      </c>
      <c r="I48" s="8">
        <v>11.7</v>
      </c>
      <c r="J48" s="8">
        <v>5.5998670934308796</v>
      </c>
      <c r="K48" s="8">
        <v>0</v>
      </c>
      <c r="L48" s="8">
        <v>0.71392592592592585</v>
      </c>
      <c r="M48" s="3">
        <v>3</v>
      </c>
      <c r="N48" s="3">
        <v>0</v>
      </c>
    </row>
    <row r="49" spans="1:14">
      <c r="A49" s="7">
        <v>87</v>
      </c>
      <c r="B49" s="11">
        <v>-1.34</v>
      </c>
      <c r="C49" s="8">
        <v>1.89</v>
      </c>
      <c r="D49" s="8">
        <v>20.238095238095237</v>
      </c>
      <c r="E49" s="8">
        <v>14.9</v>
      </c>
      <c r="F49" s="8">
        <v>1.8</v>
      </c>
      <c r="G49" s="8">
        <v>6</v>
      </c>
      <c r="H49" s="8">
        <v>20.25</v>
      </c>
      <c r="I49" s="8">
        <v>11.6</v>
      </c>
      <c r="J49" s="8">
        <v>5.4102222222222229</v>
      </c>
      <c r="K49" s="8">
        <v>0</v>
      </c>
      <c r="L49" s="8">
        <v>0.72296296296296292</v>
      </c>
      <c r="M49" s="3">
        <v>3</v>
      </c>
      <c r="N49" s="3">
        <v>1</v>
      </c>
    </row>
    <row r="50" spans="1:14">
      <c r="A50" s="7">
        <v>100</v>
      </c>
      <c r="B50" s="11">
        <v>-0.21</v>
      </c>
      <c r="C50" s="8">
        <v>1.26</v>
      </c>
      <c r="D50" s="8">
        <v>20.547945205479454</v>
      </c>
      <c r="E50" s="8">
        <v>21.4</v>
      </c>
      <c r="F50" s="8">
        <v>1.8</v>
      </c>
      <c r="G50" s="8">
        <v>6</v>
      </c>
      <c r="H50" s="8">
        <v>19.649999999999999</v>
      </c>
      <c r="I50" s="8">
        <v>12.4</v>
      </c>
      <c r="J50" s="8">
        <v>4.5104014917545614</v>
      </c>
      <c r="K50" s="8">
        <v>0</v>
      </c>
      <c r="L50" s="8">
        <v>0.75124681933842263</v>
      </c>
      <c r="M50" s="3">
        <v>3</v>
      </c>
      <c r="N50" s="3">
        <v>0</v>
      </c>
    </row>
    <row r="51" spans="1:14">
      <c r="A51" s="7">
        <v>107</v>
      </c>
      <c r="B51" s="11">
        <v>-1.64</v>
      </c>
      <c r="C51" s="8">
        <v>1.74</v>
      </c>
      <c r="D51" s="8">
        <v>22.61904761904762</v>
      </c>
      <c r="E51" s="8">
        <v>20.7</v>
      </c>
      <c r="F51" s="8">
        <v>1.5</v>
      </c>
      <c r="G51" s="8">
        <v>6</v>
      </c>
      <c r="H51" s="8">
        <v>19.399999999999999</v>
      </c>
      <c r="I51" s="8">
        <v>12.8</v>
      </c>
      <c r="J51" s="8">
        <v>3.6435646721224368</v>
      </c>
      <c r="K51" s="8">
        <v>0</v>
      </c>
      <c r="L51" s="8">
        <v>0.77979381443298978</v>
      </c>
      <c r="M51" s="3">
        <v>3</v>
      </c>
      <c r="N51" s="3">
        <v>0</v>
      </c>
    </row>
    <row r="52" spans="1:14">
      <c r="A52" s="7">
        <v>116</v>
      </c>
      <c r="B52" s="11">
        <v>-1.21</v>
      </c>
      <c r="C52" s="8">
        <v>1.54</v>
      </c>
      <c r="D52" s="8">
        <v>29.577464788732396</v>
      </c>
      <c r="E52" s="8">
        <v>17.3</v>
      </c>
      <c r="F52" s="8">
        <v>1.5</v>
      </c>
      <c r="G52" s="8">
        <v>6</v>
      </c>
      <c r="H52" s="8">
        <v>19.149999999999999</v>
      </c>
      <c r="I52" s="8">
        <v>12.15</v>
      </c>
      <c r="J52" s="8">
        <v>3.1105590739591928</v>
      </c>
      <c r="K52" s="8">
        <v>0</v>
      </c>
      <c r="L52" s="8">
        <v>0.80590078328981729</v>
      </c>
      <c r="M52" s="3">
        <v>3</v>
      </c>
      <c r="N52" s="3">
        <v>0</v>
      </c>
    </row>
    <row r="53" spans="1:14">
      <c r="A53" s="7">
        <v>124</v>
      </c>
      <c r="B53" s="11">
        <v>0.72</v>
      </c>
      <c r="C53" s="8">
        <v>2.0499999999999998</v>
      </c>
      <c r="D53" s="8">
        <v>11.971830985915494</v>
      </c>
      <c r="E53" s="8">
        <v>24.2</v>
      </c>
      <c r="F53" s="8">
        <v>1.3</v>
      </c>
      <c r="G53" s="8">
        <v>6</v>
      </c>
      <c r="H53" s="8">
        <v>19</v>
      </c>
      <c r="I53" s="8">
        <v>10.3</v>
      </c>
      <c r="J53" s="8">
        <v>1.323463988919668</v>
      </c>
      <c r="K53" s="8">
        <v>0</v>
      </c>
      <c r="L53" s="8">
        <v>0.93426315789473691</v>
      </c>
      <c r="M53" s="3">
        <v>3</v>
      </c>
      <c r="N53" s="3">
        <v>0</v>
      </c>
    </row>
    <row r="54" spans="1:14">
      <c r="A54" s="7">
        <v>135</v>
      </c>
      <c r="B54" s="11">
        <v>-0.79</v>
      </c>
      <c r="C54" s="8">
        <v>1.37</v>
      </c>
      <c r="D54" s="8">
        <v>28.378378378378379</v>
      </c>
      <c r="E54" s="8">
        <v>16.8</v>
      </c>
      <c r="F54" s="8">
        <v>1.6</v>
      </c>
      <c r="G54" s="8">
        <v>6</v>
      </c>
      <c r="H54" s="8">
        <v>18.600000000000001</v>
      </c>
      <c r="I54" s="8">
        <v>10.4</v>
      </c>
      <c r="J54" s="8">
        <v>1.7646924499942187</v>
      </c>
      <c r="K54" s="8">
        <v>0</v>
      </c>
      <c r="L54" s="8">
        <v>1.0337900335298877</v>
      </c>
      <c r="M54" s="3">
        <v>3</v>
      </c>
      <c r="N54" s="3">
        <v>0</v>
      </c>
    </row>
    <row r="55" spans="1:14">
      <c r="A55" s="7">
        <v>142</v>
      </c>
      <c r="B55" s="11">
        <v>-0.87</v>
      </c>
      <c r="C55" s="8">
        <v>1.1599999999999999</v>
      </c>
      <c r="D55" s="8">
        <v>22.413793103448278</v>
      </c>
      <c r="E55" s="8">
        <v>16.899999999999999</v>
      </c>
      <c r="F55" s="8">
        <v>1.9</v>
      </c>
      <c r="G55" s="8">
        <v>6</v>
      </c>
      <c r="H55" s="8">
        <v>18.55</v>
      </c>
      <c r="I55" s="8">
        <v>10.35</v>
      </c>
      <c r="J55" s="8">
        <v>2.8973212923474838</v>
      </c>
      <c r="K55" s="8">
        <v>0</v>
      </c>
      <c r="L55" s="8">
        <v>0.92410059502619124</v>
      </c>
      <c r="M55" s="3">
        <v>3</v>
      </c>
      <c r="N55" s="3">
        <v>0</v>
      </c>
    </row>
    <row r="56" spans="1:14">
      <c r="A56" s="7">
        <v>148</v>
      </c>
      <c r="B56" s="11">
        <v>-0.93</v>
      </c>
      <c r="C56" s="8">
        <v>1.58</v>
      </c>
      <c r="D56" s="8">
        <v>25.949367088607595</v>
      </c>
      <c r="E56" s="8">
        <v>16.7</v>
      </c>
      <c r="F56" s="8">
        <v>1.6</v>
      </c>
      <c r="G56" s="8">
        <v>5.5</v>
      </c>
      <c r="H56" s="8">
        <v>17.850000000000001</v>
      </c>
      <c r="I56" s="8">
        <v>10.55</v>
      </c>
      <c r="J56" s="8">
        <v>5.9616395577838972</v>
      </c>
      <c r="K56" s="8">
        <v>0</v>
      </c>
      <c r="L56" s="8">
        <v>0.60487394957983187</v>
      </c>
      <c r="M56" s="3">
        <v>3</v>
      </c>
      <c r="N56" s="3">
        <v>0</v>
      </c>
    </row>
    <row r="57" spans="1:14">
      <c r="A57" s="7">
        <v>157</v>
      </c>
      <c r="B57" s="11">
        <v>-1.72</v>
      </c>
      <c r="C57" s="8">
        <v>1.21</v>
      </c>
      <c r="D57" s="8">
        <v>30.405405405405407</v>
      </c>
      <c r="E57" s="8">
        <v>18.3</v>
      </c>
      <c r="F57" s="8">
        <v>1.5</v>
      </c>
      <c r="G57" s="8">
        <v>5.3</v>
      </c>
      <c r="H57" s="8">
        <v>17.75</v>
      </c>
      <c r="I57" s="8">
        <v>10.7</v>
      </c>
      <c r="J57" s="8">
        <v>18.172737155326324</v>
      </c>
      <c r="K57" s="8">
        <v>0</v>
      </c>
      <c r="L57" s="8">
        <v>0.20963380281690139</v>
      </c>
      <c r="M57" s="3">
        <v>3</v>
      </c>
      <c r="N57" s="3">
        <v>0</v>
      </c>
    </row>
    <row r="58" spans="1:14">
      <c r="A58" s="7">
        <v>170</v>
      </c>
      <c r="B58" s="11">
        <v>0.1</v>
      </c>
      <c r="C58" s="8">
        <v>2.1</v>
      </c>
      <c r="D58" s="8">
        <v>26.785714285714288</v>
      </c>
      <c r="E58" s="8">
        <v>17.3</v>
      </c>
      <c r="F58" s="8">
        <v>1.8</v>
      </c>
      <c r="G58" s="8">
        <v>6</v>
      </c>
      <c r="H58" s="8">
        <v>17.05</v>
      </c>
      <c r="I58" s="8">
        <v>10.3</v>
      </c>
      <c r="J58" s="8">
        <v>25.457986257428129</v>
      </c>
      <c r="K58" s="8">
        <v>0</v>
      </c>
      <c r="L58" s="8">
        <v>0</v>
      </c>
      <c r="M58" s="3">
        <v>3</v>
      </c>
      <c r="N58" s="3">
        <v>0</v>
      </c>
    </row>
    <row r="59" spans="1:14">
      <c r="A59" s="7">
        <v>175</v>
      </c>
      <c r="B59" s="11">
        <v>-0.05</v>
      </c>
      <c r="C59" s="8">
        <v>1.1599999999999999</v>
      </c>
      <c r="D59" s="8">
        <v>31.884057971014496</v>
      </c>
      <c r="E59" s="8">
        <v>16.7</v>
      </c>
      <c r="F59" s="8">
        <v>1.9</v>
      </c>
      <c r="G59" s="8">
        <v>5</v>
      </c>
      <c r="H59" s="8">
        <v>16.95</v>
      </c>
      <c r="I59" s="8">
        <v>10.25</v>
      </c>
      <c r="J59" s="8">
        <v>4.886915359246788</v>
      </c>
      <c r="K59" s="8">
        <v>0</v>
      </c>
      <c r="L59" s="8">
        <v>0.55421828908554571</v>
      </c>
      <c r="M59" s="3">
        <v>3</v>
      </c>
      <c r="N59" s="3">
        <v>0</v>
      </c>
    </row>
    <row r="60" spans="1:14">
      <c r="A60" s="7">
        <v>184</v>
      </c>
      <c r="B60" s="11">
        <v>-1.81</v>
      </c>
      <c r="C60" s="8">
        <v>2.56</v>
      </c>
      <c r="D60" s="8">
        <v>19.736842105263158</v>
      </c>
      <c r="E60" s="8">
        <v>23</v>
      </c>
      <c r="F60" s="8">
        <v>1.3</v>
      </c>
      <c r="G60" s="8">
        <v>4.8</v>
      </c>
      <c r="H60" s="8">
        <v>16.850000000000001</v>
      </c>
      <c r="I60" s="8">
        <v>9.75</v>
      </c>
      <c r="J60" s="8">
        <v>5.7202643326964218</v>
      </c>
      <c r="K60" s="8">
        <v>0</v>
      </c>
      <c r="L60" s="8">
        <v>0.51406528189910972</v>
      </c>
      <c r="M60" s="3">
        <v>3</v>
      </c>
      <c r="N60" s="3">
        <v>0</v>
      </c>
    </row>
    <row r="61" spans="1:14">
      <c r="A61" s="7">
        <v>190</v>
      </c>
      <c r="B61" s="11">
        <v>-1.78</v>
      </c>
      <c r="C61" s="8">
        <v>1.89</v>
      </c>
      <c r="D61" s="8">
        <v>16.666666666666668</v>
      </c>
      <c r="E61" s="8">
        <v>22.1</v>
      </c>
      <c r="F61" s="8">
        <v>1.3</v>
      </c>
      <c r="G61" s="8">
        <v>5.3</v>
      </c>
      <c r="H61" s="8">
        <v>16.600000000000001</v>
      </c>
      <c r="I61" s="8">
        <v>9.25</v>
      </c>
      <c r="J61" s="8">
        <v>5.9089018725504419</v>
      </c>
      <c r="K61" s="8">
        <v>0</v>
      </c>
      <c r="L61" s="8">
        <v>0.50710843373493975</v>
      </c>
      <c r="M61" s="3">
        <v>3</v>
      </c>
      <c r="N61" s="3">
        <v>0</v>
      </c>
    </row>
    <row r="62" spans="1:14">
      <c r="A62" s="7">
        <v>205</v>
      </c>
      <c r="B62" s="11">
        <v>-0.46</v>
      </c>
      <c r="C62" s="8">
        <v>2.0099999999999998</v>
      </c>
      <c r="D62" s="8">
        <v>27.5</v>
      </c>
      <c r="E62" s="8">
        <v>21</v>
      </c>
      <c r="F62" s="8">
        <v>1.7</v>
      </c>
      <c r="G62" s="8">
        <v>5.5</v>
      </c>
      <c r="H62" s="8">
        <v>16.25</v>
      </c>
      <c r="I62" s="8">
        <v>8.85</v>
      </c>
      <c r="J62" s="8">
        <v>1.3641760946745562</v>
      </c>
      <c r="K62" s="8">
        <v>0</v>
      </c>
      <c r="L62" s="8">
        <v>0.81833846153846157</v>
      </c>
      <c r="M62" s="3">
        <v>3</v>
      </c>
      <c r="N62" s="3">
        <v>0</v>
      </c>
    </row>
    <row r="63" spans="1:14">
      <c r="A63" s="7">
        <v>212</v>
      </c>
      <c r="B63" s="11">
        <v>-0.3</v>
      </c>
      <c r="C63" s="8">
        <v>1.1100000000000001</v>
      </c>
      <c r="D63" s="8">
        <v>19.642857142857142</v>
      </c>
      <c r="E63" s="8">
        <v>18</v>
      </c>
      <c r="F63" s="8">
        <v>1.6</v>
      </c>
      <c r="G63" s="8">
        <v>6</v>
      </c>
      <c r="H63" s="8">
        <v>16.100000000000001</v>
      </c>
      <c r="I63" s="8">
        <v>8.6999999999999993</v>
      </c>
      <c r="J63" s="8">
        <v>1.992424096292581</v>
      </c>
      <c r="K63" s="8">
        <v>0</v>
      </c>
      <c r="L63" s="8">
        <v>0.35993788819875772</v>
      </c>
      <c r="M63" s="3">
        <v>3</v>
      </c>
      <c r="N63" s="3">
        <v>0</v>
      </c>
    </row>
    <row r="64" spans="1:14">
      <c r="A64" s="7">
        <v>218</v>
      </c>
      <c r="B64" s="11">
        <v>-1.39</v>
      </c>
      <c r="C64" s="8">
        <v>1.26</v>
      </c>
      <c r="D64" s="8">
        <v>16.233766233766232</v>
      </c>
      <c r="E64" s="8">
        <v>20.7</v>
      </c>
      <c r="F64" s="8">
        <v>1.5</v>
      </c>
      <c r="G64" s="8">
        <v>6</v>
      </c>
      <c r="H64" s="8">
        <v>15.95</v>
      </c>
      <c r="I64" s="8">
        <v>9.6</v>
      </c>
      <c r="J64" s="8">
        <v>26.592803726378481</v>
      </c>
      <c r="K64" s="8">
        <v>0</v>
      </c>
      <c r="L64" s="8">
        <v>0</v>
      </c>
      <c r="M64" s="3">
        <v>3</v>
      </c>
      <c r="N64" s="3">
        <v>0</v>
      </c>
    </row>
    <row r="65" spans="1:14">
      <c r="A65" s="7">
        <v>225</v>
      </c>
      <c r="B65" s="11">
        <v>0.71</v>
      </c>
      <c r="C65" s="8">
        <v>1.89</v>
      </c>
      <c r="D65" s="8">
        <v>29.375</v>
      </c>
      <c r="E65" s="8">
        <v>21.2</v>
      </c>
      <c r="F65" s="8">
        <v>1.6</v>
      </c>
      <c r="G65" s="8">
        <v>6</v>
      </c>
      <c r="H65" s="8">
        <v>15.75</v>
      </c>
      <c r="I65" s="8">
        <v>10.55</v>
      </c>
      <c r="J65" s="8">
        <v>24.752815318720078</v>
      </c>
      <c r="K65" s="8">
        <v>0</v>
      </c>
      <c r="L65" s="8">
        <v>0</v>
      </c>
      <c r="M65" s="3">
        <v>3</v>
      </c>
      <c r="N65" s="3">
        <v>0</v>
      </c>
    </row>
    <row r="66" spans="1:14">
      <c r="A66" s="7">
        <v>236</v>
      </c>
      <c r="B66" s="11">
        <v>-0.46</v>
      </c>
      <c r="C66" s="8">
        <v>2.2599999999999998</v>
      </c>
      <c r="D66" s="8">
        <v>22.023809523809526</v>
      </c>
      <c r="E66" s="8">
        <v>19.399999999999999</v>
      </c>
      <c r="F66" s="8">
        <v>1.7</v>
      </c>
      <c r="G66" s="8">
        <v>6.4</v>
      </c>
      <c r="H66" s="8">
        <v>16.3</v>
      </c>
      <c r="I66" s="8">
        <v>11.35</v>
      </c>
      <c r="J66" s="8">
        <v>19.402176408596489</v>
      </c>
      <c r="K66" s="8">
        <v>0</v>
      </c>
      <c r="L66" s="8">
        <v>0.1160122699386503</v>
      </c>
      <c r="M66" s="3">
        <v>3</v>
      </c>
      <c r="N66" s="3">
        <v>0</v>
      </c>
    </row>
    <row r="67" spans="1:14">
      <c r="A67" s="7">
        <v>244</v>
      </c>
      <c r="B67" s="11">
        <v>0.65</v>
      </c>
      <c r="C67" s="8">
        <v>2.63</v>
      </c>
      <c r="D67" s="8">
        <v>23.684210526315788</v>
      </c>
      <c r="E67" s="8">
        <v>18.899999999999999</v>
      </c>
      <c r="F67" s="8">
        <v>1.8</v>
      </c>
      <c r="G67" s="8">
        <v>6.5</v>
      </c>
      <c r="H67" s="8">
        <v>16.2</v>
      </c>
      <c r="I67" s="8">
        <v>11.2</v>
      </c>
      <c r="J67" s="8">
        <v>24.619391098917852</v>
      </c>
      <c r="K67" s="8">
        <v>0</v>
      </c>
      <c r="L67" s="8">
        <v>0</v>
      </c>
      <c r="M67" s="3">
        <v>3</v>
      </c>
      <c r="N67" s="3">
        <v>0</v>
      </c>
    </row>
    <row r="68" spans="1:14">
      <c r="A68" s="7">
        <v>250</v>
      </c>
      <c r="B68" s="11">
        <v>-0.36</v>
      </c>
      <c r="C68" s="8">
        <v>2.58</v>
      </c>
      <c r="D68" s="8">
        <v>28.378378378378379</v>
      </c>
      <c r="E68" s="8">
        <v>18.8</v>
      </c>
      <c r="F68" s="8">
        <v>1.8</v>
      </c>
      <c r="G68" s="8">
        <v>6.2</v>
      </c>
      <c r="H68" s="8">
        <v>16.25</v>
      </c>
      <c r="I68" s="8">
        <v>11.75</v>
      </c>
      <c r="J68" s="8">
        <v>23.016259408284025</v>
      </c>
      <c r="K68" s="8">
        <v>0</v>
      </c>
      <c r="L68" s="8">
        <v>0</v>
      </c>
      <c r="M68" s="3">
        <v>3</v>
      </c>
      <c r="N68" s="3">
        <v>0</v>
      </c>
    </row>
    <row r="69" spans="1:14">
      <c r="A69" s="7">
        <v>256</v>
      </c>
      <c r="B69" s="11">
        <v>-1.72</v>
      </c>
      <c r="C69" s="8">
        <v>2.3199999999999998</v>
      </c>
      <c r="D69" s="8">
        <v>28.87323943661972</v>
      </c>
      <c r="E69" s="8">
        <v>16.3</v>
      </c>
      <c r="F69" s="8">
        <v>1.8</v>
      </c>
      <c r="G69" s="8">
        <v>6.6</v>
      </c>
      <c r="H69" s="8">
        <v>16.2</v>
      </c>
      <c r="I69" s="8">
        <v>11.75</v>
      </c>
      <c r="J69" s="8">
        <v>17.315894109129708</v>
      </c>
      <c r="K69" s="8">
        <v>0</v>
      </c>
      <c r="L69" s="8">
        <v>0.10919753086419752</v>
      </c>
      <c r="M69" s="3">
        <v>3</v>
      </c>
      <c r="N69" s="3">
        <v>0</v>
      </c>
    </row>
    <row r="70" spans="1:14">
      <c r="A70" s="7">
        <v>270</v>
      </c>
      <c r="B70" s="11">
        <v>0.1</v>
      </c>
      <c r="C70" s="8">
        <v>1.51</v>
      </c>
      <c r="D70" s="8">
        <v>25</v>
      </c>
      <c r="E70" s="8">
        <v>16.7</v>
      </c>
      <c r="F70" s="8">
        <v>1.7</v>
      </c>
      <c r="G70" s="8">
        <v>6.2</v>
      </c>
      <c r="H70" s="8">
        <v>16.149999999999999</v>
      </c>
      <c r="I70" s="8">
        <v>10.3</v>
      </c>
      <c r="J70" s="8">
        <v>6.6923980868214983</v>
      </c>
      <c r="K70" s="8">
        <v>0</v>
      </c>
      <c r="L70" s="8">
        <v>0.41925696594427247</v>
      </c>
      <c r="M70" s="3">
        <v>3</v>
      </c>
      <c r="N70" s="3">
        <v>0</v>
      </c>
    </row>
    <row r="71" spans="1:14">
      <c r="A71" s="7">
        <v>276</v>
      </c>
      <c r="B71" s="11">
        <v>0.25</v>
      </c>
      <c r="C71" s="8">
        <v>2.3199999999999998</v>
      </c>
      <c r="D71" s="8">
        <v>25.316455696202532</v>
      </c>
      <c r="E71" s="8">
        <v>17.8</v>
      </c>
      <c r="F71" s="8">
        <v>1.5</v>
      </c>
      <c r="G71" s="8">
        <v>6.3</v>
      </c>
      <c r="H71" s="8">
        <v>16.05</v>
      </c>
      <c r="I71" s="8">
        <v>8.65</v>
      </c>
      <c r="J71" s="8">
        <v>6.0645189778825888</v>
      </c>
      <c r="K71" s="8">
        <v>0</v>
      </c>
      <c r="L71" s="8">
        <v>0.4484735202492211</v>
      </c>
      <c r="M71" s="3">
        <v>3</v>
      </c>
      <c r="N71" s="3">
        <v>0</v>
      </c>
    </row>
    <row r="72" spans="1:14">
      <c r="A72" s="7">
        <v>284</v>
      </c>
      <c r="B72" s="11">
        <v>-0.03</v>
      </c>
      <c r="C72" s="8">
        <v>1.21</v>
      </c>
      <c r="D72" s="8">
        <v>35.714285714285715</v>
      </c>
      <c r="E72" s="8">
        <v>11.5</v>
      </c>
      <c r="F72" s="8">
        <v>1.6</v>
      </c>
      <c r="G72" s="8">
        <v>6.4</v>
      </c>
      <c r="H72" s="8">
        <v>15.95</v>
      </c>
      <c r="I72" s="8">
        <v>6.55</v>
      </c>
      <c r="J72" s="8">
        <v>4.2701663702204193</v>
      </c>
      <c r="K72" s="8">
        <v>0</v>
      </c>
      <c r="L72" s="8">
        <v>0.5392476489028214</v>
      </c>
      <c r="M72" s="3">
        <v>3</v>
      </c>
      <c r="N72" s="3">
        <v>0</v>
      </c>
    </row>
    <row r="73" spans="1:14">
      <c r="A73" s="7">
        <v>290</v>
      </c>
      <c r="B73" s="11">
        <v>0.11</v>
      </c>
      <c r="C73" s="8">
        <v>2</v>
      </c>
      <c r="D73" s="8">
        <v>32.716049382716044</v>
      </c>
      <c r="E73" s="8">
        <v>13.1</v>
      </c>
      <c r="F73" s="8">
        <v>1.8</v>
      </c>
      <c r="G73" s="8">
        <v>6.2</v>
      </c>
      <c r="H73" s="8">
        <v>15.8</v>
      </c>
      <c r="I73" s="8">
        <v>9.1</v>
      </c>
      <c r="J73" s="8">
        <v>6.0100504726806596</v>
      </c>
      <c r="K73" s="8">
        <v>0</v>
      </c>
      <c r="L73" s="8">
        <v>0.47487341772151898</v>
      </c>
      <c r="M73" s="3">
        <v>3</v>
      </c>
      <c r="N73" s="3">
        <v>0</v>
      </c>
    </row>
    <row r="74" spans="1:14">
      <c r="A74" s="7">
        <v>303</v>
      </c>
      <c r="B74" s="11">
        <v>-3.6</v>
      </c>
      <c r="C74" s="8">
        <v>1.05</v>
      </c>
      <c r="D74" s="8">
        <v>23.125</v>
      </c>
      <c r="E74" s="8">
        <v>11</v>
      </c>
      <c r="F74" s="8">
        <v>1.2</v>
      </c>
      <c r="G74" s="8">
        <v>4.0999999999999996</v>
      </c>
      <c r="H74" s="8">
        <v>15.25</v>
      </c>
      <c r="I74" s="8">
        <v>10.7</v>
      </c>
      <c r="J74" s="8">
        <v>6.8437516796560072</v>
      </c>
      <c r="K74" s="8">
        <v>0</v>
      </c>
      <c r="L74" s="8">
        <v>0.44399999999999995</v>
      </c>
      <c r="M74" s="3">
        <v>3</v>
      </c>
      <c r="N74" s="3">
        <v>0</v>
      </c>
    </row>
    <row r="75" spans="1:14">
      <c r="A75" s="7">
        <v>310</v>
      </c>
      <c r="B75" s="11">
        <v>-3.71</v>
      </c>
      <c r="C75" s="8">
        <v>2.16</v>
      </c>
      <c r="D75" s="8">
        <v>24.074074074074073</v>
      </c>
      <c r="E75" s="8">
        <v>13.9</v>
      </c>
      <c r="F75" s="8">
        <v>0.9</v>
      </c>
      <c r="G75" s="8">
        <v>4.5999999999999996</v>
      </c>
      <c r="H75" s="8">
        <v>15.35</v>
      </c>
      <c r="I75" s="8">
        <v>10.5</v>
      </c>
      <c r="J75" s="8">
        <v>4.9633821048499192</v>
      </c>
      <c r="K75" s="8">
        <v>0</v>
      </c>
      <c r="L75" s="8">
        <v>0.48482084690553739</v>
      </c>
      <c r="M75" s="3">
        <v>3</v>
      </c>
      <c r="N75" s="3">
        <v>0</v>
      </c>
    </row>
    <row r="76" spans="1:14">
      <c r="A76" s="7">
        <v>317</v>
      </c>
      <c r="B76" s="11">
        <v>-3.43</v>
      </c>
      <c r="C76" s="8">
        <v>2.37</v>
      </c>
      <c r="D76" s="8">
        <v>29.710144927536234</v>
      </c>
      <c r="E76" s="8">
        <v>14.8</v>
      </c>
      <c r="F76" s="8">
        <v>1.3</v>
      </c>
      <c r="G76" s="8">
        <v>5</v>
      </c>
      <c r="H76" s="8">
        <v>15.55</v>
      </c>
      <c r="I76" s="8">
        <v>9.9499999999999993</v>
      </c>
      <c r="J76" s="8">
        <v>5.637996918973128</v>
      </c>
      <c r="K76" s="8">
        <v>0</v>
      </c>
      <c r="L76" s="8">
        <v>0.45504823151125395</v>
      </c>
      <c r="M76" s="3">
        <v>3</v>
      </c>
      <c r="N76" s="3">
        <v>0</v>
      </c>
    </row>
    <row r="77" spans="1:14">
      <c r="A77" s="7">
        <v>322</v>
      </c>
      <c r="B77" s="11">
        <v>-3.68</v>
      </c>
      <c r="C77" s="8">
        <v>1.63</v>
      </c>
      <c r="D77" s="8">
        <v>26.785714285714288</v>
      </c>
      <c r="E77" s="8">
        <v>13.7</v>
      </c>
      <c r="F77" s="8">
        <v>1.1000000000000001</v>
      </c>
      <c r="G77" s="8">
        <v>5</v>
      </c>
      <c r="H77" s="8">
        <v>15.8</v>
      </c>
      <c r="I77" s="8">
        <v>9.6999999999999993</v>
      </c>
      <c r="J77" s="8">
        <v>5.8255067296907548</v>
      </c>
      <c r="K77" s="8">
        <v>0</v>
      </c>
      <c r="L77" s="8">
        <v>0.44784810126582275</v>
      </c>
      <c r="M77" s="3">
        <v>3</v>
      </c>
      <c r="N77" s="3">
        <v>0</v>
      </c>
    </row>
    <row r="78" spans="1:14">
      <c r="A78" s="7">
        <v>336</v>
      </c>
      <c r="B78" s="11">
        <v>-3.18</v>
      </c>
      <c r="C78" s="8">
        <v>1.1599999999999999</v>
      </c>
      <c r="D78" s="8">
        <v>31.645569620253163</v>
      </c>
      <c r="E78" s="8">
        <v>17.3</v>
      </c>
      <c r="F78" s="8">
        <v>1.4</v>
      </c>
      <c r="G78" s="8">
        <v>4.5</v>
      </c>
      <c r="H78" s="8">
        <v>18.5</v>
      </c>
      <c r="I78" s="8">
        <v>8.8000000000000007</v>
      </c>
      <c r="J78" s="8">
        <v>15.73981738495252</v>
      </c>
      <c r="K78" s="8">
        <v>0</v>
      </c>
      <c r="L78" s="8">
        <v>0.21102702702702703</v>
      </c>
      <c r="M78" s="3">
        <v>3</v>
      </c>
      <c r="N78" s="3">
        <v>0</v>
      </c>
    </row>
    <row r="79" spans="1:14">
      <c r="A79" s="7">
        <v>343</v>
      </c>
      <c r="B79" s="11">
        <v>-1.83</v>
      </c>
      <c r="C79" s="8">
        <v>2.0499999999999998</v>
      </c>
      <c r="D79" s="8">
        <v>26.119402985074625</v>
      </c>
      <c r="E79" s="8">
        <v>19.600000000000001</v>
      </c>
      <c r="F79" s="8">
        <v>1.5</v>
      </c>
      <c r="G79" s="8">
        <v>5</v>
      </c>
      <c r="H79" s="8">
        <v>18.149999999999999</v>
      </c>
      <c r="I79" s="8">
        <v>8.3000000000000007</v>
      </c>
      <c r="J79" s="8">
        <v>17.872216530443431</v>
      </c>
      <c r="K79" s="8">
        <v>0</v>
      </c>
      <c r="L79" s="8">
        <v>0.13443526170798897</v>
      </c>
      <c r="M79" s="3">
        <v>3</v>
      </c>
      <c r="N79" s="3">
        <v>0</v>
      </c>
    </row>
    <row r="80" spans="1:14">
      <c r="A80" s="7">
        <v>351</v>
      </c>
      <c r="B80" s="11">
        <v>-2.8</v>
      </c>
      <c r="C80" s="8">
        <v>0.95</v>
      </c>
      <c r="D80" s="8">
        <v>26.056338028169016</v>
      </c>
      <c r="E80" s="8">
        <v>18.899999999999999</v>
      </c>
      <c r="F80" s="8">
        <v>1.6</v>
      </c>
      <c r="G80" s="8">
        <v>5</v>
      </c>
      <c r="H80" s="8">
        <v>16.7</v>
      </c>
      <c r="I80" s="8">
        <v>8</v>
      </c>
      <c r="J80" s="8">
        <v>18.322595826311449</v>
      </c>
      <c r="K80" s="8">
        <v>0</v>
      </c>
      <c r="L80" s="8">
        <v>9.8622754491017983E-2</v>
      </c>
      <c r="M80" s="3">
        <v>3</v>
      </c>
      <c r="N80" s="3">
        <v>0</v>
      </c>
    </row>
    <row r="81" spans="1:14">
      <c r="A81" s="7">
        <v>357</v>
      </c>
      <c r="B81" s="11">
        <v>-1.58</v>
      </c>
      <c r="C81" s="8">
        <v>0.74</v>
      </c>
      <c r="D81" s="8">
        <v>10.144927536231885</v>
      </c>
      <c r="E81" s="8">
        <v>21.8</v>
      </c>
      <c r="F81" s="8">
        <v>1.3</v>
      </c>
      <c r="G81" s="8">
        <v>5</v>
      </c>
      <c r="H81" s="8">
        <v>15.7</v>
      </c>
      <c r="I81" s="8">
        <v>7.75</v>
      </c>
      <c r="J81" s="8">
        <v>22.861276319526148</v>
      </c>
      <c r="K81" s="8">
        <v>0</v>
      </c>
      <c r="L81" s="8">
        <v>0</v>
      </c>
      <c r="M81" s="3">
        <v>3</v>
      </c>
      <c r="N81" s="3">
        <v>0</v>
      </c>
    </row>
    <row r="82" spans="1:14">
      <c r="A82" s="7">
        <v>371</v>
      </c>
      <c r="B82" s="11">
        <v>-3.23</v>
      </c>
      <c r="C82" s="8">
        <v>1.26</v>
      </c>
      <c r="D82" s="8">
        <v>33.132530120481931</v>
      </c>
      <c r="E82" s="8">
        <v>22.1</v>
      </c>
      <c r="F82" s="8">
        <v>1.3</v>
      </c>
      <c r="G82" s="8">
        <v>5</v>
      </c>
      <c r="H82" s="8">
        <v>15.8</v>
      </c>
      <c r="I82" s="8">
        <v>9.75</v>
      </c>
      <c r="J82" s="8">
        <v>27.684345457458733</v>
      </c>
      <c r="K82" s="8">
        <v>0</v>
      </c>
      <c r="L82" s="8">
        <v>0</v>
      </c>
      <c r="M82" s="3">
        <v>3</v>
      </c>
      <c r="N82" s="3">
        <v>0</v>
      </c>
    </row>
    <row r="83" spans="1:14">
      <c r="A83" s="7">
        <v>377</v>
      </c>
      <c r="B83" s="11">
        <v>-0.61</v>
      </c>
      <c r="C83" s="8">
        <v>1.53</v>
      </c>
      <c r="D83" s="8">
        <v>37.974683544303794</v>
      </c>
      <c r="E83" s="8">
        <v>15.6</v>
      </c>
      <c r="F83" s="8">
        <v>0.9</v>
      </c>
      <c r="G83" s="8">
        <v>5</v>
      </c>
      <c r="H83" s="8">
        <v>16.149999999999999</v>
      </c>
      <c r="I83" s="8">
        <v>10.15</v>
      </c>
      <c r="J83" s="8">
        <v>32.292931974810465</v>
      </c>
      <c r="K83" s="8">
        <v>0</v>
      </c>
      <c r="L83" s="8">
        <v>0</v>
      </c>
      <c r="M83" s="3">
        <v>3</v>
      </c>
      <c r="N83" s="3">
        <v>0</v>
      </c>
    </row>
    <row r="84" spans="1:14">
      <c r="A84" s="7">
        <v>384</v>
      </c>
      <c r="B84" s="11">
        <v>0.05</v>
      </c>
      <c r="C84" s="8">
        <v>1.32</v>
      </c>
      <c r="D84" s="8">
        <v>23.529411764705884</v>
      </c>
      <c r="E84" s="8">
        <v>15.3</v>
      </c>
      <c r="F84" s="8">
        <v>1.1000000000000001</v>
      </c>
      <c r="G84" s="8">
        <v>5</v>
      </c>
      <c r="H84" s="8">
        <v>15.7</v>
      </c>
      <c r="I84" s="8">
        <v>9.65</v>
      </c>
      <c r="J84" s="8">
        <v>38.599407683881708</v>
      </c>
      <c r="K84" s="8">
        <v>0</v>
      </c>
      <c r="L84" s="8">
        <v>0</v>
      </c>
      <c r="M84" s="3">
        <v>3</v>
      </c>
      <c r="N84" s="3">
        <v>0</v>
      </c>
    </row>
    <row r="85" spans="1:14">
      <c r="A85" s="7">
        <v>391</v>
      </c>
      <c r="B85" s="11">
        <v>-0.17</v>
      </c>
      <c r="C85" s="8">
        <v>2.15</v>
      </c>
      <c r="D85" s="8">
        <v>30.434782608695656</v>
      </c>
      <c r="E85" s="8">
        <v>14.7</v>
      </c>
      <c r="F85" s="8">
        <v>1.64</v>
      </c>
      <c r="G85" s="8">
        <v>4.3</v>
      </c>
      <c r="H85" s="8">
        <v>15.65</v>
      </c>
      <c r="I85" s="8">
        <v>9.5</v>
      </c>
      <c r="J85" s="8">
        <v>38.715749880064102</v>
      </c>
      <c r="K85" s="8">
        <v>0</v>
      </c>
      <c r="L85" s="8">
        <v>0</v>
      </c>
      <c r="M85" s="3">
        <v>3</v>
      </c>
      <c r="N85" s="3">
        <v>0</v>
      </c>
    </row>
    <row r="86" spans="1:14">
      <c r="A86" s="7">
        <v>404</v>
      </c>
      <c r="B86" s="11">
        <v>-0.2</v>
      </c>
      <c r="C86" s="8">
        <v>1.63</v>
      </c>
      <c r="D86" s="8">
        <v>21.428571428571431</v>
      </c>
      <c r="E86" s="8">
        <v>21.7</v>
      </c>
      <c r="F86" s="8">
        <v>1.1000000000000001</v>
      </c>
      <c r="G86" s="8">
        <v>4.5</v>
      </c>
      <c r="H86" s="8">
        <v>15.45</v>
      </c>
      <c r="I86" s="8">
        <v>9.0500000000000007</v>
      </c>
      <c r="J86" s="8">
        <v>0.38313486452802131</v>
      </c>
      <c r="K86" s="8">
        <v>0</v>
      </c>
      <c r="L86" s="8">
        <v>1.0186407766990291</v>
      </c>
      <c r="M86" s="3">
        <v>3</v>
      </c>
      <c r="N86" s="3">
        <v>0</v>
      </c>
    </row>
    <row r="87" spans="1:14">
      <c r="A87" s="7">
        <v>410</v>
      </c>
      <c r="B87" s="11">
        <v>-0.93</v>
      </c>
      <c r="C87" s="8">
        <v>1.53</v>
      </c>
      <c r="D87" s="8">
        <v>28.87323943661972</v>
      </c>
      <c r="E87" s="8">
        <v>15.5</v>
      </c>
      <c r="F87" s="8">
        <v>1.6</v>
      </c>
      <c r="G87" s="8">
        <v>4.0999999999999996</v>
      </c>
      <c r="H87" s="8">
        <v>15.55</v>
      </c>
      <c r="I87" s="8">
        <v>8.9</v>
      </c>
      <c r="J87" s="8">
        <v>2.3936559795701036</v>
      </c>
      <c r="K87" s="8">
        <v>0</v>
      </c>
      <c r="L87" s="8">
        <v>0.76495176848874591</v>
      </c>
      <c r="M87" s="3">
        <v>3</v>
      </c>
      <c r="N87" s="3">
        <v>0</v>
      </c>
    </row>
    <row r="88" spans="1:14">
      <c r="A88" s="7">
        <v>416</v>
      </c>
      <c r="B88" s="11">
        <v>-1.17</v>
      </c>
      <c r="C88" s="8">
        <v>1.21</v>
      </c>
      <c r="D88" s="8">
        <v>35.11904761904762</v>
      </c>
      <c r="E88" s="8">
        <v>12.3</v>
      </c>
      <c r="F88" s="8">
        <v>0.9</v>
      </c>
      <c r="G88" s="8">
        <v>5</v>
      </c>
      <c r="H88" s="8">
        <v>15.25</v>
      </c>
      <c r="I88" s="8">
        <v>8.8000000000000007</v>
      </c>
      <c r="J88" s="8">
        <v>4.8434248857833913</v>
      </c>
      <c r="K88" s="8">
        <v>0</v>
      </c>
      <c r="L88" s="8">
        <v>0.58799999999999997</v>
      </c>
      <c r="M88" s="3">
        <v>3</v>
      </c>
      <c r="N88" s="3">
        <v>0</v>
      </c>
    </row>
    <row r="89" spans="1:14">
      <c r="A89" s="7">
        <v>424</v>
      </c>
      <c r="B89" s="11">
        <v>-3.87</v>
      </c>
      <c r="C89" s="8">
        <v>1.1599999999999999</v>
      </c>
      <c r="D89" s="8">
        <v>26.785714285714288</v>
      </c>
      <c r="E89" s="8">
        <v>13.1</v>
      </c>
      <c r="F89" s="8">
        <v>1.4</v>
      </c>
      <c r="G89" s="8">
        <v>5</v>
      </c>
      <c r="H89" s="8">
        <v>15.3</v>
      </c>
      <c r="I89" s="8">
        <v>8.8000000000000007</v>
      </c>
      <c r="J89" s="8">
        <v>3.9489630056815757</v>
      </c>
      <c r="K89" s="8">
        <v>0</v>
      </c>
      <c r="L89" s="8">
        <v>0.61</v>
      </c>
      <c r="M89" s="3">
        <v>3</v>
      </c>
      <c r="N89" s="3">
        <v>0</v>
      </c>
    </row>
    <row r="90" spans="1:14">
      <c r="A90" s="7">
        <v>438</v>
      </c>
      <c r="B90" s="11">
        <v>-23.82</v>
      </c>
      <c r="C90" s="2">
        <v>2.5299999999999998</v>
      </c>
      <c r="D90" s="2">
        <v>29.11392405063291</v>
      </c>
      <c r="E90" s="2">
        <v>14.9</v>
      </c>
      <c r="F90" s="2">
        <v>1.5</v>
      </c>
      <c r="G90" s="2">
        <v>5</v>
      </c>
      <c r="H90" s="2">
        <v>15.45</v>
      </c>
      <c r="I90" s="2">
        <v>9.65</v>
      </c>
      <c r="J90" s="2">
        <v>12.279436746577854</v>
      </c>
      <c r="K90" s="2">
        <v>0</v>
      </c>
      <c r="L90" s="2">
        <v>0.25268608414239485</v>
      </c>
      <c r="M90" s="3">
        <v>3</v>
      </c>
      <c r="N90" s="3">
        <v>1</v>
      </c>
    </row>
    <row r="91" spans="1:14">
      <c r="A91" s="7">
        <v>445</v>
      </c>
      <c r="B91" s="11">
        <v>-25.84</v>
      </c>
      <c r="C91" s="2">
        <v>3.24</v>
      </c>
      <c r="D91" s="2">
        <v>21.341463414634148</v>
      </c>
      <c r="E91" s="2">
        <v>21.1</v>
      </c>
      <c r="F91" s="2">
        <v>1.5</v>
      </c>
      <c r="G91" s="2">
        <v>4</v>
      </c>
      <c r="H91" s="2">
        <v>15.45</v>
      </c>
      <c r="I91" s="2">
        <v>10.25</v>
      </c>
      <c r="J91" s="2">
        <v>17.172204941297224</v>
      </c>
      <c r="K91" s="2">
        <v>0</v>
      </c>
      <c r="L91" s="2">
        <v>8.6860841423948232E-2</v>
      </c>
      <c r="M91" s="3">
        <v>3</v>
      </c>
      <c r="N91" s="3">
        <v>1</v>
      </c>
    </row>
    <row r="92" spans="1:14">
      <c r="A92" s="7">
        <v>451</v>
      </c>
      <c r="B92" s="11">
        <v>-12.77</v>
      </c>
      <c r="C92" s="8">
        <v>2.5299999999999998</v>
      </c>
      <c r="D92" s="8">
        <v>21.875</v>
      </c>
      <c r="E92" s="8">
        <v>20.7</v>
      </c>
      <c r="F92" s="8">
        <v>1.4</v>
      </c>
      <c r="G92" s="8">
        <v>5</v>
      </c>
      <c r="H92" s="8">
        <v>15.6</v>
      </c>
      <c r="I92" s="8">
        <v>10.7</v>
      </c>
      <c r="J92" s="8">
        <v>18.796463058842871</v>
      </c>
      <c r="K92" s="8">
        <v>0</v>
      </c>
      <c r="L92" s="8">
        <v>0</v>
      </c>
      <c r="M92" s="3">
        <v>4</v>
      </c>
      <c r="N92" s="3">
        <v>1</v>
      </c>
    </row>
    <row r="93" spans="1:14">
      <c r="A93" s="7">
        <v>458</v>
      </c>
      <c r="B93" s="11">
        <v>-3.77</v>
      </c>
      <c r="C93" s="8">
        <v>2.64</v>
      </c>
      <c r="D93" s="8">
        <v>30.263157894736842</v>
      </c>
      <c r="E93" s="8">
        <v>19.5</v>
      </c>
      <c r="F93" s="8">
        <v>1.5</v>
      </c>
      <c r="G93" s="8">
        <v>6</v>
      </c>
      <c r="H93" s="8">
        <v>15.4</v>
      </c>
      <c r="I93" s="8">
        <v>10.55</v>
      </c>
      <c r="J93" s="8">
        <v>18.858357227188399</v>
      </c>
      <c r="K93" s="8">
        <v>0</v>
      </c>
      <c r="L93" s="8">
        <v>0</v>
      </c>
      <c r="M93" s="3">
        <v>4</v>
      </c>
      <c r="N93" s="3">
        <v>1</v>
      </c>
    </row>
    <row r="94" spans="1:14">
      <c r="A94" s="7">
        <v>470</v>
      </c>
      <c r="B94" s="11">
        <v>0.44</v>
      </c>
      <c r="C94" s="8">
        <v>2.84</v>
      </c>
      <c r="D94" s="8">
        <v>19.411764705882355</v>
      </c>
      <c r="E94" s="8">
        <v>20.3</v>
      </c>
      <c r="F94" s="8">
        <v>1.2</v>
      </c>
      <c r="G94" s="8">
        <v>5</v>
      </c>
      <c r="H94" s="8">
        <v>15.3</v>
      </c>
      <c r="I94" s="8">
        <v>9.5</v>
      </c>
      <c r="J94" s="8">
        <v>12.384498483489256</v>
      </c>
      <c r="K94" s="8">
        <v>0</v>
      </c>
      <c r="L94" s="8">
        <v>0.24352941176470588</v>
      </c>
      <c r="M94" s="3">
        <v>3</v>
      </c>
      <c r="N94" s="3">
        <v>0</v>
      </c>
    </row>
    <row r="95" spans="1:14">
      <c r="A95" s="7">
        <v>478</v>
      </c>
      <c r="B95" s="11">
        <v>0.65</v>
      </c>
      <c r="C95" s="8">
        <v>3.95</v>
      </c>
      <c r="D95" s="8">
        <v>29.166666666666668</v>
      </c>
      <c r="E95" s="8">
        <v>16.5</v>
      </c>
      <c r="F95" s="8">
        <v>1.3</v>
      </c>
      <c r="G95" s="8">
        <v>4.3</v>
      </c>
      <c r="H95" s="8">
        <v>15.1</v>
      </c>
      <c r="I95" s="8">
        <v>8.3000000000000007</v>
      </c>
      <c r="J95" s="8">
        <v>9.7520766633042424</v>
      </c>
      <c r="K95" s="8">
        <v>0</v>
      </c>
      <c r="L95" s="8">
        <v>0.33814569536423844</v>
      </c>
      <c r="M95" s="3">
        <v>3</v>
      </c>
      <c r="N95" s="3">
        <v>0</v>
      </c>
    </row>
    <row r="96" spans="1:14">
      <c r="A96" s="7">
        <v>485</v>
      </c>
      <c r="B96" s="11">
        <v>1.74</v>
      </c>
      <c r="C96" s="8">
        <v>2.16</v>
      </c>
      <c r="D96" s="8">
        <v>43.037974683544299</v>
      </c>
      <c r="E96" s="8">
        <v>11</v>
      </c>
      <c r="F96" s="8">
        <v>1.4</v>
      </c>
      <c r="G96" s="8">
        <v>4.0999999999999996</v>
      </c>
      <c r="H96" s="8">
        <v>15.35</v>
      </c>
      <c r="I96" s="8">
        <v>8.5</v>
      </c>
      <c r="J96" s="8">
        <v>5.8776368980042228</v>
      </c>
      <c r="K96" s="8">
        <v>0</v>
      </c>
      <c r="L96" s="8">
        <v>0.53941368078175889</v>
      </c>
      <c r="M96" s="3">
        <v>3</v>
      </c>
      <c r="N96" s="3">
        <v>0</v>
      </c>
    </row>
    <row r="97" spans="1:14">
      <c r="A97" s="7">
        <v>490</v>
      </c>
      <c r="B97" s="11">
        <v>2.46</v>
      </c>
      <c r="C97" s="8">
        <v>2.76</v>
      </c>
      <c r="D97" s="8">
        <v>30.952380952380953</v>
      </c>
      <c r="E97" s="8">
        <v>14</v>
      </c>
      <c r="F97" s="8">
        <v>1.3</v>
      </c>
      <c r="G97" s="8">
        <v>4.2</v>
      </c>
      <c r="H97" s="8">
        <v>15.3</v>
      </c>
      <c r="I97" s="8">
        <v>8.65</v>
      </c>
      <c r="J97" s="8">
        <v>3.1453490110641207</v>
      </c>
      <c r="K97" s="8">
        <v>0</v>
      </c>
      <c r="L97" s="8">
        <v>0.73509803921568617</v>
      </c>
      <c r="M97" s="3">
        <v>3</v>
      </c>
      <c r="N97" s="3">
        <v>0</v>
      </c>
    </row>
    <row r="98" spans="1:14">
      <c r="A98" s="7">
        <v>505</v>
      </c>
      <c r="B98" s="11">
        <v>-0.08</v>
      </c>
      <c r="C98" s="8">
        <v>1.21</v>
      </c>
      <c r="D98" s="8">
        <v>19.411764705882355</v>
      </c>
      <c r="E98" s="8">
        <v>12.6</v>
      </c>
      <c r="F98" s="8">
        <v>0.8</v>
      </c>
      <c r="G98" s="8">
        <v>5.6</v>
      </c>
      <c r="H98" s="8">
        <v>15.8</v>
      </c>
      <c r="I98" s="8">
        <v>8.9</v>
      </c>
      <c r="J98" s="8">
        <v>30.004033808684508</v>
      </c>
      <c r="K98" s="8">
        <v>0</v>
      </c>
      <c r="L98" s="8">
        <v>0</v>
      </c>
      <c r="M98" s="3">
        <v>3</v>
      </c>
      <c r="N98" s="3">
        <v>0</v>
      </c>
    </row>
    <row r="99" spans="1:14">
      <c r="A99" s="7">
        <v>512</v>
      </c>
      <c r="B99" s="11">
        <v>-2.34</v>
      </c>
      <c r="C99" s="8">
        <v>2.63</v>
      </c>
      <c r="D99" s="8">
        <v>32.857142857142861</v>
      </c>
      <c r="E99" s="8">
        <v>20.9</v>
      </c>
      <c r="F99" s="8">
        <v>1.4</v>
      </c>
      <c r="G99" s="8">
        <v>5</v>
      </c>
      <c r="H99" s="8">
        <v>16.05</v>
      </c>
      <c r="I99" s="8">
        <v>9.6</v>
      </c>
      <c r="J99" s="8">
        <v>3.8214885336904727</v>
      </c>
      <c r="K99" s="8">
        <v>0</v>
      </c>
      <c r="L99" s="8">
        <v>0.34205607476635508</v>
      </c>
      <c r="M99" s="3">
        <v>3</v>
      </c>
      <c r="N99" s="3">
        <v>0</v>
      </c>
    </row>
    <row r="100" spans="1:14">
      <c r="A100" s="7">
        <v>520</v>
      </c>
      <c r="B100" s="11">
        <v>-2.12</v>
      </c>
      <c r="C100" s="8">
        <v>3.1</v>
      </c>
      <c r="D100" s="8">
        <v>35.714285714285715</v>
      </c>
      <c r="E100" s="8">
        <v>15.6</v>
      </c>
      <c r="F100" s="8">
        <v>1.3</v>
      </c>
      <c r="G100" s="8">
        <v>4.7</v>
      </c>
      <c r="H100" s="8">
        <v>16.5</v>
      </c>
      <c r="I100" s="8">
        <v>11.3</v>
      </c>
      <c r="J100" s="8">
        <v>5.4892819100091828</v>
      </c>
      <c r="K100" s="8">
        <v>0</v>
      </c>
      <c r="L100" s="8">
        <v>0.57672727272727276</v>
      </c>
      <c r="M100" s="3">
        <v>3</v>
      </c>
      <c r="N100" s="3">
        <v>0</v>
      </c>
    </row>
    <row r="101" spans="1:14">
      <c r="A101" s="7">
        <v>525</v>
      </c>
      <c r="B101" s="11">
        <v>-5.7</v>
      </c>
      <c r="C101" s="8">
        <v>2.21</v>
      </c>
      <c r="D101" s="8">
        <v>21.951219512195124</v>
      </c>
      <c r="E101" s="8">
        <v>14.8</v>
      </c>
      <c r="F101" s="8">
        <v>0.8</v>
      </c>
      <c r="G101" s="8">
        <v>5</v>
      </c>
      <c r="H101" s="8">
        <v>16.75</v>
      </c>
      <c r="I101" s="8">
        <v>12.3</v>
      </c>
      <c r="J101" s="8">
        <v>12.089000668300294</v>
      </c>
      <c r="K101" s="8">
        <v>0</v>
      </c>
      <c r="L101" s="8">
        <v>0.30955223880597016</v>
      </c>
      <c r="M101" s="3">
        <v>3</v>
      </c>
      <c r="N101" s="3">
        <v>0</v>
      </c>
    </row>
    <row r="102" spans="1:14">
      <c r="A102" s="7">
        <v>539</v>
      </c>
      <c r="B102" s="11">
        <v>-4.8899999999999997</v>
      </c>
      <c r="C102" s="8">
        <v>1.26</v>
      </c>
      <c r="D102" s="8">
        <v>25</v>
      </c>
      <c r="E102" s="8">
        <v>12</v>
      </c>
      <c r="F102" s="8">
        <v>1.4</v>
      </c>
      <c r="G102" s="8">
        <v>5.0999999999999996</v>
      </c>
      <c r="H102" s="8">
        <v>17.7</v>
      </c>
      <c r="I102" s="8">
        <v>10.199999999999999</v>
      </c>
      <c r="J102" s="8">
        <v>27.40357815442562</v>
      </c>
      <c r="K102" s="8">
        <v>0</v>
      </c>
      <c r="L102" s="8">
        <v>0</v>
      </c>
      <c r="M102" s="3">
        <v>4</v>
      </c>
      <c r="N102" s="3">
        <v>0</v>
      </c>
    </row>
    <row r="103" spans="1:14">
      <c r="A103" s="7">
        <v>546</v>
      </c>
      <c r="B103" s="11">
        <v>-5.76</v>
      </c>
      <c r="C103" s="8">
        <v>1.32</v>
      </c>
      <c r="D103" s="8">
        <v>26.19047619047619</v>
      </c>
      <c r="E103" s="8">
        <v>13.2</v>
      </c>
      <c r="F103" s="8">
        <v>1.4</v>
      </c>
      <c r="G103" s="8">
        <v>4.8</v>
      </c>
      <c r="H103" s="8">
        <v>17.75</v>
      </c>
      <c r="I103" s="8">
        <v>9.65</v>
      </c>
      <c r="J103" s="8">
        <v>30.145187066058323</v>
      </c>
      <c r="K103" s="8">
        <v>0</v>
      </c>
      <c r="L103" s="8">
        <v>0</v>
      </c>
      <c r="M103" s="3">
        <v>3</v>
      </c>
      <c r="N103" s="3">
        <v>0</v>
      </c>
    </row>
    <row r="104" spans="1:14">
      <c r="A104" s="7">
        <v>553</v>
      </c>
      <c r="B104" s="11">
        <v>-5.14</v>
      </c>
      <c r="C104" s="8">
        <v>1.05</v>
      </c>
      <c r="D104" s="8">
        <v>22.352941176470591</v>
      </c>
      <c r="E104" s="8">
        <v>17</v>
      </c>
      <c r="F104" s="8">
        <v>1.5</v>
      </c>
      <c r="G104" s="8">
        <v>4.2</v>
      </c>
      <c r="H104" s="8">
        <v>18.149999999999999</v>
      </c>
      <c r="I104" s="8">
        <v>9.6</v>
      </c>
      <c r="J104" s="8">
        <v>31.434971047818532</v>
      </c>
      <c r="K104" s="8">
        <v>0</v>
      </c>
      <c r="L104" s="8">
        <v>0</v>
      </c>
      <c r="M104" s="3">
        <v>3</v>
      </c>
      <c r="N104" s="3">
        <v>0</v>
      </c>
    </row>
    <row r="105" spans="1:14">
      <c r="A105" s="7">
        <v>560</v>
      </c>
      <c r="B105" s="11">
        <v>-4.3499999999999996</v>
      </c>
      <c r="C105" s="8">
        <v>1.84</v>
      </c>
      <c r="D105" s="8">
        <v>21.621621621621621</v>
      </c>
      <c r="E105" s="8">
        <v>15.6</v>
      </c>
      <c r="F105" s="8">
        <v>1.6</v>
      </c>
      <c r="G105" s="8">
        <v>4</v>
      </c>
      <c r="H105" s="8">
        <v>18.25</v>
      </c>
      <c r="I105" s="8">
        <v>9.3000000000000007</v>
      </c>
      <c r="J105" s="8">
        <v>31.294646650403454</v>
      </c>
      <c r="K105" s="8">
        <v>0</v>
      </c>
      <c r="L105" s="8">
        <v>0</v>
      </c>
      <c r="M105" s="3">
        <v>3</v>
      </c>
      <c r="N105" s="3">
        <v>0</v>
      </c>
    </row>
    <row r="106" spans="1:14">
      <c r="A106" s="7">
        <v>575</v>
      </c>
      <c r="B106" s="11">
        <v>-2.68</v>
      </c>
      <c r="C106" s="8">
        <v>2.21</v>
      </c>
      <c r="D106" s="8">
        <v>20.833333333333336</v>
      </c>
      <c r="E106" s="8">
        <v>18.899999999999999</v>
      </c>
      <c r="F106" s="8">
        <v>1.3</v>
      </c>
      <c r="G106" s="8">
        <v>5</v>
      </c>
      <c r="H106" s="8">
        <v>19</v>
      </c>
      <c r="I106" s="8">
        <v>11.1</v>
      </c>
      <c r="J106" s="8">
        <v>26.380472299168975</v>
      </c>
      <c r="K106" s="8">
        <v>0</v>
      </c>
      <c r="L106" s="8">
        <v>0</v>
      </c>
      <c r="M106" s="3">
        <v>3</v>
      </c>
      <c r="N106" s="3">
        <v>0</v>
      </c>
    </row>
    <row r="107" spans="1:14">
      <c r="A107" s="7">
        <v>580</v>
      </c>
      <c r="B107" s="11">
        <v>-1.96</v>
      </c>
      <c r="C107" s="8">
        <v>2.37</v>
      </c>
      <c r="D107" s="8">
        <v>25.595238095238095</v>
      </c>
      <c r="E107" s="8">
        <v>20.3</v>
      </c>
      <c r="F107" s="8">
        <v>1.4</v>
      </c>
      <c r="G107" s="8">
        <v>4.8</v>
      </c>
      <c r="H107" s="8">
        <v>18.850000000000001</v>
      </c>
      <c r="I107" s="8">
        <v>11.05</v>
      </c>
      <c r="J107" s="8">
        <v>26.541833827016301</v>
      </c>
      <c r="K107" s="8">
        <v>0</v>
      </c>
      <c r="L107" s="8">
        <v>0</v>
      </c>
      <c r="M107" s="3">
        <v>3</v>
      </c>
      <c r="N107" s="3">
        <v>0</v>
      </c>
    </row>
    <row r="108" spans="1:14">
      <c r="A108" s="7">
        <v>587</v>
      </c>
      <c r="B108" s="11">
        <v>-1.22</v>
      </c>
      <c r="C108" s="8">
        <v>1.53</v>
      </c>
      <c r="D108" s="8">
        <v>27.325581395348838</v>
      </c>
      <c r="E108" s="8">
        <v>17.399999999999999</v>
      </c>
      <c r="F108" s="8">
        <v>1.4</v>
      </c>
      <c r="G108" s="8">
        <v>4.7</v>
      </c>
      <c r="H108" s="8">
        <v>19.399999999999999</v>
      </c>
      <c r="I108" s="8">
        <v>10.95</v>
      </c>
      <c r="J108" s="8">
        <v>26.794430864066321</v>
      </c>
      <c r="K108" s="8">
        <v>0</v>
      </c>
      <c r="L108" s="8">
        <v>0</v>
      </c>
      <c r="M108" s="3">
        <v>3</v>
      </c>
      <c r="N108" s="3">
        <v>0</v>
      </c>
    </row>
    <row r="109" spans="1:14">
      <c r="A109" s="7">
        <v>593</v>
      </c>
      <c r="B109" s="11">
        <v>-1.53</v>
      </c>
      <c r="C109" s="8">
        <v>1.74</v>
      </c>
      <c r="D109" s="8">
        <v>31.0126582278481</v>
      </c>
      <c r="E109" s="8">
        <v>14.2</v>
      </c>
      <c r="F109" s="8">
        <v>1.5</v>
      </c>
      <c r="G109" s="8">
        <v>5</v>
      </c>
      <c r="H109" s="8">
        <v>19.7</v>
      </c>
      <c r="I109" s="8">
        <v>11</v>
      </c>
      <c r="J109" s="8">
        <v>24.977033677755166</v>
      </c>
      <c r="K109" s="8">
        <v>0</v>
      </c>
      <c r="L109" s="8">
        <v>0</v>
      </c>
      <c r="M109" s="3">
        <v>3</v>
      </c>
      <c r="N109" s="3">
        <v>0</v>
      </c>
    </row>
    <row r="110" spans="1:14">
      <c r="A110" s="7">
        <v>607</v>
      </c>
      <c r="B110" s="11">
        <v>-21.3</v>
      </c>
      <c r="C110" s="2">
        <v>2.74</v>
      </c>
      <c r="D110" s="2">
        <v>22.023809523809526</v>
      </c>
      <c r="E110" s="2">
        <v>13.1</v>
      </c>
      <c r="F110" s="2">
        <v>1.7</v>
      </c>
      <c r="G110" s="2">
        <v>4.7</v>
      </c>
      <c r="H110" s="2">
        <v>20.399999999999999</v>
      </c>
      <c r="I110" s="2">
        <v>13.55</v>
      </c>
      <c r="J110" s="2">
        <v>31.26132136678201</v>
      </c>
      <c r="K110" s="2">
        <v>0</v>
      </c>
      <c r="L110" s="2">
        <v>0</v>
      </c>
      <c r="M110" s="3">
        <v>4</v>
      </c>
      <c r="N110" s="3">
        <v>1</v>
      </c>
    </row>
    <row r="111" spans="1:14">
      <c r="A111" s="7">
        <v>611</v>
      </c>
      <c r="B111" s="11">
        <v>-22.01</v>
      </c>
      <c r="C111" s="2">
        <v>2.2599999999999998</v>
      </c>
      <c r="D111" s="2">
        <v>18.354430379746834</v>
      </c>
      <c r="E111" s="2">
        <v>16.3</v>
      </c>
      <c r="F111" s="2">
        <v>1.5</v>
      </c>
      <c r="G111" s="2">
        <v>4.8</v>
      </c>
      <c r="H111" s="2">
        <v>20.5</v>
      </c>
      <c r="I111" s="2">
        <v>13.95</v>
      </c>
      <c r="J111" s="2">
        <v>1.920920285544319</v>
      </c>
      <c r="K111" s="2">
        <v>0</v>
      </c>
      <c r="L111" s="2">
        <v>15.935341463414634</v>
      </c>
      <c r="M111" s="3">
        <v>4</v>
      </c>
      <c r="N111" s="3">
        <v>1</v>
      </c>
    </row>
    <row r="112" spans="1:14">
      <c r="A112" s="7">
        <v>616</v>
      </c>
      <c r="B112" s="11">
        <v>-14.99</v>
      </c>
      <c r="C112" s="8">
        <v>0.74</v>
      </c>
      <c r="D112" s="8">
        <v>4.6296296296296298</v>
      </c>
      <c r="E112" s="8">
        <v>12.3</v>
      </c>
      <c r="F112" s="8">
        <v>0.3</v>
      </c>
      <c r="G112" s="8">
        <v>5</v>
      </c>
      <c r="H112" s="8">
        <v>20.8</v>
      </c>
      <c r="I112" s="8">
        <v>15.2</v>
      </c>
      <c r="J112" s="8">
        <v>3.4966016780695264</v>
      </c>
      <c r="K112" s="8">
        <v>0</v>
      </c>
      <c r="L112" s="8">
        <v>13.940841346153842</v>
      </c>
      <c r="M112" s="3">
        <v>4</v>
      </c>
      <c r="N112" s="3">
        <v>1</v>
      </c>
    </row>
    <row r="113" spans="1:14">
      <c r="A113" s="7">
        <v>620</v>
      </c>
      <c r="B113" s="11">
        <v>-14.22</v>
      </c>
      <c r="C113" s="8">
        <v>1.68</v>
      </c>
      <c r="D113" s="8">
        <v>7.4074074074074066</v>
      </c>
      <c r="E113" s="8">
        <v>10.4</v>
      </c>
      <c r="F113" s="8">
        <v>0.1</v>
      </c>
      <c r="G113" s="8">
        <v>11</v>
      </c>
      <c r="H113" s="8">
        <v>20.8</v>
      </c>
      <c r="I113" s="8">
        <v>14.7</v>
      </c>
      <c r="J113" s="8">
        <v>3.2246833394970413</v>
      </c>
      <c r="K113" s="8">
        <v>0</v>
      </c>
      <c r="L113" s="8">
        <v>13.35262019230769</v>
      </c>
      <c r="M113" s="3">
        <v>4</v>
      </c>
      <c r="N113" s="3">
        <v>1</v>
      </c>
    </row>
    <row r="114" spans="1:14">
      <c r="A114" s="7">
        <v>634</v>
      </c>
      <c r="B114" s="11">
        <v>0.24</v>
      </c>
      <c r="C114" s="8">
        <v>2.2519999999999998</v>
      </c>
      <c r="D114" s="8">
        <v>10</v>
      </c>
      <c r="E114" s="8">
        <v>10.56</v>
      </c>
      <c r="F114" s="8">
        <v>0</v>
      </c>
      <c r="G114" s="8">
        <v>5</v>
      </c>
      <c r="H114" s="8">
        <v>21.5</v>
      </c>
      <c r="I114" s="8">
        <v>13.75</v>
      </c>
      <c r="J114" s="8">
        <v>3.1474651162790699</v>
      </c>
      <c r="K114" s="8">
        <v>0</v>
      </c>
      <c r="L114" s="8">
        <v>18.996697674418602</v>
      </c>
      <c r="M114" s="3">
        <v>3</v>
      </c>
      <c r="N114" s="3">
        <v>0</v>
      </c>
    </row>
    <row r="115" spans="1:14">
      <c r="A115" s="7">
        <v>640</v>
      </c>
      <c r="B115" s="11">
        <v>3.04</v>
      </c>
      <c r="C115" s="8">
        <v>2.4816666666666665</v>
      </c>
      <c r="D115" s="8">
        <v>7.1979434447300781</v>
      </c>
      <c r="E115" s="8">
        <v>10.583333333333332</v>
      </c>
      <c r="F115" s="8">
        <v>0</v>
      </c>
      <c r="G115" s="8">
        <v>4.5999999999999996</v>
      </c>
      <c r="H115" s="8">
        <v>21.25</v>
      </c>
      <c r="I115" s="8">
        <v>14.55</v>
      </c>
      <c r="J115" s="8">
        <v>0.30208000000000002</v>
      </c>
      <c r="K115" s="8">
        <v>0</v>
      </c>
      <c r="L115" s="8">
        <v>36.3048</v>
      </c>
      <c r="M115" s="3">
        <v>3</v>
      </c>
      <c r="N115" s="3">
        <v>0</v>
      </c>
    </row>
    <row r="116" spans="1:14">
      <c r="A116" s="7">
        <v>646</v>
      </c>
      <c r="B116" s="11">
        <v>0.21</v>
      </c>
      <c r="C116" s="2">
        <v>2.714</v>
      </c>
      <c r="D116" s="2">
        <v>8.378378378378379</v>
      </c>
      <c r="E116" s="2">
        <v>12.16</v>
      </c>
      <c r="F116" s="8">
        <v>0</v>
      </c>
      <c r="G116" s="2">
        <v>6</v>
      </c>
      <c r="H116" s="2">
        <v>21.8</v>
      </c>
      <c r="I116" s="2">
        <v>15.05</v>
      </c>
      <c r="J116" s="2">
        <v>1.2516581095867352</v>
      </c>
      <c r="K116" s="2">
        <v>0</v>
      </c>
      <c r="L116" s="2">
        <v>24.881238532110093</v>
      </c>
      <c r="M116" s="3">
        <v>3</v>
      </c>
      <c r="N116" s="3">
        <v>0</v>
      </c>
    </row>
    <row r="117" spans="1:14">
      <c r="A117" s="7">
        <v>653</v>
      </c>
      <c r="B117" s="11">
        <v>-3.04</v>
      </c>
      <c r="C117" s="2">
        <v>2.0133333333333332</v>
      </c>
      <c r="D117" s="2">
        <v>9.116809116809117</v>
      </c>
      <c r="E117" s="2">
        <v>10.35</v>
      </c>
      <c r="F117" s="8">
        <v>0</v>
      </c>
      <c r="G117" s="2">
        <v>5.4</v>
      </c>
      <c r="H117" s="2">
        <v>21.8</v>
      </c>
      <c r="I117" s="2">
        <v>15.75</v>
      </c>
      <c r="J117" s="2">
        <v>2.0810127514518975</v>
      </c>
      <c r="K117" s="2">
        <v>0</v>
      </c>
      <c r="L117" s="2">
        <v>20.321330275229357</v>
      </c>
      <c r="M117" s="3">
        <v>3</v>
      </c>
      <c r="N117" s="3">
        <v>0</v>
      </c>
    </row>
    <row r="118" spans="1:14">
      <c r="A118" s="7">
        <v>666</v>
      </c>
      <c r="B118" s="11">
        <v>-0.18</v>
      </c>
      <c r="C118" s="2">
        <v>1.1425000000000001</v>
      </c>
      <c r="D118" s="2">
        <v>45.070422535211272</v>
      </c>
      <c r="E118" s="2">
        <v>7.25</v>
      </c>
      <c r="F118" s="8">
        <v>0.6</v>
      </c>
      <c r="G118" s="2">
        <v>6.2</v>
      </c>
      <c r="H118" s="2">
        <v>21.25</v>
      </c>
      <c r="I118" s="2">
        <v>14.6</v>
      </c>
      <c r="J118" s="2">
        <v>5.0645791003460214</v>
      </c>
      <c r="K118" s="2">
        <v>0</v>
      </c>
      <c r="L118" s="2">
        <v>18.406635294117649</v>
      </c>
      <c r="M118" s="3">
        <v>3</v>
      </c>
      <c r="N118" s="3">
        <v>0</v>
      </c>
    </row>
    <row r="119" spans="1:14">
      <c r="A119" s="7">
        <v>674</v>
      </c>
      <c r="B119" s="11">
        <v>-28.91</v>
      </c>
      <c r="C119" s="2">
        <v>2.1339999999999999</v>
      </c>
      <c r="D119" s="2">
        <v>9.2250922509225077</v>
      </c>
      <c r="E119" s="2">
        <v>9.82</v>
      </c>
      <c r="F119" s="8">
        <v>0.2</v>
      </c>
      <c r="G119" s="2">
        <v>6</v>
      </c>
      <c r="H119" s="2">
        <v>20.85</v>
      </c>
      <c r="I119" s="6">
        <v>13.4</v>
      </c>
      <c r="J119" s="2">
        <v>4.9019730977807683</v>
      </c>
      <c r="K119" s="2">
        <v>0</v>
      </c>
      <c r="L119" s="2">
        <v>20.625371702637885</v>
      </c>
      <c r="M119" s="3">
        <v>3</v>
      </c>
      <c r="N119" s="3">
        <v>1</v>
      </c>
    </row>
    <row r="120" spans="1:14">
      <c r="A120" s="7">
        <v>680</v>
      </c>
      <c r="B120" s="11">
        <v>-0.73</v>
      </c>
      <c r="C120" s="2">
        <v>1.9039999999999999</v>
      </c>
      <c r="D120" s="2">
        <v>7.1691176470588216</v>
      </c>
      <c r="E120" s="2">
        <v>11.58</v>
      </c>
      <c r="F120" s="8">
        <v>0.6</v>
      </c>
      <c r="G120" s="2">
        <v>6</v>
      </c>
      <c r="H120" s="2">
        <v>20.5</v>
      </c>
      <c r="I120" s="2">
        <v>12.4</v>
      </c>
      <c r="J120" s="2">
        <v>2.3758453301606184</v>
      </c>
      <c r="K120" s="2">
        <v>0</v>
      </c>
      <c r="L120" s="2">
        <v>11.279365853658536</v>
      </c>
      <c r="M120" s="3">
        <v>3</v>
      </c>
      <c r="N120" s="3">
        <v>0</v>
      </c>
    </row>
    <row r="121" spans="1:14">
      <c r="A121" s="7">
        <v>686</v>
      </c>
      <c r="B121" s="11">
        <v>-6.67</v>
      </c>
      <c r="C121" s="8">
        <v>2.68</v>
      </c>
      <c r="D121" s="8">
        <v>5.9259259259259256</v>
      </c>
      <c r="E121" s="8">
        <v>10.199999999999999</v>
      </c>
      <c r="F121" s="8">
        <v>0</v>
      </c>
      <c r="G121" s="8">
        <v>5.6</v>
      </c>
      <c r="H121" s="8">
        <v>20.25</v>
      </c>
      <c r="I121" s="8">
        <v>11.45</v>
      </c>
      <c r="J121" s="8">
        <v>4.3319603718945281</v>
      </c>
      <c r="K121" s="8">
        <v>0</v>
      </c>
      <c r="L121" s="8">
        <v>21.449925925925928</v>
      </c>
      <c r="M121" s="3">
        <v>3</v>
      </c>
      <c r="N121" s="3">
        <v>0</v>
      </c>
    </row>
    <row r="122" spans="1:14">
      <c r="A122" s="7">
        <v>700</v>
      </c>
      <c r="B122" s="11">
        <v>3.05</v>
      </c>
      <c r="C122" s="8">
        <v>2.58</v>
      </c>
      <c r="D122" s="8">
        <v>11.194029850746269</v>
      </c>
      <c r="E122" s="8">
        <v>11</v>
      </c>
      <c r="F122" s="8">
        <v>0</v>
      </c>
      <c r="G122" s="8">
        <v>6</v>
      </c>
      <c r="H122" s="8">
        <v>18.75</v>
      </c>
      <c r="I122" s="8">
        <v>11.1</v>
      </c>
      <c r="J122" s="8">
        <v>1.1683783111111115</v>
      </c>
      <c r="K122" s="8">
        <v>0</v>
      </c>
      <c r="L122" s="8">
        <v>29.620106666666668</v>
      </c>
      <c r="M122" s="3">
        <v>3</v>
      </c>
      <c r="N122" s="3">
        <v>0</v>
      </c>
    </row>
    <row r="123" spans="1:14">
      <c r="A123" s="7">
        <v>706</v>
      </c>
      <c r="B123" s="11">
        <v>2.52</v>
      </c>
      <c r="C123" s="8">
        <v>2.4700000000000002</v>
      </c>
      <c r="D123" s="8">
        <v>9.0909090909090899</v>
      </c>
      <c r="E123" s="8">
        <v>10.5</v>
      </c>
      <c r="F123" s="8">
        <v>0</v>
      </c>
      <c r="G123" s="8">
        <v>6.5</v>
      </c>
      <c r="H123" s="8">
        <v>18.25</v>
      </c>
      <c r="I123" s="8">
        <v>11.3</v>
      </c>
      <c r="J123" s="8">
        <v>0.85064514918371181</v>
      </c>
      <c r="K123" s="8">
        <v>0</v>
      </c>
      <c r="L123" s="8">
        <v>31.615726027397258</v>
      </c>
      <c r="M123" s="3">
        <v>3</v>
      </c>
      <c r="N123" s="3">
        <v>0</v>
      </c>
    </row>
    <row r="124" spans="1:14">
      <c r="A124" s="7">
        <v>714</v>
      </c>
      <c r="B124" s="11">
        <v>0.69</v>
      </c>
      <c r="C124" s="8">
        <v>2.2000000000000002</v>
      </c>
      <c r="D124" s="8">
        <v>10.731707317073171</v>
      </c>
      <c r="E124" s="8">
        <v>10.5</v>
      </c>
      <c r="F124" s="8">
        <v>0</v>
      </c>
      <c r="G124" s="8">
        <v>6.2</v>
      </c>
      <c r="H124" s="8">
        <v>17.75</v>
      </c>
      <c r="I124" s="8">
        <v>9.85</v>
      </c>
      <c r="J124" s="8">
        <v>1.3483039079547707</v>
      </c>
      <c r="K124" s="8">
        <v>0</v>
      </c>
      <c r="L124" s="8">
        <v>28.610422535211267</v>
      </c>
      <c r="M124" s="3">
        <v>3</v>
      </c>
      <c r="N124" s="3">
        <v>0</v>
      </c>
    </row>
    <row r="125" spans="1:14">
      <c r="A125" s="7">
        <v>720</v>
      </c>
      <c r="B125" s="11">
        <v>0.96</v>
      </c>
      <c r="C125" s="2">
        <v>2.15</v>
      </c>
      <c r="D125" s="2">
        <v>8.9108910891089117</v>
      </c>
      <c r="E125" s="2">
        <v>10.9</v>
      </c>
      <c r="F125" s="8">
        <v>0</v>
      </c>
      <c r="G125" s="2">
        <v>6.8</v>
      </c>
      <c r="H125" s="2">
        <v>16.8</v>
      </c>
      <c r="I125" s="2">
        <v>8.85</v>
      </c>
      <c r="J125" s="2">
        <v>0.84661989795918369</v>
      </c>
      <c r="K125" s="2">
        <v>0</v>
      </c>
      <c r="L125" s="2">
        <v>19.680535714285714</v>
      </c>
      <c r="M125" s="3">
        <v>3</v>
      </c>
      <c r="N125" s="3">
        <v>0</v>
      </c>
    </row>
    <row r="126" spans="1:14">
      <c r="A126" s="7">
        <v>740</v>
      </c>
      <c r="B126" s="11">
        <v>0.55000000000000004</v>
      </c>
      <c r="C126" s="8">
        <v>2.35</v>
      </c>
      <c r="D126" s="8">
        <v>6.5420560747663545</v>
      </c>
      <c r="E126" s="8">
        <v>11.3</v>
      </c>
      <c r="F126" s="8">
        <v>0</v>
      </c>
      <c r="G126" s="8">
        <v>6.3</v>
      </c>
      <c r="H126" s="8">
        <v>15</v>
      </c>
      <c r="I126" s="8">
        <v>7.5</v>
      </c>
      <c r="J126" s="8">
        <v>3.0291755555555557</v>
      </c>
      <c r="K126" s="8">
        <v>0</v>
      </c>
      <c r="L126" s="8">
        <v>23.050666666666665</v>
      </c>
      <c r="M126" s="3">
        <v>3</v>
      </c>
      <c r="N126" s="3">
        <v>0</v>
      </c>
    </row>
    <row r="127" spans="1:14">
      <c r="A127" s="7">
        <v>746</v>
      </c>
      <c r="B127" s="11">
        <v>-0.37</v>
      </c>
      <c r="C127" s="8">
        <v>1.89</v>
      </c>
      <c r="D127" s="8">
        <v>8.2568807339449535</v>
      </c>
      <c r="E127" s="8">
        <v>10.7</v>
      </c>
      <c r="F127" s="8">
        <v>0</v>
      </c>
      <c r="G127" s="8">
        <v>6.3</v>
      </c>
      <c r="H127" s="8">
        <v>14.75</v>
      </c>
      <c r="I127" s="8">
        <v>7.2</v>
      </c>
      <c r="J127" s="8">
        <v>2.9037322608445848</v>
      </c>
      <c r="K127" s="8">
        <v>0</v>
      </c>
      <c r="L127" s="8">
        <v>22.562305084745763</v>
      </c>
      <c r="M127" s="3">
        <v>3</v>
      </c>
      <c r="N127" s="3">
        <v>0</v>
      </c>
    </row>
    <row r="128" spans="1:14">
      <c r="A128" s="7">
        <v>753</v>
      </c>
      <c r="B128" s="11">
        <v>-2.21</v>
      </c>
      <c r="C128" s="8">
        <v>2.0499999999999998</v>
      </c>
      <c r="D128" s="8">
        <v>6.1904761904761898</v>
      </c>
      <c r="E128" s="8">
        <v>11.7</v>
      </c>
      <c r="F128" s="8">
        <v>0.1</v>
      </c>
      <c r="G128" s="8">
        <v>6.1</v>
      </c>
      <c r="H128" s="8">
        <v>14.35</v>
      </c>
      <c r="I128" s="8">
        <v>5.05</v>
      </c>
      <c r="J128" s="8">
        <v>3.3190933482256675</v>
      </c>
      <c r="K128" s="8">
        <v>0</v>
      </c>
      <c r="L128" s="8">
        <v>21.685296167247387</v>
      </c>
      <c r="M128" s="3">
        <v>3</v>
      </c>
      <c r="N128" s="3">
        <v>0</v>
      </c>
    </row>
    <row r="129" spans="1:14">
      <c r="A129" s="7">
        <v>759</v>
      </c>
      <c r="B129" s="11">
        <v>-2.1800000000000002</v>
      </c>
      <c r="C129" s="8">
        <v>2.2000000000000002</v>
      </c>
      <c r="D129" s="8">
        <v>6.9444444444444438</v>
      </c>
      <c r="E129" s="8">
        <v>11.2</v>
      </c>
      <c r="F129" s="8">
        <v>0.1</v>
      </c>
      <c r="G129" s="8">
        <v>6.4</v>
      </c>
      <c r="H129" s="8">
        <v>13.65</v>
      </c>
      <c r="I129" s="8">
        <v>4.05</v>
      </c>
      <c r="J129" s="8">
        <v>4.3350212668893979</v>
      </c>
      <c r="K129" s="8">
        <v>0</v>
      </c>
      <c r="L129" s="8">
        <v>21.689157509157507</v>
      </c>
      <c r="M129" s="3">
        <v>3</v>
      </c>
      <c r="N129" s="3">
        <v>0</v>
      </c>
    </row>
    <row r="130" spans="1:14">
      <c r="A130" s="7">
        <v>773</v>
      </c>
      <c r="B130" s="11">
        <v>-3.82</v>
      </c>
      <c r="C130" s="8">
        <v>1.57</v>
      </c>
      <c r="D130" s="8">
        <v>6.0606060606060606</v>
      </c>
      <c r="E130" s="8">
        <v>14.5</v>
      </c>
      <c r="F130" s="8">
        <v>1.1000000000000001</v>
      </c>
      <c r="G130" s="8">
        <v>6.2</v>
      </c>
      <c r="H130" s="8">
        <v>13.4</v>
      </c>
      <c r="I130" s="8">
        <v>4.4000000000000004</v>
      </c>
      <c r="J130" s="8">
        <v>9.3232081198485179</v>
      </c>
      <c r="K130" s="8">
        <v>0</v>
      </c>
      <c r="L130" s="8">
        <v>9.5148507462686567</v>
      </c>
      <c r="M130" s="3">
        <v>3</v>
      </c>
      <c r="N130" s="3">
        <v>0</v>
      </c>
    </row>
    <row r="131" spans="1:14">
      <c r="A131" s="7">
        <v>779</v>
      </c>
      <c r="B131" s="11">
        <v>-15.69</v>
      </c>
      <c r="C131" s="2">
        <v>1.31</v>
      </c>
      <c r="D131" s="2">
        <v>11.71875</v>
      </c>
      <c r="E131" s="2">
        <v>9.5</v>
      </c>
      <c r="F131" s="2">
        <v>1.5</v>
      </c>
      <c r="G131" s="2">
        <v>6.2</v>
      </c>
      <c r="H131" s="2">
        <v>13.1</v>
      </c>
      <c r="I131" s="2">
        <v>4.3</v>
      </c>
      <c r="J131" s="2">
        <v>12.884885787541519</v>
      </c>
      <c r="K131" s="2">
        <v>0</v>
      </c>
      <c r="L131" s="2">
        <v>3.4641984732824431</v>
      </c>
      <c r="M131" s="3">
        <v>4</v>
      </c>
      <c r="N131" s="3">
        <v>0</v>
      </c>
    </row>
    <row r="132" spans="1:14">
      <c r="A132" s="7">
        <v>786</v>
      </c>
      <c r="B132" s="11">
        <v>-28.66</v>
      </c>
      <c r="C132" s="2">
        <v>2.17</v>
      </c>
      <c r="D132" s="2">
        <v>11.594202898550726</v>
      </c>
      <c r="E132" s="2">
        <v>10.7</v>
      </c>
      <c r="F132" s="2">
        <v>1</v>
      </c>
      <c r="G132" s="2">
        <v>6.2</v>
      </c>
      <c r="H132" s="2">
        <v>12.8</v>
      </c>
      <c r="I132" s="2">
        <v>4</v>
      </c>
      <c r="J132" s="2">
        <v>13.756094360351561</v>
      </c>
      <c r="K132" s="2">
        <v>0</v>
      </c>
      <c r="L132" s="2">
        <v>2.0259374999999995</v>
      </c>
      <c r="M132" s="3">
        <v>4</v>
      </c>
      <c r="N132" s="3">
        <v>0</v>
      </c>
    </row>
    <row r="133" spans="1:14">
      <c r="A133" s="7">
        <v>793</v>
      </c>
      <c r="B133" s="11">
        <v>-20.96</v>
      </c>
      <c r="C133" s="2">
        <v>1.21</v>
      </c>
      <c r="D133" s="2">
        <v>26.923076923076923</v>
      </c>
      <c r="E133" s="2">
        <v>10.5</v>
      </c>
      <c r="F133" s="2">
        <v>0.8</v>
      </c>
      <c r="G133" s="2">
        <v>6.2</v>
      </c>
      <c r="H133" s="2">
        <v>10.3</v>
      </c>
      <c r="I133" s="2">
        <v>3.8</v>
      </c>
      <c r="J133" s="2">
        <v>16.38111037798096</v>
      </c>
      <c r="K133" s="2">
        <v>0</v>
      </c>
      <c r="L133" s="2">
        <v>0</v>
      </c>
      <c r="M133" s="3">
        <v>4</v>
      </c>
      <c r="N133" s="3">
        <v>0</v>
      </c>
    </row>
    <row r="134" spans="1:14">
      <c r="A134" s="6">
        <v>1</v>
      </c>
      <c r="B134" s="12">
        <v>-0.04</v>
      </c>
      <c r="C134" s="6">
        <v>1.05</v>
      </c>
      <c r="D134" s="6">
        <v>21.875</v>
      </c>
      <c r="E134" s="6">
        <v>7.9</v>
      </c>
      <c r="F134" s="6">
        <v>0.1</v>
      </c>
      <c r="G134" s="6">
        <v>6.5</v>
      </c>
      <c r="H134" s="6">
        <v>9.1</v>
      </c>
      <c r="I134" s="6">
        <v>5.4</v>
      </c>
      <c r="J134" s="6">
        <v>7.9274604516362768</v>
      </c>
      <c r="K134" s="6">
        <v>0</v>
      </c>
      <c r="L134" s="6">
        <v>5.2342857142857149</v>
      </c>
      <c r="M134" s="6">
        <v>3</v>
      </c>
      <c r="N134" s="6">
        <v>0</v>
      </c>
    </row>
    <row r="135" spans="1:14">
      <c r="A135" s="6">
        <v>8</v>
      </c>
      <c r="B135" s="12">
        <v>-5.13</v>
      </c>
      <c r="C135" s="6">
        <v>2.2599999999999998</v>
      </c>
      <c r="D135" s="6">
        <v>25.423728813559322</v>
      </c>
      <c r="E135" s="6">
        <v>9.6</v>
      </c>
      <c r="F135" s="6">
        <v>0.3</v>
      </c>
      <c r="G135" s="6">
        <v>4.5</v>
      </c>
      <c r="H135" s="6">
        <v>9.85</v>
      </c>
      <c r="I135" s="6">
        <v>5.55</v>
      </c>
      <c r="J135" s="6">
        <v>6.1999407353964289</v>
      </c>
      <c r="K135" s="6">
        <v>0</v>
      </c>
      <c r="L135" s="6">
        <v>0.20010152284263963</v>
      </c>
      <c r="M135" s="6">
        <v>3</v>
      </c>
      <c r="N135" s="6">
        <v>0</v>
      </c>
    </row>
    <row r="136" spans="1:14">
      <c r="A136" s="6">
        <v>15</v>
      </c>
      <c r="B136" s="12">
        <v>-5.51</v>
      </c>
      <c r="C136" s="6">
        <v>3.32</v>
      </c>
      <c r="D136" s="6">
        <v>27.678571428571427</v>
      </c>
      <c r="E136" s="6">
        <v>11.1</v>
      </c>
      <c r="F136" s="6">
        <v>0.5</v>
      </c>
      <c r="G136" s="6">
        <v>6.6</v>
      </c>
      <c r="H136" s="6">
        <v>9.9</v>
      </c>
      <c r="I136" s="6">
        <v>5.5</v>
      </c>
      <c r="J136" s="6">
        <v>5.0087695133149674</v>
      </c>
      <c r="K136" s="6">
        <v>0</v>
      </c>
      <c r="L136" s="6">
        <v>0.25439393939393939</v>
      </c>
      <c r="M136" s="6">
        <v>3</v>
      </c>
      <c r="N136" s="6">
        <v>0</v>
      </c>
    </row>
    <row r="137" spans="1:14">
      <c r="A137" s="6">
        <v>50</v>
      </c>
      <c r="B137" s="12">
        <v>-2.92</v>
      </c>
      <c r="C137" s="6">
        <v>2.2000000000000002</v>
      </c>
      <c r="D137" s="6">
        <v>30.82191780821918</v>
      </c>
      <c r="E137" s="6">
        <v>12.1</v>
      </c>
      <c r="F137" s="6">
        <v>1.1000000000000001</v>
      </c>
      <c r="G137" s="6">
        <v>6.8</v>
      </c>
      <c r="H137" s="6">
        <v>9.1999999999999993</v>
      </c>
      <c r="I137" s="6">
        <v>5.4</v>
      </c>
      <c r="J137" s="6">
        <v>11.753308128544425</v>
      </c>
      <c r="K137" s="6">
        <v>0</v>
      </c>
      <c r="L137" s="6">
        <v>0</v>
      </c>
      <c r="M137" s="6">
        <v>4</v>
      </c>
      <c r="N137" s="6">
        <v>0</v>
      </c>
    </row>
    <row r="138" spans="1:14">
      <c r="A138" s="6">
        <v>63</v>
      </c>
      <c r="B138" s="12">
        <v>-10.210000000000001</v>
      </c>
      <c r="C138" s="6">
        <v>1.87</v>
      </c>
      <c r="D138" s="6">
        <v>30.281690140845072</v>
      </c>
      <c r="E138" s="6">
        <v>13.1</v>
      </c>
      <c r="F138" s="6">
        <v>0.8</v>
      </c>
      <c r="G138" s="6">
        <v>6.8</v>
      </c>
      <c r="H138" s="6">
        <v>9.25</v>
      </c>
      <c r="I138" s="6">
        <v>5.3</v>
      </c>
      <c r="J138" s="6">
        <v>13.065922571219872</v>
      </c>
      <c r="K138" s="6">
        <v>0</v>
      </c>
      <c r="L138" s="6">
        <v>0</v>
      </c>
      <c r="M138" s="6">
        <v>4</v>
      </c>
      <c r="N138" s="6">
        <v>0</v>
      </c>
    </row>
    <row r="139" spans="1:14">
      <c r="A139" s="6">
        <v>71</v>
      </c>
      <c r="B139" s="12">
        <v>-13.43</v>
      </c>
      <c r="C139" s="6">
        <v>1.42</v>
      </c>
      <c r="D139" s="6">
        <v>16.891891891891891</v>
      </c>
      <c r="E139" s="6">
        <v>11.1</v>
      </c>
      <c r="F139" s="6">
        <v>1.3</v>
      </c>
      <c r="G139" s="6">
        <v>6.3</v>
      </c>
      <c r="H139" s="6">
        <v>9.1</v>
      </c>
      <c r="I139" s="6">
        <v>5.25</v>
      </c>
      <c r="J139" s="6">
        <v>17.273191643521315</v>
      </c>
      <c r="K139" s="6">
        <v>0</v>
      </c>
      <c r="L139" s="6">
        <v>0</v>
      </c>
      <c r="M139" s="6">
        <v>4</v>
      </c>
      <c r="N139" s="6">
        <v>0</v>
      </c>
    </row>
    <row r="140" spans="1:14">
      <c r="A140" s="6">
        <v>86</v>
      </c>
      <c r="B140" s="12">
        <v>-18.87</v>
      </c>
      <c r="C140" s="6">
        <v>1.42</v>
      </c>
      <c r="D140" s="6">
        <v>32.278481012658226</v>
      </c>
      <c r="E140" s="6">
        <v>13.7</v>
      </c>
      <c r="F140" s="6">
        <v>0.8</v>
      </c>
      <c r="G140" s="6">
        <v>6.2</v>
      </c>
      <c r="H140" s="6">
        <v>9.5</v>
      </c>
      <c r="I140" s="6">
        <v>5.35</v>
      </c>
      <c r="J140" s="6">
        <v>14.876052631578951</v>
      </c>
      <c r="K140" s="6">
        <v>0</v>
      </c>
      <c r="L140" s="6">
        <v>0.10168421052631577</v>
      </c>
      <c r="M140" s="6">
        <v>4</v>
      </c>
      <c r="N140" s="6">
        <v>0</v>
      </c>
    </row>
    <row r="141" spans="1:14">
      <c r="A141" s="6">
        <v>94</v>
      </c>
      <c r="B141" s="12">
        <v>-17.059999999999999</v>
      </c>
      <c r="C141" s="6">
        <v>1.89</v>
      </c>
      <c r="D141" s="6">
        <v>33.098591549295776</v>
      </c>
      <c r="E141" s="6">
        <v>10.8</v>
      </c>
      <c r="F141" s="6">
        <v>0.1</v>
      </c>
      <c r="G141" s="6">
        <v>6.2</v>
      </c>
      <c r="H141" s="6">
        <v>9.5</v>
      </c>
      <c r="I141" s="6">
        <v>5.2</v>
      </c>
      <c r="J141" s="6">
        <v>17.656753462603877</v>
      </c>
      <c r="K141" s="6">
        <v>0</v>
      </c>
      <c r="L141" s="6">
        <v>7.2631578947368408E-2</v>
      </c>
      <c r="M141" s="6">
        <v>4</v>
      </c>
      <c r="N141" s="6">
        <v>0</v>
      </c>
    </row>
    <row r="142" spans="1:14">
      <c r="A142" s="6">
        <v>135</v>
      </c>
      <c r="B142" s="12">
        <v>-16.25</v>
      </c>
      <c r="C142" s="6">
        <v>2.74</v>
      </c>
      <c r="D142" s="6">
        <v>33.098591549295776</v>
      </c>
      <c r="E142" s="6">
        <v>15.3</v>
      </c>
      <c r="F142" s="6">
        <v>0.6</v>
      </c>
      <c r="G142" s="6">
        <v>6.8</v>
      </c>
      <c r="H142" s="6">
        <v>10.7</v>
      </c>
      <c r="I142" s="6">
        <v>3.9</v>
      </c>
      <c r="J142" s="6">
        <v>22.11441610621015</v>
      </c>
      <c r="K142" s="6">
        <v>0</v>
      </c>
      <c r="L142" s="6">
        <v>0</v>
      </c>
      <c r="M142" s="6">
        <v>4</v>
      </c>
      <c r="N142" s="6">
        <v>0</v>
      </c>
    </row>
    <row r="143" spans="1:14">
      <c r="A143" s="6">
        <v>142</v>
      </c>
      <c r="B143" s="12">
        <v>-11.26</v>
      </c>
      <c r="C143" s="6">
        <v>2.16</v>
      </c>
      <c r="D143" s="6">
        <v>26.760563380281692</v>
      </c>
      <c r="E143" s="6">
        <v>14.7</v>
      </c>
      <c r="F143" s="6">
        <v>0.6</v>
      </c>
      <c r="G143" s="6">
        <v>6.7</v>
      </c>
      <c r="H143" s="6">
        <v>11.05</v>
      </c>
      <c r="I143" s="6">
        <v>3.5</v>
      </c>
      <c r="J143" s="6">
        <v>20.830685284904078</v>
      </c>
      <c r="K143" s="6">
        <v>0</v>
      </c>
      <c r="L143" s="6">
        <v>0</v>
      </c>
      <c r="M143" s="6">
        <v>4</v>
      </c>
      <c r="N143" s="6">
        <v>1</v>
      </c>
    </row>
    <row r="144" spans="1:14">
      <c r="A144" s="6">
        <v>149</v>
      </c>
      <c r="B144" s="12">
        <v>-6.02</v>
      </c>
      <c r="C144" s="6">
        <v>2.1</v>
      </c>
      <c r="D144" s="6">
        <v>32.394366197183103</v>
      </c>
      <c r="E144" s="6">
        <v>13</v>
      </c>
      <c r="F144" s="6">
        <v>0.9</v>
      </c>
      <c r="G144" s="6">
        <v>6.3</v>
      </c>
      <c r="H144" s="6">
        <v>11.35</v>
      </c>
      <c r="I144" s="6">
        <v>3.15</v>
      </c>
      <c r="J144" s="6">
        <v>18.978879854062761</v>
      </c>
      <c r="K144" s="6">
        <v>0</v>
      </c>
      <c r="L144" s="6">
        <v>0</v>
      </c>
      <c r="M144" s="6">
        <v>4</v>
      </c>
      <c r="N144" s="6">
        <v>0</v>
      </c>
    </row>
    <row r="145" spans="1:14">
      <c r="A145" s="6">
        <v>156</v>
      </c>
      <c r="B145" s="12">
        <v>-3.74</v>
      </c>
      <c r="C145" s="6">
        <v>1.84</v>
      </c>
      <c r="D145" s="6">
        <v>34.285714285714285</v>
      </c>
      <c r="E145" s="6">
        <v>10.9</v>
      </c>
      <c r="F145" s="6">
        <v>0.6</v>
      </c>
      <c r="G145" s="6">
        <v>6.7</v>
      </c>
      <c r="H145" s="6">
        <v>11.45</v>
      </c>
      <c r="I145" s="6">
        <v>2.85</v>
      </c>
      <c r="J145" s="6">
        <v>18.474342594534811</v>
      </c>
      <c r="K145" s="6">
        <v>0</v>
      </c>
      <c r="L145" s="6">
        <v>0</v>
      </c>
      <c r="M145" s="6">
        <v>4</v>
      </c>
      <c r="N145" s="6">
        <v>0</v>
      </c>
    </row>
    <row r="146" spans="1:14">
      <c r="A146" s="6">
        <v>169</v>
      </c>
      <c r="B146" s="12">
        <v>-2.95</v>
      </c>
      <c r="C146" s="6">
        <v>2.79</v>
      </c>
      <c r="D146" s="6">
        <v>42.253521126760567</v>
      </c>
      <c r="E146" s="6">
        <v>15.8</v>
      </c>
      <c r="F146" s="6">
        <v>0.4</v>
      </c>
      <c r="G146" s="6">
        <v>6.4</v>
      </c>
      <c r="H146" s="6">
        <v>11.65</v>
      </c>
      <c r="I146" s="6">
        <v>2.0499999999999998</v>
      </c>
      <c r="J146" s="6">
        <v>17.429372432721177</v>
      </c>
      <c r="K146" s="6">
        <v>0</v>
      </c>
      <c r="L146" s="6">
        <v>0.11356223175965666</v>
      </c>
      <c r="M146" s="6">
        <v>3</v>
      </c>
      <c r="N146" s="6">
        <v>0</v>
      </c>
    </row>
    <row r="147" spans="1:14">
      <c r="A147" s="6">
        <v>176</v>
      </c>
      <c r="B147" s="12">
        <v>-9.9600000000000009</v>
      </c>
      <c r="C147" s="6">
        <v>2.79</v>
      </c>
      <c r="D147" s="6">
        <v>28.571428571428569</v>
      </c>
      <c r="E147" s="6">
        <v>15</v>
      </c>
      <c r="F147" s="6">
        <v>0.6</v>
      </c>
      <c r="G147" s="6">
        <v>6.6</v>
      </c>
      <c r="H147" s="6">
        <v>12.1</v>
      </c>
      <c r="I147" s="6">
        <v>1.75</v>
      </c>
      <c r="J147" s="6">
        <v>16.287447920224032</v>
      </c>
      <c r="K147" s="6">
        <v>0</v>
      </c>
      <c r="L147" s="6">
        <v>0.18223140495867771</v>
      </c>
      <c r="M147" s="6">
        <v>3</v>
      </c>
      <c r="N147" s="6">
        <v>0</v>
      </c>
    </row>
    <row r="148" spans="1:14">
      <c r="A148" s="6">
        <v>182</v>
      </c>
      <c r="B148" s="12">
        <v>-17.100000000000001</v>
      </c>
      <c r="C148" s="6">
        <v>2.1</v>
      </c>
      <c r="D148" s="6">
        <v>38.028169014084511</v>
      </c>
      <c r="E148" s="6">
        <v>16</v>
      </c>
      <c r="F148" s="6">
        <v>0.6</v>
      </c>
      <c r="G148" s="6">
        <v>6.6</v>
      </c>
      <c r="H148" s="6">
        <v>12.9</v>
      </c>
      <c r="I148" s="6">
        <v>1.5</v>
      </c>
      <c r="J148" s="6">
        <v>15.567506459948317</v>
      </c>
      <c r="K148" s="6">
        <v>0</v>
      </c>
      <c r="L148" s="6">
        <v>0.20891472868217054</v>
      </c>
      <c r="M148" s="6">
        <v>3</v>
      </c>
      <c r="N148" s="6">
        <v>0</v>
      </c>
    </row>
    <row r="149" spans="1:14">
      <c r="A149" s="6">
        <v>189</v>
      </c>
      <c r="B149" s="12">
        <v>-14.49</v>
      </c>
      <c r="C149" s="6">
        <v>2.1</v>
      </c>
      <c r="D149" s="6">
        <v>23.188405797101453</v>
      </c>
      <c r="E149" s="6">
        <v>14.5</v>
      </c>
      <c r="F149" s="6">
        <v>0.4</v>
      </c>
      <c r="G149" s="6">
        <v>6.2</v>
      </c>
      <c r="H149" s="6">
        <v>13.7</v>
      </c>
      <c r="I149" s="6">
        <v>1.05</v>
      </c>
      <c r="J149" s="6">
        <v>9.6678006286962574</v>
      </c>
      <c r="K149" s="6">
        <v>0</v>
      </c>
      <c r="L149" s="6">
        <v>0.37270072992700726</v>
      </c>
      <c r="M149" s="6">
        <v>4</v>
      </c>
      <c r="N149" s="6">
        <v>0</v>
      </c>
    </row>
    <row r="150" spans="1:14">
      <c r="A150" s="6">
        <v>209</v>
      </c>
      <c r="B150" s="12">
        <v>-8.42</v>
      </c>
      <c r="C150" s="6">
        <v>2.5299999999999998</v>
      </c>
      <c r="D150" s="6">
        <v>30.136986301369863</v>
      </c>
      <c r="E150" s="6">
        <v>14.3</v>
      </c>
      <c r="F150" s="9">
        <v>0.2</v>
      </c>
      <c r="G150" s="6">
        <v>6.1</v>
      </c>
      <c r="H150" s="6">
        <v>15.45</v>
      </c>
      <c r="I150" s="6">
        <v>0</v>
      </c>
      <c r="J150" s="6">
        <v>2.0250730511829582</v>
      </c>
      <c r="K150" s="6">
        <v>0</v>
      </c>
      <c r="L150" s="6">
        <v>0.8172815533980583</v>
      </c>
      <c r="M150" s="6">
        <v>3</v>
      </c>
      <c r="N150" s="6">
        <v>0</v>
      </c>
    </row>
    <row r="151" spans="1:14">
      <c r="A151" s="6">
        <v>216</v>
      </c>
      <c r="B151" s="12">
        <v>-19.5</v>
      </c>
      <c r="C151" s="6">
        <v>2.3199999999999998</v>
      </c>
      <c r="D151" s="6">
        <v>32.432432432432435</v>
      </c>
      <c r="E151" s="6">
        <v>15.5</v>
      </c>
      <c r="F151" s="9">
        <v>0.4</v>
      </c>
      <c r="G151" s="6">
        <v>6.6</v>
      </c>
      <c r="H151" s="6">
        <v>16.25</v>
      </c>
      <c r="I151" s="6">
        <v>0</v>
      </c>
      <c r="J151" s="6">
        <v>1.5529486390532545</v>
      </c>
      <c r="K151" s="6">
        <v>0</v>
      </c>
      <c r="L151" s="6">
        <v>0.4672</v>
      </c>
      <c r="M151" s="6">
        <v>3</v>
      </c>
      <c r="N151" s="6">
        <v>1</v>
      </c>
    </row>
    <row r="152" spans="1:14">
      <c r="A152" s="6">
        <v>222</v>
      </c>
      <c r="B152" s="12">
        <v>-18.77</v>
      </c>
      <c r="C152" s="6">
        <v>0.88</v>
      </c>
      <c r="D152" s="6">
        <v>6.8627450980392153</v>
      </c>
      <c r="E152" s="6">
        <v>12.8</v>
      </c>
      <c r="F152" s="9">
        <v>0.7</v>
      </c>
      <c r="G152" s="6">
        <v>6.6</v>
      </c>
      <c r="H152" s="6">
        <v>15.9</v>
      </c>
      <c r="I152" s="6">
        <v>1.3</v>
      </c>
      <c r="J152" s="6">
        <v>1.416726988647601</v>
      </c>
      <c r="K152" s="6">
        <v>0</v>
      </c>
      <c r="L152" s="6">
        <v>0.47194375222499108</v>
      </c>
      <c r="M152" s="6">
        <v>3</v>
      </c>
      <c r="N152" s="6">
        <v>1</v>
      </c>
    </row>
    <row r="153" spans="1:14">
      <c r="A153" s="6">
        <v>1</v>
      </c>
      <c r="B153" s="11">
        <v>1.6000000000033765</v>
      </c>
      <c r="C153" s="6">
        <v>2.6</v>
      </c>
      <c r="D153" s="6">
        <v>9.2307692307692299</v>
      </c>
      <c r="E153" s="6">
        <v>9.3000000000000007</v>
      </c>
      <c r="F153" s="6">
        <v>0.26</v>
      </c>
      <c r="G153" s="6">
        <v>6</v>
      </c>
      <c r="H153" s="6">
        <v>12</v>
      </c>
      <c r="I153" s="6">
        <v>7.05</v>
      </c>
      <c r="J153" s="6">
        <v>0.97534375000000018</v>
      </c>
      <c r="K153" s="6">
        <v>0</v>
      </c>
      <c r="L153" s="6">
        <v>15.912625694444444</v>
      </c>
      <c r="M153" s="6">
        <v>3</v>
      </c>
      <c r="N153" s="6">
        <v>0</v>
      </c>
    </row>
    <row r="154" spans="1:14">
      <c r="A154" s="6">
        <v>72</v>
      </c>
      <c r="B154" s="11">
        <v>-4.6600000000012187</v>
      </c>
      <c r="C154" s="6">
        <v>4.3</v>
      </c>
      <c r="D154" s="6">
        <v>39.285714285714285</v>
      </c>
      <c r="E154" s="6">
        <v>11</v>
      </c>
      <c r="F154" s="6">
        <v>1.2</v>
      </c>
      <c r="G154" s="6">
        <v>6</v>
      </c>
      <c r="H154" s="6">
        <v>14.05</v>
      </c>
      <c r="I154" s="6">
        <v>8.3000000000000007</v>
      </c>
      <c r="J154" s="6">
        <v>3.1803523258317394</v>
      </c>
      <c r="K154" s="6">
        <v>0</v>
      </c>
      <c r="L154" s="6">
        <v>0.69395017793594305</v>
      </c>
      <c r="M154" s="6">
        <v>3</v>
      </c>
      <c r="N154" s="6">
        <v>0</v>
      </c>
    </row>
    <row r="155" spans="1:14">
      <c r="A155" s="6">
        <v>80</v>
      </c>
      <c r="B155" s="11">
        <v>-2.6299999999963575</v>
      </c>
      <c r="C155" s="6">
        <v>3.5</v>
      </c>
      <c r="D155" s="6">
        <v>45.833333333333336</v>
      </c>
      <c r="E155" s="6">
        <v>10</v>
      </c>
      <c r="F155" s="6">
        <v>1.6</v>
      </c>
      <c r="G155" s="6">
        <v>6</v>
      </c>
      <c r="H155" s="6">
        <v>14.5</v>
      </c>
      <c r="I155" s="6">
        <v>9.5500000000000007</v>
      </c>
      <c r="J155" s="6">
        <v>1.902126040428062</v>
      </c>
      <c r="K155" s="6">
        <v>0</v>
      </c>
      <c r="L155" s="6">
        <v>0.80172413793103459</v>
      </c>
      <c r="M155" s="6">
        <v>3</v>
      </c>
      <c r="N155" s="6">
        <v>0</v>
      </c>
    </row>
    <row r="156" spans="1:14">
      <c r="A156" s="6">
        <v>85</v>
      </c>
      <c r="B156" s="11">
        <v>-2.5200000000040745</v>
      </c>
      <c r="C156" s="6">
        <v>2.8</v>
      </c>
      <c r="D156" s="6">
        <v>32</v>
      </c>
      <c r="E156" s="6">
        <v>11</v>
      </c>
      <c r="F156" s="6">
        <v>1.8</v>
      </c>
      <c r="G156" s="6">
        <v>6.5</v>
      </c>
      <c r="H156" s="6">
        <v>14.7</v>
      </c>
      <c r="I156" s="6">
        <v>12.05</v>
      </c>
      <c r="J156" s="6">
        <v>0.83476097922162062</v>
      </c>
      <c r="K156" s="6">
        <v>0</v>
      </c>
      <c r="L156" s="6">
        <v>0.79539775093710952</v>
      </c>
      <c r="M156" s="6">
        <v>3</v>
      </c>
      <c r="N156" s="6">
        <v>0</v>
      </c>
    </row>
    <row r="157" spans="1:14">
      <c r="A157" s="6">
        <v>93</v>
      </c>
      <c r="B157" s="11">
        <v>-5.6500000000028194</v>
      </c>
      <c r="C157" s="6">
        <v>3.7</v>
      </c>
      <c r="D157" s="6">
        <v>26.428571428571431</v>
      </c>
      <c r="E157" s="6">
        <v>12</v>
      </c>
      <c r="F157" s="6">
        <v>2.1</v>
      </c>
      <c r="G157" s="6">
        <v>6.8</v>
      </c>
      <c r="H157" s="6">
        <v>14.8</v>
      </c>
      <c r="I157" s="6">
        <v>11.75</v>
      </c>
      <c r="J157" s="6">
        <v>0.58025018261504746</v>
      </c>
      <c r="K157" s="6">
        <v>0</v>
      </c>
      <c r="L157" s="6">
        <v>0.96044421110299483</v>
      </c>
      <c r="M157" s="6">
        <v>3</v>
      </c>
      <c r="N157" s="6">
        <v>0</v>
      </c>
    </row>
    <row r="158" spans="1:14">
      <c r="A158" s="6">
        <v>105</v>
      </c>
      <c r="B158" s="11">
        <v>-6.0400000000058185</v>
      </c>
      <c r="C158" s="6">
        <v>3.8</v>
      </c>
      <c r="D158" s="6">
        <v>28.571428571428573</v>
      </c>
      <c r="E158" s="6">
        <v>10</v>
      </c>
      <c r="F158" s="6">
        <v>1.8</v>
      </c>
      <c r="G158" s="6">
        <v>6.3</v>
      </c>
      <c r="H158" s="6">
        <v>15.45</v>
      </c>
      <c r="I158" s="6">
        <v>11.8</v>
      </c>
      <c r="J158" s="6">
        <v>0.59653543636953954</v>
      </c>
      <c r="K158" s="6">
        <v>0</v>
      </c>
      <c r="L158" s="6">
        <v>0.81089096259988902</v>
      </c>
      <c r="M158" s="6">
        <v>3</v>
      </c>
      <c r="N158" s="6">
        <v>0</v>
      </c>
    </row>
    <row r="159" spans="1:14">
      <c r="A159" s="6">
        <v>111</v>
      </c>
      <c r="B159" s="11">
        <v>-4.229999999999734</v>
      </c>
      <c r="C159" s="6">
        <v>4</v>
      </c>
      <c r="D159" s="6">
        <v>27.69230769230769</v>
      </c>
      <c r="E159" s="6">
        <v>10</v>
      </c>
      <c r="F159" s="6">
        <v>0.9</v>
      </c>
      <c r="G159" s="6">
        <v>6</v>
      </c>
      <c r="H159" s="6">
        <v>15.55</v>
      </c>
      <c r="I159" s="6">
        <v>12.3</v>
      </c>
      <c r="J159" s="6">
        <v>0.48421955935112321</v>
      </c>
      <c r="K159" s="6">
        <v>0</v>
      </c>
      <c r="L159" s="6">
        <v>2.4613087126890747</v>
      </c>
      <c r="M159" s="6">
        <v>3</v>
      </c>
      <c r="N159" s="6">
        <v>0</v>
      </c>
    </row>
    <row r="160" spans="1:14">
      <c r="A160" s="6">
        <v>118</v>
      </c>
      <c r="B160" s="11">
        <v>-6.7700000000030514</v>
      </c>
      <c r="C160" s="6">
        <v>2.6</v>
      </c>
      <c r="D160" s="6">
        <v>29</v>
      </c>
      <c r="E160" s="6">
        <v>9</v>
      </c>
      <c r="F160" s="6">
        <v>1.8</v>
      </c>
      <c r="G160" s="6">
        <v>7</v>
      </c>
      <c r="H160" s="6">
        <v>15.75</v>
      </c>
      <c r="I160" s="6">
        <v>13.35</v>
      </c>
      <c r="J160" s="6">
        <v>1.486724111866969</v>
      </c>
      <c r="K160" s="6">
        <v>0</v>
      </c>
      <c r="L160" s="6">
        <v>0.86682539682539683</v>
      </c>
      <c r="M160" s="6">
        <v>3</v>
      </c>
      <c r="N160" s="6">
        <v>0</v>
      </c>
    </row>
    <row r="161" spans="1:14">
      <c r="A161" s="6">
        <v>125</v>
      </c>
      <c r="B161" s="11">
        <v>-9.2999999999960892</v>
      </c>
      <c r="C161" s="6">
        <v>3</v>
      </c>
      <c r="D161" s="6">
        <v>26.666666666666668</v>
      </c>
      <c r="E161" s="6">
        <v>11</v>
      </c>
      <c r="F161" s="6">
        <v>1.95</v>
      </c>
      <c r="G161" s="6">
        <v>6.8</v>
      </c>
      <c r="H161" s="6">
        <v>15.95</v>
      </c>
      <c r="I161" s="6">
        <v>13.55</v>
      </c>
      <c r="J161" s="6">
        <v>2.857268501685323</v>
      </c>
      <c r="K161" s="6">
        <v>0</v>
      </c>
      <c r="L161" s="6">
        <v>16.611473354231975</v>
      </c>
      <c r="M161" s="6">
        <v>3</v>
      </c>
      <c r="N161" s="6">
        <v>0</v>
      </c>
    </row>
    <row r="162" spans="1:14">
      <c r="A162" s="6">
        <v>139</v>
      </c>
      <c r="B162" s="11">
        <v>-1.5399999999985425</v>
      </c>
      <c r="C162" s="6">
        <v>2.2999999999999998</v>
      </c>
      <c r="D162" s="6">
        <v>31.25</v>
      </c>
      <c r="E162" s="6">
        <v>10</v>
      </c>
      <c r="F162" s="6">
        <v>2</v>
      </c>
      <c r="G162" s="6">
        <v>7</v>
      </c>
      <c r="H162" s="6">
        <v>16.25</v>
      </c>
      <c r="I162" s="6">
        <v>14.6</v>
      </c>
      <c r="J162" s="6">
        <v>3.310636686390533</v>
      </c>
      <c r="K162" s="6">
        <v>0</v>
      </c>
      <c r="L162" s="6">
        <v>0.52467597633136109</v>
      </c>
      <c r="M162" s="6">
        <v>3</v>
      </c>
      <c r="N162" s="6">
        <v>0</v>
      </c>
    </row>
    <row r="163" spans="1:14">
      <c r="A163" s="6">
        <v>145</v>
      </c>
      <c r="B163" s="11">
        <v>-0.34999999999740794</v>
      </c>
      <c r="C163" s="6">
        <v>1.5</v>
      </c>
      <c r="D163" s="6">
        <v>39.285714285714285</v>
      </c>
      <c r="E163" s="6">
        <v>8</v>
      </c>
      <c r="F163" s="6">
        <v>1.8</v>
      </c>
      <c r="G163" s="6">
        <v>6.4</v>
      </c>
      <c r="H163" s="6">
        <v>16.45</v>
      </c>
      <c r="I163" s="6">
        <v>14.7</v>
      </c>
      <c r="J163" s="6">
        <v>0.63725390563649653</v>
      </c>
      <c r="K163" s="6">
        <v>0</v>
      </c>
      <c r="L163" s="6">
        <v>0.7427423989061448</v>
      </c>
      <c r="M163" s="6">
        <v>3</v>
      </c>
      <c r="N163" s="6">
        <v>0</v>
      </c>
    </row>
    <row r="164" spans="1:14">
      <c r="A164" s="6">
        <v>185</v>
      </c>
      <c r="B164" s="11">
        <v>-10.23999999999603</v>
      </c>
      <c r="C164" s="6">
        <v>4.0999999999999996</v>
      </c>
      <c r="D164" s="6">
        <v>13.636363636363635</v>
      </c>
      <c r="E164" s="6">
        <v>12</v>
      </c>
      <c r="F164" s="6">
        <v>0.5</v>
      </c>
      <c r="G164" s="6">
        <v>6.4</v>
      </c>
      <c r="H164" s="6">
        <v>17.600000000000001</v>
      </c>
      <c r="I164" s="6">
        <v>14.3</v>
      </c>
      <c r="J164" s="6">
        <v>0.35016625774793375</v>
      </c>
      <c r="K164" s="6">
        <v>0</v>
      </c>
      <c r="L164" s="6">
        <v>6.0975826446280994</v>
      </c>
      <c r="M164" s="6">
        <v>3</v>
      </c>
      <c r="N164" s="6">
        <v>0</v>
      </c>
    </row>
    <row r="165" spans="1:14">
      <c r="A165" s="6">
        <v>191</v>
      </c>
      <c r="B165" s="11">
        <v>-19.989999999999952</v>
      </c>
      <c r="C165" s="6">
        <v>4</v>
      </c>
      <c r="D165" s="6">
        <v>33.333333333333336</v>
      </c>
      <c r="E165" s="6">
        <v>12.6</v>
      </c>
      <c r="F165" s="6">
        <v>1</v>
      </c>
      <c r="G165" s="6">
        <v>6.3</v>
      </c>
      <c r="H165" s="6">
        <v>17.7</v>
      </c>
      <c r="I165" s="6">
        <v>14.05</v>
      </c>
      <c r="J165" s="6">
        <v>0.51633390788087707</v>
      </c>
      <c r="K165" s="6">
        <v>0</v>
      </c>
      <c r="L165" s="6">
        <v>10.16759025184334</v>
      </c>
      <c r="M165" s="6">
        <v>4</v>
      </c>
      <c r="N165" s="6">
        <v>0</v>
      </c>
    </row>
    <row r="166" spans="1:14">
      <c r="A166" s="6">
        <v>206</v>
      </c>
      <c r="B166" s="11">
        <v>-31.629999999999825</v>
      </c>
      <c r="C166" s="6">
        <v>4.7</v>
      </c>
      <c r="D166" s="6">
        <v>20</v>
      </c>
      <c r="E166" s="6">
        <v>13.5</v>
      </c>
      <c r="F166" s="6">
        <v>1.1000000000000001</v>
      </c>
      <c r="G166" s="6">
        <v>6.7</v>
      </c>
      <c r="H166" s="6">
        <v>18.399999999999999</v>
      </c>
      <c r="I166" s="6">
        <v>14.7</v>
      </c>
      <c r="J166" s="6">
        <v>1.0011342155009455</v>
      </c>
      <c r="K166" s="6">
        <v>0</v>
      </c>
      <c r="L166" s="6">
        <v>2.4513592125472594</v>
      </c>
      <c r="M166" s="6">
        <v>3</v>
      </c>
      <c r="N166" s="6">
        <v>0</v>
      </c>
    </row>
    <row r="167" spans="1:14">
      <c r="A167" s="6">
        <v>213</v>
      </c>
      <c r="B167" s="11">
        <v>-9.3000000000031946</v>
      </c>
      <c r="C167" s="6">
        <v>4.2</v>
      </c>
      <c r="D167" s="6">
        <v>22.666666666666668</v>
      </c>
      <c r="E167" s="6">
        <v>9.8000000000000007</v>
      </c>
      <c r="F167" s="6">
        <v>1.2</v>
      </c>
      <c r="G167" s="6">
        <v>7</v>
      </c>
      <c r="H167" s="6">
        <v>18.7</v>
      </c>
      <c r="I167" s="6">
        <v>15.2</v>
      </c>
      <c r="J167" s="6">
        <v>0.94642183076439146</v>
      </c>
      <c r="K167" s="6">
        <v>0</v>
      </c>
      <c r="L167" s="6">
        <v>3.4776690783265178</v>
      </c>
      <c r="M167" s="6">
        <v>3</v>
      </c>
      <c r="N167" s="6">
        <v>0</v>
      </c>
    </row>
    <row r="168" spans="1:14">
      <c r="A168" s="6">
        <v>219</v>
      </c>
      <c r="B168" s="11">
        <v>-3.1099999999995021</v>
      </c>
      <c r="C168" s="6">
        <v>4.0999999999999996</v>
      </c>
      <c r="D168" s="6">
        <v>28</v>
      </c>
      <c r="E168" s="6">
        <v>10</v>
      </c>
      <c r="F168" s="6">
        <v>1.5</v>
      </c>
      <c r="G168" s="6">
        <v>6.7</v>
      </c>
      <c r="H168" s="6">
        <v>18.649999999999999</v>
      </c>
      <c r="I168" s="6">
        <v>15.55</v>
      </c>
      <c r="J168" s="6">
        <v>0.78185209409972056</v>
      </c>
      <c r="K168" s="6">
        <v>0</v>
      </c>
      <c r="L168" s="6">
        <v>6.0833044153267828</v>
      </c>
      <c r="M168" s="6">
        <v>3</v>
      </c>
      <c r="N168" s="6">
        <v>0</v>
      </c>
    </row>
    <row r="169" spans="1:14">
      <c r="A169" s="6">
        <v>226</v>
      </c>
      <c r="B169" s="11">
        <v>-1.2800000000012801</v>
      </c>
      <c r="C169" s="6">
        <v>3.1</v>
      </c>
      <c r="D169" s="6">
        <v>28</v>
      </c>
      <c r="E169" s="6">
        <v>11</v>
      </c>
      <c r="F169" s="6">
        <v>1.5</v>
      </c>
      <c r="G169" s="6">
        <v>6.8</v>
      </c>
      <c r="H169" s="6">
        <v>18.75</v>
      </c>
      <c r="I169" s="6">
        <v>15.75</v>
      </c>
      <c r="J169" s="6">
        <v>1.1918613333333334</v>
      </c>
      <c r="K169" s="6">
        <v>0</v>
      </c>
      <c r="L169" s="6">
        <v>5.4473117866666669</v>
      </c>
      <c r="M169" s="6">
        <v>3</v>
      </c>
      <c r="N169" s="6">
        <v>0</v>
      </c>
    </row>
    <row r="170" spans="1:14">
      <c r="A170" s="6">
        <v>294</v>
      </c>
      <c r="B170" s="11">
        <v>-0.39999999999906777</v>
      </c>
      <c r="C170" s="6">
        <v>3.1</v>
      </c>
      <c r="D170" s="6">
        <v>12.307692307692307</v>
      </c>
      <c r="E170" s="6">
        <v>12.6</v>
      </c>
      <c r="F170" s="6">
        <v>0.5</v>
      </c>
      <c r="G170" s="6">
        <v>6.5</v>
      </c>
      <c r="H170" s="6">
        <v>20.5</v>
      </c>
      <c r="I170" s="6">
        <v>17.399999999999999</v>
      </c>
      <c r="J170" s="6">
        <v>0.73032242712671014</v>
      </c>
      <c r="K170" s="6">
        <v>0</v>
      </c>
      <c r="L170" s="6">
        <v>15.325776502082094</v>
      </c>
      <c r="M170" s="6">
        <v>3</v>
      </c>
      <c r="N170" s="6">
        <v>0</v>
      </c>
    </row>
    <row r="171" spans="1:14">
      <c r="A171" s="6">
        <v>298</v>
      </c>
      <c r="B171" s="11">
        <v>1.4000000000038426</v>
      </c>
      <c r="C171" s="6">
        <v>2.4</v>
      </c>
      <c r="D171" s="6">
        <v>12.222222222222221</v>
      </c>
      <c r="E171" s="6">
        <v>10.5</v>
      </c>
      <c r="F171" s="6">
        <v>0.7</v>
      </c>
      <c r="G171" s="6">
        <v>6.5</v>
      </c>
      <c r="H171" s="6">
        <v>20.9</v>
      </c>
      <c r="I171" s="6">
        <v>17.5</v>
      </c>
      <c r="J171" s="6">
        <v>1.3573853620567295</v>
      </c>
      <c r="K171" s="6">
        <v>0</v>
      </c>
      <c r="L171" s="6">
        <v>15.757650465877616</v>
      </c>
      <c r="M171" s="6">
        <v>3</v>
      </c>
      <c r="N171" s="6">
        <v>0</v>
      </c>
    </row>
    <row r="172" spans="1:14">
      <c r="A172" s="6">
        <v>305</v>
      </c>
      <c r="B172" s="11">
        <v>-0.25999999999726242</v>
      </c>
      <c r="C172" s="6">
        <v>2.8</v>
      </c>
      <c r="D172" s="6">
        <v>11.666666666666666</v>
      </c>
      <c r="E172" s="6">
        <v>12</v>
      </c>
      <c r="F172" s="6">
        <v>1</v>
      </c>
      <c r="G172" s="6">
        <v>13.1</v>
      </c>
      <c r="H172" s="6">
        <v>21.3</v>
      </c>
      <c r="I172" s="6">
        <v>17.7</v>
      </c>
      <c r="J172" s="6">
        <v>3.4017060107121599</v>
      </c>
      <c r="K172" s="6">
        <v>0</v>
      </c>
      <c r="L172" s="6">
        <v>16.352535211267604</v>
      </c>
      <c r="M172" s="6">
        <v>3</v>
      </c>
      <c r="N172" s="6">
        <v>0</v>
      </c>
    </row>
    <row r="173" spans="1:14">
      <c r="A173" s="6">
        <v>360</v>
      </c>
      <c r="B173" s="11">
        <v>-5.649999999995714</v>
      </c>
      <c r="C173" s="6">
        <v>2</v>
      </c>
      <c r="D173" s="6">
        <v>25</v>
      </c>
      <c r="E173" s="6">
        <v>10</v>
      </c>
      <c r="F173" s="6">
        <v>1.3</v>
      </c>
      <c r="G173" s="6">
        <v>6.7</v>
      </c>
      <c r="H173" s="6">
        <v>20.9</v>
      </c>
      <c r="I173" s="6">
        <v>19.05</v>
      </c>
      <c r="J173" s="6">
        <v>7.3545706371191136E-2</v>
      </c>
      <c r="K173" s="6">
        <v>0</v>
      </c>
      <c r="L173" s="6">
        <v>15.768752317941441</v>
      </c>
      <c r="M173" s="6">
        <v>3</v>
      </c>
      <c r="N173" s="6">
        <v>0</v>
      </c>
    </row>
    <row r="174" spans="1:14">
      <c r="A174" s="6">
        <v>374</v>
      </c>
      <c r="B174" s="11">
        <v>-6.2700000000006639</v>
      </c>
      <c r="C174" s="6">
        <v>3.1</v>
      </c>
      <c r="D174" s="6">
        <v>22.222222222222221</v>
      </c>
      <c r="E174" s="6">
        <v>10</v>
      </c>
      <c r="F174" s="6">
        <v>1.5</v>
      </c>
      <c r="G174" s="6">
        <v>6.5</v>
      </c>
      <c r="H174" s="6">
        <v>21.85</v>
      </c>
      <c r="I174" s="6">
        <v>19.8</v>
      </c>
      <c r="J174" s="6">
        <v>2.7991873026512151</v>
      </c>
      <c r="K174" s="6">
        <v>0</v>
      </c>
      <c r="L174" s="6">
        <v>13.117940032151814</v>
      </c>
      <c r="M174" s="6">
        <v>3</v>
      </c>
      <c r="N174" s="6">
        <v>0</v>
      </c>
    </row>
    <row r="175" spans="1:14">
      <c r="A175" s="6">
        <v>398</v>
      </c>
      <c r="B175" s="11">
        <v>-4.0700000000057912</v>
      </c>
      <c r="C175" s="6">
        <v>2.1</v>
      </c>
      <c r="D175" s="6">
        <v>22.222222222222221</v>
      </c>
      <c r="E175" s="6">
        <v>8</v>
      </c>
      <c r="F175" s="6">
        <v>1</v>
      </c>
      <c r="G175" s="6">
        <v>7.7</v>
      </c>
      <c r="H175" s="6">
        <v>20.95</v>
      </c>
      <c r="I175" s="6">
        <v>18.55</v>
      </c>
      <c r="J175" s="6">
        <v>3.3909957222845626</v>
      </c>
      <c r="K175" s="6">
        <v>0</v>
      </c>
      <c r="L175" s="6">
        <v>4.3996716810681189</v>
      </c>
      <c r="M175" s="6">
        <v>3</v>
      </c>
      <c r="N175" s="6">
        <v>0</v>
      </c>
    </row>
    <row r="176" spans="1:14">
      <c r="A176" s="6">
        <v>405</v>
      </c>
      <c r="B176" s="11">
        <v>-5.2499999999966462</v>
      </c>
      <c r="C176" s="6">
        <v>3.3</v>
      </c>
      <c r="D176" s="6">
        <v>34.375</v>
      </c>
      <c r="E176" s="6">
        <v>9</v>
      </c>
      <c r="F176" s="6">
        <v>1</v>
      </c>
      <c r="G176" s="6">
        <v>6.3</v>
      </c>
      <c r="H176" s="6">
        <v>20.399999999999999</v>
      </c>
      <c r="I176" s="6">
        <v>18.45</v>
      </c>
      <c r="J176" s="6">
        <v>1.7032835928489045</v>
      </c>
      <c r="K176" s="6">
        <v>0</v>
      </c>
      <c r="L176" s="6">
        <v>18.072549019607845</v>
      </c>
      <c r="M176" s="6">
        <v>3</v>
      </c>
      <c r="N176" s="6">
        <v>0</v>
      </c>
    </row>
    <row r="177" spans="1:14">
      <c r="A177" s="6">
        <v>418</v>
      </c>
      <c r="B177" s="11">
        <v>-5.0799999999995293</v>
      </c>
      <c r="C177" s="6">
        <v>2</v>
      </c>
      <c r="D177" s="6">
        <v>32.352941176470587</v>
      </c>
      <c r="E177" s="6">
        <v>7</v>
      </c>
      <c r="F177" s="6">
        <v>1.2</v>
      </c>
      <c r="G177" s="6">
        <v>6.5</v>
      </c>
      <c r="H177" s="6">
        <v>22.7</v>
      </c>
      <c r="I177" s="6">
        <v>19.399999999999999</v>
      </c>
      <c r="J177" s="6">
        <v>1.2739874633701411</v>
      </c>
      <c r="K177" s="6">
        <v>0</v>
      </c>
      <c r="L177" s="6">
        <v>18.989955947136561</v>
      </c>
      <c r="M177" s="6">
        <v>3</v>
      </c>
      <c r="N177" s="6">
        <v>0</v>
      </c>
    </row>
    <row r="178" spans="1:14">
      <c r="A178" s="6">
        <v>438</v>
      </c>
      <c r="B178" s="11">
        <v>-0.99000000000160071</v>
      </c>
      <c r="C178" s="6">
        <v>3.8</v>
      </c>
      <c r="D178" s="6">
        <v>26.666666666666668</v>
      </c>
      <c r="E178" s="6">
        <v>14</v>
      </c>
      <c r="F178" s="6">
        <v>1.1000000000000001</v>
      </c>
      <c r="G178" s="6">
        <v>7.3</v>
      </c>
      <c r="H178" s="6">
        <v>22.6</v>
      </c>
      <c r="I178" s="6">
        <v>18.95</v>
      </c>
      <c r="J178" s="6">
        <v>1.0526225624559478</v>
      </c>
      <c r="K178" s="6">
        <v>0</v>
      </c>
      <c r="L178" s="6">
        <v>18.600923525726365</v>
      </c>
      <c r="M178" s="6">
        <v>3</v>
      </c>
      <c r="N178" s="6">
        <v>0</v>
      </c>
    </row>
    <row r="179" spans="1:14">
      <c r="A179" s="6">
        <v>445</v>
      </c>
      <c r="B179" s="11">
        <v>-2.5899999999978718</v>
      </c>
      <c r="C179" s="6">
        <v>3.4</v>
      </c>
      <c r="D179" s="6">
        <v>25</v>
      </c>
      <c r="E179" s="6">
        <v>12</v>
      </c>
      <c r="F179" s="6">
        <v>1</v>
      </c>
      <c r="G179" s="6">
        <v>6</v>
      </c>
      <c r="H179" s="6">
        <v>22.6</v>
      </c>
      <c r="I179" s="6">
        <v>19.45</v>
      </c>
      <c r="J179" s="6">
        <v>0.61274473333855428</v>
      </c>
      <c r="K179" s="6">
        <v>0</v>
      </c>
      <c r="L179" s="6">
        <v>18.052277194768582</v>
      </c>
      <c r="M179" s="6">
        <v>3</v>
      </c>
      <c r="N179" s="6">
        <v>0</v>
      </c>
    </row>
    <row r="180" spans="1:14">
      <c r="A180" s="6">
        <v>451</v>
      </c>
      <c r="B180" s="11">
        <v>-2.2999999999981924</v>
      </c>
      <c r="C180" s="6">
        <v>3</v>
      </c>
      <c r="D180" s="6">
        <v>26.47058823529412</v>
      </c>
      <c r="E180" s="6">
        <v>12</v>
      </c>
      <c r="F180" s="6">
        <v>1.3</v>
      </c>
      <c r="G180" s="6">
        <v>7</v>
      </c>
      <c r="H180" s="6">
        <v>22.75</v>
      </c>
      <c r="I180" s="6">
        <v>20.3</v>
      </c>
      <c r="J180" s="6">
        <v>0.36478686149015827</v>
      </c>
      <c r="K180" s="6">
        <v>0</v>
      </c>
      <c r="L180" s="6">
        <v>17.722009805579034</v>
      </c>
      <c r="M180" s="6">
        <v>3</v>
      </c>
      <c r="N180" s="6">
        <v>0</v>
      </c>
    </row>
    <row r="181" spans="1:14">
      <c r="A181" s="6">
        <v>458</v>
      </c>
      <c r="B181" s="11">
        <v>-0.81000000000130967</v>
      </c>
      <c r="C181" s="6">
        <v>3.5</v>
      </c>
      <c r="D181" s="6">
        <v>26.47058823529412</v>
      </c>
      <c r="E181" s="6">
        <v>12</v>
      </c>
      <c r="F181" s="6">
        <v>1.2</v>
      </c>
      <c r="G181" s="6">
        <v>6</v>
      </c>
      <c r="H181" s="6">
        <v>22.5</v>
      </c>
      <c r="I181" s="6">
        <v>19.25</v>
      </c>
      <c r="J181" s="6">
        <v>0.22399604938271608</v>
      </c>
      <c r="K181" s="6">
        <v>0</v>
      </c>
      <c r="L181" s="6">
        <v>17.639570666666664</v>
      </c>
      <c r="M181" s="6">
        <v>3</v>
      </c>
      <c r="N181" s="6">
        <v>0</v>
      </c>
    </row>
    <row r="182" spans="1:14">
      <c r="A182" s="6">
        <v>471</v>
      </c>
      <c r="B182" s="11">
        <v>-4.1700000000020054</v>
      </c>
      <c r="C182" s="6">
        <v>3.07</v>
      </c>
      <c r="D182" s="6">
        <v>31.176470588235293</v>
      </c>
      <c r="E182" s="6">
        <v>12.5</v>
      </c>
      <c r="F182" s="6">
        <v>1</v>
      </c>
      <c r="G182" s="6">
        <v>6</v>
      </c>
      <c r="H182" s="6">
        <v>22.1</v>
      </c>
      <c r="I182" s="6">
        <v>18.7</v>
      </c>
      <c r="J182" s="6">
        <v>0.26203292315882143</v>
      </c>
      <c r="K182" s="6">
        <v>0</v>
      </c>
      <c r="L182" s="6">
        <v>17.050087221801352</v>
      </c>
      <c r="M182" s="6">
        <v>3</v>
      </c>
      <c r="N182" s="6">
        <v>0</v>
      </c>
    </row>
    <row r="183" spans="1:14">
      <c r="A183" s="6">
        <v>478</v>
      </c>
      <c r="B183" s="11">
        <v>-2.7400000000028513</v>
      </c>
      <c r="C183" s="6">
        <v>3.7</v>
      </c>
      <c r="D183" s="6">
        <v>26.47058823529412</v>
      </c>
      <c r="E183" s="6">
        <v>13</v>
      </c>
      <c r="F183" s="6">
        <v>1.4</v>
      </c>
      <c r="G183" s="6">
        <v>6</v>
      </c>
      <c r="H183" s="6">
        <v>22.1</v>
      </c>
      <c r="I183" s="6">
        <v>19.45</v>
      </c>
      <c r="J183" s="6">
        <v>0.78416443152269599</v>
      </c>
      <c r="K183" s="6">
        <v>0</v>
      </c>
      <c r="L183" s="6">
        <v>14.512958170389631</v>
      </c>
      <c r="M183" s="6">
        <v>3</v>
      </c>
      <c r="N183" s="6">
        <v>0</v>
      </c>
    </row>
    <row r="184" spans="1:14">
      <c r="A184" s="6">
        <v>484</v>
      </c>
      <c r="B184" s="11">
        <v>-1.0800000000017462</v>
      </c>
      <c r="C184" s="6">
        <v>3.2</v>
      </c>
      <c r="D184" s="6">
        <v>29.411764705882355</v>
      </c>
      <c r="E184" s="6">
        <v>11</v>
      </c>
      <c r="F184" s="6">
        <v>1</v>
      </c>
      <c r="G184" s="6">
        <v>6.2</v>
      </c>
      <c r="H184" s="6">
        <v>21.7</v>
      </c>
      <c r="I184" s="6">
        <v>18.899999999999999</v>
      </c>
      <c r="J184" s="6">
        <v>0.54637601138270098</v>
      </c>
      <c r="K184" s="6">
        <v>0</v>
      </c>
      <c r="L184" s="6">
        <v>14.127761472955466</v>
      </c>
      <c r="M184" s="6">
        <v>3</v>
      </c>
      <c r="N184" s="6">
        <v>0</v>
      </c>
    </row>
    <row r="185" spans="1:14">
      <c r="A185" s="6">
        <v>491</v>
      </c>
      <c r="B185" s="11">
        <v>-2.7100000000004343</v>
      </c>
      <c r="C185" s="6">
        <v>1.5</v>
      </c>
      <c r="D185" s="6">
        <v>13.888888888888889</v>
      </c>
      <c r="E185" s="6">
        <v>15</v>
      </c>
      <c r="F185" s="6">
        <v>1.2</v>
      </c>
      <c r="G185" s="6">
        <v>6</v>
      </c>
      <c r="H185" s="6">
        <v>21.4</v>
      </c>
      <c r="I185" s="6">
        <v>18.649999999999999</v>
      </c>
      <c r="J185" s="6">
        <v>0.48294392523364493</v>
      </c>
      <c r="K185" s="6">
        <v>0</v>
      </c>
      <c r="L185" s="6">
        <v>13.007676652982795</v>
      </c>
      <c r="M185" s="6">
        <v>3</v>
      </c>
      <c r="N185" s="6">
        <v>0</v>
      </c>
    </row>
    <row r="186" spans="1:14">
      <c r="A186" s="6">
        <v>511</v>
      </c>
      <c r="B186" s="11">
        <v>-3.2600000000044815</v>
      </c>
      <c r="C186" s="6">
        <v>3.6</v>
      </c>
      <c r="D186" s="6">
        <v>25</v>
      </c>
      <c r="E186" s="6">
        <v>12.5</v>
      </c>
      <c r="F186" s="6">
        <v>1</v>
      </c>
      <c r="G186" s="6">
        <v>6.4</v>
      </c>
      <c r="H186" s="6">
        <v>22.05</v>
      </c>
      <c r="I186" s="6">
        <v>18.600000000000001</v>
      </c>
      <c r="J186" s="6">
        <v>0.24081632653061225</v>
      </c>
      <c r="K186" s="6">
        <v>0.16050719607570915</v>
      </c>
      <c r="L186" s="6">
        <v>4.2892970521541942</v>
      </c>
      <c r="M186" s="6">
        <v>3</v>
      </c>
      <c r="N186" s="6">
        <v>0</v>
      </c>
    </row>
    <row r="187" spans="1:14">
      <c r="A187" s="6">
        <v>518</v>
      </c>
      <c r="B187" s="11">
        <v>-3.0900000000002592</v>
      </c>
      <c r="C187" s="6">
        <v>2.9</v>
      </c>
      <c r="D187" s="6">
        <v>21.764705882352942</v>
      </c>
      <c r="E187" s="6">
        <v>12.5</v>
      </c>
      <c r="F187" s="6">
        <v>0.9</v>
      </c>
      <c r="G187" s="6">
        <v>6</v>
      </c>
      <c r="H187" s="6">
        <v>21.95</v>
      </c>
      <c r="I187" s="6">
        <v>18.75</v>
      </c>
      <c r="J187" s="6">
        <v>0.12955931112852259</v>
      </c>
      <c r="K187" s="6">
        <v>0.14491363162291601</v>
      </c>
      <c r="L187" s="6">
        <v>4.4693394077448758</v>
      </c>
      <c r="M187" s="6">
        <v>3</v>
      </c>
      <c r="N187" s="6">
        <v>0</v>
      </c>
    </row>
    <row r="188" spans="1:14">
      <c r="A188" s="6">
        <v>524</v>
      </c>
      <c r="B188" s="11">
        <v>-2.4700000000024147</v>
      </c>
      <c r="C188" s="6">
        <v>3.75</v>
      </c>
      <c r="D188" s="6">
        <v>31.25</v>
      </c>
      <c r="E188" s="6">
        <v>13</v>
      </c>
      <c r="F188" s="6">
        <v>0.8</v>
      </c>
      <c r="G188" s="6">
        <v>6</v>
      </c>
      <c r="H188" s="6">
        <v>21.9</v>
      </c>
      <c r="I188" s="6">
        <v>18.95</v>
      </c>
      <c r="J188" s="6">
        <v>0.11084631262901111</v>
      </c>
      <c r="K188" s="6">
        <v>5.6595984237192726E-2</v>
      </c>
      <c r="L188" s="6">
        <v>8.5852663622526642</v>
      </c>
      <c r="M188" s="6">
        <v>3</v>
      </c>
      <c r="N188" s="6">
        <v>0</v>
      </c>
    </row>
    <row r="189" spans="1:14">
      <c r="A189" s="6">
        <v>531</v>
      </c>
      <c r="B189" s="11">
        <v>-2.5600000000025602</v>
      </c>
      <c r="C189" s="6">
        <v>2.75</v>
      </c>
      <c r="D189" s="6">
        <v>26.111111111111111</v>
      </c>
      <c r="E189" s="6">
        <v>10.6</v>
      </c>
      <c r="F189" s="6">
        <v>1</v>
      </c>
      <c r="G189" s="6">
        <v>6</v>
      </c>
      <c r="H189" s="6">
        <v>22.05</v>
      </c>
      <c r="I189" s="6">
        <v>18.75</v>
      </c>
      <c r="J189" s="6">
        <v>0.27950082527342002</v>
      </c>
      <c r="K189" s="6">
        <v>0</v>
      </c>
      <c r="L189" s="6">
        <v>8.9222603750494898</v>
      </c>
      <c r="M189" s="6">
        <v>3</v>
      </c>
      <c r="N189" s="6">
        <v>0</v>
      </c>
    </row>
    <row r="190" spans="1:14">
      <c r="A190" s="6">
        <v>544</v>
      </c>
      <c r="B190" s="11">
        <v>-6.1700000000044497</v>
      </c>
      <c r="C190" s="6">
        <v>3.05</v>
      </c>
      <c r="D190" s="6">
        <v>31.176470588235293</v>
      </c>
      <c r="E190" s="6">
        <v>10.5</v>
      </c>
      <c r="F190" s="6">
        <v>1</v>
      </c>
      <c r="G190" s="6">
        <v>6.5</v>
      </c>
      <c r="H190" s="6">
        <v>22.2</v>
      </c>
      <c r="I190" s="6">
        <v>18.850000000000001</v>
      </c>
      <c r="J190" s="6">
        <v>1.0720796810323838</v>
      </c>
      <c r="K190" s="6">
        <v>0</v>
      </c>
      <c r="L190" s="6">
        <v>3.8208558558558559</v>
      </c>
      <c r="M190" s="6">
        <v>3</v>
      </c>
      <c r="N190" s="6">
        <v>0</v>
      </c>
    </row>
    <row r="191" spans="1:14">
      <c r="A191" s="6">
        <v>551</v>
      </c>
      <c r="B191" s="11">
        <v>-3.7799999999990064</v>
      </c>
      <c r="C191" s="6">
        <v>3.95</v>
      </c>
      <c r="D191" s="6">
        <v>30.666666666666668</v>
      </c>
      <c r="E191" s="6">
        <v>13</v>
      </c>
      <c r="F191" s="6">
        <v>1</v>
      </c>
      <c r="G191" s="6">
        <v>6.1</v>
      </c>
      <c r="H191" s="6">
        <v>22.35</v>
      </c>
      <c r="I191" s="6">
        <v>19.5</v>
      </c>
      <c r="J191" s="6">
        <v>0.29770330665785821</v>
      </c>
      <c r="K191" s="6">
        <v>0.69388766271789548</v>
      </c>
      <c r="L191" s="6">
        <v>3.6012080536912747</v>
      </c>
      <c r="M191" s="6">
        <v>3</v>
      </c>
      <c r="N191" s="6">
        <v>0</v>
      </c>
    </row>
    <row r="192" spans="1:14">
      <c r="A192" s="6">
        <v>557</v>
      </c>
      <c r="B192" s="11">
        <v>-4.7999999999959186</v>
      </c>
      <c r="C192" s="6">
        <v>1.75</v>
      </c>
      <c r="D192" s="6">
        <v>24.210526315789476</v>
      </c>
      <c r="E192" s="6">
        <v>8.3000000000000007</v>
      </c>
      <c r="F192" s="6">
        <v>1</v>
      </c>
      <c r="G192" s="6">
        <v>6.4</v>
      </c>
      <c r="H192" s="6">
        <v>22.55</v>
      </c>
      <c r="I192" s="6">
        <v>19.55</v>
      </c>
      <c r="J192" s="6">
        <v>0.32632582927320908</v>
      </c>
      <c r="K192" s="6">
        <v>0.59627140476202167</v>
      </c>
      <c r="L192" s="6">
        <v>3.6654101995565411</v>
      </c>
      <c r="M192" s="6">
        <v>3</v>
      </c>
      <c r="N192" s="6">
        <v>0</v>
      </c>
    </row>
    <row r="193" spans="1:14">
      <c r="A193" s="6">
        <v>564</v>
      </c>
      <c r="B193" s="11">
        <v>-4.5500000000018304</v>
      </c>
      <c r="C193" s="6">
        <v>2.7</v>
      </c>
      <c r="D193" s="6">
        <v>26.315789473684212</v>
      </c>
      <c r="E193" s="6">
        <v>8.9</v>
      </c>
      <c r="F193" s="6">
        <v>1</v>
      </c>
      <c r="G193" s="6">
        <v>6</v>
      </c>
      <c r="H193" s="6">
        <v>22.25</v>
      </c>
      <c r="I193" s="6">
        <v>19.25</v>
      </c>
      <c r="J193" s="6">
        <v>0.72102007322307782</v>
      </c>
      <c r="K193" s="6">
        <v>0</v>
      </c>
      <c r="L193" s="6">
        <v>10.201119454614316</v>
      </c>
      <c r="M193" s="6">
        <v>3</v>
      </c>
      <c r="N193" s="6">
        <v>0</v>
      </c>
    </row>
    <row r="194" spans="1:14">
      <c r="A194" s="6">
        <v>577</v>
      </c>
      <c r="B194" s="11">
        <v>-3.4100000000023556</v>
      </c>
      <c r="C194" s="6">
        <v>2.85</v>
      </c>
      <c r="D194" s="6">
        <v>23.888888888888889</v>
      </c>
      <c r="E194" s="6">
        <v>11.3</v>
      </c>
      <c r="F194" s="6">
        <v>1.1000000000000001</v>
      </c>
      <c r="G194" s="6">
        <v>6</v>
      </c>
      <c r="H194" s="6">
        <v>22.15</v>
      </c>
      <c r="I194" s="6">
        <v>20.2</v>
      </c>
      <c r="J194" s="6">
        <v>0.38677700268536408</v>
      </c>
      <c r="K194" s="6">
        <v>0</v>
      </c>
      <c r="L194" s="6">
        <v>21.768184092657801</v>
      </c>
      <c r="M194" s="6">
        <v>3</v>
      </c>
      <c r="N194" s="6">
        <v>0</v>
      </c>
    </row>
    <row r="195" spans="1:14">
      <c r="A195" s="6">
        <v>584</v>
      </c>
      <c r="B195" s="11">
        <v>-3.7599999999997635</v>
      </c>
      <c r="C195" s="6">
        <v>2.85</v>
      </c>
      <c r="D195" s="6">
        <v>28.333333333333332</v>
      </c>
      <c r="E195" s="6">
        <v>10.199999999999999</v>
      </c>
      <c r="F195" s="6">
        <v>0.9</v>
      </c>
      <c r="G195" s="6">
        <v>6.2</v>
      </c>
      <c r="H195" s="6">
        <v>22.15</v>
      </c>
      <c r="I195" s="6">
        <v>20.2</v>
      </c>
      <c r="J195" s="6">
        <v>0.46998965599824716</v>
      </c>
      <c r="K195" s="6">
        <v>0</v>
      </c>
      <c r="L195" s="6">
        <v>20.793828452629057</v>
      </c>
      <c r="M195" s="6">
        <v>3</v>
      </c>
      <c r="N195" s="6">
        <v>0</v>
      </c>
    </row>
    <row r="196" spans="1:14">
      <c r="A196" s="6">
        <v>591</v>
      </c>
      <c r="B196" s="11">
        <v>-3.8599999999959778</v>
      </c>
      <c r="C196" s="6">
        <v>3.25</v>
      </c>
      <c r="D196" s="6">
        <v>23.529411764705884</v>
      </c>
      <c r="E196" s="6">
        <v>12.1</v>
      </c>
      <c r="F196" s="6">
        <v>0.8</v>
      </c>
      <c r="G196" s="6">
        <v>6</v>
      </c>
      <c r="H196" s="6">
        <v>21.9</v>
      </c>
      <c r="I196" s="6">
        <v>19.55</v>
      </c>
      <c r="J196" s="6">
        <v>0.52662371510185368</v>
      </c>
      <c r="K196" s="6">
        <v>0</v>
      </c>
      <c r="L196" s="6">
        <v>19.048954358749818</v>
      </c>
      <c r="M196" s="6">
        <v>3</v>
      </c>
      <c r="N196" s="6">
        <v>0</v>
      </c>
    </row>
    <row r="197" spans="1:14">
      <c r="A197" s="6">
        <v>598</v>
      </c>
      <c r="B197" s="11">
        <v>-2.5899999999978718</v>
      </c>
      <c r="C197" s="6">
        <v>3.1</v>
      </c>
      <c r="D197" s="6">
        <v>12.777777777777777</v>
      </c>
      <c r="E197" s="6">
        <v>12.4</v>
      </c>
      <c r="F197" s="6">
        <v>0.6</v>
      </c>
      <c r="G197" s="6">
        <v>6</v>
      </c>
      <c r="H197" s="6">
        <v>21.5</v>
      </c>
      <c r="I197" s="6">
        <v>19.5</v>
      </c>
      <c r="J197" s="6">
        <v>0.70738723634396972</v>
      </c>
      <c r="K197" s="6">
        <v>0</v>
      </c>
      <c r="L197" s="6">
        <v>19.150815467820443</v>
      </c>
      <c r="M197" s="6">
        <v>3</v>
      </c>
      <c r="N197" s="6">
        <v>0</v>
      </c>
    </row>
    <row r="198" spans="1:14">
      <c r="A198" s="6">
        <v>611</v>
      </c>
      <c r="B198" s="11">
        <v>-5.9299999999993247</v>
      </c>
      <c r="C198" s="6">
        <v>2.1</v>
      </c>
      <c r="D198" s="6">
        <v>16.842105263157894</v>
      </c>
      <c r="E198" s="6">
        <v>12</v>
      </c>
      <c r="F198" s="6">
        <v>1.1000000000000001</v>
      </c>
      <c r="G198" s="6">
        <v>6.5</v>
      </c>
      <c r="H198" s="6">
        <v>22</v>
      </c>
      <c r="I198" s="6">
        <v>18.600000000000001</v>
      </c>
      <c r="J198" s="6">
        <v>0.55636518595041329</v>
      </c>
      <c r="K198" s="6">
        <v>0</v>
      </c>
      <c r="L198" s="6">
        <v>15.296795454545455</v>
      </c>
      <c r="M198" s="6">
        <v>3</v>
      </c>
      <c r="N198" s="6">
        <v>0</v>
      </c>
    </row>
    <row r="199" spans="1:14">
      <c r="A199" s="6">
        <v>617</v>
      </c>
      <c r="B199" s="11">
        <v>-1.7100000000027649</v>
      </c>
      <c r="C199" s="6">
        <v>3</v>
      </c>
      <c r="D199" s="6">
        <v>29.444444444444443</v>
      </c>
      <c r="E199" s="6">
        <v>11</v>
      </c>
      <c r="F199" s="6">
        <v>1</v>
      </c>
      <c r="G199" s="6">
        <v>6</v>
      </c>
      <c r="H199" s="6">
        <v>22.1</v>
      </c>
      <c r="I199" s="6">
        <v>18.600000000000001</v>
      </c>
      <c r="J199" s="6">
        <v>0.46757846890931803</v>
      </c>
      <c r="K199" s="6">
        <v>0</v>
      </c>
      <c r="L199" s="6">
        <v>8.0246173297025045</v>
      </c>
      <c r="M199" s="6">
        <v>3</v>
      </c>
      <c r="N199" s="6">
        <v>0</v>
      </c>
    </row>
    <row r="200" spans="1:14">
      <c r="A200" s="6">
        <v>625</v>
      </c>
      <c r="B200" s="11">
        <v>-3.1499999999979877</v>
      </c>
      <c r="C200" s="6">
        <v>2.2999999999999998</v>
      </c>
      <c r="D200" s="6">
        <v>20</v>
      </c>
      <c r="E200" s="6">
        <v>10.7</v>
      </c>
      <c r="F200" s="6">
        <v>1.1000000000000001</v>
      </c>
      <c r="G200" s="6">
        <v>6</v>
      </c>
      <c r="H200" s="6">
        <v>22.1</v>
      </c>
      <c r="I200" s="6">
        <v>17.5</v>
      </c>
      <c r="J200" s="6">
        <v>0.91276284269363828</v>
      </c>
      <c r="K200" s="6">
        <v>0</v>
      </c>
      <c r="L200" s="6">
        <v>3.8994570135746605</v>
      </c>
      <c r="M200" s="6">
        <v>3</v>
      </c>
      <c r="N200" s="6">
        <v>0</v>
      </c>
    </row>
    <row r="201" spans="1:14">
      <c r="A201" s="6">
        <v>631</v>
      </c>
      <c r="B201" s="11">
        <v>-3.8700000000062573</v>
      </c>
      <c r="C201" s="6">
        <v>2.9</v>
      </c>
      <c r="D201" s="6">
        <v>28.888888888888889</v>
      </c>
      <c r="E201" s="6">
        <v>13.8</v>
      </c>
      <c r="F201" s="6">
        <v>0.7</v>
      </c>
      <c r="G201" s="6">
        <v>6.5</v>
      </c>
      <c r="H201" s="6">
        <v>21.85</v>
      </c>
      <c r="I201" s="6">
        <v>19.55</v>
      </c>
      <c r="J201" s="6">
        <v>0.88797658258670265</v>
      </c>
      <c r="K201" s="6">
        <v>0</v>
      </c>
      <c r="L201" s="6">
        <v>7.8739609046494454</v>
      </c>
      <c r="M201" s="6">
        <v>3</v>
      </c>
      <c r="N201" s="6">
        <v>0</v>
      </c>
    </row>
    <row r="202" spans="1:14">
      <c r="A202" s="6">
        <v>644</v>
      </c>
      <c r="B202" s="11">
        <v>-0.70000000000192131</v>
      </c>
      <c r="C202" s="6">
        <v>3.3</v>
      </c>
      <c r="D202" s="6">
        <v>29.411764705882355</v>
      </c>
      <c r="E202" s="6">
        <v>12.5</v>
      </c>
      <c r="F202" s="6">
        <v>0.8</v>
      </c>
      <c r="G202" s="6">
        <v>6</v>
      </c>
      <c r="H202" s="6">
        <v>21.45</v>
      </c>
      <c r="I202" s="6">
        <v>20</v>
      </c>
      <c r="J202" s="6">
        <v>0.59864921403382954</v>
      </c>
      <c r="K202" s="6">
        <v>0</v>
      </c>
      <c r="L202" s="6">
        <v>17.546225895316805</v>
      </c>
      <c r="M202" s="6">
        <v>3</v>
      </c>
      <c r="N202" s="6">
        <v>0</v>
      </c>
    </row>
    <row r="203" spans="1:14">
      <c r="A203" s="6">
        <v>650</v>
      </c>
      <c r="B203" s="11">
        <v>-1.5799999999970282</v>
      </c>
      <c r="C203" s="6">
        <v>2.35</v>
      </c>
      <c r="D203" s="6">
        <v>34.375</v>
      </c>
      <c r="E203" s="6">
        <v>10.7</v>
      </c>
      <c r="F203" s="6">
        <v>0.7</v>
      </c>
      <c r="G203" s="6">
        <v>6.3</v>
      </c>
      <c r="H203" s="6">
        <v>21.45</v>
      </c>
      <c r="I203" s="6">
        <v>18.55</v>
      </c>
      <c r="J203" s="6">
        <v>0.84579740383936186</v>
      </c>
      <c r="K203" s="6">
        <v>0</v>
      </c>
      <c r="L203" s="6">
        <v>4.0049883449883446</v>
      </c>
      <c r="M203" s="6">
        <v>3</v>
      </c>
      <c r="N203" s="6">
        <v>0</v>
      </c>
    </row>
    <row r="204" spans="1:14">
      <c r="A204" s="6">
        <v>657</v>
      </c>
      <c r="B204" s="11">
        <v>-1.9800000000032014</v>
      </c>
      <c r="C204" s="6">
        <v>2.8</v>
      </c>
      <c r="D204" s="6">
        <v>25.555555555555554</v>
      </c>
      <c r="E204" s="6">
        <v>10.5</v>
      </c>
      <c r="F204" s="6">
        <v>0.8</v>
      </c>
      <c r="G204" s="6">
        <v>6.3</v>
      </c>
      <c r="H204" s="6">
        <v>21.2</v>
      </c>
      <c r="I204" s="6">
        <v>16.600000000000001</v>
      </c>
      <c r="J204" s="6">
        <v>1.1949492702029192</v>
      </c>
      <c r="K204" s="6">
        <v>0</v>
      </c>
      <c r="L204" s="6">
        <v>3.8860377358490559</v>
      </c>
      <c r="M204" s="6">
        <v>3</v>
      </c>
      <c r="N204" s="6">
        <v>0</v>
      </c>
    </row>
    <row r="205" spans="1:14">
      <c r="A205" s="6">
        <v>664</v>
      </c>
      <c r="B205" s="11">
        <v>-4.8400000000015098</v>
      </c>
      <c r="C205" s="6">
        <v>3.4</v>
      </c>
      <c r="D205" s="6">
        <v>31.764705882352942</v>
      </c>
      <c r="E205" s="6">
        <v>9.6999999999999993</v>
      </c>
      <c r="F205" s="6">
        <v>0.9</v>
      </c>
      <c r="G205" s="6">
        <v>6</v>
      </c>
      <c r="H205" s="6">
        <v>20.9</v>
      </c>
      <c r="I205" s="6">
        <v>15.05</v>
      </c>
      <c r="J205" s="6">
        <v>1.1732646917424057</v>
      </c>
      <c r="K205" s="6">
        <v>0</v>
      </c>
      <c r="L205" s="6">
        <v>5.0824266843707795</v>
      </c>
      <c r="M205" s="6">
        <v>3</v>
      </c>
      <c r="N205" s="6">
        <v>0</v>
      </c>
    </row>
    <row r="206" spans="1:14">
      <c r="A206" s="6">
        <v>677</v>
      </c>
      <c r="B206" s="11">
        <v>-1.8500000000045702</v>
      </c>
      <c r="C206" s="6">
        <v>2.8</v>
      </c>
      <c r="D206" s="6">
        <v>30.555555555555554</v>
      </c>
      <c r="E206" s="6">
        <v>9.8000000000000007</v>
      </c>
      <c r="F206" s="6">
        <v>0.4</v>
      </c>
      <c r="G206" s="6">
        <v>6</v>
      </c>
      <c r="H206" s="6">
        <v>21.1</v>
      </c>
      <c r="I206" s="6">
        <v>17.850000000000001</v>
      </c>
      <c r="J206" s="6">
        <v>0.95415646548819666</v>
      </c>
      <c r="K206" s="6">
        <v>0</v>
      </c>
      <c r="L206" s="6">
        <v>6.6496712787224004</v>
      </c>
      <c r="M206" s="6">
        <v>3</v>
      </c>
      <c r="N206" s="6">
        <v>0</v>
      </c>
    </row>
    <row r="207" spans="1:14">
      <c r="A207" s="6">
        <v>684</v>
      </c>
      <c r="B207" s="11">
        <v>-0.12999999999863121</v>
      </c>
      <c r="C207" s="6">
        <v>2.5</v>
      </c>
      <c r="D207" s="6">
        <v>30.555555555555554</v>
      </c>
      <c r="E207" s="6">
        <v>10</v>
      </c>
      <c r="F207" s="6">
        <v>0.8</v>
      </c>
      <c r="G207" s="6">
        <v>6</v>
      </c>
      <c r="H207" s="6">
        <v>20.9</v>
      </c>
      <c r="I207" s="6">
        <v>17.2</v>
      </c>
      <c r="J207" s="6">
        <v>0.84716009248872515</v>
      </c>
      <c r="K207" s="6">
        <v>0</v>
      </c>
      <c r="L207" s="6">
        <v>3.9677511961722489</v>
      </c>
      <c r="M207" s="6">
        <v>3</v>
      </c>
      <c r="N207" s="6">
        <v>0</v>
      </c>
    </row>
    <row r="208" spans="1:14">
      <c r="A208" s="6">
        <v>690</v>
      </c>
      <c r="B208" s="11">
        <v>-1.8400000000013961</v>
      </c>
      <c r="C208" s="6">
        <v>2.6</v>
      </c>
      <c r="D208" s="6">
        <v>30.555555555555554</v>
      </c>
      <c r="E208" s="6">
        <v>9</v>
      </c>
      <c r="F208" s="6">
        <v>0.9</v>
      </c>
      <c r="G208" s="6">
        <v>6</v>
      </c>
      <c r="H208" s="6">
        <v>20.9</v>
      </c>
      <c r="I208" s="6">
        <v>16.75</v>
      </c>
      <c r="J208" s="6">
        <v>0.74248529108765859</v>
      </c>
      <c r="K208" s="6">
        <v>0</v>
      </c>
      <c r="L208" s="6">
        <v>4.0455502392344496</v>
      </c>
      <c r="M208" s="6">
        <v>3</v>
      </c>
      <c r="N208" s="6">
        <v>0</v>
      </c>
    </row>
    <row r="209" spans="1:14">
      <c r="A209" s="6">
        <v>697</v>
      </c>
      <c r="B209" s="11">
        <v>-3.2500000000013074</v>
      </c>
      <c r="C209" s="6">
        <v>3</v>
      </c>
      <c r="D209" s="6">
        <v>26.47058823529412</v>
      </c>
      <c r="E209" s="6">
        <v>12</v>
      </c>
      <c r="F209" s="6">
        <v>0.9</v>
      </c>
      <c r="G209" s="6">
        <v>6</v>
      </c>
      <c r="H209" s="6">
        <v>20.7</v>
      </c>
      <c r="I209" s="6">
        <v>16.600000000000001</v>
      </c>
      <c r="J209" s="6">
        <v>0.93453464491586735</v>
      </c>
      <c r="K209" s="6">
        <v>0</v>
      </c>
      <c r="L209" s="6">
        <v>3.888260869565217</v>
      </c>
      <c r="M209" s="6">
        <v>3</v>
      </c>
      <c r="N209" s="6">
        <v>0</v>
      </c>
    </row>
    <row r="210" spans="1:14">
      <c r="A210" s="6">
        <v>710</v>
      </c>
      <c r="B210" s="11">
        <v>-3.0300000000025307</v>
      </c>
      <c r="C210" s="6">
        <v>3.2</v>
      </c>
      <c r="D210" s="6">
        <v>27.777777777777779</v>
      </c>
      <c r="E210" s="6">
        <v>12.4</v>
      </c>
      <c r="F210" s="6">
        <v>0.9</v>
      </c>
      <c r="G210" s="6">
        <v>6.1</v>
      </c>
      <c r="H210" s="6">
        <v>20.25</v>
      </c>
      <c r="I210" s="6">
        <v>16.45</v>
      </c>
      <c r="J210" s="6">
        <v>1.2350074683737238</v>
      </c>
      <c r="K210" s="6">
        <v>0</v>
      </c>
      <c r="L210" s="6">
        <v>9.1567909769852136</v>
      </c>
      <c r="M210" s="6">
        <v>3</v>
      </c>
      <c r="N210" s="6">
        <v>0</v>
      </c>
    </row>
    <row r="211" spans="1:14">
      <c r="A211" s="6">
        <v>717</v>
      </c>
      <c r="B211" s="11">
        <v>-2.960000000001628</v>
      </c>
      <c r="C211" s="6">
        <v>3.6</v>
      </c>
      <c r="D211" s="6">
        <v>36.25</v>
      </c>
      <c r="E211" s="6">
        <v>12.6</v>
      </c>
      <c r="F211" s="6">
        <v>0.4</v>
      </c>
      <c r="G211" s="6">
        <v>6</v>
      </c>
      <c r="H211" s="6">
        <v>20.2</v>
      </c>
      <c r="I211" s="6">
        <v>16.5</v>
      </c>
      <c r="J211" s="6">
        <v>1.2629484854426039</v>
      </c>
      <c r="K211" s="6">
        <v>0</v>
      </c>
      <c r="L211" s="6">
        <v>14.798584452504656</v>
      </c>
      <c r="M211" s="6">
        <v>3</v>
      </c>
      <c r="N211" s="6">
        <v>0</v>
      </c>
    </row>
    <row r="212" spans="1:14">
      <c r="A212" s="6">
        <v>724</v>
      </c>
      <c r="B212" s="11">
        <v>-4.440000000002442</v>
      </c>
      <c r="C212" s="6">
        <v>2.5</v>
      </c>
      <c r="D212" s="6">
        <v>12.222222222222221</v>
      </c>
      <c r="E212" s="6">
        <v>22.2</v>
      </c>
      <c r="F212" s="6">
        <v>0.9</v>
      </c>
      <c r="G212" s="6">
        <v>6.3</v>
      </c>
      <c r="H212" s="6">
        <v>20.05</v>
      </c>
      <c r="I212" s="6">
        <v>16.350000000000001</v>
      </c>
      <c r="J212" s="6">
        <v>1.5314531626047101</v>
      </c>
      <c r="K212" s="6">
        <v>0</v>
      </c>
      <c r="L212" s="6">
        <v>15.809236385345862</v>
      </c>
      <c r="M212" s="6">
        <v>3</v>
      </c>
      <c r="N212" s="6">
        <v>1</v>
      </c>
    </row>
    <row r="213" spans="1:14">
      <c r="A213" s="6">
        <v>730</v>
      </c>
      <c r="B213" s="11">
        <v>-6.0199999999994702</v>
      </c>
      <c r="C213" s="6">
        <v>2.2999999999999998</v>
      </c>
      <c r="D213" s="6">
        <v>23.157894736842106</v>
      </c>
      <c r="E213" s="6">
        <v>8.6</v>
      </c>
      <c r="F213" s="6">
        <v>1</v>
      </c>
      <c r="G213" s="6">
        <v>6</v>
      </c>
      <c r="H213" s="6">
        <v>19.8</v>
      </c>
      <c r="I213" s="6">
        <v>16.2</v>
      </c>
      <c r="J213" s="6">
        <v>1.4555485409652076</v>
      </c>
      <c r="K213" s="6">
        <v>0</v>
      </c>
      <c r="L213" s="6">
        <v>15.812923681257011</v>
      </c>
      <c r="M213" s="6">
        <v>3</v>
      </c>
      <c r="N213" s="6">
        <v>0</v>
      </c>
    </row>
    <row r="214" spans="1:14">
      <c r="A214" s="6">
        <v>744</v>
      </c>
      <c r="B214" s="11">
        <v>-6.2599999999974898</v>
      </c>
      <c r="C214" s="6">
        <v>3.5</v>
      </c>
      <c r="D214" s="6">
        <v>26.666666666666664</v>
      </c>
      <c r="E214" s="6">
        <v>8.6</v>
      </c>
      <c r="F214" s="6">
        <v>1</v>
      </c>
      <c r="G214" s="6">
        <v>6</v>
      </c>
      <c r="H214" s="6">
        <v>19.399999999999999</v>
      </c>
      <c r="I214" s="6">
        <v>15.45</v>
      </c>
      <c r="J214" s="6">
        <v>1.1099731639919228</v>
      </c>
      <c r="K214" s="6">
        <v>0</v>
      </c>
      <c r="L214" s="6">
        <v>11.546478637474758</v>
      </c>
      <c r="M214" s="6">
        <v>3</v>
      </c>
      <c r="N214" s="6">
        <v>0</v>
      </c>
    </row>
    <row r="215" spans="1:14">
      <c r="A215" s="6">
        <v>751</v>
      </c>
      <c r="B215" s="11">
        <v>-13.289999999997804</v>
      </c>
      <c r="C215" s="6">
        <v>2.5299999999999998</v>
      </c>
      <c r="D215" s="6">
        <v>36.111111111111107</v>
      </c>
      <c r="E215" s="6">
        <v>7.1</v>
      </c>
      <c r="F215" s="6">
        <v>0.8</v>
      </c>
      <c r="G215" s="6">
        <v>6</v>
      </c>
      <c r="H215" s="6">
        <v>18.75</v>
      </c>
      <c r="I215" s="6">
        <v>15.3</v>
      </c>
      <c r="J215" s="6">
        <v>0.83911111111111114</v>
      </c>
      <c r="K215" s="6">
        <v>0</v>
      </c>
      <c r="L215" s="6">
        <v>10.721273457777777</v>
      </c>
      <c r="M215" s="6">
        <v>3</v>
      </c>
      <c r="N215" s="6">
        <v>0</v>
      </c>
    </row>
    <row r="216" spans="1:14">
      <c r="A216" s="6">
        <v>764</v>
      </c>
      <c r="B216" s="11">
        <v>-10.220000000003893</v>
      </c>
      <c r="C216" s="6">
        <v>2.6</v>
      </c>
      <c r="D216" s="6">
        <v>25.789473684210527</v>
      </c>
      <c r="E216" s="6">
        <v>8.6</v>
      </c>
      <c r="F216" s="6">
        <v>0.9</v>
      </c>
      <c r="G216" s="6">
        <v>6</v>
      </c>
      <c r="H216" s="6">
        <v>18.55</v>
      </c>
      <c r="I216" s="6">
        <v>14.7</v>
      </c>
      <c r="J216" s="6">
        <v>4.264427023924557</v>
      </c>
      <c r="K216" s="6">
        <v>0</v>
      </c>
      <c r="L216" s="6">
        <v>5.0520325339106797</v>
      </c>
      <c r="M216" s="6">
        <v>3</v>
      </c>
      <c r="N216" s="6">
        <v>1</v>
      </c>
    </row>
    <row r="217" spans="1:14">
      <c r="A217" s="6">
        <v>770</v>
      </c>
      <c r="B217" s="11">
        <v>-5.5199999999970828</v>
      </c>
      <c r="C217" s="6">
        <v>2.5</v>
      </c>
      <c r="D217" s="6">
        <v>23.684210526315791</v>
      </c>
      <c r="E217" s="6">
        <v>11.15</v>
      </c>
      <c r="F217" s="6">
        <v>0.8</v>
      </c>
      <c r="G217" s="6">
        <v>6.2</v>
      </c>
      <c r="H217" s="6">
        <v>18.25</v>
      </c>
      <c r="I217" s="6">
        <v>14.75</v>
      </c>
      <c r="J217" s="6">
        <v>2.4816881215987987</v>
      </c>
      <c r="K217" s="6">
        <v>0</v>
      </c>
      <c r="L217" s="6">
        <v>4.6155049727903918</v>
      </c>
      <c r="M217" s="6">
        <v>3</v>
      </c>
      <c r="N217" s="6">
        <v>0</v>
      </c>
    </row>
    <row r="218" spans="1:14">
      <c r="A218" s="6">
        <v>784</v>
      </c>
      <c r="B218" s="11">
        <v>-4.9899999999993838</v>
      </c>
      <c r="C218" s="6">
        <v>3.05</v>
      </c>
      <c r="D218" s="6">
        <v>22.222222222222221</v>
      </c>
      <c r="E218" s="6">
        <v>9.8000000000000007</v>
      </c>
      <c r="F218" s="6">
        <v>0.5</v>
      </c>
      <c r="G218" s="6">
        <v>6</v>
      </c>
      <c r="H218" s="6">
        <v>17.5</v>
      </c>
      <c r="I218" s="6">
        <v>14.85</v>
      </c>
      <c r="J218" s="6">
        <v>1.1090089795918365</v>
      </c>
      <c r="K218" s="6">
        <v>0</v>
      </c>
      <c r="L218" s="6">
        <v>13.181779999999998</v>
      </c>
      <c r="M218" s="6">
        <v>3</v>
      </c>
      <c r="N218" s="6">
        <v>0</v>
      </c>
    </row>
    <row r="219" spans="1:14">
      <c r="A219" s="6">
        <v>790</v>
      </c>
      <c r="B219" s="11">
        <v>-4.5099999999891338</v>
      </c>
      <c r="C219" s="6">
        <v>3.05</v>
      </c>
      <c r="D219" s="6">
        <v>23.684210526315791</v>
      </c>
      <c r="E219" s="6">
        <v>10</v>
      </c>
      <c r="F219" s="6">
        <v>0.5</v>
      </c>
      <c r="G219" s="6">
        <v>6.5</v>
      </c>
      <c r="H219" s="6">
        <v>17.25</v>
      </c>
      <c r="I219" s="6">
        <v>14.05</v>
      </c>
      <c r="J219" s="6">
        <v>1.6793782818735563</v>
      </c>
      <c r="K219" s="6">
        <v>0</v>
      </c>
      <c r="L219" s="6">
        <v>14.887072463768115</v>
      </c>
      <c r="M219" s="6">
        <v>3</v>
      </c>
      <c r="N219" s="6">
        <v>0</v>
      </c>
    </row>
    <row r="220" spans="1:14">
      <c r="A220" s="6">
        <v>797</v>
      </c>
      <c r="B220" s="11">
        <v>-3.7899999999950751</v>
      </c>
      <c r="C220" s="6">
        <v>2.9</v>
      </c>
      <c r="D220" s="6">
        <v>22.105263157894736</v>
      </c>
      <c r="E220" s="6">
        <v>9.5</v>
      </c>
      <c r="F220" s="6">
        <v>0.6</v>
      </c>
      <c r="G220" s="6">
        <v>6.2</v>
      </c>
      <c r="H220" s="6">
        <v>16.75</v>
      </c>
      <c r="I220" s="6">
        <v>13.7</v>
      </c>
      <c r="J220" s="6">
        <v>2.0191472488304747</v>
      </c>
      <c r="K220" s="6">
        <v>0</v>
      </c>
      <c r="L220" s="6">
        <v>14.221492537313432</v>
      </c>
      <c r="M220" s="6">
        <v>3</v>
      </c>
      <c r="N220" s="6">
        <v>0</v>
      </c>
    </row>
    <row r="221" spans="1:14">
      <c r="A221" s="6">
        <v>804</v>
      </c>
      <c r="B221" s="11">
        <v>-2.2899999999879128</v>
      </c>
      <c r="C221" s="6">
        <v>2.95</v>
      </c>
      <c r="D221" s="6">
        <v>27.368421052631579</v>
      </c>
      <c r="E221" s="6">
        <v>7.6</v>
      </c>
      <c r="F221" s="6">
        <v>0.5</v>
      </c>
      <c r="G221" s="6">
        <v>6.2</v>
      </c>
      <c r="H221" s="6">
        <v>16.95</v>
      </c>
      <c r="I221" s="6">
        <v>13.95</v>
      </c>
      <c r="J221" s="6">
        <v>1.4892630589709452</v>
      </c>
      <c r="K221" s="6">
        <v>0</v>
      </c>
      <c r="L221" s="6">
        <v>14.762377633330722</v>
      </c>
      <c r="M221" s="6">
        <v>3</v>
      </c>
      <c r="N221" s="6">
        <v>0</v>
      </c>
    </row>
    <row r="222" spans="1:14">
      <c r="A222" s="6">
        <v>817</v>
      </c>
      <c r="B222" s="11">
        <v>-0.4500000000007276</v>
      </c>
      <c r="C222" s="6">
        <v>3.35</v>
      </c>
      <c r="D222" s="6">
        <v>27.894736842105264</v>
      </c>
      <c r="E222" s="6">
        <v>9.85</v>
      </c>
      <c r="F222" s="6">
        <v>0.5</v>
      </c>
      <c r="G222" s="6">
        <v>6.2</v>
      </c>
      <c r="H222" s="6">
        <v>16.8</v>
      </c>
      <c r="I222" s="6">
        <v>13.05</v>
      </c>
      <c r="J222" s="6">
        <v>0.77303713151927433</v>
      </c>
      <c r="K222" s="6">
        <v>0.42283163265306117</v>
      </c>
      <c r="L222" s="6">
        <v>12.333128985969385</v>
      </c>
      <c r="M222" s="6">
        <v>3</v>
      </c>
      <c r="N222" s="6">
        <v>0</v>
      </c>
    </row>
    <row r="223" spans="1:14">
      <c r="A223" s="6">
        <v>824</v>
      </c>
      <c r="B223" s="11">
        <v>-1.9100000000022987</v>
      </c>
      <c r="C223" s="6">
        <v>3.1</v>
      </c>
      <c r="D223" s="6">
        <v>23.684210526315791</v>
      </c>
      <c r="E223" s="6">
        <v>8.3000000000000007</v>
      </c>
      <c r="F223" s="6">
        <v>0.6</v>
      </c>
      <c r="G223" s="6">
        <v>6</v>
      </c>
      <c r="H223" s="6">
        <v>16.55</v>
      </c>
      <c r="I223" s="6">
        <v>12.4</v>
      </c>
      <c r="J223" s="6">
        <v>0.79656812186818315</v>
      </c>
      <c r="K223" s="6">
        <v>0.62952601746972003</v>
      </c>
      <c r="L223" s="6">
        <v>12.143422203156232</v>
      </c>
      <c r="M223" s="6">
        <v>3</v>
      </c>
      <c r="N223" s="6">
        <v>0</v>
      </c>
    </row>
    <row r="224" spans="1:14">
      <c r="A224" s="6">
        <v>830</v>
      </c>
      <c r="B224" s="11">
        <v>-1.1599999999987176</v>
      </c>
      <c r="C224" s="6">
        <v>3.55</v>
      </c>
      <c r="D224" s="6">
        <v>30</v>
      </c>
      <c r="E224" s="6">
        <v>8.9499999999999993</v>
      </c>
      <c r="F224" s="6">
        <v>0.5</v>
      </c>
      <c r="G224" s="6">
        <v>6.2</v>
      </c>
      <c r="H224" s="6">
        <v>16.05</v>
      </c>
      <c r="I224" s="6">
        <v>12.2</v>
      </c>
      <c r="J224" s="6">
        <v>0.56113585854174552</v>
      </c>
      <c r="K224" s="6">
        <v>1.2099572015023146</v>
      </c>
      <c r="L224" s="6">
        <v>12.814579439252334</v>
      </c>
      <c r="M224" s="6">
        <v>3</v>
      </c>
      <c r="N224" s="6">
        <v>0</v>
      </c>
    </row>
    <row r="225" spans="1:14">
      <c r="A225" s="6">
        <v>836</v>
      </c>
      <c r="B225" s="11">
        <v>-5.6599999999988881</v>
      </c>
      <c r="C225" s="6">
        <v>3.1</v>
      </c>
      <c r="D225" s="6">
        <v>28.947368421052634</v>
      </c>
      <c r="E225" s="6">
        <v>9.9</v>
      </c>
      <c r="F225" s="6">
        <v>0.7</v>
      </c>
      <c r="G225" s="6">
        <v>6</v>
      </c>
      <c r="H225" s="6">
        <v>15.95</v>
      </c>
      <c r="I225" s="6">
        <v>12.2</v>
      </c>
      <c r="J225" s="6">
        <v>1.0578433781114576</v>
      </c>
      <c r="K225" s="6">
        <v>0.89404781792631749</v>
      </c>
      <c r="L225" s="6">
        <v>12.749216300940438</v>
      </c>
      <c r="M225" s="6">
        <v>3</v>
      </c>
      <c r="N225" s="6">
        <v>1</v>
      </c>
    </row>
    <row r="226" spans="1:14">
      <c r="A226" s="6">
        <v>851</v>
      </c>
      <c r="B226" s="11">
        <v>-3.5000000000025011</v>
      </c>
      <c r="C226" s="6">
        <v>3</v>
      </c>
      <c r="D226" s="6">
        <v>30</v>
      </c>
      <c r="E226" s="6">
        <v>7.9</v>
      </c>
      <c r="F226" s="6">
        <v>0.8</v>
      </c>
      <c r="G226" s="6">
        <v>6.5</v>
      </c>
      <c r="H226" s="6">
        <v>15.7</v>
      </c>
      <c r="I226" s="6">
        <v>12.1</v>
      </c>
      <c r="J226" s="6">
        <v>2.2541117286705346</v>
      </c>
      <c r="K226" s="6">
        <v>0</v>
      </c>
      <c r="L226" s="6">
        <v>13.766369426751593</v>
      </c>
      <c r="M226" s="6">
        <v>3</v>
      </c>
      <c r="N226" s="6">
        <v>0</v>
      </c>
    </row>
    <row r="227" spans="1:14">
      <c r="A227" s="6">
        <v>858</v>
      </c>
      <c r="B227" s="11">
        <v>-2.8800000000046566</v>
      </c>
      <c r="C227" s="6">
        <v>3</v>
      </c>
      <c r="D227" s="6">
        <v>26.315789473684212</v>
      </c>
      <c r="E227" s="6">
        <v>9</v>
      </c>
      <c r="F227" s="6">
        <v>0.7</v>
      </c>
      <c r="G227" s="6">
        <v>6</v>
      </c>
      <c r="H227" s="6">
        <v>15.75</v>
      </c>
      <c r="I227" s="6">
        <v>12.05</v>
      </c>
      <c r="J227" s="6">
        <v>0.83849836230788599</v>
      </c>
      <c r="K227" s="6">
        <v>0.74533333333333329</v>
      </c>
      <c r="L227" s="6">
        <v>13.722666666666665</v>
      </c>
      <c r="M227" s="6">
        <v>3</v>
      </c>
      <c r="N227" s="6">
        <v>0</v>
      </c>
    </row>
    <row r="228" spans="1:14">
      <c r="A228" s="6">
        <v>864</v>
      </c>
      <c r="B228" s="11">
        <v>-4.7199999999989473</v>
      </c>
      <c r="C228" s="6">
        <v>2.79</v>
      </c>
      <c r="D228" s="6">
        <v>26.315789473684212</v>
      </c>
      <c r="E228" s="6">
        <v>7.75</v>
      </c>
      <c r="F228" s="6">
        <v>0.7</v>
      </c>
      <c r="G228" s="6">
        <v>6</v>
      </c>
      <c r="H228" s="6">
        <v>15.6</v>
      </c>
      <c r="I228" s="6">
        <v>10.7</v>
      </c>
      <c r="J228" s="6">
        <v>0.36668926692965165</v>
      </c>
      <c r="K228" s="6">
        <v>1.2723557692307694</v>
      </c>
      <c r="L228" s="6">
        <v>13.258717948717949</v>
      </c>
      <c r="M228" s="6">
        <v>3</v>
      </c>
      <c r="N228" s="6">
        <v>0</v>
      </c>
    </row>
    <row r="229" spans="1:14">
      <c r="A229" s="6">
        <v>870</v>
      </c>
      <c r="B229" s="11">
        <v>-4.4299999999992679</v>
      </c>
      <c r="C229" s="6">
        <v>3.3</v>
      </c>
      <c r="D229" s="6">
        <v>25.263157894736842</v>
      </c>
      <c r="E229" s="6">
        <v>10.5</v>
      </c>
      <c r="F229" s="6">
        <v>0.6</v>
      </c>
      <c r="G229" s="6">
        <v>6</v>
      </c>
      <c r="H229" s="6">
        <v>15.1</v>
      </c>
      <c r="I229" s="6">
        <v>9.6</v>
      </c>
      <c r="J229" s="6">
        <v>0.49733783605982207</v>
      </c>
      <c r="K229" s="6">
        <v>1.0344809438182538</v>
      </c>
      <c r="L229" s="6">
        <v>9.5641919214069553</v>
      </c>
      <c r="M229" s="6">
        <v>3</v>
      </c>
      <c r="N229" s="6">
        <v>0</v>
      </c>
    </row>
    <row r="230" spans="1:14">
      <c r="A230" s="6">
        <v>884</v>
      </c>
      <c r="B230" s="11">
        <v>-1.5300000000024738</v>
      </c>
      <c r="C230" s="6">
        <v>0.28499999999999998</v>
      </c>
      <c r="D230" s="6">
        <v>26.315789473684212</v>
      </c>
      <c r="E230" s="6">
        <v>8.6999999999999993</v>
      </c>
      <c r="F230" s="6">
        <v>0.6</v>
      </c>
      <c r="G230" s="6">
        <v>6.2</v>
      </c>
      <c r="H230" s="6">
        <v>15</v>
      </c>
      <c r="I230" s="6">
        <v>11.05</v>
      </c>
      <c r="J230" s="6">
        <v>1.1339800000000002</v>
      </c>
      <c r="K230" s="6">
        <v>0.83121999999999985</v>
      </c>
      <c r="L230" s="6">
        <v>7.3900533333333325</v>
      </c>
      <c r="M230" s="6">
        <v>3</v>
      </c>
      <c r="N230" s="6">
        <v>0</v>
      </c>
    </row>
    <row r="231" spans="1:14">
      <c r="A231" s="6">
        <v>890</v>
      </c>
      <c r="B231" s="11">
        <v>-0.72000000000116415</v>
      </c>
      <c r="C231" s="6">
        <v>3.1</v>
      </c>
      <c r="D231" s="6">
        <v>26.315789473684212</v>
      </c>
      <c r="E231" s="6">
        <v>8.3000000000000007</v>
      </c>
      <c r="F231" s="6">
        <v>0.6</v>
      </c>
      <c r="G231" s="6">
        <v>6.5</v>
      </c>
      <c r="H231" s="6">
        <v>14.8</v>
      </c>
      <c r="I231" s="6">
        <v>11.3</v>
      </c>
      <c r="J231" s="6">
        <v>1.0667891709276844</v>
      </c>
      <c r="K231" s="6">
        <v>0.78146000730460186</v>
      </c>
      <c r="L231" s="6">
        <v>3.5908512143900655</v>
      </c>
      <c r="M231" s="6">
        <v>3</v>
      </c>
      <c r="N231" s="6">
        <v>0</v>
      </c>
    </row>
    <row r="232" spans="1:14">
      <c r="A232" s="6">
        <v>897</v>
      </c>
      <c r="B232" s="11">
        <v>-0.66000000000343562</v>
      </c>
      <c r="C232" s="6">
        <v>3.2</v>
      </c>
      <c r="D232" s="6">
        <v>26.315789473684212</v>
      </c>
      <c r="E232" s="6">
        <v>8.4499999999999993</v>
      </c>
      <c r="F232" s="6">
        <v>0.7</v>
      </c>
      <c r="G232" s="6">
        <v>6</v>
      </c>
      <c r="H232" s="6">
        <v>14.4</v>
      </c>
      <c r="I232" s="6">
        <v>11.45</v>
      </c>
      <c r="J232" s="6">
        <v>1.9207585841049382</v>
      </c>
      <c r="K232" s="6">
        <v>0</v>
      </c>
      <c r="L232" s="6">
        <v>1.9811511381172839</v>
      </c>
      <c r="M232" s="6">
        <v>3</v>
      </c>
      <c r="N232" s="6">
        <v>0</v>
      </c>
    </row>
    <row r="233" spans="1:14">
      <c r="A233" s="6">
        <v>904</v>
      </c>
      <c r="B233" s="11">
        <v>-2.1600000000034925</v>
      </c>
      <c r="C233" s="6">
        <v>2.85</v>
      </c>
      <c r="D233" s="6">
        <v>27.368421052631579</v>
      </c>
      <c r="E233" s="6">
        <v>8.25</v>
      </c>
      <c r="F233" s="6">
        <v>0.7</v>
      </c>
      <c r="G233" s="6">
        <v>6.5</v>
      </c>
      <c r="H233" s="6">
        <v>14.2</v>
      </c>
      <c r="I233" s="6">
        <v>10.45</v>
      </c>
      <c r="J233" s="6">
        <v>1.9859092937909146</v>
      </c>
      <c r="K233" s="6">
        <v>0</v>
      </c>
      <c r="L233" s="6">
        <v>1.9923512199960329</v>
      </c>
      <c r="M233" s="6">
        <v>3</v>
      </c>
      <c r="N233" s="6">
        <v>0</v>
      </c>
    </row>
    <row r="234" spans="1:14">
      <c r="A234" s="6">
        <v>916</v>
      </c>
      <c r="B234" s="11">
        <v>-2.5500000000064915</v>
      </c>
      <c r="C234" s="6">
        <v>3.35</v>
      </c>
      <c r="D234" s="6">
        <v>26.315789473684212</v>
      </c>
      <c r="E234" s="6">
        <v>8.1999999999999993</v>
      </c>
      <c r="F234" s="6">
        <v>0.6</v>
      </c>
      <c r="G234" s="6">
        <v>6</v>
      </c>
      <c r="H234" s="6">
        <v>13.55</v>
      </c>
      <c r="I234" s="6">
        <v>10.4</v>
      </c>
      <c r="J234" s="6">
        <v>1.8395473917838805</v>
      </c>
      <c r="K234" s="6">
        <v>1.185277978241037</v>
      </c>
      <c r="L234" s="6">
        <v>0.96321033210332085</v>
      </c>
      <c r="M234" s="6">
        <v>3</v>
      </c>
      <c r="N234" s="6">
        <v>0</v>
      </c>
    </row>
    <row r="235" spans="1:14">
      <c r="A235" s="6">
        <v>924</v>
      </c>
      <c r="B235" s="11">
        <v>-2.2999999999981924</v>
      </c>
      <c r="C235" s="6">
        <v>3</v>
      </c>
      <c r="D235" s="6">
        <v>26.315789473684212</v>
      </c>
      <c r="E235" s="6">
        <v>7.75</v>
      </c>
      <c r="F235" s="6">
        <v>0.6</v>
      </c>
      <c r="G235" s="6">
        <v>10</v>
      </c>
      <c r="H235" s="6">
        <v>13.45</v>
      </c>
      <c r="I235" s="6">
        <v>11.1</v>
      </c>
      <c r="J235" s="6">
        <v>6.6468954270947087</v>
      </c>
      <c r="K235" s="6">
        <v>0</v>
      </c>
      <c r="L235" s="6">
        <v>3.1035128038584316</v>
      </c>
      <c r="M235" s="6">
        <v>3</v>
      </c>
      <c r="N235" s="6">
        <v>0</v>
      </c>
    </row>
    <row r="236" spans="1:14">
      <c r="A236" s="6">
        <v>930</v>
      </c>
      <c r="B236" s="11">
        <v>-5.740000000002965</v>
      </c>
      <c r="C236" s="6">
        <v>2.95</v>
      </c>
      <c r="D236" s="6">
        <v>27.894736842105264</v>
      </c>
      <c r="E236" s="6">
        <v>8.0500000000000007</v>
      </c>
      <c r="F236" s="6">
        <v>0.6</v>
      </c>
      <c r="G236" s="6">
        <v>6.8</v>
      </c>
      <c r="H236" s="6">
        <v>13.65</v>
      </c>
      <c r="I236" s="6">
        <v>9.9</v>
      </c>
      <c r="J236" s="6">
        <v>5.5695702344054006</v>
      </c>
      <c r="K236" s="6">
        <v>0</v>
      </c>
      <c r="L236" s="6">
        <v>4.7520734210844102</v>
      </c>
      <c r="M236" s="6">
        <v>3</v>
      </c>
      <c r="N236" s="6">
        <v>0</v>
      </c>
    </row>
    <row r="237" spans="1:14">
      <c r="A237" s="6">
        <v>940</v>
      </c>
      <c r="B237" s="11">
        <v>-6.0399999999987131</v>
      </c>
      <c r="C237" s="6">
        <v>2.9</v>
      </c>
      <c r="D237" s="6">
        <v>27.894736842105264</v>
      </c>
      <c r="E237" s="6">
        <v>8.25</v>
      </c>
      <c r="F237" s="6">
        <v>0.6</v>
      </c>
      <c r="G237" s="6">
        <v>6.5</v>
      </c>
      <c r="H237" s="6">
        <v>13.85</v>
      </c>
      <c r="I237" s="6">
        <v>9.9</v>
      </c>
      <c r="J237" s="6">
        <v>2.7757080113125419</v>
      </c>
      <c r="K237" s="6">
        <v>0.91673813030275386</v>
      </c>
      <c r="L237" s="6">
        <v>0.6552346570397114</v>
      </c>
      <c r="M237" s="6">
        <v>3</v>
      </c>
      <c r="N237" s="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9"/>
  <sheetViews>
    <sheetView workbookViewId="0">
      <selection activeCell="T13" sqref="T13"/>
    </sheetView>
  </sheetViews>
  <sheetFormatPr defaultRowHeight="15"/>
  <cols>
    <col min="1" max="2" width="9" style="6"/>
    <col min="3" max="3" width="13.42578125" style="6" customWidth="1"/>
    <col min="4" max="11" width="9" style="6"/>
    <col min="12" max="12" width="13.140625" style="6" customWidth="1"/>
    <col min="13" max="14" width="9" style="6"/>
  </cols>
  <sheetData>
    <row r="1" spans="1:14" s="1" customFormat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4</v>
      </c>
      <c r="K1" s="2" t="s">
        <v>3</v>
      </c>
      <c r="L1" s="2" t="s">
        <v>2</v>
      </c>
      <c r="M1" s="3" t="s">
        <v>0</v>
      </c>
      <c r="N1" s="3" t="s">
        <v>1</v>
      </c>
    </row>
    <row r="2" spans="1:14">
      <c r="A2" s="3">
        <v>66</v>
      </c>
      <c r="B2" s="2">
        <v>-19.13</v>
      </c>
      <c r="C2" s="5">
        <v>2.64</v>
      </c>
      <c r="D2" s="5">
        <v>32.394366197183103</v>
      </c>
      <c r="E2" s="5">
        <v>12</v>
      </c>
      <c r="F2" s="5">
        <v>1.5000000000000002</v>
      </c>
      <c r="G2" s="5">
        <v>6</v>
      </c>
      <c r="H2" s="2">
        <v>16</v>
      </c>
      <c r="I2" s="2">
        <v>7.5</v>
      </c>
      <c r="J2" s="2">
        <v>12.7671875</v>
      </c>
      <c r="K2" s="2">
        <v>0</v>
      </c>
      <c r="L2" s="2">
        <v>0</v>
      </c>
      <c r="M2" s="3">
        <v>4</v>
      </c>
      <c r="N2" s="3">
        <v>0</v>
      </c>
    </row>
    <row r="3" spans="1:14">
      <c r="A3" s="3">
        <v>101.333333333333</v>
      </c>
      <c r="B3" s="2">
        <v>-5.61</v>
      </c>
      <c r="C3" s="5">
        <v>1.8684545299999999</v>
      </c>
      <c r="D3" s="5">
        <v>17.834099999999999</v>
      </c>
      <c r="E3" s="5">
        <v>11.553351899999999</v>
      </c>
      <c r="F3" s="5">
        <v>1.4185420040650394</v>
      </c>
      <c r="G3" s="5">
        <v>6.5</v>
      </c>
      <c r="H3" s="2">
        <v>15.7</v>
      </c>
      <c r="I3" s="2">
        <v>8.1999999999999993</v>
      </c>
      <c r="J3" s="2">
        <v>10.0775934114974</v>
      </c>
      <c r="K3" s="2">
        <v>0</v>
      </c>
      <c r="L3" s="2">
        <v>0</v>
      </c>
      <c r="M3" s="3">
        <v>1</v>
      </c>
      <c r="N3" s="3">
        <v>0</v>
      </c>
    </row>
    <row r="4" spans="1:14">
      <c r="A4" s="3">
        <v>164</v>
      </c>
      <c r="B4" s="2">
        <v>-8.1</v>
      </c>
      <c r="C4" s="5">
        <v>3.0570721700000001</v>
      </c>
      <c r="D4" s="5">
        <v>13.516779999999997</v>
      </c>
      <c r="E4" s="5">
        <v>14.56</v>
      </c>
      <c r="F4" s="5">
        <v>1.6142293633540368</v>
      </c>
      <c r="G4" s="5">
        <v>6.5</v>
      </c>
      <c r="H4" s="2">
        <v>15.33</v>
      </c>
      <c r="I4" s="2">
        <v>10.34</v>
      </c>
      <c r="J4" s="6">
        <v>3.7634996802248799</v>
      </c>
      <c r="K4" s="6">
        <v>0</v>
      </c>
      <c r="L4" s="6">
        <v>9.8669275929549904</v>
      </c>
      <c r="M4" s="3">
        <v>3</v>
      </c>
      <c r="N4" s="3">
        <v>0</v>
      </c>
    </row>
    <row r="5" spans="1:14">
      <c r="A5" s="3">
        <v>210.666666666667</v>
      </c>
      <c r="B5" s="2">
        <v>-6.5</v>
      </c>
      <c r="C5" s="5">
        <v>3</v>
      </c>
      <c r="D5" s="5">
        <v>13.516779999999997</v>
      </c>
      <c r="E5" s="5">
        <v>11.978357450000001</v>
      </c>
      <c r="F5" s="5">
        <v>0.87785115080905995</v>
      </c>
      <c r="G5" s="5">
        <v>6.3</v>
      </c>
      <c r="H5" s="2">
        <v>15.64</v>
      </c>
      <c r="I5" s="2">
        <v>11.49</v>
      </c>
      <c r="J5" s="6">
        <v>4.5314446980004099</v>
      </c>
      <c r="K5" s="6">
        <v>0.375176914560998</v>
      </c>
      <c r="L5" s="6">
        <v>7.4008951406649599</v>
      </c>
      <c r="M5" s="3">
        <v>3</v>
      </c>
      <c r="N5" s="3">
        <v>1</v>
      </c>
    </row>
    <row r="6" spans="1:14">
      <c r="A6" s="3">
        <v>257.33333333333297</v>
      </c>
      <c r="B6" s="2">
        <v>-13.47</v>
      </c>
      <c r="C6" s="5">
        <v>2.2081415</v>
      </c>
      <c r="D6" s="5">
        <v>5.3374399999999991</v>
      </c>
      <c r="E6" s="5">
        <v>15.60572762</v>
      </c>
      <c r="F6" s="5">
        <v>0.6</v>
      </c>
      <c r="G6" s="5">
        <v>6</v>
      </c>
      <c r="H6" s="2">
        <v>16.86</v>
      </c>
      <c r="I6" s="2">
        <v>12.94</v>
      </c>
      <c r="J6" s="6">
        <v>5.3940843158859</v>
      </c>
      <c r="K6" s="6">
        <v>0</v>
      </c>
      <c r="L6" s="6">
        <v>14.6908807829181</v>
      </c>
      <c r="M6" s="3">
        <v>3</v>
      </c>
      <c r="N6" s="3">
        <v>1</v>
      </c>
    </row>
    <row r="7" spans="1:14">
      <c r="A7" s="3">
        <v>290.66666666666703</v>
      </c>
      <c r="B7" s="2">
        <v>-0.15</v>
      </c>
      <c r="C7" s="5">
        <v>2.3466681399999998</v>
      </c>
      <c r="D7" s="5">
        <v>4.3014900000000011</v>
      </c>
      <c r="E7" s="5">
        <v>15.753431150000001</v>
      </c>
      <c r="F7" s="5">
        <v>1.0737708109862654</v>
      </c>
      <c r="G7" s="5">
        <v>7.9</v>
      </c>
      <c r="H7" s="2">
        <v>16.7</v>
      </c>
      <c r="I7" s="2">
        <v>8.3000000000000007</v>
      </c>
      <c r="J7" s="2">
        <v>5.2793287676144702</v>
      </c>
      <c r="K7" s="2">
        <v>0</v>
      </c>
      <c r="L7" s="2">
        <v>20.379341317365299</v>
      </c>
      <c r="M7" s="3">
        <v>3</v>
      </c>
      <c r="N7" s="3">
        <v>0</v>
      </c>
    </row>
    <row r="8" spans="1:14">
      <c r="A8" s="3">
        <v>324</v>
      </c>
      <c r="B8" s="2">
        <v>-1.17</v>
      </c>
      <c r="C8" s="5">
        <v>3.1482214599999998</v>
      </c>
      <c r="D8" s="5">
        <v>8.5656499999999998</v>
      </c>
      <c r="E8" s="5">
        <v>14.05021824</v>
      </c>
      <c r="F8" s="5">
        <v>1.2850611081871357</v>
      </c>
      <c r="G8" s="5">
        <v>6</v>
      </c>
      <c r="H8" s="2">
        <v>17.100000000000001</v>
      </c>
      <c r="I8" s="2">
        <v>12.9</v>
      </c>
      <c r="J8" s="2">
        <v>2.52761533463288</v>
      </c>
      <c r="K8" s="2">
        <v>2.47378680619678</v>
      </c>
      <c r="L8" s="2">
        <v>15.0375438596491</v>
      </c>
      <c r="M8" s="3">
        <v>3</v>
      </c>
      <c r="N8" s="3">
        <v>0</v>
      </c>
    </row>
    <row r="9" spans="1:14">
      <c r="A9" s="3">
        <v>357.33333333333297</v>
      </c>
      <c r="B9" s="2">
        <v>0.05</v>
      </c>
      <c r="C9" s="5">
        <v>3.5736222799999999</v>
      </c>
      <c r="D9" s="5">
        <v>14.05058</v>
      </c>
      <c r="E9" s="5">
        <v>15.60572762</v>
      </c>
      <c r="F9" s="5">
        <v>0.90388289198657545</v>
      </c>
      <c r="G9" s="5">
        <v>6</v>
      </c>
      <c r="H9" s="2">
        <v>17.600000000000001</v>
      </c>
      <c r="I9" s="2">
        <v>13.6</v>
      </c>
      <c r="J9" s="2">
        <v>5.7381262913223097</v>
      </c>
      <c r="K9" s="2">
        <v>0</v>
      </c>
      <c r="L9" s="2">
        <v>11.0096022727273</v>
      </c>
      <c r="M9" s="3">
        <v>3</v>
      </c>
      <c r="N9" s="3">
        <v>0</v>
      </c>
    </row>
    <row r="10" spans="1:14">
      <c r="A10" s="3">
        <v>444</v>
      </c>
      <c r="B10" s="2">
        <v>-0.27</v>
      </c>
      <c r="C10" s="5">
        <v>3.4645502800000001</v>
      </c>
      <c r="D10" s="5">
        <v>10.731707317073171</v>
      </c>
      <c r="E10" s="5">
        <v>11.08171669</v>
      </c>
      <c r="F10" s="5">
        <v>0</v>
      </c>
      <c r="G10" s="5">
        <v>6</v>
      </c>
      <c r="H10" s="2">
        <v>18.7</v>
      </c>
      <c r="I10" s="2">
        <v>11.1</v>
      </c>
      <c r="J10" s="2">
        <v>1.36518630787269</v>
      </c>
      <c r="K10" s="2">
        <v>1.58257313620635</v>
      </c>
      <c r="L10" s="2">
        <v>19.603743315508002</v>
      </c>
      <c r="M10" s="3">
        <v>3</v>
      </c>
      <c r="N10" s="3">
        <v>0</v>
      </c>
    </row>
    <row r="11" spans="1:14">
      <c r="A11" s="7">
        <v>30</v>
      </c>
      <c r="B11" s="2">
        <v>-2.54</v>
      </c>
      <c r="C11" s="5">
        <v>2.1</v>
      </c>
      <c r="D11" s="5">
        <v>19.178082191780824</v>
      </c>
      <c r="E11" s="5">
        <v>14.3</v>
      </c>
      <c r="F11" s="5">
        <v>1.7</v>
      </c>
      <c r="G11" s="5">
        <v>6.5</v>
      </c>
      <c r="H11" s="2">
        <v>23.55</v>
      </c>
      <c r="I11" s="2">
        <v>12.15</v>
      </c>
      <c r="J11" s="2">
        <v>8.6902817783908297</v>
      </c>
      <c r="K11" s="2">
        <v>0</v>
      </c>
      <c r="L11" s="2">
        <v>0</v>
      </c>
      <c r="M11" s="3">
        <v>2</v>
      </c>
      <c r="N11" s="3">
        <v>0</v>
      </c>
    </row>
    <row r="12" spans="1:14">
      <c r="A12" s="7">
        <v>65</v>
      </c>
      <c r="B12" s="2">
        <v>-1.33</v>
      </c>
      <c r="C12" s="5">
        <v>2.21</v>
      </c>
      <c r="D12" s="5">
        <v>14.117647058823529</v>
      </c>
      <c r="E12" s="5">
        <v>18.100000000000001</v>
      </c>
      <c r="F12" s="5">
        <v>1.6000000000000003</v>
      </c>
      <c r="G12" s="5">
        <v>6</v>
      </c>
      <c r="H12" s="8">
        <v>20.65</v>
      </c>
      <c r="I12" s="8">
        <v>11.9</v>
      </c>
      <c r="J12" s="8">
        <v>0.14638533379453478</v>
      </c>
      <c r="K12" s="8">
        <v>12.262953995157387</v>
      </c>
      <c r="L12" s="8">
        <v>0</v>
      </c>
      <c r="M12" s="3">
        <v>2</v>
      </c>
      <c r="N12" s="3">
        <v>0</v>
      </c>
    </row>
    <row r="13" spans="1:14">
      <c r="A13" s="7">
        <v>93</v>
      </c>
      <c r="B13" s="2">
        <v>-2.95</v>
      </c>
      <c r="C13" s="5">
        <v>1.2600000000000002</v>
      </c>
      <c r="D13" s="5">
        <v>20.547945205479454</v>
      </c>
      <c r="E13" s="5">
        <v>21.4</v>
      </c>
      <c r="F13" s="5">
        <v>1.8</v>
      </c>
      <c r="G13" s="5">
        <v>6</v>
      </c>
      <c r="H13" s="8">
        <v>19.649999999999999</v>
      </c>
      <c r="I13" s="8">
        <v>12.2</v>
      </c>
      <c r="J13" s="8">
        <v>4.5424787470297643</v>
      </c>
      <c r="K13" s="8">
        <v>0</v>
      </c>
      <c r="L13" s="8">
        <v>0.75745547073791342</v>
      </c>
      <c r="M13" s="3">
        <v>3</v>
      </c>
      <c r="N13" s="3">
        <v>1</v>
      </c>
    </row>
    <row r="14" spans="1:14">
      <c r="A14" s="7">
        <v>130</v>
      </c>
      <c r="B14" s="2">
        <v>-0.95</v>
      </c>
      <c r="C14" s="5">
        <v>2.0499999999999998</v>
      </c>
      <c r="D14" s="5">
        <v>11.971830985915496</v>
      </c>
      <c r="E14" s="5">
        <v>24.2</v>
      </c>
      <c r="F14" s="5">
        <v>1.3</v>
      </c>
      <c r="G14" s="5">
        <v>6</v>
      </c>
      <c r="H14" s="8">
        <v>18.899999999999999</v>
      </c>
      <c r="I14" s="8">
        <v>10.15</v>
      </c>
      <c r="J14" s="8">
        <v>1.914348702443941</v>
      </c>
      <c r="K14" s="8">
        <v>0</v>
      </c>
      <c r="L14" s="8">
        <v>0.87142857142857155</v>
      </c>
      <c r="M14" s="3">
        <v>3</v>
      </c>
      <c r="N14" s="3">
        <v>0</v>
      </c>
    </row>
    <row r="15" spans="1:14">
      <c r="A15" s="7">
        <v>164</v>
      </c>
      <c r="B15" s="2">
        <v>-0.24</v>
      </c>
      <c r="C15" s="5">
        <v>1.2600000000000002</v>
      </c>
      <c r="D15" s="5">
        <v>26.785714285714288</v>
      </c>
      <c r="E15" s="5">
        <v>12</v>
      </c>
      <c r="F15" s="5">
        <v>1.8</v>
      </c>
      <c r="G15" s="5">
        <v>6</v>
      </c>
      <c r="H15" s="8">
        <v>17.149999999999999</v>
      </c>
      <c r="I15" s="8">
        <v>10.3</v>
      </c>
      <c r="J15" s="8">
        <v>27.945763244906466</v>
      </c>
      <c r="K15" s="8">
        <v>0</v>
      </c>
      <c r="L15" s="8">
        <v>0</v>
      </c>
      <c r="M15" s="3">
        <v>3</v>
      </c>
      <c r="N15" s="3">
        <v>0</v>
      </c>
    </row>
    <row r="16" spans="1:14">
      <c r="A16" s="7">
        <v>195</v>
      </c>
      <c r="B16" s="2">
        <v>-0.95</v>
      </c>
      <c r="C16" s="5">
        <v>1.1599999999999999</v>
      </c>
      <c r="D16" s="5">
        <v>35.714285714285715</v>
      </c>
      <c r="E16" s="5">
        <v>16.700000000000003</v>
      </c>
      <c r="F16" s="5">
        <v>1.3</v>
      </c>
      <c r="G16" s="5">
        <v>5</v>
      </c>
      <c r="H16" s="8">
        <v>16.45</v>
      </c>
      <c r="I16" s="8">
        <v>9.25</v>
      </c>
      <c r="J16" s="8">
        <v>4.2981421088127432</v>
      </c>
      <c r="K16" s="8">
        <v>0</v>
      </c>
      <c r="L16" s="8">
        <v>0.59702127659574467</v>
      </c>
      <c r="M16" s="3">
        <v>3</v>
      </c>
      <c r="N16" s="3">
        <v>0</v>
      </c>
    </row>
    <row r="17" spans="1:14">
      <c r="A17" s="7">
        <v>230</v>
      </c>
      <c r="B17" s="2">
        <v>-1.42</v>
      </c>
      <c r="C17" s="5">
        <v>2.63</v>
      </c>
      <c r="D17" s="5">
        <v>23.684210526315788</v>
      </c>
      <c r="E17" s="5">
        <v>18.899999999999999</v>
      </c>
      <c r="F17" s="5">
        <v>1.6000000000000003</v>
      </c>
      <c r="G17" s="5">
        <v>6.5</v>
      </c>
      <c r="H17" s="8">
        <v>15.85</v>
      </c>
      <c r="I17" s="8">
        <v>11.1</v>
      </c>
      <c r="J17" s="8">
        <v>24.212269999701459</v>
      </c>
      <c r="K17" s="8">
        <v>0</v>
      </c>
      <c r="L17" s="8">
        <v>0</v>
      </c>
      <c r="M17" s="3">
        <v>3</v>
      </c>
      <c r="N17" s="3">
        <v>0</v>
      </c>
    </row>
    <row r="18" spans="1:14">
      <c r="A18" s="7">
        <v>263</v>
      </c>
      <c r="B18" s="2">
        <v>-1.21</v>
      </c>
      <c r="C18" s="5">
        <v>1.51</v>
      </c>
      <c r="D18" s="5">
        <v>21.951219512195124</v>
      </c>
      <c r="E18" s="5">
        <v>16.700000000000003</v>
      </c>
      <c r="F18" s="5">
        <v>1.7</v>
      </c>
      <c r="G18" s="5">
        <v>6.6</v>
      </c>
      <c r="H18" s="8">
        <v>16.25</v>
      </c>
      <c r="I18" s="8">
        <v>11.2</v>
      </c>
      <c r="J18" s="8">
        <v>8.7897921893491127</v>
      </c>
      <c r="K18" s="8">
        <v>0</v>
      </c>
      <c r="L18" s="8">
        <v>0.33784615384615385</v>
      </c>
      <c r="M18" s="3">
        <v>3</v>
      </c>
      <c r="N18" s="3">
        <v>1</v>
      </c>
    </row>
    <row r="19" spans="1:14">
      <c r="A19" s="7">
        <v>297</v>
      </c>
      <c r="B19" s="2">
        <v>0.17</v>
      </c>
      <c r="C19" s="5">
        <v>2.63</v>
      </c>
      <c r="D19" s="5">
        <v>29.375</v>
      </c>
      <c r="E19" s="5">
        <v>18.899999999999999</v>
      </c>
      <c r="F19" s="5">
        <v>1.8</v>
      </c>
      <c r="G19" s="5">
        <v>6.5</v>
      </c>
      <c r="H19" s="8">
        <v>15.55</v>
      </c>
      <c r="I19" s="8">
        <v>11.25</v>
      </c>
      <c r="J19" s="8">
        <v>24.783277674962008</v>
      </c>
      <c r="K19" s="8">
        <v>0</v>
      </c>
      <c r="L19" s="8">
        <v>0</v>
      </c>
      <c r="M19" s="3">
        <v>3</v>
      </c>
      <c r="N19" s="3">
        <v>0</v>
      </c>
    </row>
    <row r="20" spans="1:14">
      <c r="A20" s="7">
        <v>330</v>
      </c>
      <c r="B20" s="2">
        <v>-3.2</v>
      </c>
      <c r="C20" s="5">
        <v>1.1599999999999999</v>
      </c>
      <c r="D20" s="5">
        <v>25</v>
      </c>
      <c r="E20" s="5">
        <v>16.700000000000003</v>
      </c>
      <c r="F20" s="5">
        <v>1.5000000000000002</v>
      </c>
      <c r="G20" s="5">
        <v>5</v>
      </c>
      <c r="H20" s="8">
        <v>17.25</v>
      </c>
      <c r="I20" s="8">
        <v>9.25</v>
      </c>
      <c r="J20" s="8">
        <v>7.8875353917244277</v>
      </c>
      <c r="K20" s="8">
        <v>0</v>
      </c>
      <c r="L20" s="8">
        <v>0.40666666666666662</v>
      </c>
      <c r="M20" s="3">
        <v>3</v>
      </c>
      <c r="N20" s="3">
        <v>0</v>
      </c>
    </row>
    <row r="21" spans="1:14">
      <c r="A21" s="7">
        <v>364</v>
      </c>
      <c r="B21" s="2">
        <v>-0.59</v>
      </c>
      <c r="C21" s="5">
        <v>0.74</v>
      </c>
      <c r="D21" s="5">
        <v>19.411764705882355</v>
      </c>
      <c r="E21" s="5">
        <v>21.799999999999997</v>
      </c>
      <c r="F21" s="5">
        <v>1.3</v>
      </c>
      <c r="G21" s="5">
        <v>5</v>
      </c>
      <c r="H21" s="8">
        <v>15.8</v>
      </c>
      <c r="I21" s="8">
        <v>8.1999999999999993</v>
      </c>
      <c r="J21" s="8">
        <v>22.385878665278</v>
      </c>
      <c r="K21" s="8">
        <v>0</v>
      </c>
      <c r="L21" s="8">
        <v>0</v>
      </c>
      <c r="M21" s="3">
        <v>3</v>
      </c>
      <c r="N21" s="3">
        <v>0</v>
      </c>
    </row>
    <row r="22" spans="1:14">
      <c r="A22" s="7">
        <v>396</v>
      </c>
      <c r="B22" s="2">
        <v>-0.49</v>
      </c>
      <c r="C22" s="5">
        <v>1.2600000000000002</v>
      </c>
      <c r="D22" s="5">
        <v>19.411764705882355</v>
      </c>
      <c r="E22" s="5">
        <v>20.3</v>
      </c>
      <c r="F22" s="5">
        <v>1.5000000000000002</v>
      </c>
      <c r="G22" s="5">
        <v>5</v>
      </c>
      <c r="H22" s="8">
        <v>15.45</v>
      </c>
      <c r="I22" s="8">
        <v>9</v>
      </c>
      <c r="J22" s="8">
        <v>27.736666980865309</v>
      </c>
      <c r="K22" s="8">
        <v>0</v>
      </c>
      <c r="L22" s="8">
        <v>0.18161812297734628</v>
      </c>
      <c r="M22" s="3">
        <v>3</v>
      </c>
      <c r="N22" s="3">
        <v>0</v>
      </c>
    </row>
    <row r="23" spans="1:14">
      <c r="A23" s="7">
        <v>430</v>
      </c>
      <c r="B23" s="2">
        <v>-14.37</v>
      </c>
      <c r="C23" s="5">
        <v>1.63</v>
      </c>
      <c r="D23" s="5">
        <v>26.785714285714288</v>
      </c>
      <c r="E23" s="5">
        <v>13.1</v>
      </c>
      <c r="F23" s="5">
        <v>1.2</v>
      </c>
      <c r="G23" s="5">
        <v>5</v>
      </c>
      <c r="H23" s="8">
        <v>15.45</v>
      </c>
      <c r="I23" s="8">
        <v>9.1</v>
      </c>
      <c r="J23" s="8">
        <v>7.1885359390873607</v>
      </c>
      <c r="K23" s="8">
        <v>0</v>
      </c>
      <c r="L23" s="8">
        <v>0.4461488673139159</v>
      </c>
      <c r="M23" s="3">
        <v>3</v>
      </c>
      <c r="N23" s="3">
        <v>0</v>
      </c>
    </row>
    <row r="24" spans="1:14">
      <c r="A24" s="7">
        <v>464</v>
      </c>
      <c r="B24" s="2">
        <v>-0.28000000000000003</v>
      </c>
      <c r="C24" s="5">
        <v>2.84</v>
      </c>
      <c r="D24" s="5">
        <v>19.411764705882355</v>
      </c>
      <c r="E24" s="5">
        <v>20.3</v>
      </c>
      <c r="F24" s="5">
        <v>1.2</v>
      </c>
      <c r="G24" s="5">
        <v>5</v>
      </c>
      <c r="H24" s="8">
        <v>15.25</v>
      </c>
      <c r="I24" s="8">
        <v>10</v>
      </c>
      <c r="J24" s="8">
        <v>16.824210696049448</v>
      </c>
      <c r="K24" s="8">
        <v>0</v>
      </c>
      <c r="L24" s="8">
        <v>7.6918032786885235E-2</v>
      </c>
      <c r="M24" s="3">
        <v>3</v>
      </c>
      <c r="N24" s="3">
        <v>0</v>
      </c>
    </row>
    <row r="25" spans="1:14">
      <c r="A25" s="7">
        <v>500</v>
      </c>
      <c r="B25" s="2">
        <v>2.48</v>
      </c>
      <c r="C25" s="5">
        <v>2.2599999999999998</v>
      </c>
      <c r="D25" s="5">
        <v>19.411764705882355</v>
      </c>
      <c r="E25" s="5">
        <v>21.799999999999997</v>
      </c>
      <c r="F25" s="5">
        <v>1.3</v>
      </c>
      <c r="G25" s="5">
        <v>5</v>
      </c>
      <c r="H25" s="8">
        <v>15.45</v>
      </c>
      <c r="I25" s="8">
        <v>8.8000000000000007</v>
      </c>
      <c r="J25" s="8">
        <v>21.293794576931539</v>
      </c>
      <c r="K25" s="8">
        <v>0</v>
      </c>
      <c r="L25" s="8">
        <v>0.14496496685204385</v>
      </c>
      <c r="M25" s="3">
        <v>3</v>
      </c>
      <c r="N25" s="3">
        <v>0</v>
      </c>
    </row>
    <row r="26" spans="1:14">
      <c r="A26" s="7">
        <v>533</v>
      </c>
      <c r="B26" s="2">
        <v>-4.8499999999999996</v>
      </c>
      <c r="C26" s="5">
        <v>2.58</v>
      </c>
      <c r="D26" s="5">
        <v>28.378378378378375</v>
      </c>
      <c r="E26" s="5">
        <v>18.899999999999999</v>
      </c>
      <c r="F26" s="5">
        <v>1.8</v>
      </c>
      <c r="G26" s="5">
        <v>5</v>
      </c>
      <c r="H26" s="8">
        <v>16.75</v>
      </c>
      <c r="I26" s="8">
        <v>12.15</v>
      </c>
      <c r="J26" s="8">
        <v>24.45094141234128</v>
      </c>
      <c r="K26" s="8">
        <v>0</v>
      </c>
      <c r="L26" s="8">
        <v>0</v>
      </c>
      <c r="M26" s="3">
        <v>3</v>
      </c>
      <c r="N26" s="3">
        <v>0</v>
      </c>
    </row>
    <row r="27" spans="1:14">
      <c r="A27" s="7">
        <v>567</v>
      </c>
      <c r="B27" s="2">
        <v>-4.3099999999999996</v>
      </c>
      <c r="C27" s="5">
        <v>1.53</v>
      </c>
      <c r="D27" s="5">
        <v>21.621621621621621</v>
      </c>
      <c r="E27" s="5">
        <v>15.6</v>
      </c>
      <c r="F27" s="5">
        <v>1.3999999999999997</v>
      </c>
      <c r="G27" s="5">
        <v>4.8</v>
      </c>
      <c r="H27" s="8">
        <v>18.600000000000001</v>
      </c>
      <c r="I27" s="8">
        <v>10.3</v>
      </c>
      <c r="J27" s="8">
        <v>31.105422592207191</v>
      </c>
      <c r="K27" s="8">
        <v>0</v>
      </c>
      <c r="L27" s="8">
        <v>0</v>
      </c>
      <c r="M27" s="3">
        <v>3</v>
      </c>
      <c r="N27" s="3">
        <v>0</v>
      </c>
    </row>
    <row r="28" spans="1:14">
      <c r="A28" s="7">
        <v>600</v>
      </c>
      <c r="B28" s="2">
        <v>-7.44</v>
      </c>
      <c r="C28" s="5">
        <v>1.53</v>
      </c>
      <c r="D28" s="5">
        <v>27.325581395348838</v>
      </c>
      <c r="E28" s="5">
        <v>15.6</v>
      </c>
      <c r="F28" s="5">
        <v>1.5000000000000002</v>
      </c>
      <c r="G28" s="5">
        <v>5</v>
      </c>
      <c r="H28" s="8">
        <v>19.95</v>
      </c>
      <c r="I28" s="8">
        <v>10.95</v>
      </c>
      <c r="J28" s="8">
        <v>31.734286844931884</v>
      </c>
      <c r="K28" s="8">
        <v>0</v>
      </c>
      <c r="L28" s="8">
        <v>0</v>
      </c>
      <c r="M28" s="3">
        <v>3</v>
      </c>
      <c r="N28" s="3">
        <v>0</v>
      </c>
    </row>
    <row r="29" spans="1:14">
      <c r="A29" s="7">
        <v>627</v>
      </c>
      <c r="B29" s="2">
        <v>-0.9</v>
      </c>
      <c r="C29" s="5">
        <v>1.9039999999999999</v>
      </c>
      <c r="D29" s="5">
        <v>7.1691176470588207</v>
      </c>
      <c r="E29" s="5">
        <v>11.58</v>
      </c>
      <c r="F29" s="5">
        <v>0.6</v>
      </c>
      <c r="G29" s="5">
        <v>6</v>
      </c>
      <c r="H29" s="8">
        <v>20.95</v>
      </c>
      <c r="I29" s="8">
        <v>13.45</v>
      </c>
      <c r="J29" s="8">
        <v>2.5098865921246749</v>
      </c>
      <c r="K29" s="8">
        <v>0</v>
      </c>
      <c r="L29" s="8">
        <v>15.534653937947494</v>
      </c>
      <c r="M29" s="3">
        <v>3</v>
      </c>
      <c r="N29" s="3">
        <v>1</v>
      </c>
    </row>
    <row r="30" spans="1:14">
      <c r="A30" s="7">
        <v>660</v>
      </c>
      <c r="B30" s="2">
        <v>-2.46</v>
      </c>
      <c r="C30" s="5">
        <v>2.8</v>
      </c>
      <c r="D30" s="5">
        <v>8.3783783783783807</v>
      </c>
      <c r="E30" s="5">
        <v>10.35</v>
      </c>
      <c r="F30" s="5">
        <v>1</v>
      </c>
      <c r="G30" s="5">
        <v>6</v>
      </c>
      <c r="H30" s="2">
        <v>21.75</v>
      </c>
      <c r="I30" s="2">
        <v>15.25</v>
      </c>
      <c r="J30" s="2">
        <v>3.1806447351037126</v>
      </c>
      <c r="K30" s="2">
        <v>0</v>
      </c>
      <c r="L30" s="2">
        <v>7.2530114942528723</v>
      </c>
      <c r="M30" s="3">
        <v>3</v>
      </c>
      <c r="N30" s="3">
        <v>0</v>
      </c>
    </row>
    <row r="31" spans="1:14">
      <c r="A31" s="7">
        <v>690</v>
      </c>
      <c r="B31" s="2">
        <v>-1.33</v>
      </c>
      <c r="C31" s="5">
        <v>2.58</v>
      </c>
      <c r="D31" s="5">
        <v>10.731707317073171</v>
      </c>
      <c r="E31" s="5">
        <v>10.5</v>
      </c>
      <c r="F31" s="5">
        <v>0</v>
      </c>
      <c r="G31" s="5">
        <v>6</v>
      </c>
      <c r="H31" s="8">
        <v>19.7</v>
      </c>
      <c r="I31" s="8">
        <v>10.75</v>
      </c>
      <c r="J31" s="8">
        <v>2.2062189182921492</v>
      </c>
      <c r="K31" s="8">
        <v>0</v>
      </c>
      <c r="L31" s="8">
        <v>27.094771573604064</v>
      </c>
      <c r="M31" s="3">
        <v>3</v>
      </c>
      <c r="N31" s="3">
        <v>0</v>
      </c>
    </row>
    <row r="32" spans="1:14">
      <c r="A32" s="7">
        <v>730</v>
      </c>
      <c r="B32" s="2">
        <v>1.64</v>
      </c>
      <c r="C32" s="5">
        <v>2.3466681399999998</v>
      </c>
      <c r="D32" s="5">
        <v>4.3014900000000011</v>
      </c>
      <c r="E32" s="5">
        <v>15.753431150000001</v>
      </c>
      <c r="F32" s="5">
        <v>1.0737708109862654</v>
      </c>
      <c r="G32" s="5">
        <v>7.9</v>
      </c>
      <c r="H32" s="8">
        <v>16</v>
      </c>
      <c r="I32" s="8">
        <v>8.15</v>
      </c>
      <c r="J32" s="8">
        <v>5.0137578125000006</v>
      </c>
      <c r="K32" s="8">
        <v>0</v>
      </c>
      <c r="L32" s="8">
        <v>18.773687500000001</v>
      </c>
      <c r="M32" s="3">
        <v>3</v>
      </c>
      <c r="N32" s="3">
        <v>0</v>
      </c>
    </row>
    <row r="33" spans="1:14">
      <c r="A33" s="7">
        <v>766</v>
      </c>
      <c r="B33" s="2">
        <v>-3.1</v>
      </c>
      <c r="C33" s="5">
        <v>2.2000000000000002</v>
      </c>
      <c r="D33" s="5">
        <v>6.1904761904761898</v>
      </c>
      <c r="E33" s="5">
        <v>11.7</v>
      </c>
      <c r="F33" s="5">
        <v>0.10000000000000009</v>
      </c>
      <c r="G33" s="5">
        <v>6.4</v>
      </c>
      <c r="H33" s="8">
        <v>13.5</v>
      </c>
      <c r="I33" s="8">
        <v>4.6500000000000004</v>
      </c>
      <c r="J33" s="8">
        <v>4.1069903978052125</v>
      </c>
      <c r="K33" s="8">
        <v>0</v>
      </c>
      <c r="L33" s="8">
        <v>20.48948148148148</v>
      </c>
      <c r="M33" s="3">
        <v>3</v>
      </c>
      <c r="N33" s="3">
        <v>0</v>
      </c>
    </row>
    <row r="34" spans="1:14">
      <c r="A34" s="7">
        <v>800</v>
      </c>
      <c r="B34" s="2">
        <v>-2.13</v>
      </c>
      <c r="C34" s="5">
        <v>1.84</v>
      </c>
      <c r="D34" s="5">
        <v>32.394366197183103</v>
      </c>
      <c r="E34" s="5">
        <v>12.1</v>
      </c>
      <c r="F34" s="5">
        <v>0.9</v>
      </c>
      <c r="G34" s="5">
        <v>6.3</v>
      </c>
      <c r="H34" s="2">
        <v>11</v>
      </c>
      <c r="I34" s="2">
        <v>4.55</v>
      </c>
      <c r="J34" s="2">
        <v>14.977855371900826</v>
      </c>
      <c r="K34" s="2">
        <v>0</v>
      </c>
      <c r="L34" s="2">
        <v>0</v>
      </c>
      <c r="M34" s="3">
        <v>4</v>
      </c>
      <c r="N34" s="3">
        <v>0</v>
      </c>
    </row>
    <row r="35" spans="1:14">
      <c r="A35" s="6">
        <v>57</v>
      </c>
      <c r="B35" s="6">
        <v>-3.21</v>
      </c>
      <c r="C35" s="5">
        <v>2.2000000000000002</v>
      </c>
      <c r="D35" s="5">
        <v>30.82191780821918</v>
      </c>
      <c r="E35" s="5">
        <v>12.1</v>
      </c>
      <c r="F35" s="5">
        <v>1.1000000000000001</v>
      </c>
      <c r="G35" s="5">
        <v>6.8</v>
      </c>
      <c r="H35" s="6">
        <v>9.1999999999999993</v>
      </c>
      <c r="I35" s="6">
        <v>5.35</v>
      </c>
      <c r="J35" s="6">
        <v>11.869210775047261</v>
      </c>
      <c r="K35" s="6">
        <v>0</v>
      </c>
      <c r="L35" s="6">
        <v>0</v>
      </c>
      <c r="M35" s="3">
        <v>4</v>
      </c>
      <c r="N35" s="6">
        <v>0</v>
      </c>
    </row>
    <row r="36" spans="1:14">
      <c r="A36" s="6">
        <v>101</v>
      </c>
      <c r="B36" s="6">
        <v>-19.8</v>
      </c>
      <c r="C36" s="5">
        <v>2.1</v>
      </c>
      <c r="D36" s="5">
        <v>32.394366197183103</v>
      </c>
      <c r="E36" s="5">
        <v>12.1</v>
      </c>
      <c r="F36" s="5">
        <v>2</v>
      </c>
      <c r="G36" s="5">
        <v>8</v>
      </c>
      <c r="H36" s="6">
        <v>9.6999999999999993</v>
      </c>
      <c r="I36" s="6">
        <v>5.15</v>
      </c>
      <c r="J36" s="6">
        <v>25.236236581995961</v>
      </c>
      <c r="K36" s="6">
        <v>0</v>
      </c>
      <c r="L36" s="6">
        <v>0</v>
      </c>
      <c r="M36" s="6">
        <v>4</v>
      </c>
      <c r="N36" s="6">
        <v>0</v>
      </c>
    </row>
    <row r="37" spans="1:14">
      <c r="A37" s="6">
        <v>162</v>
      </c>
      <c r="B37" s="6">
        <v>-2.27</v>
      </c>
      <c r="C37" s="5">
        <v>2.79</v>
      </c>
      <c r="D37" s="5">
        <v>42.253521126760567</v>
      </c>
      <c r="E37" s="5">
        <v>15.8</v>
      </c>
      <c r="F37" s="5">
        <v>0.40000000000000008</v>
      </c>
      <c r="G37" s="5">
        <v>6.4</v>
      </c>
      <c r="H37" s="6">
        <v>11.55</v>
      </c>
      <c r="I37" s="6">
        <v>2.4</v>
      </c>
      <c r="J37" s="6">
        <v>18.458250407601057</v>
      </c>
      <c r="K37" s="6">
        <v>0</v>
      </c>
      <c r="L37" s="6">
        <v>4.242424242424242E-2</v>
      </c>
      <c r="M37" s="6">
        <v>3</v>
      </c>
      <c r="N37" s="6">
        <v>0</v>
      </c>
    </row>
    <row r="38" spans="1:14">
      <c r="A38" s="6">
        <v>196</v>
      </c>
      <c r="B38" s="6">
        <v>-13.46</v>
      </c>
      <c r="C38" s="5">
        <v>2.5299999999999998</v>
      </c>
      <c r="D38" s="5">
        <v>30.136986301369863</v>
      </c>
      <c r="E38" s="5">
        <v>14.3</v>
      </c>
      <c r="F38" s="5">
        <v>0.20000000000000004</v>
      </c>
      <c r="G38" s="5">
        <v>6</v>
      </c>
      <c r="H38" s="6">
        <v>14.15</v>
      </c>
      <c r="I38" s="6">
        <v>0.85</v>
      </c>
      <c r="J38" s="6">
        <v>1.9208980009739163</v>
      </c>
      <c r="K38" s="6">
        <v>0</v>
      </c>
      <c r="L38" s="6">
        <v>0.82409893992932848</v>
      </c>
      <c r="M38" s="6">
        <v>3</v>
      </c>
      <c r="N38" s="6">
        <v>0</v>
      </c>
    </row>
    <row r="39" spans="1:14">
      <c r="A39" s="6">
        <v>65</v>
      </c>
      <c r="B39" s="2">
        <v>-1.6099999999994452</v>
      </c>
      <c r="C39" s="5">
        <v>1.21</v>
      </c>
      <c r="D39" s="5">
        <v>27.894736842105264</v>
      </c>
      <c r="E39" s="5">
        <v>8.0500000000000007</v>
      </c>
      <c r="F39" s="5">
        <v>0.6</v>
      </c>
      <c r="G39" s="5">
        <v>5</v>
      </c>
      <c r="H39" s="6">
        <v>13.75</v>
      </c>
      <c r="I39" s="6">
        <v>9.4499999999999993</v>
      </c>
      <c r="J39" s="6">
        <v>4.3629434710743809</v>
      </c>
      <c r="K39" s="6">
        <v>0</v>
      </c>
      <c r="L39" s="6">
        <v>0.56536581818181819</v>
      </c>
      <c r="M39" s="6">
        <v>3</v>
      </c>
      <c r="N39" s="6">
        <v>0</v>
      </c>
    </row>
    <row r="40" spans="1:14">
      <c r="A40" s="6">
        <v>98</v>
      </c>
      <c r="B40" s="2">
        <v>-4.9600000000040723</v>
      </c>
      <c r="C40" s="5">
        <v>3.7</v>
      </c>
      <c r="D40" s="5">
        <v>26.428571428571431</v>
      </c>
      <c r="E40" s="5">
        <v>10</v>
      </c>
      <c r="F40" s="5">
        <v>1.8</v>
      </c>
      <c r="G40" s="5">
        <v>6.8</v>
      </c>
      <c r="H40" s="6">
        <v>14.8</v>
      </c>
      <c r="I40" s="6">
        <v>11.4</v>
      </c>
      <c r="J40" s="6">
        <v>0.59191700146092052</v>
      </c>
      <c r="K40" s="6">
        <v>0</v>
      </c>
      <c r="L40" s="6">
        <v>0.90939394631117609</v>
      </c>
      <c r="M40" s="6">
        <v>3</v>
      </c>
      <c r="N40" s="6">
        <v>0</v>
      </c>
    </row>
    <row r="41" spans="1:14">
      <c r="A41" s="6">
        <v>132</v>
      </c>
      <c r="B41" s="2">
        <v>-1.7199999999988336</v>
      </c>
      <c r="C41" s="5">
        <v>3.5736222799999999</v>
      </c>
      <c r="D41" s="5">
        <v>13.516779999999997</v>
      </c>
      <c r="E41" s="5">
        <v>15.60572762</v>
      </c>
      <c r="F41" s="5">
        <v>0.40542826404494525</v>
      </c>
      <c r="G41" s="5">
        <v>6.2</v>
      </c>
      <c r="H41" s="6">
        <v>15.95</v>
      </c>
      <c r="I41" s="6">
        <v>13.8</v>
      </c>
      <c r="J41" s="6">
        <v>11.575898428671104</v>
      </c>
      <c r="K41" s="6">
        <v>0</v>
      </c>
      <c r="L41" s="6">
        <v>5.8793416927899687</v>
      </c>
      <c r="M41" s="6">
        <v>3</v>
      </c>
      <c r="N41" s="6">
        <v>0</v>
      </c>
    </row>
    <row r="42" spans="1:14">
      <c r="A42" s="6">
        <v>200</v>
      </c>
      <c r="B42" s="2">
        <v>-46.479999999995414</v>
      </c>
      <c r="C42" s="5">
        <v>4.2</v>
      </c>
      <c r="D42" s="5">
        <v>22.666666666666668</v>
      </c>
      <c r="E42" s="5">
        <v>10</v>
      </c>
      <c r="F42" s="5">
        <v>1.2</v>
      </c>
      <c r="G42" s="5">
        <v>6</v>
      </c>
      <c r="H42" s="6">
        <v>18.100000000000001</v>
      </c>
      <c r="I42" s="6">
        <v>14.4</v>
      </c>
      <c r="J42" s="6">
        <v>0.81865632917188125</v>
      </c>
      <c r="K42" s="6">
        <v>0</v>
      </c>
      <c r="L42" s="6">
        <v>3.8516603583529192</v>
      </c>
      <c r="M42" s="6">
        <v>3</v>
      </c>
      <c r="N42" s="6">
        <v>0</v>
      </c>
    </row>
    <row r="43" spans="1:14">
      <c r="A43" s="6">
        <v>285</v>
      </c>
      <c r="B43" s="2">
        <v>-2.2400000000004638</v>
      </c>
      <c r="C43" s="5">
        <v>3.6</v>
      </c>
      <c r="D43" s="5">
        <v>12.222222222222221</v>
      </c>
      <c r="E43" s="5">
        <v>12.6</v>
      </c>
      <c r="F43" s="5">
        <v>0.40000000000000008</v>
      </c>
      <c r="G43" s="5">
        <v>6</v>
      </c>
      <c r="H43" s="6">
        <v>20</v>
      </c>
      <c r="I43" s="6">
        <v>17.149999999999999</v>
      </c>
      <c r="J43" s="6">
        <v>1.3358125000000003</v>
      </c>
      <c r="K43" s="6">
        <v>0</v>
      </c>
      <c r="L43" s="6">
        <v>14.9977125</v>
      </c>
      <c r="M43" s="6">
        <v>3</v>
      </c>
      <c r="N43" s="6">
        <v>0</v>
      </c>
    </row>
    <row r="44" spans="1:14">
      <c r="A44" s="6">
        <v>368</v>
      </c>
      <c r="B44" s="2">
        <v>-8.7100000000006617</v>
      </c>
      <c r="C44" s="5">
        <v>3.1</v>
      </c>
      <c r="D44" s="5">
        <v>22.222222222222221</v>
      </c>
      <c r="E44" s="5">
        <v>10</v>
      </c>
      <c r="F44" s="5">
        <v>1</v>
      </c>
      <c r="G44" s="5">
        <v>6.5</v>
      </c>
      <c r="H44" s="6">
        <v>21.35</v>
      </c>
      <c r="I44" s="6">
        <v>19.649999999999999</v>
      </c>
      <c r="J44" s="6">
        <v>2.4903992233819077</v>
      </c>
      <c r="K44" s="6">
        <v>0</v>
      </c>
      <c r="L44" s="6">
        <v>14.175697941632981</v>
      </c>
      <c r="M44" s="6">
        <v>3</v>
      </c>
      <c r="N44" s="6">
        <v>0</v>
      </c>
    </row>
    <row r="45" spans="1:14">
      <c r="A45" s="6">
        <v>431</v>
      </c>
      <c r="B45" s="2">
        <v>-1.5300000000024738</v>
      </c>
      <c r="C45" s="5">
        <v>2</v>
      </c>
      <c r="D45" s="5">
        <v>26.666666666666668</v>
      </c>
      <c r="E45" s="5">
        <v>7</v>
      </c>
      <c r="F45" s="5">
        <v>1</v>
      </c>
      <c r="G45" s="5">
        <v>6.5</v>
      </c>
      <c r="H45" s="6">
        <v>22.25</v>
      </c>
      <c r="I45" s="6">
        <v>19.399999999999999</v>
      </c>
      <c r="J45" s="6">
        <v>1.4970342128519125</v>
      </c>
      <c r="K45" s="6">
        <v>0</v>
      </c>
      <c r="L45" s="6">
        <v>18.163146067415731</v>
      </c>
      <c r="M45" s="6">
        <v>3</v>
      </c>
      <c r="N45" s="6">
        <v>0</v>
      </c>
    </row>
    <row r="46" spans="1:14">
      <c r="A46" s="6">
        <v>464</v>
      </c>
      <c r="B46" s="2">
        <v>-3.6100000000018895</v>
      </c>
      <c r="C46" s="5">
        <v>3.07</v>
      </c>
      <c r="D46" s="5">
        <v>30.555555555555554</v>
      </c>
      <c r="E46" s="5">
        <v>12</v>
      </c>
      <c r="F46" s="5">
        <v>1</v>
      </c>
      <c r="G46" s="5">
        <v>6</v>
      </c>
      <c r="H46" s="6">
        <v>22.05</v>
      </c>
      <c r="I46" s="6">
        <v>17.7</v>
      </c>
      <c r="J46" s="6">
        <v>0.12286547271970015</v>
      </c>
      <c r="K46" s="6">
        <v>0</v>
      </c>
      <c r="L46" s="6">
        <v>18.357316344527227</v>
      </c>
      <c r="M46" s="6">
        <v>3</v>
      </c>
      <c r="N46" s="6">
        <v>0</v>
      </c>
    </row>
    <row r="47" spans="1:14">
      <c r="A47" s="6">
        <v>504</v>
      </c>
      <c r="B47" s="2">
        <v>-1.7300000000020077</v>
      </c>
      <c r="C47" s="5">
        <v>2.7</v>
      </c>
      <c r="D47" s="5">
        <v>26.315789473684212</v>
      </c>
      <c r="E47" s="5">
        <v>13</v>
      </c>
      <c r="F47" s="5">
        <v>1</v>
      </c>
      <c r="G47" s="5">
        <v>6</v>
      </c>
      <c r="H47" s="6">
        <v>22.15</v>
      </c>
      <c r="I47" s="6">
        <v>19</v>
      </c>
      <c r="J47" s="6">
        <v>0.70943495253479016</v>
      </c>
      <c r="K47" s="6">
        <v>0</v>
      </c>
      <c r="L47" s="6">
        <v>7.0320623289800199</v>
      </c>
      <c r="M47" s="6">
        <v>3</v>
      </c>
      <c r="N47" s="6">
        <v>0</v>
      </c>
    </row>
    <row r="48" spans="1:14">
      <c r="A48" s="6">
        <v>538</v>
      </c>
      <c r="B48" s="2">
        <v>-2.3199999999974352</v>
      </c>
      <c r="C48" s="5">
        <v>2.35</v>
      </c>
      <c r="D48" s="5">
        <v>16.842105263157894</v>
      </c>
      <c r="E48" s="5">
        <v>10.7</v>
      </c>
      <c r="F48" s="5">
        <v>1</v>
      </c>
      <c r="G48" s="5">
        <v>6</v>
      </c>
      <c r="H48" s="6">
        <v>21.95</v>
      </c>
      <c r="I48" s="6">
        <v>18.600000000000001</v>
      </c>
      <c r="J48" s="6">
        <v>0.68938361673092208</v>
      </c>
      <c r="K48" s="6">
        <v>0</v>
      </c>
      <c r="L48" s="6">
        <v>4.1483371298405469</v>
      </c>
      <c r="M48" s="6">
        <v>3</v>
      </c>
      <c r="N48" s="6">
        <v>0</v>
      </c>
    </row>
    <row r="49" spans="1:14">
      <c r="A49" s="6">
        <v>571</v>
      </c>
      <c r="B49" s="2">
        <v>-5.5200000000041882</v>
      </c>
      <c r="C49" s="5">
        <v>2.85</v>
      </c>
      <c r="D49" s="5">
        <v>26.47058823529412</v>
      </c>
      <c r="E49" s="5">
        <v>12</v>
      </c>
      <c r="F49" s="5">
        <v>1.1000000000000001</v>
      </c>
      <c r="G49" s="5">
        <v>6</v>
      </c>
      <c r="H49" s="6">
        <v>22</v>
      </c>
      <c r="I49" s="6">
        <v>19.45</v>
      </c>
      <c r="J49" s="6">
        <v>0.29018491735537194</v>
      </c>
      <c r="K49" s="6">
        <v>0</v>
      </c>
      <c r="L49" s="6">
        <v>21.819223347107439</v>
      </c>
      <c r="M49" s="6">
        <v>3</v>
      </c>
      <c r="N49" s="6">
        <v>0</v>
      </c>
    </row>
    <row r="50" spans="1:14">
      <c r="A50" s="6">
        <v>604</v>
      </c>
      <c r="B50" s="2">
        <v>-6.4600000000041291</v>
      </c>
      <c r="C50" s="5">
        <v>3.3</v>
      </c>
      <c r="D50" s="5">
        <v>12.777777777777779</v>
      </c>
      <c r="E50" s="5">
        <v>12.4</v>
      </c>
      <c r="F50" s="5">
        <v>0.80000000000000016</v>
      </c>
      <c r="G50" s="5">
        <v>6</v>
      </c>
      <c r="H50" s="6">
        <v>21.6</v>
      </c>
      <c r="I50" s="6">
        <v>19.350000000000001</v>
      </c>
      <c r="J50" s="6">
        <v>0.64827889231824409</v>
      </c>
      <c r="K50" s="6">
        <v>0</v>
      </c>
      <c r="L50" s="6">
        <v>18.386095143175584</v>
      </c>
      <c r="M50" s="6">
        <v>3</v>
      </c>
      <c r="N50" s="6">
        <v>1</v>
      </c>
    </row>
    <row r="51" spans="1:14">
      <c r="A51" s="6">
        <v>637</v>
      </c>
      <c r="B51" s="2">
        <v>-3.9500000000032287</v>
      </c>
      <c r="C51" s="5">
        <v>2.85</v>
      </c>
      <c r="D51" s="5">
        <v>29.411764705882355</v>
      </c>
      <c r="E51" s="5">
        <v>12.5</v>
      </c>
      <c r="F51" s="5">
        <v>0.80000000000000016</v>
      </c>
      <c r="G51" s="5">
        <v>6</v>
      </c>
      <c r="H51" s="6">
        <v>21.7</v>
      </c>
      <c r="I51" s="6">
        <v>20.2</v>
      </c>
      <c r="J51" s="6">
        <v>0.65274692603368101</v>
      </c>
      <c r="K51" s="6">
        <v>0</v>
      </c>
      <c r="L51" s="6">
        <v>14.997416806472851</v>
      </c>
      <c r="M51" s="6">
        <v>3</v>
      </c>
      <c r="N51" s="6">
        <v>0</v>
      </c>
    </row>
    <row r="52" spans="1:14">
      <c r="A52" s="6">
        <v>670</v>
      </c>
      <c r="B52" s="2">
        <v>-2.2799999999989495</v>
      </c>
      <c r="C52" s="5">
        <v>2.8</v>
      </c>
      <c r="D52" s="5">
        <v>30.555555555555554</v>
      </c>
      <c r="E52" s="5">
        <v>9.8000000000000007</v>
      </c>
      <c r="F52" s="5">
        <v>0.9</v>
      </c>
      <c r="G52" s="5">
        <v>6</v>
      </c>
      <c r="H52" s="6">
        <v>21.05</v>
      </c>
      <c r="I52" s="6">
        <v>16.45</v>
      </c>
      <c r="J52" s="6">
        <v>0.96464757025744607</v>
      </c>
      <c r="K52" s="6">
        <v>0</v>
      </c>
      <c r="L52" s="6">
        <v>7.1345833074740046</v>
      </c>
      <c r="M52" s="6">
        <v>3</v>
      </c>
      <c r="N52" s="6">
        <v>0</v>
      </c>
    </row>
    <row r="53" spans="1:14">
      <c r="A53" s="6">
        <v>704</v>
      </c>
      <c r="B53" s="2">
        <v>-1.7600000000044247</v>
      </c>
      <c r="C53" s="5">
        <v>3.1</v>
      </c>
      <c r="D53" s="5">
        <v>30.555555555555554</v>
      </c>
      <c r="E53" s="5">
        <v>9.8000000000000007</v>
      </c>
      <c r="F53" s="5">
        <v>0.9</v>
      </c>
      <c r="G53" s="5">
        <v>6</v>
      </c>
      <c r="H53" s="6">
        <v>20.45</v>
      </c>
      <c r="I53" s="6">
        <v>16.7</v>
      </c>
      <c r="J53" s="6">
        <v>1.0168088426061539</v>
      </c>
      <c r="K53" s="6">
        <v>0</v>
      </c>
      <c r="L53" s="6">
        <v>5.3093687866523993</v>
      </c>
      <c r="M53" s="6">
        <v>3</v>
      </c>
      <c r="N53" s="6">
        <v>0</v>
      </c>
    </row>
    <row r="54" spans="1:14">
      <c r="A54" s="6">
        <v>737</v>
      </c>
      <c r="B54" s="2">
        <v>-5.7499999999990337</v>
      </c>
      <c r="C54" s="5">
        <v>2.2999999999999998</v>
      </c>
      <c r="D54" s="5">
        <v>23.157894736842106</v>
      </c>
      <c r="E54" s="5">
        <v>8.6</v>
      </c>
      <c r="F54" s="5">
        <v>0.9</v>
      </c>
      <c r="G54" s="5">
        <v>6</v>
      </c>
      <c r="H54" s="6">
        <v>19.55</v>
      </c>
      <c r="I54" s="6">
        <v>16.2</v>
      </c>
      <c r="J54" s="6">
        <v>1.2520993452423781</v>
      </c>
      <c r="K54" s="6">
        <v>0</v>
      </c>
      <c r="L54" s="6">
        <v>15.38594253046487</v>
      </c>
      <c r="M54" s="6">
        <v>3</v>
      </c>
      <c r="N54" s="6">
        <v>0</v>
      </c>
    </row>
    <row r="55" spans="1:14">
      <c r="A55" s="6">
        <v>777</v>
      </c>
      <c r="B55" s="2">
        <v>-3.9200000000008117</v>
      </c>
      <c r="C55" s="5">
        <v>3.05</v>
      </c>
      <c r="D55" s="5">
        <v>22.222222222222221</v>
      </c>
      <c r="E55" s="5">
        <v>9.8000000000000007</v>
      </c>
      <c r="F55" s="5">
        <v>0.5</v>
      </c>
      <c r="G55" s="5">
        <v>6</v>
      </c>
      <c r="H55" s="6">
        <v>17.95</v>
      </c>
      <c r="I55" s="6">
        <v>15.1</v>
      </c>
      <c r="J55" s="6">
        <v>1.0188778795943547</v>
      </c>
      <c r="K55" s="6">
        <v>0</v>
      </c>
      <c r="L55" s="6">
        <v>9.6934800319674732</v>
      </c>
      <c r="M55" s="6">
        <v>3</v>
      </c>
      <c r="N55" s="6">
        <v>0</v>
      </c>
    </row>
    <row r="56" spans="1:14">
      <c r="A56" s="6">
        <v>810</v>
      </c>
      <c r="B56" s="2">
        <v>-2.4799999999984834</v>
      </c>
      <c r="C56" s="5">
        <v>3.05</v>
      </c>
      <c r="D56" s="5">
        <v>22.105263157894736</v>
      </c>
      <c r="E56" s="5">
        <v>7.6</v>
      </c>
      <c r="F56" s="5">
        <v>0.5</v>
      </c>
      <c r="G56" s="5">
        <v>6</v>
      </c>
      <c r="H56" s="6">
        <v>17.25</v>
      </c>
      <c r="I56" s="6">
        <v>13.85</v>
      </c>
      <c r="J56" s="6">
        <v>1.2078445704683891</v>
      </c>
      <c r="K56" s="6">
        <v>0</v>
      </c>
      <c r="L56" s="6">
        <v>13.5528670447385</v>
      </c>
      <c r="M56" s="6">
        <v>3</v>
      </c>
      <c r="N56" s="6">
        <v>0</v>
      </c>
    </row>
    <row r="57" spans="1:14">
      <c r="A57" s="6">
        <v>843</v>
      </c>
      <c r="B57" s="2">
        <v>-2.7100000000004343</v>
      </c>
      <c r="C57" s="5">
        <v>3</v>
      </c>
      <c r="D57" s="5">
        <v>30</v>
      </c>
      <c r="E57" s="5">
        <v>7.9</v>
      </c>
      <c r="F57" s="5">
        <v>0.80000000000000016</v>
      </c>
      <c r="G57" s="5">
        <v>6.5</v>
      </c>
      <c r="H57" s="6">
        <v>15.85</v>
      </c>
      <c r="I57" s="6">
        <v>12.1</v>
      </c>
      <c r="J57" s="6">
        <v>2.0380141109972234</v>
      </c>
      <c r="K57" s="6">
        <v>0</v>
      </c>
      <c r="L57" s="6">
        <v>11.750051448417238</v>
      </c>
      <c r="M57" s="6">
        <v>3</v>
      </c>
      <c r="N57" s="6">
        <v>0</v>
      </c>
    </row>
    <row r="58" spans="1:14">
      <c r="A58" s="6">
        <v>877</v>
      </c>
      <c r="B58" s="2">
        <v>-4.8099999999990928</v>
      </c>
      <c r="C58" s="5">
        <v>3.3</v>
      </c>
      <c r="D58" s="5">
        <v>26.315789473684212</v>
      </c>
      <c r="E58" s="5">
        <v>10.5</v>
      </c>
      <c r="F58" s="5">
        <v>0.6</v>
      </c>
      <c r="G58" s="5">
        <v>6</v>
      </c>
      <c r="H58" s="6">
        <v>15.35</v>
      </c>
      <c r="I58" s="6">
        <v>10.45</v>
      </c>
      <c r="J58" s="6">
        <v>0.66719222485119201</v>
      </c>
      <c r="K58" s="6">
        <v>1.0147142144744239</v>
      </c>
      <c r="L58" s="6">
        <v>8.8291872592812659</v>
      </c>
      <c r="M58" s="6">
        <v>3</v>
      </c>
      <c r="N58" s="6">
        <v>0</v>
      </c>
    </row>
    <row r="59" spans="1:14">
      <c r="A59" s="6">
        <v>910</v>
      </c>
      <c r="B59" s="2">
        <v>-3.0000000002416982E-2</v>
      </c>
      <c r="C59" s="5">
        <v>3.35</v>
      </c>
      <c r="D59" s="5">
        <v>26.315789473684212</v>
      </c>
      <c r="E59" s="5">
        <v>8.25</v>
      </c>
      <c r="F59" s="5">
        <v>0.6</v>
      </c>
      <c r="G59" s="5">
        <v>6.5</v>
      </c>
      <c r="H59" s="6">
        <v>13.95</v>
      </c>
      <c r="I59" s="6">
        <v>9.6999999999999993</v>
      </c>
      <c r="J59" s="6">
        <v>1.1211675081255383</v>
      </c>
      <c r="K59" s="6">
        <v>0.78264539253092835</v>
      </c>
      <c r="L59" s="6">
        <v>1.905032180984314</v>
      </c>
      <c r="M59" s="6">
        <v>3</v>
      </c>
      <c r="N59" s="6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Train</vt:lpstr>
      <vt:lpstr>Test</vt:lpstr>
      <vt:lpstr>Training set</vt:lpstr>
      <vt:lpstr>Test set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Pabodha Kannangara</cp:lastModifiedBy>
  <dcterms:created xsi:type="dcterms:W3CDTF">2018-06-06T03:05:29Z</dcterms:created>
  <dcterms:modified xsi:type="dcterms:W3CDTF">2021-02-10T15:29:25Z</dcterms:modified>
</cp:coreProperties>
</file>