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Francisco\personal_Projects_WS\proy_tanques\"/>
    </mc:Choice>
  </mc:AlternateContent>
  <xr:revisionPtr revIDLastSave="0" documentId="13_ncr:1_{CEDD28A3-CF40-4D35-90A7-E3B18DACC6BC}" xr6:coauthVersionLast="47" xr6:coauthVersionMax="47" xr10:uidLastSave="{00000000-0000-0000-0000-000000000000}"/>
  <bookViews>
    <workbookView xWindow="-108" yWindow="-108" windowWidth="23256" windowHeight="12576" xr2:uid="{3DD2D62E-8B53-4A67-BE6E-7E5460089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7" i="1" s="1"/>
  <c r="D7" i="1"/>
  <c r="C7" i="1"/>
  <c r="C4" i="1"/>
  <c r="E9" i="1"/>
  <c r="E8" i="1"/>
  <c r="E4" i="1"/>
  <c r="D4" i="1"/>
  <c r="E3" i="1"/>
  <c r="D3" i="1"/>
  <c r="E5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tc={B960D55C-6FCA-49AE-85BE-815DBF5F3892}</author>
  </authors>
  <commentList>
    <comment ref="B5" authorId="0" shapeId="0" xr:uid="{B960D55C-6FCA-49AE-85BE-815DBF5F38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definir si me alimenta con datos estpandar de IR o se deja en especificaciones exactas</t>
      </text>
    </comment>
  </commentList>
</comments>
</file>

<file path=xl/sharedStrings.xml><?xml version="1.0" encoding="utf-8"?>
<sst xmlns="http://schemas.openxmlformats.org/spreadsheetml/2006/main" count="12" uniqueCount="12">
  <si>
    <t>Actividad</t>
  </si>
  <si>
    <t>Fecha inicio</t>
  </si>
  <si>
    <t>Duración (días)</t>
  </si>
  <si>
    <t>Fecha final</t>
  </si>
  <si>
    <t>Planeación</t>
  </si>
  <si>
    <t>Estructuración</t>
  </si>
  <si>
    <t>Diseñar clases y métodos</t>
  </si>
  <si>
    <t>Crear repositorio y dejar conectados Windows y Ubuntu</t>
  </si>
  <si>
    <t>Programación</t>
  </si>
  <si>
    <t>Programar simulador de desempeño</t>
  </si>
  <si>
    <t>Programar seleccionador de tanque</t>
  </si>
  <si>
    <t>Elaborar informe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</si>
</sst>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1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Cronograma de actividades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1789446138689886"/>
          <c:y val="0.2426496877222587"/>
          <c:w val="0.5351787227723489"/>
          <c:h val="0.72258683252218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(Hoja1!$B$5:$B$6,Hoja1!$B$8:$B$10)</c:f>
              <c:strCache>
                <c:ptCount val="5"/>
                <c:pt idx="0">
                  <c:v>Diseñar clases y métodos</c:v>
                </c:pt>
                <c:pt idx="1">
                  <c:v>Crear repositorio y dejar conectados Windows y Ubuntu</c:v>
                </c:pt>
                <c:pt idx="2">
                  <c:v>Programar simulador de desempeño</c:v>
                </c:pt>
                <c:pt idx="3">
                  <c:v>Programar seleccionador de tanque</c:v>
                </c:pt>
                <c:pt idx="4">
                  <c:v>Elaborar informe final</c:v>
                </c:pt>
              </c:strCache>
            </c:strRef>
          </c:cat>
          <c:val>
            <c:numRef>
              <c:f>(Hoja1!$C$5:$C$6,Hoja1!$C$8:$C$10)</c:f>
              <c:numCache>
                <c:formatCode>m/d/yyyy</c:formatCode>
                <c:ptCount val="5"/>
                <c:pt idx="0">
                  <c:v>44657</c:v>
                </c:pt>
                <c:pt idx="1">
                  <c:v>44661</c:v>
                </c:pt>
                <c:pt idx="2">
                  <c:v>44664</c:v>
                </c:pt>
                <c:pt idx="3">
                  <c:v>44671</c:v>
                </c:pt>
                <c:pt idx="4">
                  <c:v>44681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A-4045-991F-D41DB7D75628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Duración (días)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(Hoja1!$B$5:$B$6,Hoja1!$B$8:$B$10)</c:f>
              <c:strCache>
                <c:ptCount val="5"/>
                <c:pt idx="0">
                  <c:v>Diseñar clases y métodos</c:v>
                </c:pt>
                <c:pt idx="1">
                  <c:v>Crear repositorio y dejar conectados Windows y Ubuntu</c:v>
                </c:pt>
                <c:pt idx="2">
                  <c:v>Programar simulador de desempeño</c:v>
                </c:pt>
                <c:pt idx="3">
                  <c:v>Programar seleccionador de tanque</c:v>
                </c:pt>
                <c:pt idx="4">
                  <c:v>Elaborar informe final</c:v>
                </c:pt>
              </c:strCache>
            </c:strRef>
          </c:cat>
          <c:val>
            <c:numRef>
              <c:f>(Hoja1!$D$5:$D$6,Hoja1!$D$8:$D$10)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A-4045-991F-D41DB7D7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1631424"/>
        <c:axId val="391636016"/>
      </c:barChart>
      <c:catAx>
        <c:axId val="3916314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636016"/>
        <c:crosses val="autoZero"/>
        <c:auto val="1"/>
        <c:lblAlgn val="ctr"/>
        <c:lblOffset val="100"/>
        <c:noMultiLvlLbl val="0"/>
      </c:catAx>
      <c:valAx>
        <c:axId val="391636016"/>
        <c:scaling>
          <c:orientation val="minMax"/>
          <c:max val="44682"/>
          <c:min val="4465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6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20</xdr:col>
      <xdr:colOff>91440</xdr:colOff>
      <xdr:row>24</xdr:row>
      <xdr:rowOff>132080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6A0CE-BA37-42A2-8E82-705A8DBE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Francisco Hurtado" id="{49430F33-622C-4E26-94B9-93AC0317F177}" userId="09241e17919071c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4-03T04:15:40.10" personId="{49430F33-622C-4E26-94B9-93AC0317F177}" id="{B960D55C-6FCA-49AE-85BE-815DBF5F3892}">
    <text>definir si me alimenta con datos estpandar de IR o se deja en especificaciones exactas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D722-1E15-44E9-801E-E315E65A8F8E}">
  <dimension ref="B2:E10"/>
  <sheetViews>
    <sheetView tabSelected="1" zoomScale="75" zoomScaleNormal="75" workbookViewId="0">
      <selection activeCell="B5" sqref="B5"/>
    </sheetView>
  </sheetViews>
  <sheetFormatPr baseColWidth="10" defaultColWidth="11.44140625" defaultRowHeight="14.4" x14ac:dyDescent="0.3"/>
  <cols>
    <col min="1" max="1" width="11.44140625" style="1"/>
    <col min="2" max="2" width="47.21875" style="8" bestFit="1" customWidth="1"/>
    <col min="3" max="3" width="13.5546875" style="1" customWidth="1"/>
    <col min="4" max="4" width="16.33203125" style="1" customWidth="1"/>
    <col min="5" max="5" width="12.6640625" style="1" customWidth="1"/>
    <col min="6" max="16384" width="11.44140625" style="1"/>
  </cols>
  <sheetData>
    <row r="2" spans="2:5" x14ac:dyDescent="0.3">
      <c r="B2" s="5" t="s">
        <v>0</v>
      </c>
      <c r="C2" s="4" t="s">
        <v>1</v>
      </c>
      <c r="D2" s="4" t="s">
        <v>2</v>
      </c>
      <c r="E2" s="4" t="s">
        <v>3</v>
      </c>
    </row>
    <row r="3" spans="2:5" x14ac:dyDescent="0.3">
      <c r="B3" s="6" t="s">
        <v>4</v>
      </c>
      <c r="C3" s="9">
        <v>44653</v>
      </c>
      <c r="D3" s="10">
        <f>1/24</f>
        <v>4.1666666666666664E-2</v>
      </c>
      <c r="E3" s="9">
        <f>Hoja1!$C3+Hoja1!$D3</f>
        <v>44653.041666666664</v>
      </c>
    </row>
    <row r="4" spans="2:5" x14ac:dyDescent="0.3">
      <c r="B4" s="6" t="s">
        <v>5</v>
      </c>
      <c r="C4" s="9">
        <f>+C5</f>
        <v>44657</v>
      </c>
      <c r="D4" s="11">
        <f>D5+D6</f>
        <v>4</v>
      </c>
      <c r="E4" s="9">
        <f>E6</f>
        <v>44662</v>
      </c>
    </row>
    <row r="5" spans="2:5" x14ac:dyDescent="0.3">
      <c r="B5" s="7" t="s">
        <v>6</v>
      </c>
      <c r="C5" s="3">
        <v>44657</v>
      </c>
      <c r="D5" s="2">
        <v>3</v>
      </c>
      <c r="E5" s="3">
        <f>Hoja1!$C5+Hoja1!$D5</f>
        <v>44660</v>
      </c>
    </row>
    <row r="6" spans="2:5" x14ac:dyDescent="0.3">
      <c r="B6" s="7" t="s">
        <v>7</v>
      </c>
      <c r="C6" s="3">
        <v>44661</v>
      </c>
      <c r="D6" s="2">
        <v>1</v>
      </c>
      <c r="E6" s="3">
        <f>Hoja1!$C6+Hoja1!$D6</f>
        <v>44662</v>
      </c>
    </row>
    <row r="7" spans="2:5" x14ac:dyDescent="0.3">
      <c r="B7" s="12" t="s">
        <v>8</v>
      </c>
      <c r="C7" s="9">
        <f>+C8</f>
        <v>44664</v>
      </c>
      <c r="D7" s="11">
        <f>D8+D9+D10</f>
        <v>15</v>
      </c>
      <c r="E7" s="9">
        <f>+E10</f>
        <v>44682</v>
      </c>
    </row>
    <row r="8" spans="2:5" x14ac:dyDescent="0.3">
      <c r="B8" s="7" t="s">
        <v>9</v>
      </c>
      <c r="C8" s="3">
        <v>44664</v>
      </c>
      <c r="D8" s="2">
        <v>7</v>
      </c>
      <c r="E8" s="3">
        <f>Hoja1!$C8+Hoja1!$D8</f>
        <v>44671</v>
      </c>
    </row>
    <row r="9" spans="2:5" x14ac:dyDescent="0.3">
      <c r="B9" s="7" t="s">
        <v>10</v>
      </c>
      <c r="C9" s="3">
        <v>44671</v>
      </c>
      <c r="D9" s="2">
        <v>7</v>
      </c>
      <c r="E9" s="3">
        <f>Hoja1!$C9+Hoja1!$D9</f>
        <v>44678</v>
      </c>
    </row>
    <row r="10" spans="2:5" x14ac:dyDescent="0.3">
      <c r="B10" s="6" t="s">
        <v>11</v>
      </c>
      <c r="C10" s="9">
        <v>44681</v>
      </c>
      <c r="D10" s="11">
        <v>1</v>
      </c>
      <c r="E10" s="9">
        <f>Hoja1!$C10+Hoja1!$D10</f>
        <v>44682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Hurtado</dc:creator>
  <cp:lastModifiedBy>Juan Francisco Hurtado</cp:lastModifiedBy>
  <dcterms:created xsi:type="dcterms:W3CDTF">2018-08-20T02:59:21Z</dcterms:created>
  <dcterms:modified xsi:type="dcterms:W3CDTF">2022-04-07T03:43:47Z</dcterms:modified>
</cp:coreProperties>
</file>