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<sst xmlns="http://schemas.openxmlformats.org/spreadsheetml/2006/main" count="108" uniqueCount="90">
  <si>
    <t>Fraction Collector</t>
  </si>
  <si>
    <t>Total</t>
  </si>
  <si>
    <t>Part Number</t>
  </si>
  <si>
    <t>Item Description</t>
  </si>
  <si>
    <t>Package Cost</t>
  </si>
  <si>
    <t>Pkg. for 1 fraction collector</t>
  </si>
  <si>
    <t>Items per pack</t>
  </si>
  <si>
    <t>Price per item</t>
  </si>
  <si>
    <t>Items per fraction collector</t>
  </si>
  <si>
    <t>Cost for 1 fraction collector</t>
  </si>
  <si>
    <t>Retailer</t>
  </si>
  <si>
    <t>Link</t>
  </si>
  <si>
    <t>Alternative Links (Aliexpress)</t>
  </si>
  <si>
    <t>12V power unit (end stripped to fit CNC shield power input)</t>
  </si>
  <si>
    <t>Amazon</t>
  </si>
  <si>
    <t>https://amzn.to/2smRmU1</t>
  </si>
  <si>
    <t>https://www.amazon.com/Kastar-AC-Adapter-Power-LCD/dp/B003TUMDWG/ref=sr_1_14?s=electronics&amp;ie=UTF8&amp;qid=1516278773&amp;sr=1-14&amp;keywords=12v+psu</t>
  </si>
  <si>
    <t>https://bit.ly/3dekx0X</t>
  </si>
  <si>
    <t>Arduino + CNC Shield + DRV 8825 Pack</t>
  </si>
  <si>
    <t>https://amzn.to/3t1zWHC</t>
  </si>
  <si>
    <t>https://www.amazon.com/Longruner-Expansion-Stepper-Heatsink-Arduino/dp/B06XJKVLG3/ref=sr_1_15?ie=UTF8&amp;qid=1513739295&amp;sr=8-15&amp;keywords=arduino+cnc+shield</t>
  </si>
  <si>
    <t>https://bit.ly/3qkyAG2</t>
  </si>
  <si>
    <t>Nema 17 Stepper Motor Bipolar 2A 59Ncm 48mm</t>
  </si>
  <si>
    <t>https://amzn.to/2OsixFJ</t>
  </si>
  <si>
    <t>https://www.amazon.com/STEPPERONLINE-Stepper-Bipolar-Connector-compatible/dp/B00PNEQKC0/ref=sr_1_1?keywords=17hs19-2004s1&amp;qid=1565905605&amp;s=gateway&amp;sr=8-1</t>
  </si>
  <si>
    <t>https://bit.ly/3poaxEW</t>
  </si>
  <si>
    <t>uxcell HSS Shaft 6mm Dia 150mm Length</t>
  </si>
  <si>
    <t>https://amzn.to/35GxhXe</t>
  </si>
  <si>
    <t>https://www.amazon.com/uxcell-Lathe-Round-Solid-Length/dp/B07SYHMN6H/ref=sr_1_1?keywords=150mm+6mm+shaft&amp;qid=1565904439&amp;s=gateway&amp;sr=8-1</t>
  </si>
  <si>
    <t>https://bit.ly/3rX9U6Z</t>
  </si>
  <si>
    <t>uxcell Ball Bearing 6mm x 19mm x 6mm</t>
  </si>
  <si>
    <t>https://amzn.to/2q0Z1GZ</t>
  </si>
  <si>
    <t>https://www.amazon.com/uxcell-626-2RS-Groove-Bearing-Bearings/dp/B07FMPQP5H/ref=sr_1_2_sspa?keywords=19mm+6mm+ball+bearing&amp;qid=1565904761&amp;s=gateway&amp;sr=8-2-spons&amp;psc=1&amp;spLa=ZW5jcnlwdGVkUXVhbGlmaWVyPUFUVVhGSDNBNFdLQkUmZW5jcnlwdGVkSWQ9QTAxMzgxNDAzUkxLV1EwNlNWSTJJJmVuY3J5cHRlZEFkSWQ9QTA3MjM5NTIzVlQ2RjFJUURTVTZGJndpZGdldE5hbWU9c3BfYXRmJmFjdGlvbj1jbGlja1JlZGlyZWN0JmRvTm90TG9nQ2xpY2s9dHJ1ZQ==</t>
  </si>
  <si>
    <t>https://bit.ly/3b8eYhV</t>
  </si>
  <si>
    <t>JIUWU 5x10x4mm Miniature Ball Bearing</t>
  </si>
  <si>
    <t>https://amzn.to/2Ovnz49</t>
  </si>
  <si>
    <t>https://www.amazon.com/Miniature-Skateboard-Bearings-MR105ZZ-L-1050ZZ/dp/B00ZHSTKCE/ref=sr_1_3?keywords=10mm+5mm+bearing&amp;qid=1565904911&amp;s=gateway&amp;sr=8-3</t>
  </si>
  <si>
    <t>https://bit.ly/2ZgT1b8</t>
  </si>
  <si>
    <t>(Choose the 5mm x 10mm x 4mm)</t>
  </si>
  <si>
    <t>Set Screw Shaft Collar 6mm Bore, 12mm OD, 8mm Width</t>
  </si>
  <si>
    <t>https://amzn.to/2OufigP</t>
  </si>
  <si>
    <t>https://www.amazon.com/Ruland-MSC-6-SS-Collar-Stainless-Metric/dp/B0063KWH7U/ref=sr_1_2?crid=38OCJA8GMK6JO&amp;keywords=6mm+shaft+collar&amp;qid=1566458492&amp;s=gateway&amp;sprefix=6mm+shaft%2Caps%2C186&amp;sr=8-2</t>
  </si>
  <si>
    <t>https://bit.ly/3u25WM7</t>
  </si>
  <si>
    <t>(Choose the 6mm inner diameter model)</t>
  </si>
  <si>
    <t>WINSINN 2GT Timing Belt Pulley 20 Teeth 5mm Bore 6mm Width</t>
  </si>
  <si>
    <t>https://amzn.to/35K1rsy</t>
  </si>
  <si>
    <t>https://www.amazon.com/WINSINN-Aluminum-Synchronous-Timing-Printer/dp/B077GNZK3J/ref=sr_1_5?keywords=6mm%2Bbore%2Btiming%2Bbelt%2Bpulley&amp;qid=1566177690&amp;s=gateway&amp;sr=8-5&amp;th=1</t>
  </si>
  <si>
    <t>https://bit.ly/37euesn</t>
  </si>
  <si>
    <t>(Choose 5mm bore)</t>
  </si>
  <si>
    <t>WINSINN 2GT Timing Pulley 20 Teeth 6mm Bore 6mm Width</t>
  </si>
  <si>
    <t>https://amzn.to/2qYr3Dt</t>
  </si>
  <si>
    <t>https://www.amazon.com/WINSINN-Aluminum-Synchronous-Timing-Printer/dp/B07CXR7SFL/ref=sr_1_5?keywords=6mm%2Bbore%2Btiming%2Bbelt%2Bpulley&amp;qid=1566177690&amp;s=gateway&amp;sr=8-5&amp;th=1</t>
  </si>
  <si>
    <t>(Choose 6mm bore)</t>
  </si>
  <si>
    <t>BEMONOC 2GT Rubber Timing Belt 120-2GT-6 60 Teeth</t>
  </si>
  <si>
    <t>https://amzn.to/37IS4Lz</t>
  </si>
  <si>
    <t>https://www.amazon.com/2GT-Timing-Belt-Closed-Loop/dp/B07GQL8ZYH/ref=sr_1_3?keywords=120mm+2gt+timing+belt+pulley&amp;qid=1565904208&amp;s=gateway&amp;sr=8-3</t>
  </si>
  <si>
    <t>https://bit.ly/3dkWyNJ</t>
  </si>
  <si>
    <t>(Choose 2GT-120)</t>
  </si>
  <si>
    <t>Hilitchi 110 Pieces Stainless Steel Dowel Pin Assortment Kit</t>
  </si>
  <si>
    <t>https://amzn.to/2L285Tl</t>
  </si>
  <si>
    <t>https://www.amazon.com/Hilitchi-Stainless-Support-Elements-Assortment/dp/B07F3T5FKL/ref=sr_1_6?keywords=5mm+dowels&amp;qid=1565905056&amp;s=gateway&amp;sr=8-6</t>
  </si>
  <si>
    <t>https://bit.ly/3s0L06f</t>
  </si>
  <si>
    <t>Round Rubber Feet with Steel Washer Inside</t>
  </si>
  <si>
    <t>https://amzn.to/2XXV1Dq</t>
  </si>
  <si>
    <t>https://www.amazon.com/Round-Rubber-Washer-Inside-D19x15xH17mm/dp/B077MB4MGD/ref=pd_sbs_60_6/131-6505419-6828166?_encoding=UTF8&amp;pd_rd_i=B077MB4MGD&amp;pd_rd_r=fd64ef27-69c5-4298-ba7c-9cc2b6979877&amp;pd_rd_w=VIYti&amp;pd_rd_wg=EROPt&amp;pf_rd_p=588939de-d3f8-42f1-a3d8-d556eae5797d&amp;pf_rd_r=X6YJTB7P8259NE8EVFSY&amp;psc=1&amp;refRID=X6YJTB7P8259NE8EVFSY</t>
  </si>
  <si>
    <t>https://bit.ly/2ZlpYmQ</t>
  </si>
  <si>
    <t>(Choose 19x15x17)</t>
  </si>
  <si>
    <t>Torsion Spring 90 Degree Left-Hand Wound, 0.386" OD</t>
  </si>
  <si>
    <t>McMaster-Carr</t>
  </si>
  <si>
    <t>https://www.mcmaster.com/9271k583</t>
  </si>
  <si>
    <t>https://bit.ly/3bcJK9B</t>
  </si>
  <si>
    <t>(Choose 0.8x8x90deg)</t>
  </si>
  <si>
    <t>Alternative</t>
  </si>
  <si>
    <t>https://www.amazon.com/dp/B08QN9J157/?coliid=I3IYCJKLM9FWPB&amp;colid=25Z106AEL5JI8&amp;ref_=lv_ov_lig_dp_it&amp;th=1</t>
  </si>
  <si>
    <t>https://www.amazon.com/dp/B08QNB4M6K/?coliid=I3IYCJKLM9FWPB&amp;colid=25Z106AEL5JI8&amp;ref_=lv_ov_lig_dp_it&amp;th=1</t>
  </si>
  <si>
    <t>https://www.amazon.com/dp/B08QN8B9CV/?coliid=I3IYCJKLM9FWPB&amp;colid=25Z106AEL5JI8&amp;ref_=lv_ov_lig_dp_it&amp;th=1</t>
  </si>
  <si>
    <t>M3 Hex Screws and Nuts</t>
  </si>
  <si>
    <t>https://amzn.to/33ABZ7G</t>
  </si>
  <si>
    <t>https://www.amazon.com/XOOL-Assortment-Precise-Beautiful-Printed/dp/B072FKMYMF/ref=sr_1_6?keywords=m3+hex+screws&amp;qid=1574926555&amp;sr=8-6</t>
  </si>
  <si>
    <t>https://bit.ly/3poDBfw</t>
  </si>
  <si>
    <t>M5 Hex Screws and Nuts</t>
  </si>
  <si>
    <t>https://amzn.to/2OMVYdC</t>
  </si>
  <si>
    <t>https://www.amazon.com/DYWISHKEY-Pieces-Stainless-Steel-Socket/dp/B07X3RX915/ref=sr_1_10?keywords=m5+hex+screws&amp;qid=1574926879&amp;sr=8-10</t>
  </si>
  <si>
    <t>M3 Washers</t>
  </si>
  <si>
    <t>https://amzn.to/3rVEjTX</t>
  </si>
  <si>
    <t>https://bit.ly/3jSpdLi</t>
  </si>
  <si>
    <t>6mm Flange Coupling</t>
  </si>
  <si>
    <t>https://amzn.to/2YfLFEj</t>
  </si>
  <si>
    <t>https://bit.ly/3qqrtMr</t>
  </si>
  <si>
    <t>(Choose 6mm)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</si>
</sst>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3">
    <font>
      <sz val="10.0"/>
      <color rgb="FF000000"/>
      <name val="Arial"/>
    </font>
    <font>
      <b/>
      <sz val="14.0"/>
      <color theme="1"/>
      <name val="Arial"/>
    </font>
    <font>
      <color rgb="FF000000"/>
      <name val="Arial"/>
    </font>
    <font>
      <color theme="1"/>
      <name val="Arial"/>
    </font>
    <font>
      <sz val="14.0"/>
      <color theme="1"/>
      <name val="Arial"/>
    </font>
    <font>
      <b/>
      <color theme="1"/>
      <name val="Arial"/>
    </font>
    <font>
      <b/>
    </font>
    <font>
      <u/>
      <color rgb="FF0000FF"/>
      <name val="Arial"/>
    </font>
    <font>
      <u/>
      <color rgb="FF0000FF"/>
    </font>
    <font>
      <color rgb="FF111111"/>
      <name val="Arial"/>
    </font>
    <font>
      <u/>
      <color rgb="FF0563C1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horizontal="left" readingOrder="0" shrinkToFit="0" vertical="bottom" wrapText="0"/>
    </xf>
    <xf borderId="0" fillId="0" fontId="5" numFmtId="0" xfId="0" applyAlignment="1" applyFont="1">
      <alignment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com/dp/B08QN9J157/?coliid=I3IYCJKLM9FWPB&amp;colid=25Z106AEL5JI8&amp;ref_=lv_ov_lig_dp_it&amp;th=1" TargetMode="External"/><Relationship Id="rId42" Type="http://schemas.openxmlformats.org/officeDocument/2006/relationships/hyperlink" Target="https://www.amazon.com/dp/B08QN8B9CV/?coliid=I3IYCJKLM9FWPB&amp;colid=25Z106AEL5JI8&amp;ref_=lv_ov_lig_dp_it&amp;th=1" TargetMode="External"/><Relationship Id="rId41" Type="http://schemas.openxmlformats.org/officeDocument/2006/relationships/hyperlink" Target="https://www.amazon.com/dp/B08QNB4M6K/?coliid=I3IYCJKLM9FWPB&amp;colid=25Z106AEL5JI8&amp;ref_=lv_ov_lig_dp_it&amp;th=1" TargetMode="External"/><Relationship Id="rId44" Type="http://schemas.openxmlformats.org/officeDocument/2006/relationships/hyperlink" Target="https://www.amazon.com/XOOL-Assortment-Precise-Beautiful-Printed/dp/B072FKMYMF/ref=sr_1_6?keywords=m3+hex+screws&amp;qid=1574926555&amp;sr=8-6" TargetMode="External"/><Relationship Id="rId43" Type="http://schemas.openxmlformats.org/officeDocument/2006/relationships/hyperlink" Target="https://amzn.to/33ABZ7G" TargetMode="External"/><Relationship Id="rId46" Type="http://schemas.openxmlformats.org/officeDocument/2006/relationships/hyperlink" Target="https://amzn.to/2OMVYdC" TargetMode="External"/><Relationship Id="rId45" Type="http://schemas.openxmlformats.org/officeDocument/2006/relationships/hyperlink" Target="https://bit.ly/3poDBfw" TargetMode="External"/><Relationship Id="rId1" Type="http://schemas.openxmlformats.org/officeDocument/2006/relationships/hyperlink" Target="https://amzn.to/2smRmU1" TargetMode="External"/><Relationship Id="rId2" Type="http://schemas.openxmlformats.org/officeDocument/2006/relationships/hyperlink" Target="https://www.amazon.com/Kastar-AC-Adapter-Power-LCD/dp/B003TUMDWG/ref=sr_1_14?s=electronics&amp;ie=UTF8&amp;qid=1516278773&amp;sr=1-14&amp;keywords=12v+psu" TargetMode="External"/><Relationship Id="rId3" Type="http://schemas.openxmlformats.org/officeDocument/2006/relationships/hyperlink" Target="https://bit.ly/3dekx0X" TargetMode="External"/><Relationship Id="rId4" Type="http://schemas.openxmlformats.org/officeDocument/2006/relationships/hyperlink" Target="https://amzn.to/3t1zWHC" TargetMode="External"/><Relationship Id="rId9" Type="http://schemas.openxmlformats.org/officeDocument/2006/relationships/hyperlink" Target="https://bit.ly/3poaxEW" TargetMode="External"/><Relationship Id="rId48" Type="http://schemas.openxmlformats.org/officeDocument/2006/relationships/hyperlink" Target="https://amzn.to/3rVEjTX" TargetMode="External"/><Relationship Id="rId47" Type="http://schemas.openxmlformats.org/officeDocument/2006/relationships/hyperlink" Target="https://www.amazon.com/DYWISHKEY-Pieces-Stainless-Steel-Socket/dp/B07X3RX915/ref=sr_1_10?keywords=m5+hex+screws&amp;qid=1574926879&amp;sr=8-10" TargetMode="External"/><Relationship Id="rId49" Type="http://schemas.openxmlformats.org/officeDocument/2006/relationships/hyperlink" Target="https://bit.ly/3jSpdLi" TargetMode="External"/><Relationship Id="rId5" Type="http://schemas.openxmlformats.org/officeDocument/2006/relationships/hyperlink" Target="https://www.amazon.com/Longruner-Expansion-Stepper-Heatsink-Arduino/dp/B06XJKVLG3/ref=sr_1_15?ie=UTF8&amp;qid=1513739295&amp;sr=8-15&amp;keywords=arduino+cnc+shield" TargetMode="External"/><Relationship Id="rId6" Type="http://schemas.openxmlformats.org/officeDocument/2006/relationships/hyperlink" Target="https://bit.ly/3qkyAG2" TargetMode="External"/><Relationship Id="rId7" Type="http://schemas.openxmlformats.org/officeDocument/2006/relationships/hyperlink" Target="https://amzn.to/2OsixFJ" TargetMode="External"/><Relationship Id="rId8" Type="http://schemas.openxmlformats.org/officeDocument/2006/relationships/hyperlink" Target="https://www.amazon.com/STEPPERONLINE-Stepper-Bipolar-Connector-compatible/dp/B00PNEQKC0/ref=sr_1_1?keywords=17hs19-2004s1&amp;qid=1565905605&amp;s=gateway&amp;sr=8-1" TargetMode="External"/><Relationship Id="rId31" Type="http://schemas.openxmlformats.org/officeDocument/2006/relationships/hyperlink" Target="https://amzn.to/2L285Tl" TargetMode="External"/><Relationship Id="rId30" Type="http://schemas.openxmlformats.org/officeDocument/2006/relationships/hyperlink" Target="https://bit.ly/3dkWyNJ" TargetMode="External"/><Relationship Id="rId33" Type="http://schemas.openxmlformats.org/officeDocument/2006/relationships/hyperlink" Target="https://bit.ly/3s0L06f" TargetMode="External"/><Relationship Id="rId32" Type="http://schemas.openxmlformats.org/officeDocument/2006/relationships/hyperlink" Target="https://www.amazon.com/Hilitchi-Stainless-Support-Elements-Assortment/dp/B07F3T5FKL/ref=sr_1_6?keywords=5mm+dowels&amp;qid=1565905056&amp;s=gateway&amp;sr=8-6" TargetMode="External"/><Relationship Id="rId35" Type="http://schemas.openxmlformats.org/officeDocument/2006/relationships/hyperlink" Target="https://www.amazon.com/Round-Rubber-Washer-Inside-D19x15xH17mm/dp/B077MB4MGD/ref=pd_sbs_60_6/131-6505419-6828166?_encoding=UTF8&amp;pd_rd_i=B077MB4MGD&amp;pd_rd_r=fd64ef27-69c5-4298-ba7c-9cc2b6979877&amp;pd_rd_w=VIYti&amp;pd_rd_wg=EROPt&amp;pf_rd_p=588939de-d3f8-42f1-a3d8-d556eae5797d&amp;pf_rd_r=X6YJTB7P8259NE8EVFSY&amp;psc=1&amp;refRID=X6YJTB7P8259NE8EVFSY" TargetMode="External"/><Relationship Id="rId34" Type="http://schemas.openxmlformats.org/officeDocument/2006/relationships/hyperlink" Target="https://amzn.to/2XXV1Dq" TargetMode="External"/><Relationship Id="rId37" Type="http://schemas.openxmlformats.org/officeDocument/2006/relationships/hyperlink" Target="https://www.mcmaster.com/9271k583" TargetMode="External"/><Relationship Id="rId36" Type="http://schemas.openxmlformats.org/officeDocument/2006/relationships/hyperlink" Target="https://bit.ly/2ZlpYmQ" TargetMode="External"/><Relationship Id="rId39" Type="http://schemas.openxmlformats.org/officeDocument/2006/relationships/hyperlink" Target="https://bit.ly/3bcJK9B" TargetMode="External"/><Relationship Id="rId38" Type="http://schemas.openxmlformats.org/officeDocument/2006/relationships/hyperlink" Target="https://www.mcmaster.com/9271k583" TargetMode="External"/><Relationship Id="rId20" Type="http://schemas.openxmlformats.org/officeDocument/2006/relationships/hyperlink" Target="https://www.amazon.com/Ruland-MSC-6-SS-Collar-Stainless-Metric/dp/B0063KWH7U/ref=sr_1_2?crid=38OCJA8GMK6JO&amp;keywords=6mm+shaft+collar&amp;qid=1566458492&amp;s=gateway&amp;sprefix=6mm+shaft%2Caps%2C186&amp;sr=8-2" TargetMode="External"/><Relationship Id="rId22" Type="http://schemas.openxmlformats.org/officeDocument/2006/relationships/hyperlink" Target="https://amzn.to/35K1rsy" TargetMode="External"/><Relationship Id="rId21" Type="http://schemas.openxmlformats.org/officeDocument/2006/relationships/hyperlink" Target="https://bit.ly/3u25WM7" TargetMode="External"/><Relationship Id="rId24" Type="http://schemas.openxmlformats.org/officeDocument/2006/relationships/hyperlink" Target="https://bit.ly/37euesn" TargetMode="External"/><Relationship Id="rId23" Type="http://schemas.openxmlformats.org/officeDocument/2006/relationships/hyperlink" Target="https://www.amazon.com/WINSINN-Aluminum-Synchronous-Timing-Printer/dp/B077GNZK3J/ref=sr_1_5?keywords=6mm%2Bbore%2Btiming%2Bbelt%2Bpulley&amp;qid=1566177690&amp;s=gateway&amp;sr=8-5&amp;th=1" TargetMode="External"/><Relationship Id="rId26" Type="http://schemas.openxmlformats.org/officeDocument/2006/relationships/hyperlink" Target="https://www.amazon.com/WINSINN-Aluminum-Synchronous-Timing-Printer/dp/B07CXR7SFL/ref=sr_1_5?keywords=6mm%2Bbore%2Btiming%2Bbelt%2Bpulley&amp;qid=1566177690&amp;s=gateway&amp;sr=8-5&amp;th=1" TargetMode="External"/><Relationship Id="rId25" Type="http://schemas.openxmlformats.org/officeDocument/2006/relationships/hyperlink" Target="https://amzn.to/2qYr3Dt" TargetMode="External"/><Relationship Id="rId28" Type="http://schemas.openxmlformats.org/officeDocument/2006/relationships/hyperlink" Target="https://amzn.to/37IS4Lz" TargetMode="External"/><Relationship Id="rId27" Type="http://schemas.openxmlformats.org/officeDocument/2006/relationships/hyperlink" Target="https://bit.ly/37euesn" TargetMode="External"/><Relationship Id="rId29" Type="http://schemas.openxmlformats.org/officeDocument/2006/relationships/hyperlink" Target="https://www.amazon.com/2GT-Timing-Belt-Closed-Loop/dp/B07GQL8ZYH/ref=sr_1_3?keywords=120mm+2gt+timing+belt+pulley&amp;qid=1565904208&amp;s=gateway&amp;sr=8-3" TargetMode="External"/><Relationship Id="rId51" Type="http://schemas.openxmlformats.org/officeDocument/2006/relationships/hyperlink" Target="https://bit.ly/3qqrtMr" TargetMode="External"/><Relationship Id="rId50" Type="http://schemas.openxmlformats.org/officeDocument/2006/relationships/hyperlink" Target="https://amzn.to/2YfLFEj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s://www.amazon.com/uxcell-Lathe-Round-Solid-Length/dp/B07SYHMN6H/ref=sr_1_1?keywords=150mm+6mm+shaft&amp;qid=1565904439&amp;s=gateway&amp;sr=8-1" TargetMode="External"/><Relationship Id="rId10" Type="http://schemas.openxmlformats.org/officeDocument/2006/relationships/hyperlink" Target="https://amzn.to/35GxhXe" TargetMode="External"/><Relationship Id="rId13" Type="http://schemas.openxmlformats.org/officeDocument/2006/relationships/hyperlink" Target="https://amzn.to/2q0Z1GZ" TargetMode="External"/><Relationship Id="rId12" Type="http://schemas.openxmlformats.org/officeDocument/2006/relationships/hyperlink" Target="https://bit.ly/3rX9U6Z" TargetMode="External"/><Relationship Id="rId15" Type="http://schemas.openxmlformats.org/officeDocument/2006/relationships/hyperlink" Target="https://bit.ly/3b8eYhV" TargetMode="External"/><Relationship Id="rId14" Type="http://schemas.openxmlformats.org/officeDocument/2006/relationships/hyperlink" Target="https://www.amazon.com/uxcell-626-2RS-Groove-Bearing-Bearings/dp/B07FMPQP5H/ref=sr_1_2_sspa?keywords=19mm+6mm+ball+bearing&amp;qid=1565904761&amp;s=gateway&amp;sr=8-2-spons&amp;psc=1&amp;spLa=ZW5jcnlwdGVkUXVhbGlmaWVyPUFUVVhGSDNBNFdLQkUmZW5jcnlwdGVkSWQ9QTAxMzgxNDAzUkxLV1EwNlNWSTJJJmVuY3J5cHRlZEFkSWQ9QTA3MjM5NTIzVlQ2RjFJUURTVTZGJndpZGdldE5hbWU9c3BfYXRmJmFjdGlvbj1jbGlja1JlZGlyZWN0JmRvTm90TG9nQ2xpY2s9dHJ1ZQ==" TargetMode="External"/><Relationship Id="rId17" Type="http://schemas.openxmlformats.org/officeDocument/2006/relationships/hyperlink" Target="https://www.amazon.com/Miniature-Skateboard-Bearings-MR105ZZ-L-1050ZZ/dp/B00ZHSTKCE/ref=sr_1_3?keywords=10mm+5mm+bearing&amp;qid=1565904911&amp;s=gateway&amp;sr=8-3" TargetMode="External"/><Relationship Id="rId16" Type="http://schemas.openxmlformats.org/officeDocument/2006/relationships/hyperlink" Target="https://amzn.to/2Ovnz49" TargetMode="External"/><Relationship Id="rId19" Type="http://schemas.openxmlformats.org/officeDocument/2006/relationships/hyperlink" Target="https://amzn.to/2OufigP" TargetMode="External"/><Relationship Id="rId18" Type="http://schemas.openxmlformats.org/officeDocument/2006/relationships/hyperlink" Target="https://bit.ly/2ZgT1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86"/>
    <col customWidth="1" min="2" max="2" width="55.29"/>
    <col customWidth="1" min="3" max="3" width="13.29"/>
    <col customWidth="1" min="4" max="4" width="25.14"/>
    <col customWidth="1" min="5" max="5" width="14.14"/>
    <col customWidth="1" min="6" max="6" width="13.43"/>
    <col customWidth="1" min="7" max="7" width="25.0"/>
    <col customWidth="1" min="8" max="8" width="25.43"/>
    <col customWidth="1" min="9" max="9" width="13.57"/>
    <col customWidth="1" min="10" max="10" width="31.86"/>
    <col customWidth="1" hidden="1" min="11" max="11" width="35.86"/>
    <col customWidth="1" min="12" max="12" width="27.86"/>
    <col customWidth="1" min="13" max="13" width="35.29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3"/>
      <c r="K1" s="3"/>
    </row>
    <row r="2">
      <c r="A2" s="4" t="s">
        <v>1</v>
      </c>
      <c r="B2" s="5">
        <f>sum(H4:H20)</f>
        <v>67.01535075</v>
      </c>
      <c r="C2" s="2"/>
      <c r="D2" s="2"/>
      <c r="E2" s="2"/>
      <c r="F2" s="2"/>
      <c r="G2" s="2"/>
      <c r="H2" s="6"/>
      <c r="I2" s="2"/>
      <c r="J2" s="2"/>
      <c r="K2" s="2"/>
    </row>
    <row r="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11</v>
      </c>
      <c r="L3" s="8" t="s">
        <v>12</v>
      </c>
    </row>
    <row r="4">
      <c r="A4" s="9">
        <v>1.0</v>
      </c>
      <c r="B4" s="10" t="s">
        <v>13</v>
      </c>
      <c r="C4" s="11">
        <v>15.0</v>
      </c>
      <c r="D4" s="11">
        <v>1.0</v>
      </c>
      <c r="E4" s="11">
        <v>1.0</v>
      </c>
      <c r="F4" s="11">
        <f t="shared" ref="F4:F20" si="1">C4*D4/E4</f>
        <v>15</v>
      </c>
      <c r="G4" s="11">
        <v>1.0</v>
      </c>
      <c r="H4" s="12">
        <f t="shared" ref="H4:H20" si="2">G4*F4</f>
        <v>15</v>
      </c>
      <c r="I4" s="10" t="s">
        <v>14</v>
      </c>
      <c r="J4" s="13" t="s">
        <v>15</v>
      </c>
      <c r="K4" s="13" t="s">
        <v>16</v>
      </c>
      <c r="L4" s="14" t="s">
        <v>17</v>
      </c>
    </row>
    <row r="5">
      <c r="A5" s="9">
        <v>2.0</v>
      </c>
      <c r="B5" s="10" t="s">
        <v>18</v>
      </c>
      <c r="C5" s="11">
        <v>19.88</v>
      </c>
      <c r="D5" s="11">
        <v>1.0</v>
      </c>
      <c r="E5" s="11">
        <v>1.0</v>
      </c>
      <c r="F5" s="11">
        <f t="shared" si="1"/>
        <v>19.88</v>
      </c>
      <c r="G5" s="11">
        <v>0.25</v>
      </c>
      <c r="H5" s="12">
        <f t="shared" si="2"/>
        <v>4.97</v>
      </c>
      <c r="I5" s="10" t="s">
        <v>14</v>
      </c>
      <c r="J5" s="13" t="s">
        <v>19</v>
      </c>
      <c r="K5" s="13" t="s">
        <v>20</v>
      </c>
      <c r="L5" s="14" t="s">
        <v>21</v>
      </c>
    </row>
    <row r="6">
      <c r="A6" s="9">
        <v>3.0</v>
      </c>
      <c r="B6" s="15" t="s">
        <v>22</v>
      </c>
      <c r="C6" s="11">
        <v>13.99</v>
      </c>
      <c r="D6" s="11">
        <v>1.0</v>
      </c>
      <c r="E6" s="11">
        <v>1.0</v>
      </c>
      <c r="F6" s="11">
        <f t="shared" si="1"/>
        <v>13.99</v>
      </c>
      <c r="G6" s="11">
        <v>1.0</v>
      </c>
      <c r="H6" s="12">
        <f t="shared" si="2"/>
        <v>13.99</v>
      </c>
      <c r="I6" s="16" t="s">
        <v>14</v>
      </c>
      <c r="J6" s="17" t="s">
        <v>23</v>
      </c>
      <c r="K6" s="17" t="s">
        <v>24</v>
      </c>
      <c r="L6" s="14" t="s">
        <v>25</v>
      </c>
    </row>
    <row r="7">
      <c r="A7" s="9">
        <v>4.0</v>
      </c>
      <c r="B7" s="15" t="s">
        <v>26</v>
      </c>
      <c r="C7" s="11">
        <v>6.96</v>
      </c>
      <c r="D7" s="11">
        <v>1.0</v>
      </c>
      <c r="E7" s="11">
        <v>2.0</v>
      </c>
      <c r="F7" s="11">
        <f t="shared" si="1"/>
        <v>3.48</v>
      </c>
      <c r="G7" s="11">
        <v>2.0</v>
      </c>
      <c r="H7" s="12">
        <f t="shared" si="2"/>
        <v>6.96</v>
      </c>
      <c r="I7" s="16" t="s">
        <v>14</v>
      </c>
      <c r="J7" s="17" t="s">
        <v>27</v>
      </c>
      <c r="K7" s="17" t="s">
        <v>28</v>
      </c>
      <c r="L7" s="14" t="s">
        <v>29</v>
      </c>
    </row>
    <row r="8">
      <c r="A8" s="9">
        <v>5.0</v>
      </c>
      <c r="B8" s="15" t="s">
        <v>30</v>
      </c>
      <c r="C8" s="11">
        <v>6.07</v>
      </c>
      <c r="D8" s="11">
        <v>1.0</v>
      </c>
      <c r="E8" s="11">
        <v>10.0</v>
      </c>
      <c r="F8" s="11">
        <f t="shared" si="1"/>
        <v>0.607</v>
      </c>
      <c r="G8" s="11">
        <v>4.0</v>
      </c>
      <c r="H8" s="12">
        <f t="shared" si="2"/>
        <v>2.428</v>
      </c>
      <c r="I8" s="16" t="s">
        <v>14</v>
      </c>
      <c r="J8" s="17" t="s">
        <v>31</v>
      </c>
      <c r="K8" s="17" t="s">
        <v>32</v>
      </c>
      <c r="L8" s="14" t="s">
        <v>33</v>
      </c>
    </row>
    <row r="9">
      <c r="A9" s="9">
        <v>6.0</v>
      </c>
      <c r="B9" s="15" t="s">
        <v>34</v>
      </c>
      <c r="C9" s="11">
        <v>7.99</v>
      </c>
      <c r="D9" s="11">
        <v>1.0</v>
      </c>
      <c r="E9" s="11">
        <v>10.0</v>
      </c>
      <c r="F9" s="11">
        <f t="shared" si="1"/>
        <v>0.799</v>
      </c>
      <c r="G9" s="11">
        <v>4.0</v>
      </c>
      <c r="H9" s="12">
        <f t="shared" si="2"/>
        <v>3.196</v>
      </c>
      <c r="I9" s="16" t="s">
        <v>14</v>
      </c>
      <c r="J9" s="17" t="s">
        <v>35</v>
      </c>
      <c r="K9" s="17" t="s">
        <v>36</v>
      </c>
      <c r="L9" s="14" t="s">
        <v>37</v>
      </c>
      <c r="M9" s="18" t="s">
        <v>38</v>
      </c>
    </row>
    <row r="10">
      <c r="A10" s="9">
        <v>7.0</v>
      </c>
      <c r="B10" s="16" t="s">
        <v>39</v>
      </c>
      <c r="C10" s="11">
        <v>21.0</v>
      </c>
      <c r="D10" s="11">
        <v>1.0</v>
      </c>
      <c r="E10" s="11">
        <v>4.0</v>
      </c>
      <c r="F10" s="11">
        <f t="shared" si="1"/>
        <v>5.25</v>
      </c>
      <c r="G10" s="11">
        <v>1.0</v>
      </c>
      <c r="H10" s="12">
        <f t="shared" si="2"/>
        <v>5.25</v>
      </c>
      <c r="I10" s="10" t="s">
        <v>14</v>
      </c>
      <c r="J10" s="17" t="s">
        <v>40</v>
      </c>
      <c r="K10" s="17" t="s">
        <v>41</v>
      </c>
      <c r="L10" s="14" t="s">
        <v>42</v>
      </c>
      <c r="M10" s="18" t="s">
        <v>43</v>
      </c>
    </row>
    <row r="11">
      <c r="A11" s="9">
        <v>8.0</v>
      </c>
      <c r="B11" s="16" t="s">
        <v>44</v>
      </c>
      <c r="C11" s="11">
        <v>7.98</v>
      </c>
      <c r="D11" s="11">
        <v>1.0</v>
      </c>
      <c r="E11" s="11">
        <v>5.0</v>
      </c>
      <c r="F11" s="11">
        <f t="shared" si="1"/>
        <v>1.596</v>
      </c>
      <c r="G11" s="11">
        <v>1.0</v>
      </c>
      <c r="H11" s="12">
        <f t="shared" si="2"/>
        <v>1.596</v>
      </c>
      <c r="I11" s="10" t="s">
        <v>14</v>
      </c>
      <c r="J11" s="17" t="s">
        <v>45</v>
      </c>
      <c r="K11" s="17" t="s">
        <v>46</v>
      </c>
      <c r="L11" s="14" t="s">
        <v>47</v>
      </c>
      <c r="M11" s="19" t="s">
        <v>48</v>
      </c>
    </row>
    <row r="12">
      <c r="A12" s="9">
        <v>9.0</v>
      </c>
      <c r="B12" s="20" t="s">
        <v>49</v>
      </c>
      <c r="C12" s="11">
        <v>8.98</v>
      </c>
      <c r="D12" s="11">
        <v>1.0</v>
      </c>
      <c r="E12" s="11">
        <v>5.0</v>
      </c>
      <c r="F12" s="11">
        <f t="shared" si="1"/>
        <v>1.796</v>
      </c>
      <c r="G12" s="11">
        <v>1.0</v>
      </c>
      <c r="H12" s="12">
        <f t="shared" si="2"/>
        <v>1.796</v>
      </c>
      <c r="I12" s="10" t="s">
        <v>14</v>
      </c>
      <c r="J12" s="17" t="s">
        <v>50</v>
      </c>
      <c r="K12" s="17" t="s">
        <v>51</v>
      </c>
      <c r="L12" s="14" t="s">
        <v>47</v>
      </c>
      <c r="M12" s="18" t="s">
        <v>52</v>
      </c>
    </row>
    <row r="13">
      <c r="A13" s="9">
        <v>10.0</v>
      </c>
      <c r="B13" s="15" t="s">
        <v>53</v>
      </c>
      <c r="C13" s="11">
        <v>11.99</v>
      </c>
      <c r="D13" s="11">
        <v>1.0</v>
      </c>
      <c r="E13" s="11">
        <v>10.0</v>
      </c>
      <c r="F13" s="11">
        <f t="shared" si="1"/>
        <v>1.199</v>
      </c>
      <c r="G13" s="11">
        <v>1.0</v>
      </c>
      <c r="H13" s="12">
        <f t="shared" si="2"/>
        <v>1.199</v>
      </c>
      <c r="I13" s="16" t="s">
        <v>14</v>
      </c>
      <c r="J13" s="17" t="s">
        <v>54</v>
      </c>
      <c r="K13" s="17" t="s">
        <v>55</v>
      </c>
      <c r="L13" s="14" t="s">
        <v>56</v>
      </c>
      <c r="M13" s="18" t="s">
        <v>57</v>
      </c>
    </row>
    <row r="14">
      <c r="A14" s="9">
        <v>11.0</v>
      </c>
      <c r="B14" s="15" t="s">
        <v>58</v>
      </c>
      <c r="C14" s="11">
        <v>13.89</v>
      </c>
      <c r="D14" s="11">
        <v>1.0</v>
      </c>
      <c r="E14" s="11">
        <v>110.0</v>
      </c>
      <c r="F14" s="11">
        <f t="shared" si="1"/>
        <v>0.1262727273</v>
      </c>
      <c r="G14" s="11">
        <v>3.0</v>
      </c>
      <c r="H14" s="12">
        <f t="shared" si="2"/>
        <v>0.3788181818</v>
      </c>
      <c r="I14" s="16" t="s">
        <v>14</v>
      </c>
      <c r="J14" s="17" t="s">
        <v>59</v>
      </c>
      <c r="K14" s="17" t="s">
        <v>60</v>
      </c>
      <c r="L14" s="14" t="s">
        <v>61</v>
      </c>
    </row>
    <row r="15">
      <c r="A15" s="9">
        <v>12.0</v>
      </c>
      <c r="B15" s="15" t="s">
        <v>62</v>
      </c>
      <c r="C15" s="11">
        <v>9.99</v>
      </c>
      <c r="D15" s="11">
        <v>1.0</v>
      </c>
      <c r="E15" s="12">
        <v>10.0</v>
      </c>
      <c r="F15" s="11">
        <f t="shared" si="1"/>
        <v>0.999</v>
      </c>
      <c r="G15" s="11">
        <v>5.0</v>
      </c>
      <c r="H15" s="12">
        <f t="shared" si="2"/>
        <v>4.995</v>
      </c>
      <c r="I15" s="21" t="s">
        <v>14</v>
      </c>
      <c r="J15" s="17" t="s">
        <v>63</v>
      </c>
      <c r="K15" s="17" t="s">
        <v>64</v>
      </c>
      <c r="L15" s="14" t="s">
        <v>65</v>
      </c>
      <c r="M15" s="18" t="s">
        <v>66</v>
      </c>
    </row>
    <row r="16">
      <c r="A16" s="9">
        <v>13.0</v>
      </c>
      <c r="B16" s="18" t="s">
        <v>67</v>
      </c>
      <c r="C16" s="18">
        <v>4.63</v>
      </c>
      <c r="D16" s="18">
        <v>1.0</v>
      </c>
      <c r="E16" s="18">
        <v>6.0</v>
      </c>
      <c r="F16" s="22">
        <f t="shared" si="1"/>
        <v>0.7716666667</v>
      </c>
      <c r="G16" s="18">
        <v>1.0</v>
      </c>
      <c r="H16" s="12">
        <f t="shared" si="2"/>
        <v>0.7716666667</v>
      </c>
      <c r="I16" s="18" t="s">
        <v>68</v>
      </c>
      <c r="J16" s="14" t="s">
        <v>69</v>
      </c>
      <c r="K16" s="14" t="s">
        <v>69</v>
      </c>
      <c r="L16" s="14" t="s">
        <v>70</v>
      </c>
      <c r="M16" s="19" t="s">
        <v>71</v>
      </c>
      <c r="N16" s="19" t="s">
        <v>72</v>
      </c>
      <c r="O16" s="14" t="s">
        <v>73</v>
      </c>
      <c r="P16" s="14" t="s">
        <v>74</v>
      </c>
      <c r="Q16" s="14" t="s">
        <v>75</v>
      </c>
    </row>
    <row r="17">
      <c r="A17" s="9">
        <v>14.0</v>
      </c>
      <c r="B17" s="16" t="s">
        <v>76</v>
      </c>
      <c r="C17" s="11">
        <v>10.59</v>
      </c>
      <c r="D17" s="11">
        <v>1.0</v>
      </c>
      <c r="E17" s="11">
        <v>310.0</v>
      </c>
      <c r="F17" s="11">
        <f t="shared" si="1"/>
        <v>0.03416129032</v>
      </c>
      <c r="G17" s="11">
        <v>9.0</v>
      </c>
      <c r="H17" s="12">
        <f t="shared" si="2"/>
        <v>0.3074516129</v>
      </c>
      <c r="I17" s="10" t="s">
        <v>14</v>
      </c>
      <c r="J17" s="14" t="s">
        <v>77</v>
      </c>
      <c r="K17" s="14" t="s">
        <v>78</v>
      </c>
      <c r="L17" s="14" t="s">
        <v>79</v>
      </c>
    </row>
    <row r="18">
      <c r="A18" s="23">
        <v>15.0</v>
      </c>
      <c r="B18" s="16" t="s">
        <v>80</v>
      </c>
      <c r="C18" s="11">
        <v>9.99</v>
      </c>
      <c r="D18" s="11">
        <v>1.0</v>
      </c>
      <c r="E18" s="11">
        <v>70.0</v>
      </c>
      <c r="F18" s="11">
        <f t="shared" si="1"/>
        <v>0.1427142857</v>
      </c>
      <c r="G18" s="11">
        <v>8.0</v>
      </c>
      <c r="H18" s="12">
        <f t="shared" si="2"/>
        <v>1.141714286</v>
      </c>
      <c r="I18" s="10" t="s">
        <v>14</v>
      </c>
      <c r="J18" s="14" t="s">
        <v>81</v>
      </c>
      <c r="K18" s="14" t="s">
        <v>82</v>
      </c>
    </row>
    <row r="19">
      <c r="A19" s="23">
        <v>16.0</v>
      </c>
      <c r="B19" s="18" t="s">
        <v>83</v>
      </c>
      <c r="C19" s="18">
        <v>8.49</v>
      </c>
      <c r="D19" s="18">
        <v>1.0</v>
      </c>
      <c r="E19" s="18">
        <v>300.0</v>
      </c>
      <c r="F19" s="22">
        <f t="shared" si="1"/>
        <v>0.0283</v>
      </c>
      <c r="G19" s="18">
        <v>4.0</v>
      </c>
      <c r="H19" s="12">
        <f t="shared" si="2"/>
        <v>0.1132</v>
      </c>
      <c r="I19" s="18" t="s">
        <v>14</v>
      </c>
      <c r="J19" s="14" t="s">
        <v>84</v>
      </c>
      <c r="L19" s="14" t="s">
        <v>85</v>
      </c>
    </row>
    <row r="20">
      <c r="A20" s="23">
        <v>17.0</v>
      </c>
      <c r="B20" s="18" t="s">
        <v>86</v>
      </c>
      <c r="C20" s="18">
        <v>11.69</v>
      </c>
      <c r="D20" s="18">
        <v>1.0</v>
      </c>
      <c r="E20" s="18">
        <v>4.0</v>
      </c>
      <c r="F20" s="11">
        <f t="shared" si="1"/>
        <v>2.9225</v>
      </c>
      <c r="G20" s="18">
        <v>1.0</v>
      </c>
      <c r="H20" s="12">
        <f t="shared" si="2"/>
        <v>2.9225</v>
      </c>
      <c r="I20" s="18" t="s">
        <v>14</v>
      </c>
      <c r="J20" s="14" t="s">
        <v>87</v>
      </c>
      <c r="L20" s="14" t="s">
        <v>88</v>
      </c>
      <c r="M20" s="18" t="s">
        <v>89</v>
      </c>
    </row>
  </sheetData>
  <mergeCells count="2">
    <mergeCell ref="A1:B1"/>
    <mergeCell ref="L17:L18"/>
  </mergeCells>
  <hyperlinks>
    <hyperlink r:id="rId1" ref="J4"/>
    <hyperlink r:id="rId2" ref="K4"/>
    <hyperlink r:id="rId3" ref="L4"/>
    <hyperlink r:id="rId4" ref="J5"/>
    <hyperlink r:id="rId5" ref="K5"/>
    <hyperlink r:id="rId6" ref="L5"/>
    <hyperlink r:id="rId7" ref="J6"/>
    <hyperlink r:id="rId8" ref="K6"/>
    <hyperlink r:id="rId9" ref="L6"/>
    <hyperlink r:id="rId10" ref="J7"/>
    <hyperlink r:id="rId11" ref="K7"/>
    <hyperlink r:id="rId12" ref="L7"/>
    <hyperlink r:id="rId13" ref="J8"/>
    <hyperlink r:id="rId14" ref="K8"/>
    <hyperlink r:id="rId15" ref="L8"/>
    <hyperlink r:id="rId16" ref="J9"/>
    <hyperlink r:id="rId17" ref="K9"/>
    <hyperlink r:id="rId18" ref="L9"/>
    <hyperlink r:id="rId19" ref="J10"/>
    <hyperlink r:id="rId20" ref="K10"/>
    <hyperlink r:id="rId21" ref="L10"/>
    <hyperlink r:id="rId22" ref="J11"/>
    <hyperlink r:id="rId23" ref="K11"/>
    <hyperlink r:id="rId24" ref="L11"/>
    <hyperlink r:id="rId25" ref="J12"/>
    <hyperlink r:id="rId26" ref="K12"/>
    <hyperlink r:id="rId27" ref="L12"/>
    <hyperlink r:id="rId28" ref="J13"/>
    <hyperlink r:id="rId29" ref="K13"/>
    <hyperlink r:id="rId30" ref="L13"/>
    <hyperlink r:id="rId31" ref="J14"/>
    <hyperlink r:id="rId32" ref="K14"/>
    <hyperlink r:id="rId33" ref="L14"/>
    <hyperlink r:id="rId34" ref="J15"/>
    <hyperlink r:id="rId35" ref="K15"/>
    <hyperlink r:id="rId36" ref="L15"/>
    <hyperlink r:id="rId37" ref="J16"/>
    <hyperlink r:id="rId38" ref="K16"/>
    <hyperlink r:id="rId39" ref="L16"/>
    <hyperlink r:id="rId40" ref="O16"/>
    <hyperlink r:id="rId41" ref="P16"/>
    <hyperlink r:id="rId42" ref="Q16"/>
    <hyperlink r:id="rId43" ref="J17"/>
    <hyperlink r:id="rId44" ref="K17"/>
    <hyperlink r:id="rId45" ref="L17"/>
    <hyperlink r:id="rId46" ref="J18"/>
    <hyperlink r:id="rId47" ref="K18"/>
    <hyperlink r:id="rId48" ref="J19"/>
    <hyperlink r:id="rId49" ref="L19"/>
    <hyperlink r:id="rId50" ref="J20"/>
    <hyperlink r:id="rId51" ref="L20"/>
  </hyperlinks>
  <drawing r:id="rId52"/>
</worksheet>
</file>