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arachari/Desktop/"/>
    </mc:Choice>
  </mc:AlternateContent>
  <bookViews>
    <workbookView xWindow="-30200" yWindow="6160" windowWidth="23960" windowHeight="180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8" i="1" l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C18" i="1"/>
  <c r="C17" i="1"/>
  <c r="C16" i="1"/>
  <c r="C15" i="1"/>
  <c r="C14" i="1"/>
  <c r="C13" i="1"/>
  <c r="C12" i="1"/>
  <c r="C11" i="1"/>
  <c r="B12" i="1"/>
  <c r="B13" i="1"/>
  <c r="B14" i="1"/>
  <c r="B15" i="1"/>
  <c r="B16" i="1"/>
  <c r="B17" i="1"/>
  <c r="B18" i="1"/>
  <c r="B11" i="1"/>
  <c r="I9" i="1"/>
  <c r="I8" i="1"/>
  <c r="I7" i="1"/>
  <c r="I6" i="1"/>
  <c r="I5" i="1"/>
  <c r="I4" i="1"/>
  <c r="I3" i="1"/>
  <c r="I2" i="1"/>
  <c r="E3" i="1"/>
  <c r="E4" i="1"/>
  <c r="E5" i="1"/>
  <c r="E6" i="1"/>
  <c r="E7" i="1"/>
  <c r="E8" i="1"/>
  <c r="E9" i="1"/>
  <c r="E2" i="1"/>
  <c r="D9" i="1"/>
  <c r="D3" i="1"/>
  <c r="D4" i="1"/>
  <c r="D5" i="1"/>
  <c r="D6" i="1"/>
  <c r="D7" i="1"/>
  <c r="D8" i="1"/>
  <c r="D2" i="1"/>
  <c r="J6" i="1"/>
  <c r="J2" i="1"/>
  <c r="J11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<sst xmlns="http://schemas.openxmlformats.org/spreadsheetml/2006/main" count="12" uniqueCount="12">
  <si>
    <t>f1</t>
  </si>
  <si>
    <t>f2</t>
  </si>
  <si>
    <t>f3</t>
  </si>
  <si>
    <t>f4</t>
  </si>
  <si>
    <t>s1</t>
  </si>
  <si>
    <t>s2</t>
  </si>
  <si>
    <t>s4</t>
  </si>
  <si>
    <t>s3</t>
  </si>
  <si>
    <t>Avg</t>
  </si>
  <si>
    <t>Avg FC</t>
  </si>
  <si>
    <t>Type 1 ('Cells')</t>
  </si>
  <si>
    <t>Type 2 ('Debris')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</si>
</sst>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zoomScale="98" workbookViewId="0">
      <selection activeCell="E22" sqref="E22"/>
    </sheetView>
  </sheetViews>
  <sheetFormatPr baseColWidth="10" defaultRowHeight="16" x14ac:dyDescent="0.2"/>
  <sheetData>
    <row r="1" spans="1:10" x14ac:dyDescent="0.2">
      <c r="A1" s="1"/>
      <c r="B1" s="1" t="s">
        <v>10</v>
      </c>
      <c r="F1" s="1" t="s">
        <v>11</v>
      </c>
      <c r="J1" t="s">
        <v>8</v>
      </c>
    </row>
    <row r="2" spans="1:10" x14ac:dyDescent="0.2">
      <c r="A2" s="2" t="s">
        <v>0</v>
      </c>
      <c r="B2" s="2">
        <v>47</v>
      </c>
      <c r="C2" s="2">
        <v>51</v>
      </c>
      <c r="D2" s="2">
        <f>(C2+B2)/2*10^4</f>
        <v>490000</v>
      </c>
      <c r="E2" s="2">
        <f>D2/2</f>
        <v>245000</v>
      </c>
      <c r="F2" s="2">
        <v>389</v>
      </c>
      <c r="G2" s="2">
        <v>510</v>
      </c>
      <c r="H2" s="2">
        <f>(G2+F2)/2*10^4</f>
        <v>4495000</v>
      </c>
      <c r="I2" s="2">
        <f>H2/2</f>
        <v>2247500</v>
      </c>
      <c r="J2">
        <f>MEDIAN(B2:C5)</f>
        <v>56</v>
      </c>
    </row>
    <row r="3" spans="1:10" x14ac:dyDescent="0.2">
      <c r="A3" s="2" t="s">
        <v>1</v>
      </c>
      <c r="B3" s="2">
        <v>50</v>
      </c>
      <c r="C3" s="2">
        <v>55</v>
      </c>
      <c r="D3" s="2">
        <f>(C3+B3)/2*10^4</f>
        <v>525000</v>
      </c>
      <c r="E3" s="2">
        <f t="shared" ref="E3:E9" si="0">D3/2</f>
        <v>262500</v>
      </c>
      <c r="F3" s="2">
        <v>263</v>
      </c>
      <c r="G3" s="2">
        <v>248</v>
      </c>
      <c r="H3" s="2">
        <f t="shared" ref="H3:H9" si="1">(G3+F3)/2*10^4</f>
        <v>2555000</v>
      </c>
      <c r="I3" s="2">
        <f t="shared" ref="I3:I9" si="2">H3/2</f>
        <v>1277500</v>
      </c>
    </row>
    <row r="4" spans="1:10" x14ac:dyDescent="0.2">
      <c r="A4" s="2" t="s">
        <v>2</v>
      </c>
      <c r="B4" s="2">
        <v>59</v>
      </c>
      <c r="C4" s="2">
        <v>60</v>
      </c>
      <c r="D4" s="2">
        <f>(C4+B4)/2*10^4</f>
        <v>595000</v>
      </c>
      <c r="E4" s="2">
        <f t="shared" si="0"/>
        <v>297500</v>
      </c>
      <c r="F4" s="2">
        <v>458</v>
      </c>
      <c r="G4" s="2">
        <v>427</v>
      </c>
      <c r="H4" s="2">
        <f t="shared" si="1"/>
        <v>4425000</v>
      </c>
      <c r="I4" s="2">
        <f t="shared" si="2"/>
        <v>2212500</v>
      </c>
    </row>
    <row r="5" spans="1:10" x14ac:dyDescent="0.2">
      <c r="A5" s="2" t="s">
        <v>3</v>
      </c>
      <c r="B5" s="2">
        <v>67</v>
      </c>
      <c r="C5" s="2">
        <v>57</v>
      </c>
      <c r="D5" s="2">
        <f>(C5+B5)/2*10^4</f>
        <v>620000</v>
      </c>
      <c r="E5" s="2">
        <f t="shared" si="0"/>
        <v>310000</v>
      </c>
      <c r="F5" s="2">
        <v>325</v>
      </c>
      <c r="G5" s="2">
        <v>279</v>
      </c>
      <c r="H5" s="2">
        <f t="shared" si="1"/>
        <v>3020000</v>
      </c>
      <c r="I5" s="2">
        <f t="shared" si="2"/>
        <v>1510000</v>
      </c>
    </row>
    <row r="6" spans="1:10" x14ac:dyDescent="0.2">
      <c r="A6" s="2" t="s">
        <v>4</v>
      </c>
      <c r="B6" s="2">
        <v>26</v>
      </c>
      <c r="C6" s="2">
        <v>27</v>
      </c>
      <c r="D6" s="2">
        <f>(C6+B6)/2*10^4</f>
        <v>265000</v>
      </c>
      <c r="E6" s="2">
        <f t="shared" si="0"/>
        <v>132500</v>
      </c>
      <c r="F6" s="2">
        <v>264</v>
      </c>
      <c r="G6" s="2">
        <v>209</v>
      </c>
      <c r="H6" s="2">
        <f t="shared" si="1"/>
        <v>2365000</v>
      </c>
      <c r="I6" s="2">
        <f t="shared" si="2"/>
        <v>1182500</v>
      </c>
      <c r="J6">
        <f>MEDIAN(B6:C9)</f>
        <v>24</v>
      </c>
    </row>
    <row r="7" spans="1:10" x14ac:dyDescent="0.2">
      <c r="A7" s="2" t="s">
        <v>5</v>
      </c>
      <c r="B7" s="2">
        <v>22</v>
      </c>
      <c r="C7" s="2">
        <v>21</v>
      </c>
      <c r="D7" s="2">
        <f>(C7+B7)/2*10^4</f>
        <v>215000</v>
      </c>
      <c r="E7" s="2">
        <f t="shared" si="0"/>
        <v>107500</v>
      </c>
      <c r="F7" s="2">
        <v>254</v>
      </c>
      <c r="G7" s="2">
        <v>274</v>
      </c>
      <c r="H7" s="2">
        <f t="shared" si="1"/>
        <v>2640000</v>
      </c>
      <c r="I7" s="2">
        <f t="shared" si="2"/>
        <v>1320000</v>
      </c>
    </row>
    <row r="8" spans="1:10" x14ac:dyDescent="0.2">
      <c r="A8" s="2" t="s">
        <v>7</v>
      </c>
      <c r="B8" s="2">
        <v>23</v>
      </c>
      <c r="C8" s="2">
        <v>25</v>
      </c>
      <c r="D8" s="2">
        <f>(C8+B8)/2*10^4</f>
        <v>240000</v>
      </c>
      <c r="E8" s="2">
        <f t="shared" si="0"/>
        <v>120000</v>
      </c>
      <c r="F8" s="2">
        <v>269</v>
      </c>
      <c r="G8" s="2">
        <v>233</v>
      </c>
      <c r="H8" s="2">
        <f t="shared" si="1"/>
        <v>2510000</v>
      </c>
      <c r="I8" s="2">
        <f t="shared" si="2"/>
        <v>1255000</v>
      </c>
    </row>
    <row r="9" spans="1:10" x14ac:dyDescent="0.2">
      <c r="A9" s="2" t="s">
        <v>6</v>
      </c>
      <c r="B9" s="2">
        <v>23</v>
      </c>
      <c r="C9" s="2">
        <v>26</v>
      </c>
      <c r="D9" s="2">
        <f>(C9+B9)/2*10^4</f>
        <v>245000</v>
      </c>
      <c r="E9" s="2">
        <f t="shared" si="0"/>
        <v>122500</v>
      </c>
      <c r="F9" s="2">
        <v>292</v>
      </c>
      <c r="G9" s="2">
        <v>217</v>
      </c>
      <c r="H9" s="2">
        <f t="shared" si="1"/>
        <v>2545000</v>
      </c>
      <c r="I9" s="2">
        <f t="shared" si="2"/>
        <v>1272500</v>
      </c>
    </row>
    <row r="10" spans="1:10" x14ac:dyDescent="0.2">
      <c r="J10" t="s">
        <v>9</v>
      </c>
    </row>
    <row r="11" spans="1:10" x14ac:dyDescent="0.2">
      <c r="B11">
        <f>B2/2</f>
        <v>23.5</v>
      </c>
      <c r="C11">
        <f>C2/2</f>
        <v>25.5</v>
      </c>
      <c r="D11" s="2"/>
      <c r="E11" s="2"/>
      <c r="F11">
        <f>F2/2</f>
        <v>194.5</v>
      </c>
      <c r="G11">
        <f>G2/2</f>
        <v>255</v>
      </c>
      <c r="J11">
        <f>J2/J6</f>
        <v>2.3333333333333335</v>
      </c>
    </row>
    <row r="12" spans="1:10" x14ac:dyDescent="0.2">
      <c r="B12">
        <f t="shared" ref="B12:C19" si="3">B3/2</f>
        <v>25</v>
      </c>
      <c r="C12">
        <f t="shared" si="3"/>
        <v>27.5</v>
      </c>
      <c r="D12" s="2"/>
      <c r="E12" s="2"/>
      <c r="F12">
        <f t="shared" ref="F12:G12" si="4">F3/2</f>
        <v>131.5</v>
      </c>
      <c r="G12">
        <f t="shared" si="4"/>
        <v>124</v>
      </c>
    </row>
    <row r="13" spans="1:10" x14ac:dyDescent="0.2">
      <c r="B13">
        <f t="shared" si="3"/>
        <v>29.5</v>
      </c>
      <c r="C13">
        <f t="shared" si="3"/>
        <v>30</v>
      </c>
      <c r="D13" s="2"/>
      <c r="E13" s="2"/>
      <c r="F13">
        <f t="shared" ref="F13:G13" si="5">F4/2</f>
        <v>229</v>
      </c>
      <c r="G13">
        <f t="shared" si="5"/>
        <v>213.5</v>
      </c>
    </row>
    <row r="14" spans="1:10" x14ac:dyDescent="0.2">
      <c r="B14">
        <f t="shared" si="3"/>
        <v>33.5</v>
      </c>
      <c r="C14">
        <f t="shared" si="3"/>
        <v>28.5</v>
      </c>
      <c r="D14" s="2"/>
      <c r="E14" s="2"/>
      <c r="F14">
        <f t="shared" ref="F14:G14" si="6">F5/2</f>
        <v>162.5</v>
      </c>
      <c r="G14">
        <f t="shared" si="6"/>
        <v>139.5</v>
      </c>
    </row>
    <row r="15" spans="1:10" x14ac:dyDescent="0.2">
      <c r="B15">
        <f t="shared" si="3"/>
        <v>13</v>
      </c>
      <c r="C15">
        <f t="shared" si="3"/>
        <v>13.5</v>
      </c>
      <c r="D15" s="2"/>
      <c r="E15" s="2"/>
      <c r="F15">
        <f t="shared" ref="F15:G15" si="7">F6/2</f>
        <v>132</v>
      </c>
      <c r="G15">
        <f t="shared" si="7"/>
        <v>104.5</v>
      </c>
    </row>
    <row r="16" spans="1:10" x14ac:dyDescent="0.2">
      <c r="B16">
        <f t="shared" si="3"/>
        <v>11</v>
      </c>
      <c r="C16">
        <f t="shared" si="3"/>
        <v>10.5</v>
      </c>
      <c r="D16" s="2"/>
      <c r="E16" s="2"/>
      <c r="F16">
        <f t="shared" ref="F16:G16" si="8">F7/2</f>
        <v>127</v>
      </c>
      <c r="G16">
        <f t="shared" si="8"/>
        <v>137</v>
      </c>
    </row>
    <row r="17" spans="2:7" x14ac:dyDescent="0.2">
      <c r="B17">
        <f t="shared" si="3"/>
        <v>11.5</v>
      </c>
      <c r="C17">
        <f t="shared" si="3"/>
        <v>12.5</v>
      </c>
      <c r="D17" s="2"/>
      <c r="E17" s="2"/>
      <c r="F17">
        <f t="shared" ref="F17:G17" si="9">F8/2</f>
        <v>134.5</v>
      </c>
      <c r="G17">
        <f t="shared" si="9"/>
        <v>116.5</v>
      </c>
    </row>
    <row r="18" spans="2:7" x14ac:dyDescent="0.2">
      <c r="B18">
        <f t="shared" si="3"/>
        <v>11.5</v>
      </c>
      <c r="C18">
        <f t="shared" si="3"/>
        <v>13</v>
      </c>
      <c r="D18" s="2"/>
      <c r="E18" s="2"/>
      <c r="F18">
        <f t="shared" ref="F18:G18" si="10">F9/2</f>
        <v>146</v>
      </c>
      <c r="G18">
        <f t="shared" si="10"/>
        <v>108.5</v>
      </c>
    </row>
    <row r="19" spans="2:7" x14ac:dyDescent="0.2">
      <c r="D19" s="2"/>
      <c r="E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2021-06-09T04:02:37Z</dcterms:created>
  <dcterms:modified xsi:type="dcterms:W3CDTF">2021-06-30T17:46:50Z</dcterms:modified>
</cp:coreProperties>
</file>