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k=n" sheetId="1" r:id="rId1"/>
    <sheet name="k=1" sheetId="4" r:id="rId2"/>
    <sheet name="k=1(old)" sheetId="2" r:id="rId3"/>
  </sheets>
  <calcPr calcId="144525"/>
</workbook>
</file>

<file path=xl/sharedStrings.xml><?xml version="1.0" encoding="utf-8"?>
<sst xmlns="http://schemas.openxmlformats.org/spreadsheetml/2006/main" count="6" uniqueCount="2">
  <si>
    <t>n</t>
  </si>
  <si>
    <t>avg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</si>
</sst>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541"/>
          <c:y val="0.02934"/>
          <c:w val="0.88814"/>
          <c:h val="0.8706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"Assumed time, us"</c:f>
              <c:strCache>
                <c:ptCount val="1"/>
                <c:pt idx="0">
                  <c:v>Assumed time, us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'k=n'!$A$10:$A$18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  <c:pt idx="7">
                  <c:v>150000</c:v>
                </c:pt>
                <c:pt idx="8">
                  <c:v>200000</c:v>
                </c:pt>
              </c:numCache>
            </c:numRef>
          </c:xVal>
          <c:yVal>
            <c:numRef>
              <c:f>'k=n'!$B$10:$B$18</c:f>
              <c:numCache>
                <c:formatCode>General</c:formatCode>
                <c:ptCount val="9"/>
                <c:pt idx="0">
                  <c:v>30.646</c:v>
                </c:pt>
                <c:pt idx="1">
                  <c:v>125.146</c:v>
                </c:pt>
                <c:pt idx="2">
                  <c:v>408.646</c:v>
                </c:pt>
                <c:pt idx="3">
                  <c:v>881.146</c:v>
                </c:pt>
                <c:pt idx="4">
                  <c:v>1826.146</c:v>
                </c:pt>
                <c:pt idx="5">
                  <c:v>4661.146</c:v>
                </c:pt>
                <c:pt idx="6">
                  <c:v>9386.146</c:v>
                </c:pt>
                <c:pt idx="7">
                  <c:v>14111.146</c:v>
                </c:pt>
                <c:pt idx="8">
                  <c:v>18836.146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"Average time, us"</c:f>
              <c:strCache>
                <c:ptCount val="1"/>
                <c:pt idx="0">
                  <c:v>Average time, us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'k=n'!$A$2:$A$7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</c:numCache>
            </c:numRef>
          </c:xVal>
          <c:yVal>
            <c:numRef>
              <c:f>'k=n'!$B$2:$B$7</c:f>
              <c:numCache>
                <c:formatCode>General</c:formatCode>
                <c:ptCount val="6"/>
                <c:pt idx="0">
                  <c:v>109</c:v>
                </c:pt>
                <c:pt idx="1">
                  <c:v>145</c:v>
                </c:pt>
                <c:pt idx="2">
                  <c:v>366</c:v>
                </c:pt>
                <c:pt idx="3">
                  <c:v>883</c:v>
                </c:pt>
                <c:pt idx="4">
                  <c:v>1729</c:v>
                </c:pt>
                <c:pt idx="5">
                  <c:v>4703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"Real time, us"</c:f>
              <c:strCache>
                <c:ptCount val="1"/>
                <c:pt idx="0">
                  <c:v>Real time, us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'k=n'!$A$21:$A$29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  <c:pt idx="7">
                  <c:v>150000</c:v>
                </c:pt>
                <c:pt idx="8">
                  <c:v>200000</c:v>
                </c:pt>
              </c:numCache>
            </c:numRef>
          </c:xVal>
          <c:yVal>
            <c:numRef>
              <c:f>'k=n'!$B$21:$B$29</c:f>
              <c:numCache>
                <c:formatCode>General</c:formatCode>
                <c:ptCount val="9"/>
                <c:pt idx="0">
                  <c:v>131</c:v>
                </c:pt>
                <c:pt idx="1">
                  <c:v>127</c:v>
                </c:pt>
                <c:pt idx="2">
                  <c:v>379</c:v>
                </c:pt>
                <c:pt idx="3">
                  <c:v>878</c:v>
                </c:pt>
                <c:pt idx="4">
                  <c:v>1777</c:v>
                </c:pt>
                <c:pt idx="5">
                  <c:v>4572</c:v>
                </c:pt>
                <c:pt idx="6">
                  <c:v>10704</c:v>
                </c:pt>
                <c:pt idx="7">
                  <c:v>22812</c:v>
                </c:pt>
                <c:pt idx="8">
                  <c:v>31876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"/>
        <c:axId val="1089"/>
      </c:scatterChart>
      <c:valAx>
        <c:axId val="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9"/>
        <c:crosses val="autoZero"/>
        <c:crossBetween val="midCat"/>
      </c:valAx>
      <c:valAx>
        <c:axId val="10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t, us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541"/>
          <c:y val="0.02934"/>
          <c:w val="0.88814"/>
          <c:h val="0.8706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"Assumed time, us"</c:f>
              <c:strCache>
                <c:ptCount val="1"/>
                <c:pt idx="0">
                  <c:v>Assumed time, us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'k=1'!$A$10:$A$18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  <c:pt idx="7">
                  <c:v>150000</c:v>
                </c:pt>
                <c:pt idx="8">
                  <c:v>200000</c:v>
                </c:pt>
              </c:numCache>
            </c:numRef>
          </c:xVal>
          <c:yVal>
            <c:numRef>
              <c:f>'k=1'!$B$10:$B$18</c:f>
              <c:numCache>
                <c:formatCode>General</c:formatCode>
                <c:ptCount val="9"/>
                <c:pt idx="0">
                  <c:v>5716243.1431</c:v>
                </c:pt>
                <c:pt idx="1">
                  <c:v>5709227.0862</c:v>
                </c:pt>
                <c:pt idx="2">
                  <c:v>5658465.7155</c:v>
                </c:pt>
                <c:pt idx="3">
                  <c:v>5474819.431</c:v>
                </c:pt>
                <c:pt idx="4">
                  <c:v>4736111.862</c:v>
                </c:pt>
                <c:pt idx="5">
                  <c:v>-451330.845</c:v>
                </c:pt>
                <c:pt idx="6">
                  <c:v>-19001468.69</c:v>
                </c:pt>
                <c:pt idx="7">
                  <c:v>-49932106.535</c:v>
                </c:pt>
                <c:pt idx="8">
                  <c:v>-93243244.38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"Average time, us"</c:f>
              <c:strCache>
                <c:ptCount val="1"/>
                <c:pt idx="0">
                  <c:v>Average time, us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'k=1'!$A$2:$A$7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</c:numCache>
            </c:numRef>
          </c:xVal>
          <c:yVal>
            <c:numRef>
              <c:f>'k=1'!$B$2:$B$7</c:f>
              <c:numCache>
                <c:formatCode>General</c:formatCode>
                <c:ptCount val="6"/>
                <c:pt idx="0">
                  <c:v>366</c:v>
                </c:pt>
                <c:pt idx="1">
                  <c:v>953</c:v>
                </c:pt>
                <c:pt idx="2">
                  <c:v>6099</c:v>
                </c:pt>
                <c:pt idx="3">
                  <c:v>37952</c:v>
                </c:pt>
                <c:pt idx="4">
                  <c:v>92178</c:v>
                </c:pt>
                <c:pt idx="5">
                  <c:v>577138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"Real time, us"</c:f>
              <c:strCache>
                <c:ptCount val="1"/>
                <c:pt idx="0">
                  <c:v>Real time, us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'k=1'!$A$21:$A$29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  <c:pt idx="7">
                  <c:v>150000</c:v>
                </c:pt>
                <c:pt idx="8">
                  <c:v>200000</c:v>
                </c:pt>
              </c:numCache>
            </c:numRef>
          </c:xVal>
          <c:yVal>
            <c:numRef>
              <c:f>'k=1'!$B$21:$B$29</c:f>
              <c:numCache>
                <c:formatCode>General</c:formatCode>
                <c:ptCount val="9"/>
                <c:pt idx="0">
                  <c:v>415</c:v>
                </c:pt>
                <c:pt idx="1">
                  <c:v>994</c:v>
                </c:pt>
                <c:pt idx="2">
                  <c:v>5696</c:v>
                </c:pt>
                <c:pt idx="3">
                  <c:v>23160</c:v>
                </c:pt>
                <c:pt idx="4">
                  <c:v>90889</c:v>
                </c:pt>
                <c:pt idx="5">
                  <c:v>636099</c:v>
                </c:pt>
                <c:pt idx="6">
                  <c:v>3024813</c:v>
                </c:pt>
                <c:pt idx="7">
                  <c:v>6941827</c:v>
                </c:pt>
                <c:pt idx="8">
                  <c:v>14906235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"/>
        <c:axId val="1089"/>
      </c:scatterChart>
      <c:valAx>
        <c:axId val="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9"/>
        <c:crosses val="autoZero"/>
        <c:crossBetween val="midCat"/>
      </c:valAx>
      <c:valAx>
        <c:axId val="10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t, us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541"/>
          <c:y val="0.02934"/>
          <c:w val="0.88814"/>
          <c:h val="0.8706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"Assumed time, us"</c:f>
              <c:strCache>
                <c:ptCount val="1"/>
                <c:pt idx="0">
                  <c:v>Assumed time, us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'k=1(old)'!$A$9:$A$11</c:f>
              <c:numCache>
                <c:formatCode>General</c:formatCode>
                <c:ptCount val="3"/>
                <c:pt idx="0">
                  <c:v>5000</c:v>
                </c:pt>
                <c:pt idx="1">
                  <c:v>40000</c:v>
                </c:pt>
                <c:pt idx="2">
                  <c:v>200000</c:v>
                </c:pt>
              </c:numCache>
            </c:numRef>
          </c:xVal>
          <c:yVal>
            <c:numRef>
              <c:f>'k=1(old)'!$B$9:$B$11</c:f>
              <c:numCache>
                <c:formatCode>General</c:formatCode>
                <c:ptCount val="3"/>
                <c:pt idx="0">
                  <c:v>1954761.23</c:v>
                </c:pt>
                <c:pt idx="1">
                  <c:v>2501079.38</c:v>
                </c:pt>
                <c:pt idx="2">
                  <c:v>6745733.78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"Average time, us"</c:f>
              <c:strCache>
                <c:ptCount val="1"/>
                <c:pt idx="0">
                  <c:v>Average time, us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'k=1(old)'!$A$2:$A$6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xVal>
          <c:yVal>
            <c:numRef>
              <c:f>'k=1(old)'!$B$2:$B$6</c:f>
              <c:numCache>
                <c:formatCode>General</c:formatCode>
                <c:ptCount val="5"/>
                <c:pt idx="0">
                  <c:v>347</c:v>
                </c:pt>
                <c:pt idx="1">
                  <c:v>20588</c:v>
                </c:pt>
                <c:pt idx="2">
                  <c:v>79969</c:v>
                </c:pt>
                <c:pt idx="3">
                  <c:v>493280</c:v>
                </c:pt>
                <c:pt idx="4">
                  <c:v>4225522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"Real time, us"</c:f>
              <c:strCache>
                <c:ptCount val="1"/>
                <c:pt idx="0">
                  <c:v>Real time, us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'k=1(old)'!$A$14:$A$16</c:f>
              <c:numCache>
                <c:formatCode>General</c:formatCode>
                <c:ptCount val="3"/>
                <c:pt idx="0">
                  <c:v>5000</c:v>
                </c:pt>
                <c:pt idx="1">
                  <c:v>40000</c:v>
                </c:pt>
                <c:pt idx="2">
                  <c:v>200000</c:v>
                </c:pt>
              </c:numCache>
            </c:numRef>
          </c:xVal>
          <c:yVal>
            <c:numRef>
              <c:f>'k=1(old)'!$B$14:$B$16</c:f>
              <c:numCache>
                <c:formatCode>General</c:formatCode>
                <c:ptCount val="3"/>
                <c:pt idx="0">
                  <c:v>5604</c:v>
                </c:pt>
                <c:pt idx="1">
                  <c:v>302875</c:v>
                </c:pt>
                <c:pt idx="2">
                  <c:v>16010489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"/>
        <c:axId val="1091"/>
      </c:scatterChart>
      <c:valAx>
        <c:axId val="109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1"/>
        <c:crosses val="autoZero"/>
        <c:crossBetween val="midCat"/>
      </c:valAx>
      <c:valAx>
        <c:axId val="10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t, us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684530</xdr:colOff>
      <xdr:row>0</xdr:row>
      <xdr:rowOff>36195</xdr:rowOff>
    </xdr:from>
    <xdr:to>
      <xdr:col>23</xdr:col>
      <xdr:colOff>217805</xdr:colOff>
      <xdr:row>38</xdr:row>
      <xdr:rowOff>94615</xdr:rowOff>
    </xdr:to>
    <xdr:graphicFrame>
      <xdr:nvGraphicFramePr>
        <xdr:cNvPr id="4" name="Chart 3"/>
        <xdr:cNvGraphicFramePr/>
      </xdr:nvGraphicFramePr>
      <xdr:xfrm>
        <a:off x="2214880" y="36195"/>
        <a:ext cx="14141450" cy="6935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684530</xdr:colOff>
      <xdr:row>0</xdr:row>
      <xdr:rowOff>36195</xdr:rowOff>
    </xdr:from>
    <xdr:to>
      <xdr:col>23</xdr:col>
      <xdr:colOff>217805</xdr:colOff>
      <xdr:row>38</xdr:row>
      <xdr:rowOff>94615</xdr:rowOff>
    </xdr:to>
    <xdr:graphicFrame>
      <xdr:nvGraphicFramePr>
        <xdr:cNvPr id="2" name="Chart 1"/>
        <xdr:cNvGraphicFramePr/>
      </xdr:nvGraphicFramePr>
      <xdr:xfrm>
        <a:off x="2472055" y="36195"/>
        <a:ext cx="14141450" cy="6935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19048</xdr:colOff>
      <xdr:row>1</xdr:row>
      <xdr:rowOff>19047</xdr:rowOff>
    </xdr:from>
    <xdr:to>
      <xdr:col>23</xdr:col>
      <xdr:colOff>561971</xdr:colOff>
      <xdr:row>41</xdr:row>
      <xdr:rowOff>57147</xdr:rowOff>
    </xdr:to>
    <xdr:graphicFrame>
      <xdr:nvGraphicFramePr>
        <xdr:cNvPr id="4" name="Chart 3"/>
        <xdr:cNvGraphicFramePr/>
      </xdr:nvGraphicFramePr>
      <xdr:xfrm>
        <a:off x="2212340" y="199390"/>
        <a:ext cx="14465300" cy="7277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C40" sqref="C40"/>
    </sheetView>
  </sheetViews>
  <sheetFormatPr defaultColWidth="9" defaultRowHeight="14.25" outlineLevelCol="1"/>
  <cols>
    <col min="1" max="1" width="9.70833333333333"/>
    <col min="2" max="2" width="10.375"/>
    <col min="4" max="4" width="11.7083333333333"/>
  </cols>
  <sheetData>
    <row r="1" spans="1:2">
      <c r="A1" t="s">
        <v>0</v>
      </c>
      <c r="B1" t="s">
        <v>1</v>
      </c>
    </row>
    <row r="2" spans="1:2">
      <c r="A2">
        <v>1000</v>
      </c>
      <c r="B2">
        <v>109</v>
      </c>
    </row>
    <row r="3" spans="1:2">
      <c r="A3">
        <v>2000</v>
      </c>
      <c r="B3">
        <v>145</v>
      </c>
    </row>
    <row r="4" spans="1:2">
      <c r="A4">
        <v>5000</v>
      </c>
      <c r="B4">
        <v>366</v>
      </c>
    </row>
    <row r="5" spans="1:2">
      <c r="A5">
        <v>10000</v>
      </c>
      <c r="B5">
        <v>883</v>
      </c>
    </row>
    <row r="6" spans="1:2">
      <c r="A6">
        <v>20000</v>
      </c>
      <c r="B6">
        <v>1729</v>
      </c>
    </row>
    <row r="7" spans="1:2">
      <c r="A7">
        <v>50000</v>
      </c>
      <c r="B7">
        <v>4703</v>
      </c>
    </row>
    <row r="10" spans="1:2">
      <c r="A10">
        <v>1000</v>
      </c>
      <c r="B10">
        <f>A10*0.0945-63.854</f>
        <v>30.646</v>
      </c>
    </row>
    <row r="11" spans="1:2">
      <c r="A11">
        <v>2000</v>
      </c>
      <c r="B11">
        <f t="shared" ref="B11:B18" si="0">A11*0.0945-63.854</f>
        <v>125.146</v>
      </c>
    </row>
    <row r="12" spans="1:2">
      <c r="A12">
        <v>5000</v>
      </c>
      <c r="B12">
        <f t="shared" si="0"/>
        <v>408.646</v>
      </c>
    </row>
    <row r="13" spans="1:2">
      <c r="A13">
        <v>10000</v>
      </c>
      <c r="B13">
        <f t="shared" si="0"/>
        <v>881.146</v>
      </c>
    </row>
    <row r="14" spans="1:2">
      <c r="A14">
        <v>20000</v>
      </c>
      <c r="B14">
        <f t="shared" si="0"/>
        <v>1826.146</v>
      </c>
    </row>
    <row r="15" spans="1:2">
      <c r="A15">
        <v>50000</v>
      </c>
      <c r="B15">
        <f t="shared" si="0"/>
        <v>4661.146</v>
      </c>
    </row>
    <row r="16" spans="1:2">
      <c r="A16">
        <v>100000</v>
      </c>
      <c r="B16">
        <f t="shared" si="0"/>
        <v>9386.146</v>
      </c>
    </row>
    <row r="17" spans="1:2">
      <c r="A17">
        <v>150000</v>
      </c>
      <c r="B17">
        <f t="shared" si="0"/>
        <v>14111.146</v>
      </c>
    </row>
    <row r="18" spans="1:2">
      <c r="A18">
        <v>200000</v>
      </c>
      <c r="B18">
        <f t="shared" si="0"/>
        <v>18836.146</v>
      </c>
    </row>
    <row r="21" spans="1:2">
      <c r="A21">
        <v>1000</v>
      </c>
      <c r="B21">
        <v>131</v>
      </c>
    </row>
    <row r="22" spans="1:2">
      <c r="A22">
        <v>2000</v>
      </c>
      <c r="B22">
        <v>127</v>
      </c>
    </row>
    <row r="23" spans="1:2">
      <c r="A23">
        <v>5000</v>
      </c>
      <c r="B23">
        <v>379</v>
      </c>
    </row>
    <row r="24" spans="1:2">
      <c r="A24">
        <v>10000</v>
      </c>
      <c r="B24">
        <v>878</v>
      </c>
    </row>
    <row r="25" spans="1:2">
      <c r="A25">
        <v>20000</v>
      </c>
      <c r="B25">
        <v>1777</v>
      </c>
    </row>
    <row r="26" spans="1:2">
      <c r="A26">
        <v>50000</v>
      </c>
      <c r="B26">
        <v>4572</v>
      </c>
    </row>
    <row r="27" spans="1:2">
      <c r="A27">
        <v>100000</v>
      </c>
      <c r="B27">
        <v>10704</v>
      </c>
    </row>
    <row r="28" spans="1:2">
      <c r="A28">
        <v>150000</v>
      </c>
      <c r="B28">
        <v>22812</v>
      </c>
    </row>
    <row r="29" spans="1:2">
      <c r="A29">
        <v>200000</v>
      </c>
      <c r="B29">
        <v>31876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 horizontalDpi="600" vertic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18" sqref="B18"/>
    </sheetView>
  </sheetViews>
  <sheetFormatPr defaultColWidth="9" defaultRowHeight="14.25" outlineLevelCol="1"/>
  <cols>
    <col min="1" max="1" width="9.70833333333333"/>
    <col min="2" max="2" width="13.75"/>
    <col min="4" max="4" width="11.7083333333333"/>
  </cols>
  <sheetData>
    <row r="1" spans="1:2">
      <c r="A1" t="s">
        <v>0</v>
      </c>
      <c r="B1" t="s">
        <v>1</v>
      </c>
    </row>
    <row r="2" spans="1:2">
      <c r="A2">
        <v>1000</v>
      </c>
      <c r="B2">
        <v>366</v>
      </c>
    </row>
    <row r="3" spans="1:2">
      <c r="A3">
        <v>2000</v>
      </c>
      <c r="B3">
        <v>953</v>
      </c>
    </row>
    <row r="4" spans="1:2">
      <c r="A4">
        <v>5000</v>
      </c>
      <c r="B4">
        <v>6099</v>
      </c>
    </row>
    <row r="5" spans="1:2">
      <c r="A5">
        <v>10000</v>
      </c>
      <c r="B5">
        <v>37952</v>
      </c>
    </row>
    <row r="6" spans="1:2">
      <c r="A6">
        <v>20000</v>
      </c>
      <c r="B6">
        <v>92178</v>
      </c>
    </row>
    <row r="7" spans="1:2">
      <c r="A7">
        <v>50000</v>
      </c>
      <c r="B7">
        <v>577138</v>
      </c>
    </row>
    <row r="10" spans="1:2">
      <c r="A10">
        <v>1000</v>
      </c>
      <c r="B10">
        <f>A10^2*-0.0024761+A10*0.4122431+5718307</f>
        <v>5716243.1431</v>
      </c>
    </row>
    <row r="11" spans="1:2">
      <c r="A11">
        <v>2000</v>
      </c>
      <c r="B11">
        <f>A11^2*-0.0024761+A11*0.4122431+5718307</f>
        <v>5709227.0862</v>
      </c>
    </row>
    <row r="12" spans="1:2">
      <c r="A12">
        <v>5000</v>
      </c>
      <c r="B12">
        <f t="shared" ref="B11:B18" si="0">A12^2*-0.0024761+A12*0.4122431+5718307</f>
        <v>5658465.7155</v>
      </c>
    </row>
    <row r="13" spans="1:2">
      <c r="A13">
        <v>10000</v>
      </c>
      <c r="B13">
        <f t="shared" si="0"/>
        <v>5474819.431</v>
      </c>
    </row>
    <row r="14" spans="1:2">
      <c r="A14">
        <v>20000</v>
      </c>
      <c r="B14">
        <f t="shared" si="0"/>
        <v>4736111.862</v>
      </c>
    </row>
    <row r="15" spans="1:2">
      <c r="A15">
        <v>50000</v>
      </c>
      <c r="B15">
        <f t="shared" si="0"/>
        <v>-451330.845</v>
      </c>
    </row>
    <row r="16" spans="1:2">
      <c r="A16">
        <v>100000</v>
      </c>
      <c r="B16">
        <f t="shared" si="0"/>
        <v>-19001468.69</v>
      </c>
    </row>
    <row r="17" spans="1:2">
      <c r="A17">
        <v>150000</v>
      </c>
      <c r="B17">
        <f t="shared" si="0"/>
        <v>-49932106.535</v>
      </c>
    </row>
    <row r="18" spans="1:2">
      <c r="A18">
        <v>200000</v>
      </c>
      <c r="B18">
        <f t="shared" si="0"/>
        <v>-93243244.38</v>
      </c>
    </row>
    <row r="21" spans="1:2">
      <c r="A21">
        <v>1000</v>
      </c>
      <c r="B21">
        <v>415</v>
      </c>
    </row>
    <row r="22" spans="1:2">
      <c r="A22">
        <v>2000</v>
      </c>
      <c r="B22">
        <v>994</v>
      </c>
    </row>
    <row r="23" spans="1:2">
      <c r="A23">
        <v>5000</v>
      </c>
      <c r="B23">
        <v>5696</v>
      </c>
    </row>
    <row r="24" spans="1:2">
      <c r="A24">
        <v>10000</v>
      </c>
      <c r="B24">
        <v>23160</v>
      </c>
    </row>
    <row r="25" spans="1:2">
      <c r="A25">
        <v>20000</v>
      </c>
      <c r="B25">
        <v>90889</v>
      </c>
    </row>
    <row r="26" spans="1:2">
      <c r="A26">
        <v>50000</v>
      </c>
      <c r="B26">
        <v>636099</v>
      </c>
    </row>
    <row r="27" spans="1:2">
      <c r="A27">
        <v>100000</v>
      </c>
      <c r="B27">
        <v>3024813</v>
      </c>
    </row>
    <row r="28" spans="1:2">
      <c r="A28">
        <v>150000</v>
      </c>
      <c r="B28">
        <v>6941827</v>
      </c>
    </row>
    <row r="29" spans="1:2">
      <c r="A29">
        <v>200000</v>
      </c>
      <c r="B29">
        <v>14906235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 horizontalDpi="600" vertic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21" sqref="B21"/>
    </sheetView>
  </sheetViews>
  <sheetFormatPr defaultColWidth="9" defaultRowHeight="14.25" outlineLevelCol="1"/>
  <cols>
    <col min="1" max="1" width="9.70833333333333"/>
    <col min="2" max="2" width="9.375"/>
    <col min="3" max="3" width="9.70833333333333"/>
    <col min="4" max="4" width="11.7083333333333"/>
  </cols>
  <sheetData>
    <row r="1" spans="1:2">
      <c r="A1" t="s">
        <v>0</v>
      </c>
      <c r="B1" t="s">
        <v>1</v>
      </c>
    </row>
    <row r="2" spans="1:2">
      <c r="A2">
        <v>1000</v>
      </c>
      <c r="B2">
        <v>347</v>
      </c>
    </row>
    <row r="3" spans="1:2">
      <c r="A3">
        <v>10000</v>
      </c>
      <c r="B3">
        <v>20588</v>
      </c>
    </row>
    <row r="4" spans="1:2">
      <c r="A4">
        <v>20000</v>
      </c>
      <c r="B4">
        <v>79969</v>
      </c>
    </row>
    <row r="5" spans="1:2">
      <c r="A5">
        <v>50000</v>
      </c>
      <c r="B5">
        <v>493280</v>
      </c>
    </row>
    <row r="6" spans="1:2">
      <c r="A6">
        <v>100000</v>
      </c>
      <c r="B6">
        <v>4225522</v>
      </c>
    </row>
    <row r="9" spans="1:2">
      <c r="A9">
        <v>5000</v>
      </c>
      <c r="B9">
        <f>0.000056*A9^2+A9*13.08909+1887915.78</f>
        <v>1954761.23</v>
      </c>
    </row>
    <row r="10" spans="1:2">
      <c r="A10">
        <v>40000</v>
      </c>
      <c r="B10">
        <f>0.000056*A10^2+A10*13.08909+1887915.78</f>
        <v>2501079.38</v>
      </c>
    </row>
    <row r="11" spans="1:2">
      <c r="A11">
        <v>200000</v>
      </c>
      <c r="B11">
        <f>0.000056*A11^2+A11*13.08909+1887915.78</f>
        <v>6745733.78</v>
      </c>
    </row>
    <row r="14" spans="1:2">
      <c r="A14">
        <v>5000</v>
      </c>
      <c r="B14">
        <v>5604</v>
      </c>
    </row>
    <row r="15" spans="1:2">
      <c r="A15">
        <v>40000</v>
      </c>
      <c r="B15">
        <v>302875</v>
      </c>
    </row>
    <row r="16" spans="1:2">
      <c r="A16">
        <v>200000</v>
      </c>
      <c r="B16">
        <v>16010489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 horizontalDpi="600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k=n</vt:lpstr>
      <vt:lpstr>k=1</vt:lpstr>
      <vt:lpstr>k=1(old)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pacifi5t</cp:lastModifiedBy>
  <cp:revision>3</cp:revision>
  <dcterms:created xsi:type="dcterms:W3CDTF">2021-09-28T22:53:00Z</dcterms:created>
  <dcterms:modified xsi:type="dcterms:W3CDTF">2021-11-01T23:20:44Z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