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date1904="1" showInkAnnotation="0" autoCompressPictures="0"/>
  <bookViews>
    <workbookView xWindow="6960" yWindow="9260" windowWidth="17040" windowHeight="14020" tabRatio="500"/>
  </bookViews>
  <sheets>
    <sheet name="MC2 biogeography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2" i="2"/>
  <c r="Q13" i="2"/>
  <c r="Q14" i="2"/>
  <c r="Q15" i="2"/>
  <c r="Q16" i="2"/>
  <c r="Q17" i="2"/>
  <c r="Q18" i="2"/>
  <c r="Q19" i="2"/>
  <c r="Q20" i="2"/>
  <c r="Q21" i="2"/>
  <c r="Q24" i="2"/>
  <c r="Q26" i="2"/>
  <c r="Q27" i="2"/>
  <c r="Q28" i="2"/>
  <c r="Q29" i="2"/>
  <c r="Q30" i="2"/>
  <c r="Q31" i="2"/>
  <c r="Q32" i="2"/>
  <c r="Q33" i="2"/>
  <c r="Q34" i="2"/>
  <c r="Q35" i="2"/>
  <c r="Q38" i="2"/>
  <c r="Q40" i="2"/>
  <c r="Q41" i="2"/>
  <c r="Q42" i="2"/>
  <c r="Q43" i="2"/>
  <c r="Q44" i="2"/>
  <c r="Q45" i="2"/>
  <c r="Q46" i="2"/>
  <c r="Q47" i="2"/>
  <c r="Q50" i="2"/>
  <c r="Q51" i="2"/>
  <c r="Q53" i="2"/>
  <c r="Q55" i="2"/>
  <c r="Q56" i="2"/>
</calcChain>
</file>

<file path=xl/sharedStrings.xml><?xml version="1.0" encoding="utf-8"?>
<sst xmlns="http://schemas.openxmlformats.org/spreadsheetml/2006/main" count="467" uniqueCount="202">
  <si>
    <t>temperate deciduous broadleaf woodland</t>
    <phoneticPr fontId="3" type="noConversion"/>
  </si>
  <si>
    <t>temperate cool mixed woodland</t>
    <phoneticPr fontId="3" type="noConversion"/>
  </si>
  <si>
    <t>temperate warm mixed woodland</t>
    <phoneticPr fontId="3" type="noConversion"/>
  </si>
  <si>
    <t>temperate needleleaf forest</t>
    <phoneticPr fontId="3" type="noConversion"/>
  </si>
  <si>
    <t>temperate deciduous broadleaf forest</t>
    <phoneticPr fontId="3" type="noConversion"/>
  </si>
  <si>
    <t>temperate warm mixed forest</t>
    <phoneticPr fontId="3" type="noConversion"/>
  </si>
  <si>
    <t>temperate needleleaf woodland</t>
    <phoneticPr fontId="3" type="noConversion"/>
  </si>
  <si>
    <t>C3 grassland</t>
    <phoneticPr fontId="3" type="noConversion"/>
  </si>
  <si>
    <t>cool mixed forest</t>
    <phoneticPr fontId="3" type="noConversion"/>
  </si>
  <si>
    <t>subalpine forest</t>
    <phoneticPr fontId="3" type="noConversion"/>
  </si>
  <si>
    <t>cool needleleaf forest</t>
    <phoneticPr fontId="3" type="noConversion"/>
  </si>
  <si>
    <t xml:space="preserve">subalpine meadow </t>
    <phoneticPr fontId="3" type="noConversion"/>
  </si>
  <si>
    <t>light green</t>
    <phoneticPr fontId="3" type="noConversion"/>
  </si>
  <si>
    <t>olive drab</t>
    <phoneticPr fontId="3" type="noConversion"/>
  </si>
  <si>
    <t>green</t>
    <phoneticPr fontId="3" type="noConversion"/>
  </si>
  <si>
    <t>light orange</t>
    <phoneticPr fontId="3" type="noConversion"/>
  </si>
  <si>
    <t>gray</t>
  </si>
  <si>
    <t>tropical desert</t>
    <phoneticPr fontId="3" type="noConversion"/>
  </si>
  <si>
    <t>subtropical mixed woodland</t>
    <phoneticPr fontId="3" type="noConversion"/>
  </si>
  <si>
    <t>tropical evergreen broadleaf forest</t>
    <phoneticPr fontId="3" type="noConversion"/>
  </si>
  <si>
    <t>tropical deciduous woodland</t>
    <phoneticPr fontId="3" type="noConversion"/>
  </si>
  <si>
    <t>tropical savanna</t>
    <phoneticPr fontId="3" type="noConversion"/>
  </si>
  <si>
    <t>cold barren</t>
    <phoneticPr fontId="3" type="noConversion"/>
  </si>
  <si>
    <t>C4 grassland</t>
    <phoneticPr fontId="3" type="noConversion"/>
  </si>
  <si>
    <t>C3 shrubland</t>
    <phoneticPr fontId="3" type="noConversion"/>
  </si>
  <si>
    <t>C4 shrubland</t>
    <phoneticPr fontId="3" type="noConversion"/>
  </si>
  <si>
    <t>warm evergreen broadleaf forest</t>
    <phoneticPr fontId="3" type="noConversion"/>
  </si>
  <si>
    <t>R</t>
    <phoneticPr fontId="3" type="noConversion"/>
  </si>
  <si>
    <t>G</t>
    <phoneticPr fontId="3" type="noConversion"/>
  </si>
  <si>
    <t>B</t>
    <phoneticPr fontId="3" type="noConversion"/>
  </si>
  <si>
    <t>gray</t>
    <phoneticPr fontId="3" type="noConversion"/>
  </si>
  <si>
    <t>light pink</t>
    <phoneticPr fontId="3" type="noConversion"/>
  </si>
  <si>
    <t>dark green</t>
    <phoneticPr fontId="3" type="noConversion"/>
  </si>
  <si>
    <t>pink</t>
    <phoneticPr fontId="3" type="noConversion"/>
  </si>
  <si>
    <t>red</t>
    <phoneticPr fontId="3" type="noConversion"/>
  </si>
  <si>
    <t>medium green</t>
    <phoneticPr fontId="3" type="noConversion"/>
  </si>
  <si>
    <t>light green</t>
    <phoneticPr fontId="3" type="noConversion"/>
  </si>
  <si>
    <t>pale blue</t>
    <phoneticPr fontId="3" type="noConversion"/>
  </si>
  <si>
    <t>light gray</t>
    <phoneticPr fontId="3" type="noConversion"/>
  </si>
  <si>
    <t>dark gray</t>
    <phoneticPr fontId="3" type="noConversion"/>
  </si>
  <si>
    <t>tundra aka alpine</t>
    <phoneticPr fontId="3" type="noConversion"/>
  </si>
  <si>
    <t>taiga-tundra</t>
    <phoneticPr fontId="3" type="noConversion"/>
  </si>
  <si>
    <t>boreal needleleaf forest</t>
    <phoneticPr fontId="3" type="noConversion"/>
  </si>
  <si>
    <t>maritime needleleaf forest</t>
    <phoneticPr fontId="3" type="noConversion"/>
  </si>
  <si>
    <t>developed</t>
    <phoneticPr fontId="3" type="noConversion"/>
  </si>
  <si>
    <t>subtropical needleleaf forest</t>
    <phoneticPr fontId="3" type="noConversion"/>
  </si>
  <si>
    <t>subtropical deciduous broadleaf forest</t>
    <phoneticPr fontId="3" type="noConversion"/>
  </si>
  <si>
    <t>subtropical mixed forest</t>
    <phoneticPr fontId="3" type="noConversion"/>
  </si>
  <si>
    <t>subtropical needleleaf woodland</t>
    <phoneticPr fontId="3" type="noConversion"/>
  </si>
  <si>
    <t>dark yellow</t>
    <phoneticPr fontId="3" type="noConversion"/>
  </si>
  <si>
    <t>natural barren</t>
    <phoneticPr fontId="3" type="noConversion"/>
  </si>
  <si>
    <t>subtropical deciduous broadleaf woodland</t>
    <phoneticPr fontId="3" type="noConversion"/>
  </si>
  <si>
    <t>subtropical evergreen broadleaf woodland</t>
    <phoneticPr fontId="3" type="noConversion"/>
  </si>
  <si>
    <t>boreal woodland</t>
  </si>
  <si>
    <t>pinkish red</t>
  </si>
  <si>
    <t>pale green</t>
  </si>
  <si>
    <t>water and wetlands</t>
  </si>
  <si>
    <t>vtype</t>
  </si>
  <si>
    <t>potential vegetation type</t>
  </si>
  <si>
    <t>UNKNOWNbiome</t>
  </si>
  <si>
    <t>DESERTbiome</t>
  </si>
  <si>
    <t>SHRUBLANDbiome</t>
  </si>
  <si>
    <t>GRASSLAND_SAVANNAbiome</t>
  </si>
  <si>
    <t>WOODLANDbiome</t>
  </si>
  <si>
    <t>FORESTbiome</t>
  </si>
  <si>
    <t>biome</t>
  </si>
  <si>
    <t>physiognomic class</t>
  </si>
  <si>
    <t>UNVEGETATEDpclass</t>
  </si>
  <si>
    <t>SEMIDESERT_GRASSLANDpclass</t>
  </si>
  <si>
    <t>SEMIDESERT_SHRUBLANDpclass</t>
  </si>
  <si>
    <t>SHRUBLANDpclass</t>
  </si>
  <si>
    <t>GRASSLANDpclass</t>
  </si>
  <si>
    <t>SAVANNApclass</t>
  </si>
  <si>
    <t>EVERG_WOODLANDpclass</t>
  </si>
  <si>
    <t>DECID_WOODLANDpclass</t>
  </si>
  <si>
    <t>MIXED_WOODLANDpclass</t>
  </si>
  <si>
    <t>EVERG_FORESTpclass</t>
  </si>
  <si>
    <t>DECID_FORESTpclass</t>
  </si>
  <si>
    <t>MIXED_FORESTpclass</t>
  </si>
  <si>
    <t>bright green</t>
  </si>
  <si>
    <t>lemon yellow</t>
  </si>
  <si>
    <t>pumpkin</t>
  </si>
  <si>
    <t>UNKNOWNpclass</t>
  </si>
  <si>
    <t>olive</t>
  </si>
  <si>
    <t>gray-brown</t>
  </si>
  <si>
    <t>lt. blue-green</t>
  </si>
  <si>
    <t>dark blue-green</t>
  </si>
  <si>
    <t>larch forest</t>
  </si>
  <si>
    <t>pclass</t>
  </si>
  <si>
    <t>dark pumpkin</t>
  </si>
  <si>
    <t>lt. pumpkin</t>
  </si>
  <si>
    <t>temperate desert and semidesert</t>
  </si>
  <si>
    <t>subtropical desert and semidesert</t>
  </si>
  <si>
    <t>dark gray</t>
  </si>
  <si>
    <t>dark brown</t>
  </si>
  <si>
    <t>very dark brown</t>
  </si>
  <si>
    <t>almost black</t>
  </si>
  <si>
    <t>DataBasin color</t>
  </si>
  <si>
    <t>crimson</t>
  </si>
  <si>
    <t>dark orange</t>
  </si>
  <si>
    <t>khaki</t>
  </si>
  <si>
    <t>chocolate</t>
  </si>
  <si>
    <t>green</t>
  </si>
  <si>
    <t>RGB color</t>
  </si>
  <si>
    <t>bisque</t>
  </si>
  <si>
    <t>sandy brown</t>
  </si>
  <si>
    <t>orange red</t>
  </si>
  <si>
    <t>gold</t>
  </si>
  <si>
    <t>dull ruby</t>
  </si>
  <si>
    <t>lemongrass</t>
  </si>
  <si>
    <t>medium apple</t>
  </si>
  <si>
    <t>light gray</t>
  </si>
  <si>
    <t>fire red</t>
  </si>
  <si>
    <t>raw umber</t>
  </si>
  <si>
    <t>peacock green</t>
  </si>
  <si>
    <t>mars red</t>
  </si>
  <si>
    <t>yucca yellow</t>
  </si>
  <si>
    <t>big sky blue</t>
  </si>
  <si>
    <t>indicolite green</t>
  </si>
  <si>
    <t>arctic white</t>
  </si>
  <si>
    <t>tan</t>
  </si>
  <si>
    <t>VEMAP</t>
    <phoneticPr fontId="1" type="noConversion"/>
  </si>
  <si>
    <t>Tundra</t>
    <phoneticPr fontId="1" type="noConversion"/>
  </si>
  <si>
    <t>Boreal Coniferous Forest</t>
    <phoneticPr fontId="1" type="noConversion"/>
  </si>
  <si>
    <t>Maritime Temperate Coniferous Forest</t>
    <phoneticPr fontId="1" type="noConversion"/>
  </si>
  <si>
    <t>Continental Temperate Coniferous Forest</t>
    <phoneticPr fontId="1" type="noConversion"/>
  </si>
  <si>
    <t>Cool Temperate Mixed Forest</t>
    <phoneticPr fontId="1" type="noConversion"/>
  </si>
  <si>
    <t>Warm Temperate-Subtropical Mixed Forest</t>
    <phoneticPr fontId="1" type="noConversion"/>
  </si>
  <si>
    <t>Temperate Deciduous Forest</t>
    <phoneticPr fontId="1" type="noConversion"/>
  </si>
  <si>
    <t>Tropical Deciduous Forest</t>
    <phoneticPr fontId="1" type="noConversion"/>
  </si>
  <si>
    <t>Tropical Evergreen Forest</t>
    <phoneticPr fontId="1" type="noConversion"/>
  </si>
  <si>
    <t>Temperate Mixed Xeromorphic Woodland</t>
    <phoneticPr fontId="1" type="noConversion"/>
  </si>
  <si>
    <t>Temperate Conifer Xeromorphic Woodland</t>
    <phoneticPr fontId="1" type="noConversion"/>
  </si>
  <si>
    <t>Tropical Thorn Woodland</t>
    <phoneticPr fontId="1" type="noConversion"/>
  </si>
  <si>
    <t>Temperate-Subtropical Deciduous Savanna</t>
    <phoneticPr fontId="1" type="noConversion"/>
  </si>
  <si>
    <t>Warm Temperate-Subtropical Mixed Savanna</t>
    <phoneticPr fontId="1" type="noConversion"/>
  </si>
  <si>
    <t>Temperate Conifer Savanna</t>
    <phoneticPr fontId="1" type="noConversion"/>
  </si>
  <si>
    <t>Tropical Decidous Savanna</t>
    <phoneticPr fontId="1" type="noConversion"/>
  </si>
  <si>
    <t>C3 Grasslands</t>
    <phoneticPr fontId="1" type="noConversion"/>
  </si>
  <si>
    <t>C4 Grasslands</t>
    <phoneticPr fontId="1" type="noConversion"/>
  </si>
  <si>
    <t>Mediterranean Shrubland</t>
    <phoneticPr fontId="1" type="noConversion"/>
  </si>
  <si>
    <t>Temperate Arid Shrubland</t>
    <phoneticPr fontId="1" type="noConversion"/>
  </si>
  <si>
    <t>Subtropical Arid Shrubland</t>
    <phoneticPr fontId="1" type="noConversion"/>
  </si>
  <si>
    <t>Taiga</t>
    <phoneticPr fontId="1" type="noConversion"/>
  </si>
  <si>
    <t>Boreal Larch Forest</t>
    <phoneticPr fontId="1" type="noConversion"/>
  </si>
  <si>
    <t>Ice</t>
    <phoneticPr fontId="1" type="noConversion"/>
  </si>
  <si>
    <t>Inland Water Bodies</t>
    <phoneticPr fontId="1" type="noConversion"/>
  </si>
  <si>
    <t>Wetlands</t>
    <phoneticPr fontId="1" type="noConversion"/>
  </si>
  <si>
    <t>MC1 VEMAP biogeography rule set</t>
    <phoneticPr fontId="1" type="noConversion"/>
  </si>
  <si>
    <t>light green</t>
  </si>
  <si>
    <t>medium green</t>
  </si>
  <si>
    <t>grayish blue</t>
  </si>
  <si>
    <t>WCR: western hemlock zone (WHZ)</t>
  </si>
  <si>
    <t>WCR: Sitka spruce zone (SSZ)</t>
  </si>
  <si>
    <t>WCR: Pacific silver fir zone (PSFZ)</t>
  </si>
  <si>
    <t>WCR: mountain hemlock zone (MHZ)</t>
  </si>
  <si>
    <t>WCR: subalpine fir zone (SAFZ)</t>
  </si>
  <si>
    <t>WCR: subalpine parkland zone (PKLZ)</t>
  </si>
  <si>
    <t>aquamarine</t>
  </si>
  <si>
    <t>GLOBAL</t>
  </si>
  <si>
    <t>CONUS</t>
  </si>
  <si>
    <t>WCR</t>
  </si>
  <si>
    <t>x</t>
  </si>
  <si>
    <t>base calibration</t>
  </si>
  <si>
    <t>CONUS_LC</t>
  </si>
  <si>
    <t>tropical shrubland</t>
  </si>
  <si>
    <t>tropical grassland</t>
  </si>
  <si>
    <t>agriculture or grazing</t>
  </si>
  <si>
    <t>LC: barren</t>
  </si>
  <si>
    <t>LC: subalpine</t>
  </si>
  <si>
    <t>LC: temperate shrubland</t>
  </si>
  <si>
    <t>LC: temperate grassland</t>
  </si>
  <si>
    <t>LC: subtropical shrubland</t>
  </si>
  <si>
    <t>LC: subtropical grassland</t>
  </si>
  <si>
    <t>LC: developed</t>
  </si>
  <si>
    <t>LC: mining</t>
  </si>
  <si>
    <t>XWALK TO VEMAP</t>
  </si>
  <si>
    <t>xwalk from VEMAP</t>
  </si>
  <si>
    <t>orange shaded types are not recognized by the</t>
  </si>
  <si>
    <t>after 2B80: cool moist needleleaf forest</t>
  </si>
  <si>
    <t>cool dry needleleaf forest</t>
  </si>
  <si>
    <t>after 2B83: dry temperate needleleaf forest</t>
  </si>
  <si>
    <t>after 2B83: moist_temperate_needleleaf forest</t>
  </si>
  <si>
    <t>after 2B100: dry shrub-steppe</t>
  </si>
  <si>
    <t>after 2B100: shrub-steppe</t>
  </si>
  <si>
    <t>after 2B100: boreal shrubland</t>
  </si>
  <si>
    <t>BLUE_MTNS</t>
  </si>
  <si>
    <t>after 2B100: SHRUB_STEPPEpclass</t>
  </si>
  <si>
    <t>after 2B100: semidesert shrubland</t>
  </si>
  <si>
    <t>after 2B108: Lodgepole pine zone LPPZ</t>
  </si>
  <si>
    <t>after 2B108: Jeffrey pine zone JPZ</t>
  </si>
  <si>
    <t>after 2B108: Western white pine zone WWPZ</t>
  </si>
  <si>
    <t>after 2B108: Douglas-fir zone 2 DFZ2</t>
  </si>
  <si>
    <t>after 2B108: Port Orford-cedar zone POCZ</t>
  </si>
  <si>
    <t>after 2B108: Grand fir zone GFZ</t>
  </si>
  <si>
    <t>after 2B108: White fir zone WFZ</t>
  </si>
  <si>
    <t>after 2B108: Shasta red fir zone SRFZ</t>
  </si>
  <si>
    <t>spreadsheet last revised on 7/7/14 by Dave Conklin</t>
  </si>
  <si>
    <t>W_WA (WCR)</t>
  </si>
  <si>
    <t>after 2B108: Ponderosa pine zone PPZ</t>
  </si>
  <si>
    <t>light blue-green</t>
  </si>
  <si>
    <t>very pale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</si>
</sst>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color rgb="FF000000"/>
      <name val="Helvetica"/>
    </font>
    <font>
      <sz val="12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9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ill="1"/>
    <xf numFmtId="0" fontId="0" fillId="2" borderId="0" xfId="0" applyFill="1"/>
    <xf numFmtId="0" fontId="0" fillId="0" borderId="0" xfId="0" applyAlignment="1">
      <alignment horizontal="right"/>
    </xf>
    <xf numFmtId="49" fontId="0" fillId="0" borderId="0" xfId="0" applyNumberFormat="1" applyAlignment="1">
      <alignment textRotation="180"/>
    </xf>
    <xf numFmtId="0" fontId="0" fillId="3" borderId="0" xfId="0" applyFill="1"/>
  </cellXfs>
  <cellStyles count="3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Normal" xfId="0" builtinId="0"/>
    <cellStyle name="Normal 2" xfId="30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76"/>
  <sheetViews>
    <sheetView tabSelected="1" topLeftCell="N1" workbookViewId="0">
      <pane ySplit="3" topLeftCell="A47" activePane="bottomLeft" state="frozen"/>
      <selection activeCell="F1" sqref="F1"/>
      <selection pane="bottomLeft" activeCell="X75" sqref="X75"/>
    </sheetView>
  </sheetViews>
  <sheetFormatPr baseColWidth="10" defaultRowHeight="13" x14ac:dyDescent="0"/>
  <cols>
    <col min="1" max="1" width="3.140625" customWidth="1"/>
    <col min="2" max="2" width="26" customWidth="1"/>
    <col min="3" max="3" width="14.42578125" customWidth="1"/>
    <col min="4" max="4" width="11.28515625" customWidth="1"/>
    <col min="5" max="5" width="4.28515625" customWidth="1"/>
    <col min="6" max="6" width="4.140625" customWidth="1"/>
    <col min="7" max="7" width="3.7109375" customWidth="1"/>
    <col min="8" max="8" width="0.5703125" customWidth="1"/>
    <col min="9" max="9" width="3" customWidth="1"/>
    <col min="10" max="10" width="26.42578125" customWidth="1"/>
    <col min="11" max="11" width="2.5703125" customWidth="1"/>
    <col min="12" max="12" width="12.28515625" customWidth="1"/>
    <col min="13" max="13" width="4.28515625" customWidth="1"/>
    <col min="14" max="14" width="4.140625" customWidth="1"/>
    <col min="15" max="15" width="3.7109375" customWidth="1"/>
    <col min="16" max="16" width="0.85546875" customWidth="1"/>
    <col min="17" max="17" width="3.85546875" customWidth="1"/>
    <col min="18" max="18" width="33.140625" customWidth="1"/>
    <col min="19" max="23" width="3" customWidth="1"/>
    <col min="24" max="24" width="11.42578125" customWidth="1"/>
    <col min="25" max="26" width="3.5703125" customWidth="1"/>
    <col min="27" max="27" width="4" style="7" customWidth="1"/>
    <col min="30" max="30" width="34.28515625" customWidth="1"/>
    <col min="31" max="34" width="3" customWidth="1"/>
  </cols>
  <sheetData>
    <row r="1" spans="1:34">
      <c r="A1" t="s">
        <v>197</v>
      </c>
    </row>
    <row r="2" spans="1:34">
      <c r="B2" t="s">
        <v>65</v>
      </c>
      <c r="J2" t="s">
        <v>66</v>
      </c>
      <c r="R2" t="s">
        <v>58</v>
      </c>
      <c r="S2" t="s">
        <v>163</v>
      </c>
      <c r="AB2" t="s">
        <v>176</v>
      </c>
      <c r="AE2" t="s">
        <v>177</v>
      </c>
    </row>
    <row r="3" spans="1:34" ht="77">
      <c r="A3" t="s">
        <v>65</v>
      </c>
      <c r="C3" t="s">
        <v>97</v>
      </c>
      <c r="D3" t="s">
        <v>103</v>
      </c>
      <c r="E3" t="s">
        <v>27</v>
      </c>
      <c r="F3" t="s">
        <v>28</v>
      </c>
      <c r="G3" t="s">
        <v>29</v>
      </c>
      <c r="I3" t="s">
        <v>88</v>
      </c>
      <c r="K3" t="s">
        <v>97</v>
      </c>
      <c r="L3" t="s">
        <v>103</v>
      </c>
      <c r="M3" t="s">
        <v>27</v>
      </c>
      <c r="N3" t="s">
        <v>28</v>
      </c>
      <c r="O3" t="s">
        <v>29</v>
      </c>
      <c r="Q3" t="s">
        <v>57</v>
      </c>
      <c r="S3" s="8" t="s">
        <v>159</v>
      </c>
      <c r="T3" s="8" t="s">
        <v>160</v>
      </c>
      <c r="U3" s="8" t="s">
        <v>164</v>
      </c>
      <c r="V3" s="8" t="s">
        <v>198</v>
      </c>
      <c r="W3" s="8" t="s">
        <v>186</v>
      </c>
      <c r="X3" t="s">
        <v>103</v>
      </c>
      <c r="Y3" t="s">
        <v>27</v>
      </c>
      <c r="Z3" t="s">
        <v>28</v>
      </c>
      <c r="AA3" s="7" t="s">
        <v>29</v>
      </c>
      <c r="AC3" t="s">
        <v>121</v>
      </c>
      <c r="AE3" s="8" t="s">
        <v>159</v>
      </c>
      <c r="AF3" s="8" t="s">
        <v>160</v>
      </c>
      <c r="AG3" s="8" t="s">
        <v>164</v>
      </c>
      <c r="AH3" s="8" t="s">
        <v>161</v>
      </c>
    </row>
    <row r="4" spans="1:34">
      <c r="A4" s="1">
        <v>0</v>
      </c>
      <c r="B4" s="1" t="s">
        <v>59</v>
      </c>
      <c r="C4" s="1"/>
      <c r="D4" t="s">
        <v>16</v>
      </c>
      <c r="E4" s="1">
        <v>200</v>
      </c>
      <c r="F4" s="1">
        <v>200</v>
      </c>
      <c r="G4" s="1">
        <v>200</v>
      </c>
      <c r="I4" s="1">
        <v>0</v>
      </c>
      <c r="J4" t="s">
        <v>82</v>
      </c>
      <c r="L4" t="s">
        <v>93</v>
      </c>
      <c r="M4" s="1">
        <v>100</v>
      </c>
      <c r="N4" s="1">
        <v>100</v>
      </c>
      <c r="O4" s="1">
        <v>100</v>
      </c>
      <c r="Q4">
        <v>1</v>
      </c>
      <c r="R4" t="s">
        <v>22</v>
      </c>
      <c r="S4" t="s">
        <v>162</v>
      </c>
      <c r="T4" t="s">
        <v>162</v>
      </c>
      <c r="V4" t="s">
        <v>162</v>
      </c>
      <c r="W4" t="s">
        <v>162</v>
      </c>
      <c r="X4" t="s">
        <v>119</v>
      </c>
      <c r="Y4" s="1">
        <v>255</v>
      </c>
      <c r="Z4" s="1">
        <v>255</v>
      </c>
      <c r="AA4" s="7">
        <v>255</v>
      </c>
      <c r="AB4" s="1">
        <v>90</v>
      </c>
      <c r="AC4">
        <v>1</v>
      </c>
      <c r="AD4" s="5" t="s">
        <v>122</v>
      </c>
      <c r="AE4">
        <v>2</v>
      </c>
      <c r="AF4">
        <v>2</v>
      </c>
      <c r="AG4">
        <v>2</v>
      </c>
      <c r="AH4">
        <v>2</v>
      </c>
    </row>
    <row r="5" spans="1:34">
      <c r="A5" s="1">
        <v>1</v>
      </c>
      <c r="B5" s="1" t="s">
        <v>60</v>
      </c>
      <c r="C5" s="1" t="s">
        <v>98</v>
      </c>
      <c r="D5" t="s">
        <v>34</v>
      </c>
      <c r="E5" s="1">
        <v>255</v>
      </c>
      <c r="F5" s="1">
        <v>0</v>
      </c>
      <c r="G5" s="1">
        <v>0</v>
      </c>
      <c r="I5" s="1">
        <v>1</v>
      </c>
      <c r="J5" t="s">
        <v>67</v>
      </c>
      <c r="L5" t="s">
        <v>111</v>
      </c>
      <c r="M5">
        <v>200</v>
      </c>
      <c r="N5">
        <v>200</v>
      </c>
      <c r="O5">
        <v>200</v>
      </c>
      <c r="R5" t="s">
        <v>168</v>
      </c>
      <c r="U5" t="s">
        <v>162</v>
      </c>
      <c r="Y5" s="1"/>
      <c r="Z5" s="1"/>
      <c r="AB5" s="1"/>
      <c r="AC5">
        <v>2</v>
      </c>
      <c r="AD5" s="5" t="s">
        <v>123</v>
      </c>
      <c r="AE5">
        <v>4</v>
      </c>
      <c r="AF5">
        <v>4</v>
      </c>
      <c r="AG5">
        <v>4</v>
      </c>
      <c r="AH5">
        <v>4</v>
      </c>
    </row>
    <row r="6" spans="1:34">
      <c r="A6" s="1">
        <v>2</v>
      </c>
      <c r="B6" s="1" t="s">
        <v>61</v>
      </c>
      <c r="C6" s="1" t="s">
        <v>99</v>
      </c>
      <c r="D6" t="s">
        <v>81</v>
      </c>
      <c r="E6" s="1">
        <v>255</v>
      </c>
      <c r="F6" s="1">
        <v>170</v>
      </c>
      <c r="G6" s="1">
        <v>0</v>
      </c>
      <c r="I6" s="1">
        <v>2</v>
      </c>
      <c r="J6" t="s">
        <v>69</v>
      </c>
      <c r="L6" t="s">
        <v>54</v>
      </c>
      <c r="M6" s="1">
        <v>223</v>
      </c>
      <c r="N6" s="1">
        <v>48</v>
      </c>
      <c r="O6" s="1">
        <v>79</v>
      </c>
      <c r="Q6">
        <f>Q4+1</f>
        <v>2</v>
      </c>
      <c r="R6" t="s">
        <v>40</v>
      </c>
      <c r="S6" t="s">
        <v>162</v>
      </c>
      <c r="T6" t="s">
        <v>162</v>
      </c>
      <c r="U6" t="s">
        <v>162</v>
      </c>
      <c r="V6" t="s">
        <v>162</v>
      </c>
      <c r="W6" t="s">
        <v>162</v>
      </c>
      <c r="X6" t="s">
        <v>31</v>
      </c>
      <c r="Y6" s="1">
        <v>255</v>
      </c>
      <c r="Z6" s="1">
        <v>150</v>
      </c>
      <c r="AA6" s="7">
        <v>255</v>
      </c>
      <c r="AB6" s="1">
        <v>1</v>
      </c>
      <c r="AC6">
        <v>3</v>
      </c>
      <c r="AD6" s="5" t="s">
        <v>124</v>
      </c>
      <c r="AE6">
        <v>7</v>
      </c>
      <c r="AF6">
        <v>7</v>
      </c>
      <c r="AG6">
        <v>7</v>
      </c>
      <c r="AH6" s="9">
        <v>44</v>
      </c>
    </row>
    <row r="7" spans="1:34">
      <c r="A7" s="1">
        <v>3</v>
      </c>
      <c r="B7" s="1" t="s">
        <v>62</v>
      </c>
      <c r="C7" s="1" t="s">
        <v>100</v>
      </c>
      <c r="D7" t="s">
        <v>80</v>
      </c>
      <c r="E7" s="1">
        <v>255</v>
      </c>
      <c r="F7" s="1">
        <v>255</v>
      </c>
      <c r="G7" s="1">
        <v>0</v>
      </c>
      <c r="I7" s="1">
        <v>3</v>
      </c>
      <c r="J7" t="s">
        <v>68</v>
      </c>
      <c r="L7" t="s">
        <v>89</v>
      </c>
      <c r="M7">
        <v>255</v>
      </c>
      <c r="N7">
        <v>119</v>
      </c>
      <c r="O7">
        <v>41</v>
      </c>
      <c r="Q7">
        <f t="shared" ref="Q7:Q56" si="0">Q6+1</f>
        <v>3</v>
      </c>
      <c r="R7" t="s">
        <v>41</v>
      </c>
      <c r="S7" t="s">
        <v>162</v>
      </c>
      <c r="T7" t="s">
        <v>162</v>
      </c>
      <c r="U7" t="s">
        <v>162</v>
      </c>
      <c r="V7" t="s">
        <v>162</v>
      </c>
      <c r="W7" t="s">
        <v>162</v>
      </c>
      <c r="X7" t="s">
        <v>118</v>
      </c>
      <c r="Y7" s="1">
        <v>190</v>
      </c>
      <c r="Z7" s="1">
        <v>255</v>
      </c>
      <c r="AA7" s="7">
        <v>232</v>
      </c>
      <c r="AB7" s="1">
        <v>22</v>
      </c>
      <c r="AC7">
        <v>4</v>
      </c>
      <c r="AD7" s="5" t="s">
        <v>125</v>
      </c>
      <c r="AE7">
        <v>8</v>
      </c>
      <c r="AF7">
        <v>8</v>
      </c>
      <c r="AG7">
        <v>8</v>
      </c>
      <c r="AH7">
        <v>8</v>
      </c>
    </row>
    <row r="8" spans="1:34">
      <c r="A8" s="1">
        <v>4</v>
      </c>
      <c r="B8" s="1" t="s">
        <v>63</v>
      </c>
      <c r="C8" s="1" t="s">
        <v>101</v>
      </c>
      <c r="D8" t="s">
        <v>13</v>
      </c>
      <c r="E8" s="1">
        <v>153</v>
      </c>
      <c r="F8" s="1">
        <v>153</v>
      </c>
      <c r="G8" s="1">
        <v>0</v>
      </c>
      <c r="I8" s="1">
        <v>4</v>
      </c>
      <c r="J8" t="s">
        <v>70</v>
      </c>
      <c r="L8" t="s">
        <v>90</v>
      </c>
      <c r="M8" s="1">
        <v>255</v>
      </c>
      <c r="N8" s="1">
        <v>170</v>
      </c>
      <c r="O8" s="1">
        <v>0</v>
      </c>
      <c r="Q8">
        <f t="shared" si="0"/>
        <v>4</v>
      </c>
      <c r="R8" t="s">
        <v>42</v>
      </c>
      <c r="S8" t="s">
        <v>162</v>
      </c>
      <c r="T8" t="s">
        <v>162</v>
      </c>
      <c r="U8" t="s">
        <v>162</v>
      </c>
      <c r="V8" t="s">
        <v>162</v>
      </c>
      <c r="W8" t="s">
        <v>162</v>
      </c>
      <c r="X8" t="s">
        <v>93</v>
      </c>
      <c r="Y8" s="1">
        <v>100</v>
      </c>
      <c r="Z8" s="1">
        <v>100</v>
      </c>
      <c r="AA8" s="7">
        <v>100</v>
      </c>
      <c r="AB8" s="1">
        <v>2</v>
      </c>
      <c r="AC8">
        <v>5</v>
      </c>
      <c r="AD8" s="5" t="s">
        <v>126</v>
      </c>
      <c r="AE8">
        <v>10</v>
      </c>
      <c r="AF8">
        <v>10</v>
      </c>
      <c r="AG8">
        <v>10</v>
      </c>
      <c r="AH8">
        <v>10</v>
      </c>
    </row>
    <row r="9" spans="1:34">
      <c r="A9" s="1">
        <v>5</v>
      </c>
      <c r="B9" s="1" t="s">
        <v>64</v>
      </c>
      <c r="C9" s="1" t="s">
        <v>102</v>
      </c>
      <c r="D9" t="s">
        <v>79</v>
      </c>
      <c r="E9" s="1">
        <v>76</v>
      </c>
      <c r="F9" s="1">
        <v>230</v>
      </c>
      <c r="G9" s="1">
        <v>0</v>
      </c>
      <c r="I9" s="1"/>
      <c r="J9" t="s">
        <v>187</v>
      </c>
      <c r="M9" s="1"/>
      <c r="N9" s="1"/>
      <c r="O9" s="1"/>
      <c r="Q9">
        <f t="shared" si="0"/>
        <v>5</v>
      </c>
      <c r="R9" t="s">
        <v>53</v>
      </c>
      <c r="S9" t="s">
        <v>162</v>
      </c>
      <c r="T9" t="s">
        <v>162</v>
      </c>
      <c r="U9" t="s">
        <v>162</v>
      </c>
      <c r="X9" t="s">
        <v>30</v>
      </c>
      <c r="Y9" s="1">
        <v>200</v>
      </c>
      <c r="Z9" s="1">
        <v>200</v>
      </c>
      <c r="AA9" s="7">
        <v>200</v>
      </c>
      <c r="AB9" s="1">
        <v>22</v>
      </c>
      <c r="AC9">
        <v>6</v>
      </c>
      <c r="AD9" s="5" t="s">
        <v>127</v>
      </c>
      <c r="AE9">
        <v>11</v>
      </c>
      <c r="AF9">
        <v>11</v>
      </c>
      <c r="AG9">
        <v>11</v>
      </c>
      <c r="AH9">
        <v>11</v>
      </c>
    </row>
    <row r="10" spans="1:34">
      <c r="A10" s="1"/>
      <c r="B10" s="1"/>
      <c r="C10" s="1"/>
      <c r="E10" s="1"/>
      <c r="F10" s="1"/>
      <c r="G10" s="1"/>
      <c r="I10" s="1">
        <v>5</v>
      </c>
      <c r="J10" t="s">
        <v>71</v>
      </c>
      <c r="L10" t="s">
        <v>80</v>
      </c>
      <c r="M10" s="1">
        <v>255</v>
      </c>
      <c r="N10" s="1">
        <v>255</v>
      </c>
      <c r="O10" s="1">
        <v>0</v>
      </c>
      <c r="Q10">
        <f t="shared" si="0"/>
        <v>6</v>
      </c>
      <c r="R10" t="s">
        <v>9</v>
      </c>
      <c r="S10" t="s">
        <v>162</v>
      </c>
      <c r="T10" t="s">
        <v>162</v>
      </c>
      <c r="V10" t="s">
        <v>162</v>
      </c>
      <c r="W10" t="s">
        <v>162</v>
      </c>
      <c r="X10" t="s">
        <v>117</v>
      </c>
      <c r="Y10" s="1">
        <v>0</v>
      </c>
      <c r="Z10" s="1">
        <v>197</v>
      </c>
      <c r="AA10" s="7">
        <v>255</v>
      </c>
      <c r="AB10" s="1">
        <v>2</v>
      </c>
      <c r="AC10">
        <v>7</v>
      </c>
      <c r="AD10" s="5" t="s">
        <v>128</v>
      </c>
      <c r="AE10">
        <v>9</v>
      </c>
      <c r="AF10">
        <v>9</v>
      </c>
      <c r="AG10">
        <v>9</v>
      </c>
      <c r="AH10">
        <v>9</v>
      </c>
    </row>
    <row r="11" spans="1:34">
      <c r="A11" s="1"/>
      <c r="F11" s="1"/>
      <c r="G11" s="1"/>
      <c r="I11" s="1">
        <v>6</v>
      </c>
      <c r="J11" t="s">
        <v>72</v>
      </c>
      <c r="L11" t="s">
        <v>49</v>
      </c>
      <c r="M11" s="1">
        <v>230</v>
      </c>
      <c r="N11" s="1">
        <v>219</v>
      </c>
      <c r="O11" s="1">
        <v>0</v>
      </c>
      <c r="R11" t="s">
        <v>169</v>
      </c>
      <c r="U11" t="s">
        <v>162</v>
      </c>
      <c r="Y11" s="1"/>
      <c r="Z11" s="1"/>
      <c r="AB11" s="1"/>
      <c r="AC11">
        <v>8</v>
      </c>
      <c r="AD11" s="6" t="s">
        <v>129</v>
      </c>
      <c r="AE11">
        <v>31</v>
      </c>
      <c r="AF11">
        <v>31</v>
      </c>
      <c r="AG11">
        <v>31</v>
      </c>
      <c r="AH11">
        <v>31</v>
      </c>
    </row>
    <row r="12" spans="1:34">
      <c r="A12" s="1"/>
      <c r="F12" s="1"/>
      <c r="G12" s="1"/>
      <c r="I12" s="1">
        <v>7</v>
      </c>
      <c r="J12" t="s">
        <v>73</v>
      </c>
      <c r="L12" t="s">
        <v>86</v>
      </c>
      <c r="M12" s="1">
        <v>71</v>
      </c>
      <c r="N12" s="1">
        <v>135</v>
      </c>
      <c r="O12" s="1">
        <v>127</v>
      </c>
      <c r="Q12">
        <f>Q10+1</f>
        <v>7</v>
      </c>
      <c r="R12" t="s">
        <v>43</v>
      </c>
      <c r="S12" t="s">
        <v>162</v>
      </c>
      <c r="T12" t="s">
        <v>162</v>
      </c>
      <c r="U12" t="s">
        <v>162</v>
      </c>
      <c r="X12" t="s">
        <v>32</v>
      </c>
      <c r="Y12" s="1">
        <v>0</v>
      </c>
      <c r="Z12" s="1">
        <v>115</v>
      </c>
      <c r="AA12" s="7">
        <v>76</v>
      </c>
      <c r="AB12" s="1">
        <v>3</v>
      </c>
      <c r="AC12">
        <v>9</v>
      </c>
      <c r="AD12" s="5" t="s">
        <v>130</v>
      </c>
      <c r="AE12">
        <v>30</v>
      </c>
      <c r="AF12">
        <v>30</v>
      </c>
      <c r="AG12">
        <v>30</v>
      </c>
      <c r="AH12">
        <v>30</v>
      </c>
    </row>
    <row r="13" spans="1:34">
      <c r="A13" s="1"/>
      <c r="B13" s="1"/>
      <c r="C13" s="1"/>
      <c r="D13" s="1"/>
      <c r="E13" s="1"/>
      <c r="F13" s="1"/>
      <c r="G13" s="1"/>
      <c r="I13" s="1">
        <v>8</v>
      </c>
      <c r="J13" t="s">
        <v>74</v>
      </c>
      <c r="L13" t="s">
        <v>85</v>
      </c>
      <c r="M13" s="1">
        <v>0</v>
      </c>
      <c r="N13" s="1">
        <v>229</v>
      </c>
      <c r="O13" s="1">
        <v>199</v>
      </c>
      <c r="Q13">
        <f t="shared" si="0"/>
        <v>8</v>
      </c>
      <c r="R13" t="s">
        <v>3</v>
      </c>
      <c r="S13" t="s">
        <v>162</v>
      </c>
      <c r="T13" t="s">
        <v>162</v>
      </c>
      <c r="U13" t="s">
        <v>162</v>
      </c>
      <c r="V13" t="s">
        <v>162</v>
      </c>
      <c r="W13" t="s">
        <v>162</v>
      </c>
      <c r="X13" t="s">
        <v>12</v>
      </c>
      <c r="Y13" s="1">
        <v>76</v>
      </c>
      <c r="Z13" s="1">
        <v>230</v>
      </c>
      <c r="AA13" s="7">
        <v>0</v>
      </c>
      <c r="AB13" s="1">
        <v>4</v>
      </c>
      <c r="AC13">
        <v>10</v>
      </c>
      <c r="AD13" s="5" t="s">
        <v>131</v>
      </c>
      <c r="AE13">
        <v>15</v>
      </c>
      <c r="AF13">
        <v>15</v>
      </c>
      <c r="AG13">
        <v>15</v>
      </c>
      <c r="AH13">
        <v>15</v>
      </c>
    </row>
    <row r="14" spans="1:34">
      <c r="A14" s="1"/>
      <c r="B14" s="1"/>
      <c r="C14" s="1"/>
      <c r="D14" s="1"/>
      <c r="E14" s="1"/>
      <c r="F14" s="1"/>
      <c r="G14" s="1"/>
      <c r="I14" s="1">
        <v>9</v>
      </c>
      <c r="J14" t="s">
        <v>75</v>
      </c>
      <c r="L14" t="s">
        <v>84</v>
      </c>
      <c r="M14" s="1">
        <v>153</v>
      </c>
      <c r="N14" s="1">
        <v>117</v>
      </c>
      <c r="O14" s="1">
        <v>99</v>
      </c>
      <c r="Q14">
        <f>Q13+1</f>
        <v>9</v>
      </c>
      <c r="R14" t="s">
        <v>4</v>
      </c>
      <c r="S14" t="s">
        <v>162</v>
      </c>
      <c r="T14" t="s">
        <v>162</v>
      </c>
      <c r="U14" t="s">
        <v>162</v>
      </c>
      <c r="V14" t="s">
        <v>162</v>
      </c>
      <c r="W14" t="s">
        <v>162</v>
      </c>
      <c r="X14" t="s">
        <v>83</v>
      </c>
      <c r="Y14" s="1">
        <v>153</v>
      </c>
      <c r="Z14" s="1">
        <v>153</v>
      </c>
      <c r="AA14" s="7">
        <v>0</v>
      </c>
      <c r="AB14" s="1">
        <v>7</v>
      </c>
      <c r="AC14">
        <v>11</v>
      </c>
      <c r="AD14" s="5" t="s">
        <v>132</v>
      </c>
      <c r="AE14">
        <v>16</v>
      </c>
      <c r="AF14">
        <v>16</v>
      </c>
      <c r="AG14">
        <v>16</v>
      </c>
      <c r="AH14">
        <v>16</v>
      </c>
    </row>
    <row r="15" spans="1:34">
      <c r="A15" s="1"/>
      <c r="B15" s="1"/>
      <c r="C15" s="1"/>
      <c r="D15" s="1"/>
      <c r="E15" s="1"/>
      <c r="F15" s="1"/>
      <c r="G15" s="1"/>
      <c r="I15" s="1">
        <v>10</v>
      </c>
      <c r="J15" t="s">
        <v>76</v>
      </c>
      <c r="L15" t="s">
        <v>32</v>
      </c>
      <c r="M15" s="1">
        <v>0</v>
      </c>
      <c r="N15" s="1">
        <v>94</v>
      </c>
      <c r="O15" s="1">
        <v>51</v>
      </c>
      <c r="Q15">
        <f t="shared" si="0"/>
        <v>10</v>
      </c>
      <c r="R15" t="s">
        <v>8</v>
      </c>
      <c r="S15" t="s">
        <v>162</v>
      </c>
      <c r="T15" t="s">
        <v>162</v>
      </c>
      <c r="U15" t="s">
        <v>162</v>
      </c>
      <c r="V15" t="s">
        <v>162</v>
      </c>
      <c r="W15" t="s">
        <v>162</v>
      </c>
      <c r="X15" t="s">
        <v>14</v>
      </c>
      <c r="Y15" s="1">
        <v>0</v>
      </c>
      <c r="Z15" s="1">
        <v>98</v>
      </c>
      <c r="AA15" s="7">
        <v>0</v>
      </c>
      <c r="AB15" s="1">
        <v>5</v>
      </c>
      <c r="AC15">
        <v>12</v>
      </c>
      <c r="AD15" s="5" t="s">
        <v>133</v>
      </c>
      <c r="AE15">
        <v>31</v>
      </c>
      <c r="AF15">
        <v>31</v>
      </c>
      <c r="AG15">
        <v>31</v>
      </c>
      <c r="AH15">
        <v>31</v>
      </c>
    </row>
    <row r="16" spans="1:34">
      <c r="A16" s="1"/>
      <c r="B16" s="1"/>
      <c r="C16" s="1"/>
      <c r="D16" s="1"/>
      <c r="E16" s="1"/>
      <c r="F16" s="1"/>
      <c r="G16" s="1"/>
      <c r="I16" s="1">
        <v>11</v>
      </c>
      <c r="J16" t="s">
        <v>77</v>
      </c>
      <c r="L16" t="s">
        <v>79</v>
      </c>
      <c r="M16" s="1">
        <v>76</v>
      </c>
      <c r="N16" s="1">
        <v>230</v>
      </c>
      <c r="O16" s="1">
        <v>0</v>
      </c>
      <c r="Q16">
        <f t="shared" si="0"/>
        <v>11</v>
      </c>
      <c r="R16" t="s">
        <v>5</v>
      </c>
      <c r="S16" t="s">
        <v>162</v>
      </c>
      <c r="T16" t="s">
        <v>162</v>
      </c>
      <c r="U16" t="s">
        <v>162</v>
      </c>
      <c r="V16" t="s">
        <v>162</v>
      </c>
      <c r="W16" t="s">
        <v>162</v>
      </c>
      <c r="X16" t="s">
        <v>150</v>
      </c>
      <c r="Y16" s="1">
        <v>63</v>
      </c>
      <c r="Z16" s="1">
        <v>127</v>
      </c>
      <c r="AA16" s="7">
        <v>0</v>
      </c>
      <c r="AB16" s="1">
        <v>6</v>
      </c>
      <c r="AC16">
        <v>13</v>
      </c>
      <c r="AD16" s="5" t="s">
        <v>134</v>
      </c>
      <c r="AE16">
        <v>13</v>
      </c>
      <c r="AF16">
        <v>13</v>
      </c>
      <c r="AG16">
        <v>13</v>
      </c>
      <c r="AH16">
        <v>13</v>
      </c>
    </row>
    <row r="17" spans="1:34">
      <c r="A17" s="1"/>
      <c r="B17" s="1"/>
      <c r="C17" s="1"/>
      <c r="D17" s="1"/>
      <c r="E17" s="1"/>
      <c r="F17" s="1"/>
      <c r="G17" s="1"/>
      <c r="I17" s="1">
        <v>12</v>
      </c>
      <c r="J17" t="s">
        <v>78</v>
      </c>
      <c r="L17" t="s">
        <v>83</v>
      </c>
      <c r="M17" s="1">
        <v>153</v>
      </c>
      <c r="N17" s="1">
        <v>153</v>
      </c>
      <c r="O17" s="1">
        <v>0</v>
      </c>
      <c r="Q17">
        <f t="shared" si="0"/>
        <v>12</v>
      </c>
      <c r="R17" t="s">
        <v>6</v>
      </c>
      <c r="S17" t="s">
        <v>162</v>
      </c>
      <c r="T17" t="s">
        <v>162</v>
      </c>
      <c r="U17" t="s">
        <v>162</v>
      </c>
      <c r="V17" t="s">
        <v>162</v>
      </c>
      <c r="W17" t="s">
        <v>162</v>
      </c>
      <c r="X17" t="s">
        <v>15</v>
      </c>
      <c r="Y17" s="1">
        <v>255</v>
      </c>
      <c r="Z17" s="1">
        <v>170</v>
      </c>
      <c r="AA17" s="7">
        <v>0</v>
      </c>
      <c r="AB17" s="1">
        <v>11</v>
      </c>
      <c r="AC17">
        <v>14</v>
      </c>
      <c r="AD17" s="5" t="s">
        <v>135</v>
      </c>
      <c r="AE17">
        <v>15</v>
      </c>
      <c r="AF17">
        <v>15</v>
      </c>
      <c r="AG17">
        <v>15</v>
      </c>
      <c r="AH17">
        <v>15</v>
      </c>
    </row>
    <row r="18" spans="1:34">
      <c r="A18" s="1"/>
      <c r="B18" s="1"/>
      <c r="C18" s="1"/>
      <c r="D18" s="1"/>
      <c r="E18" s="1"/>
      <c r="F18" s="1"/>
      <c r="G18" s="1"/>
      <c r="Q18">
        <f t="shared" si="0"/>
        <v>13</v>
      </c>
      <c r="R18" t="s">
        <v>0</v>
      </c>
      <c r="S18" t="s">
        <v>162</v>
      </c>
      <c r="T18" t="s">
        <v>162</v>
      </c>
      <c r="U18" t="s">
        <v>162</v>
      </c>
      <c r="V18" t="s">
        <v>162</v>
      </c>
      <c r="W18" t="s">
        <v>162</v>
      </c>
      <c r="X18" t="s">
        <v>104</v>
      </c>
      <c r="Y18" s="1">
        <v>209</v>
      </c>
      <c r="Z18" s="1">
        <v>144</v>
      </c>
      <c r="AA18" s="7">
        <v>98</v>
      </c>
      <c r="AB18" s="1">
        <v>10</v>
      </c>
      <c r="AC18">
        <v>15</v>
      </c>
      <c r="AD18" s="5" t="s">
        <v>136</v>
      </c>
      <c r="AE18">
        <v>12</v>
      </c>
      <c r="AF18">
        <v>12</v>
      </c>
      <c r="AG18">
        <v>12</v>
      </c>
      <c r="AH18">
        <v>12</v>
      </c>
    </row>
    <row r="19" spans="1:34">
      <c r="A19" s="1"/>
      <c r="B19" s="1"/>
      <c r="C19" s="1"/>
      <c r="D19" s="1"/>
      <c r="E19" s="1"/>
      <c r="F19" s="1"/>
      <c r="G19" s="1"/>
      <c r="Q19">
        <f t="shared" si="0"/>
        <v>14</v>
      </c>
      <c r="R19" t="s">
        <v>1</v>
      </c>
      <c r="S19" t="s">
        <v>162</v>
      </c>
      <c r="T19" t="s">
        <v>162</v>
      </c>
      <c r="U19" t="s">
        <v>162</v>
      </c>
      <c r="V19" t="s">
        <v>162</v>
      </c>
      <c r="W19" t="s">
        <v>162</v>
      </c>
      <c r="X19" t="s">
        <v>94</v>
      </c>
      <c r="Y19" s="1">
        <v>127</v>
      </c>
      <c r="Z19" s="1">
        <v>51</v>
      </c>
      <c r="AA19" s="7">
        <v>0</v>
      </c>
      <c r="AB19" s="1">
        <v>10</v>
      </c>
      <c r="AC19">
        <v>16</v>
      </c>
      <c r="AD19" s="6" t="s">
        <v>137</v>
      </c>
      <c r="AE19">
        <v>31</v>
      </c>
      <c r="AF19">
        <v>31</v>
      </c>
      <c r="AG19">
        <v>31</v>
      </c>
      <c r="AH19">
        <v>31</v>
      </c>
    </row>
    <row r="20" spans="1:34">
      <c r="A20" s="1"/>
      <c r="B20" s="1"/>
      <c r="C20" s="1"/>
      <c r="D20" s="1"/>
      <c r="E20" s="1"/>
      <c r="F20" s="1"/>
      <c r="G20" s="1"/>
      <c r="Q20">
        <f t="shared" si="0"/>
        <v>15</v>
      </c>
      <c r="R20" t="s">
        <v>2</v>
      </c>
      <c r="S20" t="s">
        <v>162</v>
      </c>
      <c r="T20" t="s">
        <v>162</v>
      </c>
      <c r="U20" t="s">
        <v>162</v>
      </c>
      <c r="V20" t="s">
        <v>162</v>
      </c>
      <c r="W20" t="s">
        <v>162</v>
      </c>
      <c r="X20" t="s">
        <v>105</v>
      </c>
      <c r="Y20" s="1">
        <v>190</v>
      </c>
      <c r="Z20" s="1">
        <v>131</v>
      </c>
      <c r="AA20" s="7">
        <v>0</v>
      </c>
      <c r="AB20" s="1">
        <v>10</v>
      </c>
      <c r="AC20">
        <v>17</v>
      </c>
      <c r="AD20" s="5" t="s">
        <v>138</v>
      </c>
      <c r="AE20">
        <v>17</v>
      </c>
      <c r="AF20">
        <v>17</v>
      </c>
      <c r="AG20">
        <v>17</v>
      </c>
      <c r="AH20">
        <v>17</v>
      </c>
    </row>
    <row r="21" spans="1:34">
      <c r="A21" s="1"/>
      <c r="B21" s="1"/>
      <c r="C21" s="1"/>
      <c r="D21" s="1"/>
      <c r="E21" s="1"/>
      <c r="F21" s="1"/>
      <c r="G21" s="1"/>
      <c r="Q21">
        <f t="shared" si="0"/>
        <v>16</v>
      </c>
      <c r="R21" t="s">
        <v>24</v>
      </c>
      <c r="S21" t="s">
        <v>162</v>
      </c>
      <c r="T21" t="s">
        <v>162</v>
      </c>
      <c r="V21" t="s">
        <v>162</v>
      </c>
      <c r="W21" t="s">
        <v>162</v>
      </c>
      <c r="X21" t="s">
        <v>33</v>
      </c>
      <c r="Y21" s="1">
        <v>255</v>
      </c>
      <c r="Z21" s="1">
        <v>127</v>
      </c>
      <c r="AA21" s="7">
        <v>127</v>
      </c>
      <c r="AB21" s="1">
        <v>20</v>
      </c>
      <c r="AC21">
        <v>18</v>
      </c>
      <c r="AD21" s="5" t="s">
        <v>139</v>
      </c>
      <c r="AE21">
        <v>28</v>
      </c>
      <c r="AF21">
        <v>28</v>
      </c>
      <c r="AG21">
        <v>28</v>
      </c>
      <c r="AH21">
        <v>28</v>
      </c>
    </row>
    <row r="22" spans="1:34">
      <c r="A22" s="1"/>
      <c r="B22" s="1"/>
      <c r="C22" s="1"/>
      <c r="D22" s="1"/>
      <c r="E22" s="1"/>
      <c r="F22" s="1"/>
      <c r="G22" s="1"/>
      <c r="R22" t="s">
        <v>170</v>
      </c>
      <c r="U22" t="s">
        <v>162</v>
      </c>
      <c r="Y22" s="1"/>
      <c r="Z22" s="1"/>
      <c r="AB22" s="1"/>
      <c r="AC22">
        <v>19</v>
      </c>
      <c r="AD22" s="6" t="s">
        <v>140</v>
      </c>
      <c r="AE22">
        <v>27</v>
      </c>
      <c r="AF22">
        <v>27</v>
      </c>
      <c r="AG22">
        <v>27</v>
      </c>
      <c r="AH22">
        <v>27</v>
      </c>
    </row>
    <row r="23" spans="1:34">
      <c r="A23" s="1"/>
      <c r="B23" s="1"/>
      <c r="C23" s="1"/>
      <c r="D23" s="1"/>
      <c r="E23" s="1"/>
      <c r="F23" s="1"/>
      <c r="G23" s="1"/>
      <c r="R23" t="s">
        <v>184</v>
      </c>
      <c r="Y23" s="1"/>
      <c r="Z23" s="1"/>
      <c r="AB23" s="1"/>
      <c r="AC23">
        <v>20</v>
      </c>
      <c r="AD23" s="5" t="s">
        <v>141</v>
      </c>
      <c r="AE23">
        <v>18</v>
      </c>
      <c r="AF23">
        <v>18</v>
      </c>
      <c r="AG23" s="9">
        <v>16</v>
      </c>
      <c r="AH23">
        <v>18</v>
      </c>
    </row>
    <row r="24" spans="1:34">
      <c r="Q24">
        <f>Q21+1</f>
        <v>17</v>
      </c>
      <c r="R24" t="s">
        <v>7</v>
      </c>
      <c r="S24" t="s">
        <v>162</v>
      </c>
      <c r="T24" t="s">
        <v>162</v>
      </c>
      <c r="V24" t="s">
        <v>162</v>
      </c>
      <c r="W24" t="s">
        <v>162</v>
      </c>
      <c r="X24" t="s">
        <v>116</v>
      </c>
      <c r="Y24" s="1">
        <v>255</v>
      </c>
      <c r="Z24" s="1">
        <v>255</v>
      </c>
      <c r="AA24" s="7">
        <v>190</v>
      </c>
      <c r="AB24" s="1">
        <v>17</v>
      </c>
      <c r="AC24">
        <v>21</v>
      </c>
      <c r="AD24" s="5" t="s">
        <v>142</v>
      </c>
      <c r="AE24">
        <v>29</v>
      </c>
      <c r="AF24">
        <v>29</v>
      </c>
      <c r="AG24">
        <v>29</v>
      </c>
      <c r="AH24">
        <v>29</v>
      </c>
    </row>
    <row r="25" spans="1:34">
      <c r="A25" s="1"/>
      <c r="B25" s="1"/>
      <c r="C25" s="1"/>
      <c r="D25" s="1"/>
      <c r="E25" s="1"/>
      <c r="F25" s="1"/>
      <c r="G25" s="1"/>
      <c r="R25" t="s">
        <v>171</v>
      </c>
      <c r="U25" t="s">
        <v>162</v>
      </c>
      <c r="Y25" s="1"/>
      <c r="Z25" s="1"/>
      <c r="AB25" s="1"/>
      <c r="AC25">
        <v>22</v>
      </c>
      <c r="AD25" s="5" t="s">
        <v>143</v>
      </c>
      <c r="AE25">
        <v>5</v>
      </c>
      <c r="AF25">
        <v>5</v>
      </c>
      <c r="AG25">
        <v>5</v>
      </c>
      <c r="AH25" s="9">
        <v>48</v>
      </c>
    </row>
    <row r="26" spans="1:34">
      <c r="A26" s="1"/>
      <c r="B26" s="1"/>
      <c r="C26" s="1"/>
      <c r="D26" s="1"/>
      <c r="E26" s="1"/>
      <c r="F26" s="1"/>
      <c r="G26" s="1"/>
      <c r="Q26">
        <f>Q24+1</f>
        <v>18</v>
      </c>
      <c r="R26" t="s">
        <v>91</v>
      </c>
      <c r="S26" t="s">
        <v>162</v>
      </c>
      <c r="T26" t="s">
        <v>162</v>
      </c>
      <c r="U26" t="s">
        <v>162</v>
      </c>
      <c r="V26" t="s">
        <v>162</v>
      </c>
      <c r="W26" t="s">
        <v>162</v>
      </c>
      <c r="X26" t="s">
        <v>115</v>
      </c>
      <c r="Y26" s="1">
        <v>255</v>
      </c>
      <c r="Z26" s="1">
        <v>0</v>
      </c>
      <c r="AA26" s="7">
        <v>0</v>
      </c>
      <c r="AB26" s="1">
        <v>20</v>
      </c>
      <c r="AC26">
        <v>23</v>
      </c>
      <c r="AD26" s="5" t="s">
        <v>144</v>
      </c>
      <c r="AE26">
        <v>42</v>
      </c>
      <c r="AF26">
        <v>42</v>
      </c>
      <c r="AG26" s="9">
        <v>4</v>
      </c>
      <c r="AH26">
        <v>42</v>
      </c>
    </row>
    <row r="27" spans="1:34">
      <c r="A27" s="1"/>
      <c r="B27" s="1"/>
      <c r="C27" s="1"/>
      <c r="D27" s="1"/>
      <c r="E27" s="1"/>
      <c r="F27" s="1"/>
      <c r="G27" s="1"/>
      <c r="Q27">
        <f t="shared" si="0"/>
        <v>19</v>
      </c>
      <c r="R27" t="s">
        <v>45</v>
      </c>
      <c r="S27" t="s">
        <v>162</v>
      </c>
      <c r="T27" t="s">
        <v>162</v>
      </c>
      <c r="U27" t="s">
        <v>162</v>
      </c>
      <c r="V27" t="s">
        <v>162</v>
      </c>
      <c r="W27" t="s">
        <v>162</v>
      </c>
      <c r="X27" t="s">
        <v>16</v>
      </c>
      <c r="Y27" s="1">
        <v>200</v>
      </c>
      <c r="Z27" s="1">
        <v>200</v>
      </c>
      <c r="AA27" s="7">
        <v>200</v>
      </c>
      <c r="AB27" s="1">
        <v>6</v>
      </c>
      <c r="AC27">
        <v>90</v>
      </c>
      <c r="AD27" s="5" t="s">
        <v>145</v>
      </c>
      <c r="AE27">
        <v>1</v>
      </c>
      <c r="AF27">
        <v>1</v>
      </c>
      <c r="AG27">
        <v>1</v>
      </c>
      <c r="AH27">
        <v>1</v>
      </c>
    </row>
    <row r="28" spans="1:34">
      <c r="A28" s="1"/>
      <c r="B28" s="1"/>
      <c r="C28" s="1"/>
      <c r="D28" s="1"/>
      <c r="E28" s="1"/>
      <c r="F28" s="1"/>
      <c r="G28" s="1"/>
      <c r="Q28">
        <f t="shared" si="0"/>
        <v>20</v>
      </c>
      <c r="R28" t="s">
        <v>46</v>
      </c>
      <c r="S28" t="s">
        <v>162</v>
      </c>
      <c r="T28" t="s">
        <v>162</v>
      </c>
      <c r="U28" t="s">
        <v>162</v>
      </c>
      <c r="V28" t="s">
        <v>162</v>
      </c>
      <c r="W28" t="s">
        <v>162</v>
      </c>
      <c r="X28" t="s">
        <v>109</v>
      </c>
      <c r="Y28" s="1">
        <v>209</v>
      </c>
      <c r="Z28" s="1">
        <v>255</v>
      </c>
      <c r="AA28" s="7">
        <v>115</v>
      </c>
      <c r="AB28" s="1">
        <v>6</v>
      </c>
      <c r="AC28">
        <v>91</v>
      </c>
      <c r="AD28" s="6" t="s">
        <v>146</v>
      </c>
    </row>
    <row r="29" spans="1:34">
      <c r="A29" s="1"/>
      <c r="B29" s="1"/>
      <c r="C29" s="1"/>
      <c r="D29" s="1"/>
      <c r="E29" s="1"/>
      <c r="F29" s="1"/>
      <c r="G29" s="1"/>
      <c r="Q29">
        <f t="shared" si="0"/>
        <v>21</v>
      </c>
      <c r="R29" t="s">
        <v>26</v>
      </c>
      <c r="S29" t="s">
        <v>162</v>
      </c>
      <c r="T29" t="s">
        <v>162</v>
      </c>
      <c r="U29" t="s">
        <v>162</v>
      </c>
      <c r="V29" t="s">
        <v>162</v>
      </c>
      <c r="W29" t="s">
        <v>162</v>
      </c>
      <c r="X29" t="s">
        <v>110</v>
      </c>
      <c r="Y29" s="1">
        <v>85</v>
      </c>
      <c r="Z29" s="1">
        <v>255</v>
      </c>
      <c r="AA29" s="7">
        <v>0</v>
      </c>
      <c r="AB29" s="1">
        <v>9</v>
      </c>
      <c r="AC29">
        <v>92</v>
      </c>
      <c r="AD29" s="6" t="s">
        <v>147</v>
      </c>
    </row>
    <row r="30" spans="1:34">
      <c r="A30" s="1"/>
      <c r="B30" s="1"/>
      <c r="C30" s="1"/>
      <c r="D30" s="1"/>
      <c r="E30" s="1"/>
      <c r="F30" s="1"/>
      <c r="G30" s="1"/>
      <c r="Q30">
        <f t="shared" si="0"/>
        <v>22</v>
      </c>
      <c r="R30" t="s">
        <v>47</v>
      </c>
      <c r="S30" t="s">
        <v>162</v>
      </c>
      <c r="T30" t="s">
        <v>162</v>
      </c>
      <c r="U30" t="s">
        <v>162</v>
      </c>
      <c r="V30" t="s">
        <v>162</v>
      </c>
      <c r="W30" t="s">
        <v>162</v>
      </c>
      <c r="X30" t="s">
        <v>149</v>
      </c>
      <c r="Y30" s="1">
        <v>127</v>
      </c>
      <c r="Z30" s="1">
        <v>255</v>
      </c>
      <c r="AA30" s="7">
        <v>0</v>
      </c>
      <c r="AB30" s="1">
        <v>6</v>
      </c>
    </row>
    <row r="31" spans="1:34">
      <c r="A31" s="1"/>
      <c r="B31" s="1"/>
      <c r="C31" s="1"/>
      <c r="D31" s="1"/>
      <c r="E31" s="1"/>
      <c r="F31" s="1"/>
      <c r="G31" s="1"/>
      <c r="Q31">
        <f t="shared" si="0"/>
        <v>23</v>
      </c>
      <c r="R31" t="s">
        <v>48</v>
      </c>
      <c r="S31" t="s">
        <v>162</v>
      </c>
      <c r="T31" t="s">
        <v>162</v>
      </c>
      <c r="U31" t="s">
        <v>162</v>
      </c>
      <c r="V31" t="s">
        <v>162</v>
      </c>
      <c r="W31" t="s">
        <v>162</v>
      </c>
      <c r="X31" t="s">
        <v>16</v>
      </c>
      <c r="Y31" s="1">
        <v>200</v>
      </c>
      <c r="Z31" s="1">
        <v>200</v>
      </c>
      <c r="AA31" s="7">
        <v>200</v>
      </c>
      <c r="AB31" s="1">
        <v>12</v>
      </c>
    </row>
    <row r="32" spans="1:34">
      <c r="A32" s="1"/>
      <c r="B32" s="1"/>
      <c r="C32" s="1"/>
      <c r="D32" s="1"/>
      <c r="E32" s="1"/>
      <c r="F32" s="1"/>
      <c r="G32" s="1"/>
      <c r="Q32">
        <f t="shared" si="0"/>
        <v>24</v>
      </c>
      <c r="R32" t="s">
        <v>51</v>
      </c>
      <c r="S32" t="s">
        <v>162</v>
      </c>
      <c r="T32" t="s">
        <v>162</v>
      </c>
      <c r="U32" t="s">
        <v>162</v>
      </c>
      <c r="V32" t="s">
        <v>162</v>
      </c>
      <c r="W32" t="s">
        <v>162</v>
      </c>
      <c r="X32" t="s">
        <v>55</v>
      </c>
      <c r="Y32" s="1">
        <v>150</v>
      </c>
      <c r="Z32" s="1">
        <v>255</v>
      </c>
      <c r="AA32" s="7">
        <v>150</v>
      </c>
      <c r="AB32" s="1">
        <v>8</v>
      </c>
    </row>
    <row r="33" spans="1:30">
      <c r="A33" s="1"/>
      <c r="B33" s="1"/>
      <c r="C33" s="1"/>
      <c r="D33" s="1"/>
      <c r="E33" s="1"/>
      <c r="F33" s="1"/>
      <c r="G33" s="1"/>
      <c r="Q33">
        <f t="shared" si="0"/>
        <v>25</v>
      </c>
      <c r="R33" t="s">
        <v>52</v>
      </c>
      <c r="S33" t="s">
        <v>162</v>
      </c>
      <c r="T33" t="s">
        <v>162</v>
      </c>
      <c r="U33" t="s">
        <v>162</v>
      </c>
      <c r="V33" t="s">
        <v>162</v>
      </c>
      <c r="W33" t="s">
        <v>162</v>
      </c>
      <c r="X33" t="s">
        <v>95</v>
      </c>
      <c r="Y33" s="1">
        <v>74</v>
      </c>
      <c r="Z33" s="1">
        <v>26</v>
      </c>
      <c r="AA33" s="7">
        <v>0</v>
      </c>
      <c r="AB33" s="1">
        <v>14</v>
      </c>
    </row>
    <row r="34" spans="1:30">
      <c r="A34" s="1"/>
      <c r="B34" s="1"/>
      <c r="C34" s="1"/>
      <c r="D34" s="1"/>
      <c r="E34" s="1"/>
      <c r="F34" s="1"/>
      <c r="G34" s="1"/>
      <c r="Q34">
        <f t="shared" si="0"/>
        <v>26</v>
      </c>
      <c r="R34" t="s">
        <v>18</v>
      </c>
      <c r="S34" t="s">
        <v>162</v>
      </c>
      <c r="T34" t="s">
        <v>162</v>
      </c>
      <c r="U34" t="s">
        <v>162</v>
      </c>
      <c r="V34" t="s">
        <v>162</v>
      </c>
      <c r="W34" t="s">
        <v>162</v>
      </c>
      <c r="X34" t="s">
        <v>96</v>
      </c>
      <c r="Y34" s="1">
        <v>50</v>
      </c>
      <c r="Z34" s="1">
        <v>50</v>
      </c>
      <c r="AA34" s="7">
        <v>50</v>
      </c>
      <c r="AB34" s="1">
        <v>13</v>
      </c>
      <c r="AD34" s="6" t="s">
        <v>178</v>
      </c>
    </row>
    <row r="35" spans="1:30">
      <c r="Q35">
        <f t="shared" si="0"/>
        <v>27</v>
      </c>
      <c r="R35" t="s">
        <v>25</v>
      </c>
      <c r="S35" t="s">
        <v>162</v>
      </c>
      <c r="T35" t="s">
        <v>162</v>
      </c>
      <c r="V35" t="s">
        <v>162</v>
      </c>
      <c r="W35" t="s">
        <v>162</v>
      </c>
      <c r="X35" t="s">
        <v>106</v>
      </c>
      <c r="Y35">
        <v>255</v>
      </c>
      <c r="Z35">
        <v>105</v>
      </c>
      <c r="AA35" s="7">
        <v>0</v>
      </c>
      <c r="AB35" s="1">
        <v>21</v>
      </c>
      <c r="AD35" s="6" t="s">
        <v>148</v>
      </c>
    </row>
    <row r="36" spans="1:30">
      <c r="R36" t="s">
        <v>172</v>
      </c>
      <c r="U36" t="s">
        <v>162</v>
      </c>
      <c r="AB36" s="1"/>
    </row>
    <row r="37" spans="1:30">
      <c r="A37" s="1"/>
      <c r="B37" s="1"/>
      <c r="C37" s="1"/>
      <c r="D37" s="1"/>
      <c r="E37" s="1"/>
      <c r="F37" s="1"/>
      <c r="G37" s="1"/>
      <c r="R37" t="s">
        <v>183</v>
      </c>
      <c r="AB37" s="1"/>
    </row>
    <row r="38" spans="1:30">
      <c r="Q38">
        <f>Q35+1</f>
        <v>28</v>
      </c>
      <c r="R38" t="s">
        <v>23</v>
      </c>
      <c r="S38" t="s">
        <v>162</v>
      </c>
      <c r="T38" t="s">
        <v>162</v>
      </c>
      <c r="V38" t="s">
        <v>162</v>
      </c>
      <c r="W38" t="s">
        <v>162</v>
      </c>
      <c r="X38" t="s">
        <v>107</v>
      </c>
      <c r="Y38" s="1">
        <v>230</v>
      </c>
      <c r="Z38" s="1">
        <v>219</v>
      </c>
      <c r="AA38" s="7">
        <v>0</v>
      </c>
      <c r="AB38" s="1">
        <v>18</v>
      </c>
    </row>
    <row r="39" spans="1:30">
      <c r="R39" t="s">
        <v>173</v>
      </c>
      <c r="U39" t="s">
        <v>162</v>
      </c>
      <c r="Y39" s="1"/>
      <c r="Z39" s="1"/>
      <c r="AB39" s="1"/>
    </row>
    <row r="40" spans="1:30">
      <c r="Q40">
        <f>Q38+1</f>
        <v>29</v>
      </c>
      <c r="R40" t="s">
        <v>92</v>
      </c>
      <c r="S40" t="s">
        <v>162</v>
      </c>
      <c r="T40" t="s">
        <v>162</v>
      </c>
      <c r="U40" t="s">
        <v>162</v>
      </c>
      <c r="V40" t="s">
        <v>162</v>
      </c>
      <c r="W40" t="s">
        <v>162</v>
      </c>
      <c r="X40" t="s">
        <v>108</v>
      </c>
      <c r="Y40" s="1">
        <v>223</v>
      </c>
      <c r="Z40" s="1">
        <v>48</v>
      </c>
      <c r="AA40" s="7">
        <v>79</v>
      </c>
      <c r="AB40" s="1">
        <v>21</v>
      </c>
    </row>
    <row r="41" spans="1:30">
      <c r="B41" s="3"/>
      <c r="C41" s="3"/>
      <c r="D41" s="2"/>
      <c r="E41" s="2"/>
      <c r="Q41">
        <f t="shared" si="0"/>
        <v>30</v>
      </c>
      <c r="R41" t="s">
        <v>19</v>
      </c>
      <c r="S41" t="s">
        <v>162</v>
      </c>
      <c r="T41" t="s">
        <v>162</v>
      </c>
      <c r="U41" t="s">
        <v>162</v>
      </c>
      <c r="V41" t="s">
        <v>162</v>
      </c>
      <c r="W41" t="s">
        <v>162</v>
      </c>
      <c r="X41" t="s">
        <v>114</v>
      </c>
      <c r="Y41" s="1">
        <v>0</v>
      </c>
      <c r="Z41" s="1">
        <v>115</v>
      </c>
      <c r="AA41" s="7">
        <v>76</v>
      </c>
      <c r="AB41" s="1">
        <v>9</v>
      </c>
    </row>
    <row r="42" spans="1:30">
      <c r="B42" s="4"/>
      <c r="C42" s="4"/>
      <c r="D42" s="2"/>
      <c r="E42" s="2"/>
      <c r="Q42">
        <f t="shared" si="0"/>
        <v>31</v>
      </c>
      <c r="R42" t="s">
        <v>20</v>
      </c>
      <c r="S42" t="s">
        <v>162</v>
      </c>
      <c r="T42" t="s">
        <v>162</v>
      </c>
      <c r="U42" t="s">
        <v>162</v>
      </c>
      <c r="V42" t="s">
        <v>162</v>
      </c>
      <c r="W42" t="s">
        <v>162</v>
      </c>
      <c r="X42" t="s">
        <v>120</v>
      </c>
      <c r="Y42" s="1">
        <v>240</v>
      </c>
      <c r="Z42" s="1">
        <v>200</v>
      </c>
      <c r="AA42" s="7">
        <v>127</v>
      </c>
      <c r="AB42" s="1">
        <v>8</v>
      </c>
    </row>
    <row r="43" spans="1:30">
      <c r="Q43">
        <f t="shared" si="0"/>
        <v>32</v>
      </c>
      <c r="R43" t="s">
        <v>21</v>
      </c>
      <c r="S43" t="s">
        <v>162</v>
      </c>
      <c r="T43" t="s">
        <v>162</v>
      </c>
      <c r="U43" t="s">
        <v>162</v>
      </c>
      <c r="V43" t="s">
        <v>162</v>
      </c>
      <c r="W43" t="s">
        <v>162</v>
      </c>
      <c r="X43" t="s">
        <v>113</v>
      </c>
      <c r="Y43" s="1">
        <v>168</v>
      </c>
      <c r="Z43" s="1">
        <v>112</v>
      </c>
      <c r="AA43" s="7">
        <v>0</v>
      </c>
      <c r="AB43" s="1">
        <v>16</v>
      </c>
    </row>
    <row r="44" spans="1:30">
      <c r="Q44">
        <f t="shared" si="0"/>
        <v>33</v>
      </c>
      <c r="R44" t="s">
        <v>165</v>
      </c>
      <c r="S44" t="s">
        <v>162</v>
      </c>
      <c r="T44" t="s">
        <v>162</v>
      </c>
      <c r="U44" t="s">
        <v>162</v>
      </c>
      <c r="V44" t="s">
        <v>162</v>
      </c>
      <c r="W44" t="s">
        <v>162</v>
      </c>
      <c r="Y44" s="1"/>
      <c r="Z44" s="1"/>
    </row>
    <row r="45" spans="1:30">
      <c r="Q45">
        <f t="shared" si="0"/>
        <v>34</v>
      </c>
      <c r="R45" t="s">
        <v>166</v>
      </c>
      <c r="U45" t="s">
        <v>162</v>
      </c>
      <c r="Y45" s="1"/>
      <c r="Z45" s="1"/>
    </row>
    <row r="46" spans="1:30">
      <c r="Q46">
        <f t="shared" si="0"/>
        <v>35</v>
      </c>
      <c r="R46" t="s">
        <v>17</v>
      </c>
      <c r="S46" t="s">
        <v>162</v>
      </c>
      <c r="T46" t="s">
        <v>162</v>
      </c>
      <c r="U46" t="s">
        <v>162</v>
      </c>
      <c r="V46" t="s">
        <v>162</v>
      </c>
      <c r="W46" t="s">
        <v>162</v>
      </c>
      <c r="X46" t="s">
        <v>112</v>
      </c>
      <c r="Y46" s="1">
        <v>255</v>
      </c>
      <c r="Z46" s="1">
        <v>85</v>
      </c>
      <c r="AA46" s="7">
        <v>0</v>
      </c>
      <c r="AB46" s="1">
        <v>21</v>
      </c>
    </row>
    <row r="47" spans="1:30">
      <c r="Q47">
        <f t="shared" si="0"/>
        <v>36</v>
      </c>
      <c r="R47" t="s">
        <v>10</v>
      </c>
      <c r="S47" t="s">
        <v>162</v>
      </c>
      <c r="T47" t="s">
        <v>162</v>
      </c>
      <c r="U47" t="s">
        <v>162</v>
      </c>
      <c r="V47" t="s">
        <v>162</v>
      </c>
      <c r="W47" t="s">
        <v>162</v>
      </c>
      <c r="X47" t="s">
        <v>35</v>
      </c>
      <c r="Y47" s="1">
        <v>0</v>
      </c>
      <c r="Z47" s="1">
        <v>168</v>
      </c>
      <c r="AA47" s="7">
        <v>132</v>
      </c>
      <c r="AB47" s="1">
        <v>4</v>
      </c>
    </row>
    <row r="48" spans="1:30">
      <c r="R48" t="s">
        <v>179</v>
      </c>
      <c r="S48" t="s">
        <v>162</v>
      </c>
      <c r="T48" t="s">
        <v>162</v>
      </c>
      <c r="V48" t="s">
        <v>162</v>
      </c>
      <c r="W48" t="s">
        <v>162</v>
      </c>
      <c r="Y48" s="1"/>
      <c r="Z48" s="1"/>
      <c r="AB48" s="1"/>
    </row>
    <row r="49" spans="17:28">
      <c r="R49" t="s">
        <v>182</v>
      </c>
      <c r="Y49" s="1"/>
      <c r="Z49" s="1"/>
      <c r="AB49" s="1"/>
    </row>
    <row r="50" spans="17:28">
      <c r="Q50">
        <f>Q47+1</f>
        <v>37</v>
      </c>
      <c r="R50" t="s">
        <v>167</v>
      </c>
      <c r="U50" t="s">
        <v>162</v>
      </c>
      <c r="Y50" s="1"/>
      <c r="Z50" s="1"/>
    </row>
    <row r="51" spans="17:28">
      <c r="Q51">
        <f t="shared" si="0"/>
        <v>38</v>
      </c>
      <c r="R51" t="s">
        <v>11</v>
      </c>
      <c r="S51" t="s">
        <v>162</v>
      </c>
      <c r="T51" t="s">
        <v>162</v>
      </c>
      <c r="V51" t="s">
        <v>162</v>
      </c>
      <c r="W51" t="s">
        <v>162</v>
      </c>
      <c r="X51" t="s">
        <v>36</v>
      </c>
      <c r="Y51" s="1">
        <v>0</v>
      </c>
      <c r="Z51" s="1">
        <v>255</v>
      </c>
      <c r="AA51" s="7">
        <v>0</v>
      </c>
      <c r="AB51" s="1">
        <v>1</v>
      </c>
    </row>
    <row r="52" spans="17:28">
      <c r="R52" t="s">
        <v>174</v>
      </c>
      <c r="U52" t="s">
        <v>162</v>
      </c>
      <c r="Y52" s="1"/>
      <c r="Z52" s="1"/>
      <c r="AB52" s="1"/>
    </row>
    <row r="53" spans="17:28">
      <c r="Q53">
        <f>Q51+1</f>
        <v>39</v>
      </c>
      <c r="R53" t="s">
        <v>56</v>
      </c>
      <c r="S53" t="s">
        <v>162</v>
      </c>
      <c r="T53" t="s">
        <v>162</v>
      </c>
      <c r="V53" t="s">
        <v>162</v>
      </c>
      <c r="W53" t="s">
        <v>162</v>
      </c>
      <c r="X53" t="s">
        <v>37</v>
      </c>
      <c r="Y53">
        <v>153</v>
      </c>
      <c r="Z53">
        <v>255</v>
      </c>
      <c r="AA53" s="7">
        <v>255</v>
      </c>
      <c r="AB53" s="1">
        <v>91</v>
      </c>
    </row>
    <row r="54" spans="17:28">
      <c r="R54" t="s">
        <v>175</v>
      </c>
      <c r="U54" t="s">
        <v>162</v>
      </c>
      <c r="AB54" s="1"/>
    </row>
    <row r="55" spans="17:28">
      <c r="Q55">
        <f>Q53+1</f>
        <v>40</v>
      </c>
      <c r="R55" t="s">
        <v>50</v>
      </c>
      <c r="S55" t="s">
        <v>162</v>
      </c>
      <c r="T55" t="s">
        <v>162</v>
      </c>
      <c r="V55" t="s">
        <v>162</v>
      </c>
      <c r="W55" t="s">
        <v>162</v>
      </c>
      <c r="X55" t="s">
        <v>38</v>
      </c>
      <c r="Y55">
        <v>200</v>
      </c>
      <c r="Z55">
        <v>200</v>
      </c>
      <c r="AA55" s="7">
        <v>200</v>
      </c>
      <c r="AB55" s="1">
        <v>0</v>
      </c>
    </row>
    <row r="56" spans="17:28">
      <c r="Q56">
        <f t="shared" si="0"/>
        <v>41</v>
      </c>
      <c r="R56" t="s">
        <v>44</v>
      </c>
      <c r="S56" t="s">
        <v>162</v>
      </c>
      <c r="T56" t="s">
        <v>162</v>
      </c>
      <c r="V56" t="s">
        <v>162</v>
      </c>
      <c r="W56" t="s">
        <v>162</v>
      </c>
      <c r="X56" t="s">
        <v>39</v>
      </c>
      <c r="Y56">
        <v>50</v>
      </c>
      <c r="Z56">
        <v>50</v>
      </c>
      <c r="AA56" s="7">
        <v>50</v>
      </c>
      <c r="AB56" s="1">
        <v>0</v>
      </c>
    </row>
    <row r="57" spans="17:28">
      <c r="Q57">
        <v>42</v>
      </c>
      <c r="R57" t="s">
        <v>87</v>
      </c>
      <c r="S57" t="s">
        <v>162</v>
      </c>
      <c r="T57" t="s">
        <v>162</v>
      </c>
      <c r="V57" t="s">
        <v>162</v>
      </c>
      <c r="W57" t="s">
        <v>162</v>
      </c>
      <c r="X57" t="s">
        <v>38</v>
      </c>
      <c r="Y57">
        <v>200</v>
      </c>
      <c r="Z57">
        <v>200</v>
      </c>
      <c r="AA57" s="7">
        <v>200</v>
      </c>
      <c r="AB57" s="1">
        <v>23</v>
      </c>
    </row>
    <row r="58" spans="17:28">
      <c r="Q58">
        <v>43</v>
      </c>
      <c r="R58" t="s">
        <v>153</v>
      </c>
      <c r="V58" t="s">
        <v>162</v>
      </c>
      <c r="W58" t="s">
        <v>162</v>
      </c>
      <c r="X58" t="s">
        <v>32</v>
      </c>
      <c r="Y58" s="1">
        <v>0</v>
      </c>
      <c r="Z58" s="1">
        <v>115</v>
      </c>
      <c r="AA58" s="7">
        <v>76</v>
      </c>
    </row>
    <row r="59" spans="17:28">
      <c r="Q59">
        <v>44</v>
      </c>
      <c r="R59" t="s">
        <v>152</v>
      </c>
      <c r="V59" t="s">
        <v>162</v>
      </c>
      <c r="W59" t="s">
        <v>162</v>
      </c>
      <c r="X59" t="s">
        <v>109</v>
      </c>
      <c r="Y59" s="1">
        <v>209</v>
      </c>
      <c r="Z59" s="1">
        <v>255</v>
      </c>
      <c r="AA59" s="7">
        <v>115</v>
      </c>
    </row>
    <row r="60" spans="17:28">
      <c r="Q60">
        <v>45</v>
      </c>
      <c r="R60" t="s">
        <v>154</v>
      </c>
      <c r="V60" t="s">
        <v>162</v>
      </c>
      <c r="W60" t="s">
        <v>162</v>
      </c>
      <c r="X60" t="s">
        <v>116</v>
      </c>
      <c r="Y60" s="1">
        <v>255</v>
      </c>
      <c r="Z60" s="1">
        <v>255</v>
      </c>
      <c r="AA60" s="7">
        <v>190</v>
      </c>
    </row>
    <row r="61" spans="17:28">
      <c r="Q61">
        <v>46</v>
      </c>
      <c r="R61" t="s">
        <v>155</v>
      </c>
      <c r="V61" t="s">
        <v>162</v>
      </c>
      <c r="W61" t="s">
        <v>162</v>
      </c>
      <c r="X61" t="s">
        <v>151</v>
      </c>
      <c r="Y61" s="1">
        <v>0</v>
      </c>
      <c r="Z61" s="1">
        <v>100</v>
      </c>
      <c r="AA61" s="7">
        <v>150</v>
      </c>
    </row>
    <row r="62" spans="17:28">
      <c r="Q62">
        <v>47</v>
      </c>
      <c r="R62" t="s">
        <v>156</v>
      </c>
      <c r="V62" t="s">
        <v>162</v>
      </c>
      <c r="W62" t="s">
        <v>162</v>
      </c>
      <c r="X62" t="s">
        <v>117</v>
      </c>
      <c r="Y62" s="1">
        <v>0</v>
      </c>
      <c r="Z62" s="1">
        <v>197</v>
      </c>
      <c r="AA62" s="7">
        <v>255</v>
      </c>
    </row>
    <row r="63" spans="17:28">
      <c r="Q63">
        <v>48</v>
      </c>
      <c r="R63" t="s">
        <v>157</v>
      </c>
      <c r="V63" t="s">
        <v>162</v>
      </c>
      <c r="W63" t="s">
        <v>162</v>
      </c>
      <c r="X63" t="s">
        <v>113</v>
      </c>
      <c r="Y63" s="1">
        <v>168</v>
      </c>
      <c r="Z63" s="1">
        <v>112</v>
      </c>
      <c r="AA63" s="7">
        <v>0</v>
      </c>
    </row>
    <row r="64" spans="17:28">
      <c r="Q64">
        <v>49</v>
      </c>
      <c r="R64" t="s">
        <v>180</v>
      </c>
      <c r="S64" t="s">
        <v>162</v>
      </c>
      <c r="T64" t="s">
        <v>162</v>
      </c>
      <c r="V64" t="s">
        <v>162</v>
      </c>
      <c r="W64" t="s">
        <v>162</v>
      </c>
      <c r="X64" t="s">
        <v>158</v>
      </c>
      <c r="Y64">
        <v>0</v>
      </c>
      <c r="Z64">
        <v>255</v>
      </c>
      <c r="AA64" s="7">
        <v>255</v>
      </c>
    </row>
    <row r="65" spans="17:27">
      <c r="R65" t="s">
        <v>181</v>
      </c>
    </row>
    <row r="66" spans="17:27">
      <c r="Q66">
        <v>50</v>
      </c>
      <c r="R66" t="s">
        <v>185</v>
      </c>
      <c r="S66" t="s">
        <v>162</v>
      </c>
      <c r="T66" t="s">
        <v>162</v>
      </c>
      <c r="V66" t="s">
        <v>162</v>
      </c>
      <c r="W66" t="s">
        <v>162</v>
      </c>
      <c r="Y66" s="1">
        <v>192</v>
      </c>
      <c r="Z66" s="1">
        <v>255</v>
      </c>
      <c r="AA66" s="7">
        <v>255</v>
      </c>
    </row>
    <row r="67" spans="17:27">
      <c r="Q67">
        <v>51</v>
      </c>
      <c r="R67" t="s">
        <v>188</v>
      </c>
      <c r="S67" t="s">
        <v>162</v>
      </c>
      <c r="T67" t="s">
        <v>162</v>
      </c>
      <c r="V67" t="s">
        <v>162</v>
      </c>
      <c r="W67" t="s">
        <v>162</v>
      </c>
      <c r="X67" t="s">
        <v>115</v>
      </c>
      <c r="Y67" s="1">
        <v>255</v>
      </c>
      <c r="Z67" s="1">
        <v>0</v>
      </c>
      <c r="AA67" s="7">
        <v>0</v>
      </c>
    </row>
    <row r="68" spans="17:27">
      <c r="Q68">
        <v>52</v>
      </c>
      <c r="R68" t="s">
        <v>189</v>
      </c>
      <c r="V68" t="s">
        <v>162</v>
      </c>
      <c r="X68" t="s">
        <v>39</v>
      </c>
      <c r="Y68">
        <v>50</v>
      </c>
      <c r="Z68">
        <v>50</v>
      </c>
      <c r="AA68" s="7">
        <v>50</v>
      </c>
    </row>
    <row r="69" spans="17:27">
      <c r="Q69">
        <v>53</v>
      </c>
      <c r="R69" t="s">
        <v>190</v>
      </c>
      <c r="V69" t="s">
        <v>162</v>
      </c>
      <c r="X69" t="s">
        <v>39</v>
      </c>
      <c r="Y69">
        <v>50</v>
      </c>
      <c r="Z69">
        <v>50</v>
      </c>
      <c r="AA69" s="7">
        <v>50</v>
      </c>
    </row>
    <row r="70" spans="17:27">
      <c r="Q70">
        <v>54</v>
      </c>
      <c r="R70" t="s">
        <v>191</v>
      </c>
      <c r="V70" t="s">
        <v>162</v>
      </c>
      <c r="X70" t="s">
        <v>39</v>
      </c>
      <c r="Y70">
        <v>50</v>
      </c>
      <c r="Z70">
        <v>50</v>
      </c>
      <c r="AA70" s="7">
        <v>50</v>
      </c>
    </row>
    <row r="71" spans="17:27">
      <c r="Q71">
        <v>55</v>
      </c>
      <c r="R71" t="s">
        <v>192</v>
      </c>
      <c r="V71" t="s">
        <v>162</v>
      </c>
      <c r="X71" t="s">
        <v>39</v>
      </c>
      <c r="Y71">
        <v>50</v>
      </c>
      <c r="Z71">
        <v>50</v>
      </c>
      <c r="AA71" s="7">
        <v>50</v>
      </c>
    </row>
    <row r="72" spans="17:27">
      <c r="Q72">
        <v>56</v>
      </c>
      <c r="R72" t="s">
        <v>193</v>
      </c>
      <c r="V72" t="s">
        <v>162</v>
      </c>
      <c r="X72" t="s">
        <v>39</v>
      </c>
      <c r="Y72">
        <v>50</v>
      </c>
      <c r="Z72">
        <v>50</v>
      </c>
      <c r="AA72" s="7">
        <v>50</v>
      </c>
    </row>
    <row r="73" spans="17:27">
      <c r="Q73">
        <v>57</v>
      </c>
      <c r="R73" t="s">
        <v>194</v>
      </c>
      <c r="V73" t="s">
        <v>162</v>
      </c>
      <c r="X73" t="s">
        <v>86</v>
      </c>
      <c r="Y73">
        <v>0</v>
      </c>
      <c r="Z73">
        <v>82</v>
      </c>
      <c r="AA73" s="7">
        <v>97</v>
      </c>
    </row>
    <row r="74" spans="17:27">
      <c r="Q74">
        <v>58</v>
      </c>
      <c r="R74" t="s">
        <v>195</v>
      </c>
      <c r="V74" t="s">
        <v>162</v>
      </c>
      <c r="X74" t="s">
        <v>201</v>
      </c>
      <c r="Y74">
        <v>184</v>
      </c>
      <c r="Z74">
        <v>217</v>
      </c>
      <c r="AA74" s="7">
        <v>235</v>
      </c>
    </row>
    <row r="75" spans="17:27">
      <c r="Q75">
        <v>59</v>
      </c>
      <c r="R75" t="s">
        <v>196</v>
      </c>
      <c r="V75" t="s">
        <v>162</v>
      </c>
      <c r="X75" t="s">
        <v>39</v>
      </c>
      <c r="Y75">
        <v>50</v>
      </c>
      <c r="Z75">
        <v>50</v>
      </c>
      <c r="AA75" s="7">
        <v>50</v>
      </c>
    </row>
    <row r="76" spans="17:27">
      <c r="Q76">
        <v>60</v>
      </c>
      <c r="R76" t="s">
        <v>199</v>
      </c>
      <c r="V76" t="s">
        <v>162</v>
      </c>
      <c r="X76" t="s">
        <v>200</v>
      </c>
      <c r="Y76">
        <v>125</v>
      </c>
      <c r="Z76">
        <v>186</v>
      </c>
      <c r="AA76" s="7">
        <v>179</v>
      </c>
    </row>
  </sheetData>
  <phoneticPr fontId="3" type="noConversion"/>
  <pageMargins left="0.75" right="0.75" top="1" bottom="1" header="0.5" footer="0.5"/>
  <pageSetup scale="4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MC2 biogeography</vt:lpstr>
    </vt:vector>
  </TitlesOfParts>
  <Company>College of Forestry - OSU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Conklin</dc:creator>
  <cp:lastModifiedBy>David R Conklin</cp:lastModifiedBy>
  <cp:lastPrinted>2012-06-09T17:58:34Z</cp:lastPrinted>
  <dcterms:created xsi:type="dcterms:W3CDTF">2011-03-01T22:45:36Z</dcterms:created>
  <dcterms:modified xsi:type="dcterms:W3CDTF">2014-08-04T16:34:03Z</dcterms:modified>
</cp:coreProperties>
</file>