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amil\Desktop\matura\informatyka\202007\cz2\5\"/>
    </mc:Choice>
  </mc:AlternateContent>
  <xr:revisionPtr revIDLastSave="0" documentId="13_ncr:1_{2BBB054A-349A-417F-8B9C-F2D10AF6E797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ANE-stock" sheetId="2" r:id="rId1"/>
    <sheet name="DANE" sheetId="5" r:id="rId2"/>
    <sheet name="51" sheetId="3" r:id="rId3"/>
    <sheet name="52" sheetId="4" r:id="rId4"/>
    <sheet name="53" sheetId="6" r:id="rId5"/>
    <sheet name="54" sheetId="7" r:id="rId6"/>
    <sheet name="55" sheetId="8" r:id="rId7"/>
  </sheets>
  <definedNames>
    <definedName name="ExternalData_1" localSheetId="2" hidden="1">'51'!$A$1:$C$145</definedName>
    <definedName name="ExternalData_1" localSheetId="3" hidden="1">'52'!$A$1:$C$145</definedName>
    <definedName name="ExternalData_1" localSheetId="4" hidden="1">'53'!$A$1:$C$145</definedName>
    <definedName name="ExternalData_1" localSheetId="5" hidden="1">'54'!$A$1:$C$145</definedName>
    <definedName name="ExternalData_1" localSheetId="6" hidden="1">'55'!$A$1:$C$145</definedName>
    <definedName name="ExternalData_1" localSheetId="1" hidden="1">DANE!$A$1:$C$145</definedName>
    <definedName name="ExternalData_1" localSheetId="0" hidden="1">'DANE-stock'!$A$1:$C$145</definedName>
  </definedNames>
  <calcPr calcId="191029"/>
  <pivotCaches>
    <pivotCache cacheId="3" r:id="rId8"/>
    <pivotCache cacheId="8" r:id="rId9"/>
    <pivotCache cacheId="1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" l="1"/>
  <c r="H2" i="8" s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3" i="8"/>
  <c r="L2" i="8"/>
  <c r="D3" i="8"/>
  <c r="E3" i="8" s="1"/>
  <c r="E2" i="8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D3" i="7"/>
  <c r="E3" i="7" s="1"/>
  <c r="G2" i="7"/>
  <c r="E2" i="7"/>
  <c r="F3" i="7" s="1"/>
  <c r="G3" i="7" s="1"/>
  <c r="L4" i="6"/>
  <c r="E3" i="6"/>
  <c r="D3" i="6"/>
  <c r="D4" i="6" s="1"/>
  <c r="G2" i="6"/>
  <c r="E2" i="6"/>
  <c r="F3" i="6" s="1"/>
  <c r="G3" i="6" s="1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F3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E2" i="5"/>
  <c r="H3" i="4"/>
  <c r="H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4" i="8" l="1"/>
  <c r="E4" i="8" s="1"/>
  <c r="D4" i="7"/>
  <c r="E4" i="6"/>
  <c r="D5" i="6"/>
  <c r="F4" i="6"/>
  <c r="G4" i="6" s="1"/>
  <c r="E3" i="5"/>
  <c r="F4" i="5" s="1"/>
  <c r="E4" i="5"/>
  <c r="H3" i="8" l="1"/>
  <c r="H4" i="8"/>
  <c r="D5" i="8"/>
  <c r="D6" i="8" s="1"/>
  <c r="E4" i="7"/>
  <c r="F5" i="7" s="1"/>
  <c r="G5" i="7" s="1"/>
  <c r="D5" i="7"/>
  <c r="F4" i="7"/>
  <c r="G4" i="7" s="1"/>
  <c r="E5" i="6"/>
  <c r="D6" i="6"/>
  <c r="F5" i="6"/>
  <c r="G5" i="6" s="1"/>
  <c r="E5" i="5"/>
  <c r="F6" i="5" s="1"/>
  <c r="F5" i="5"/>
  <c r="E6" i="5"/>
  <c r="F7" i="5" s="1"/>
  <c r="E5" i="8" l="1"/>
  <c r="H5" i="8"/>
  <c r="E6" i="8"/>
  <c r="D7" i="8"/>
  <c r="E5" i="7"/>
  <c r="D6" i="7"/>
  <c r="E6" i="6"/>
  <c r="D7" i="6"/>
  <c r="F6" i="6"/>
  <c r="G6" i="6" s="1"/>
  <c r="E7" i="5"/>
  <c r="F8" i="5" s="1"/>
  <c r="H6" i="8" l="1"/>
  <c r="H7" i="8"/>
  <c r="E7" i="8"/>
  <c r="H8" i="8" s="1"/>
  <c r="D8" i="8"/>
  <c r="E6" i="7"/>
  <c r="D7" i="7"/>
  <c r="F6" i="7"/>
  <c r="G6" i="7" s="1"/>
  <c r="E7" i="6"/>
  <c r="D8" i="6"/>
  <c r="F7" i="6"/>
  <c r="G7" i="6" s="1"/>
  <c r="E8" i="5"/>
  <c r="F9" i="5" s="1"/>
  <c r="E8" i="8" l="1"/>
  <c r="D9" i="8"/>
  <c r="E7" i="7"/>
  <c r="D8" i="7"/>
  <c r="F7" i="7"/>
  <c r="G7" i="7" s="1"/>
  <c r="F8" i="6"/>
  <c r="G8" i="6" s="1"/>
  <c r="E8" i="6"/>
  <c r="F9" i="6" s="1"/>
  <c r="G9" i="6" s="1"/>
  <c r="D9" i="6"/>
  <c r="E9" i="5"/>
  <c r="F10" i="5" s="1"/>
  <c r="H9" i="8" l="1"/>
  <c r="E9" i="8"/>
  <c r="D10" i="8"/>
  <c r="E8" i="7"/>
  <c r="D9" i="7"/>
  <c r="F8" i="7"/>
  <c r="G8" i="7" s="1"/>
  <c r="E9" i="6"/>
  <c r="D10" i="6"/>
  <c r="E10" i="5"/>
  <c r="F11" i="5" s="1"/>
  <c r="H10" i="8" l="1"/>
  <c r="E10" i="8"/>
  <c r="H11" i="8" s="1"/>
  <c r="D11" i="8"/>
  <c r="E9" i="7"/>
  <c r="D10" i="7"/>
  <c r="F9" i="7"/>
  <c r="G9" i="7" s="1"/>
  <c r="E10" i="6"/>
  <c r="D11" i="6"/>
  <c r="F10" i="6"/>
  <c r="G10" i="6" s="1"/>
  <c r="E11" i="5"/>
  <c r="F12" i="5" s="1"/>
  <c r="E11" i="8" l="1"/>
  <c r="H12" i="8" s="1"/>
  <c r="D12" i="8"/>
  <c r="D11" i="7"/>
  <c r="E10" i="7"/>
  <c r="F11" i="7" s="1"/>
  <c r="G11" i="7" s="1"/>
  <c r="F10" i="7"/>
  <c r="G10" i="7" s="1"/>
  <c r="E11" i="6"/>
  <c r="D12" i="6"/>
  <c r="F11" i="6"/>
  <c r="G11" i="6" s="1"/>
  <c r="E12" i="5"/>
  <c r="F13" i="5" s="1"/>
  <c r="E12" i="8" l="1"/>
  <c r="D13" i="8"/>
  <c r="E11" i="7"/>
  <c r="D12" i="7"/>
  <c r="E12" i="6"/>
  <c r="D13" i="6"/>
  <c r="F12" i="6"/>
  <c r="G12" i="6" s="1"/>
  <c r="E13" i="5"/>
  <c r="F14" i="5" s="1"/>
  <c r="H13" i="8" l="1"/>
  <c r="E13" i="8"/>
  <c r="D14" i="8"/>
  <c r="D13" i="7"/>
  <c r="E12" i="7"/>
  <c r="F12" i="7"/>
  <c r="G12" i="7" s="1"/>
  <c r="E13" i="6"/>
  <c r="D14" i="6"/>
  <c r="F13" i="6"/>
  <c r="G13" i="6" s="1"/>
  <c r="E14" i="5"/>
  <c r="F15" i="5" s="1"/>
  <c r="H14" i="8" l="1"/>
  <c r="E14" i="8"/>
  <c r="D15" i="8"/>
  <c r="F13" i="7"/>
  <c r="G13" i="7" s="1"/>
  <c r="D14" i="7"/>
  <c r="E13" i="7"/>
  <c r="F14" i="7" s="1"/>
  <c r="G14" i="7" s="1"/>
  <c r="E14" i="6"/>
  <c r="D15" i="6"/>
  <c r="F14" i="6"/>
  <c r="G14" i="6" s="1"/>
  <c r="E15" i="5"/>
  <c r="F16" i="5" s="1"/>
  <c r="H15" i="8" l="1"/>
  <c r="E15" i="8"/>
  <c r="H16" i="8" s="1"/>
  <c r="D16" i="8"/>
  <c r="D15" i="7"/>
  <c r="E14" i="7"/>
  <c r="F15" i="7" s="1"/>
  <c r="G15" i="7" s="1"/>
  <c r="E15" i="6"/>
  <c r="D16" i="6"/>
  <c r="F15" i="6"/>
  <c r="G15" i="6" s="1"/>
  <c r="E16" i="5"/>
  <c r="F17" i="5" s="1"/>
  <c r="E16" i="8" l="1"/>
  <c r="D17" i="8"/>
  <c r="D16" i="7"/>
  <c r="E15" i="7"/>
  <c r="F16" i="7" s="1"/>
  <c r="G16" i="7" s="1"/>
  <c r="E16" i="6"/>
  <c r="F17" i="6" s="1"/>
  <c r="G17" i="6" s="1"/>
  <c r="D17" i="6"/>
  <c r="F16" i="6"/>
  <c r="G16" i="6" s="1"/>
  <c r="E17" i="5"/>
  <c r="F18" i="5" s="1"/>
  <c r="E17" i="8" l="1"/>
  <c r="H18" i="8" s="1"/>
  <c r="D18" i="8"/>
  <c r="H17" i="8"/>
  <c r="D17" i="7"/>
  <c r="E16" i="7"/>
  <c r="F17" i="7" s="1"/>
  <c r="G17" i="7" s="1"/>
  <c r="E17" i="6"/>
  <c r="D18" i="6"/>
  <c r="E18" i="5"/>
  <c r="F19" i="5" s="1"/>
  <c r="E18" i="8" l="1"/>
  <c r="D19" i="8"/>
  <c r="D18" i="7"/>
  <c r="E17" i="7"/>
  <c r="F18" i="7" s="1"/>
  <c r="G18" i="7" s="1"/>
  <c r="E18" i="6"/>
  <c r="D19" i="6"/>
  <c r="F18" i="6"/>
  <c r="G18" i="6" s="1"/>
  <c r="E19" i="5"/>
  <c r="F20" i="5" s="1"/>
  <c r="H19" i="8" l="1"/>
  <c r="E19" i="8"/>
  <c r="D20" i="8"/>
  <c r="D19" i="7"/>
  <c r="E18" i="7"/>
  <c r="E19" i="6"/>
  <c r="D20" i="6"/>
  <c r="F19" i="6"/>
  <c r="G19" i="6" s="1"/>
  <c r="E20" i="5"/>
  <c r="F21" i="5" s="1"/>
  <c r="H20" i="8" l="1"/>
  <c r="E20" i="8"/>
  <c r="D21" i="8"/>
  <c r="F19" i="7"/>
  <c r="G19" i="7" s="1"/>
  <c r="D20" i="7"/>
  <c r="E19" i="7"/>
  <c r="E20" i="6"/>
  <c r="F21" i="6" s="1"/>
  <c r="G21" i="6" s="1"/>
  <c r="D21" i="6"/>
  <c r="F20" i="6"/>
  <c r="G20" i="6" s="1"/>
  <c r="E21" i="5"/>
  <c r="F22" i="5" s="1"/>
  <c r="E21" i="8" l="1"/>
  <c r="D22" i="8"/>
  <c r="H21" i="8"/>
  <c r="F20" i="7"/>
  <c r="G20" i="7" s="1"/>
  <c r="D21" i="7"/>
  <c r="E20" i="7"/>
  <c r="E21" i="6"/>
  <c r="D22" i="6"/>
  <c r="E22" i="5"/>
  <c r="F23" i="5" s="1"/>
  <c r="E22" i="8" l="1"/>
  <c r="D23" i="8"/>
  <c r="H22" i="8"/>
  <c r="D22" i="7"/>
  <c r="E21" i="7"/>
  <c r="F22" i="7" s="1"/>
  <c r="G22" i="7" s="1"/>
  <c r="F21" i="7"/>
  <c r="G21" i="7" s="1"/>
  <c r="F22" i="6"/>
  <c r="G22" i="6" s="1"/>
  <c r="E22" i="6"/>
  <c r="F23" i="6" s="1"/>
  <c r="G23" i="6" s="1"/>
  <c r="D23" i="6"/>
  <c r="E23" i="5"/>
  <c r="F24" i="5" s="1"/>
  <c r="E23" i="8" l="1"/>
  <c r="D24" i="8"/>
  <c r="H23" i="8"/>
  <c r="D23" i="7"/>
  <c r="E22" i="7"/>
  <c r="F23" i="7" s="1"/>
  <c r="G23" i="7" s="1"/>
  <c r="E23" i="6"/>
  <c r="D24" i="6"/>
  <c r="E24" i="5"/>
  <c r="F25" i="5" s="1"/>
  <c r="E24" i="8" l="1"/>
  <c r="D25" i="8"/>
  <c r="H24" i="8"/>
  <c r="D24" i="7"/>
  <c r="E23" i="7"/>
  <c r="F24" i="7" s="1"/>
  <c r="G24" i="7" s="1"/>
  <c r="E24" i="6"/>
  <c r="D25" i="6"/>
  <c r="F24" i="6"/>
  <c r="G24" i="6" s="1"/>
  <c r="E25" i="5"/>
  <c r="F26" i="5" s="1"/>
  <c r="E25" i="8" l="1"/>
  <c r="D26" i="8"/>
  <c r="H25" i="8"/>
  <c r="D25" i="7"/>
  <c r="E24" i="7"/>
  <c r="F25" i="7" s="1"/>
  <c r="G25" i="7" s="1"/>
  <c r="E25" i="6"/>
  <c r="D26" i="6"/>
  <c r="F25" i="6"/>
  <c r="G25" i="6" s="1"/>
  <c r="E26" i="5"/>
  <c r="F27" i="5" s="1"/>
  <c r="E26" i="8" l="1"/>
  <c r="D27" i="8"/>
  <c r="H26" i="8"/>
  <c r="D26" i="7"/>
  <c r="E25" i="7"/>
  <c r="E26" i="6"/>
  <c r="D27" i="6"/>
  <c r="F26" i="6"/>
  <c r="G26" i="6" s="1"/>
  <c r="E27" i="5"/>
  <c r="F28" i="5" s="1"/>
  <c r="E27" i="8" l="1"/>
  <c r="D28" i="8"/>
  <c r="H27" i="8"/>
  <c r="F26" i="7"/>
  <c r="G26" i="7" s="1"/>
  <c r="D27" i="7"/>
  <c r="E26" i="7"/>
  <c r="F27" i="7" s="1"/>
  <c r="G27" i="7" s="1"/>
  <c r="E27" i="6"/>
  <c r="D28" i="6"/>
  <c r="F27" i="6"/>
  <c r="G27" i="6" s="1"/>
  <c r="E28" i="5"/>
  <c r="F29" i="5" s="1"/>
  <c r="E28" i="8" l="1"/>
  <c r="D29" i="8"/>
  <c r="H28" i="8"/>
  <c r="D28" i="7"/>
  <c r="E27" i="7"/>
  <c r="F28" i="7" s="1"/>
  <c r="G28" i="7" s="1"/>
  <c r="E28" i="6"/>
  <c r="F29" i="6" s="1"/>
  <c r="G29" i="6" s="1"/>
  <c r="D29" i="6"/>
  <c r="F28" i="6"/>
  <c r="G28" i="6" s="1"/>
  <c r="E29" i="5"/>
  <c r="F30" i="5" s="1"/>
  <c r="E29" i="8" l="1"/>
  <c r="D30" i="8"/>
  <c r="H29" i="8"/>
  <c r="D29" i="7"/>
  <c r="E28" i="7"/>
  <c r="E29" i="6"/>
  <c r="F30" i="6" s="1"/>
  <c r="G30" i="6" s="1"/>
  <c r="D30" i="6"/>
  <c r="E30" i="5"/>
  <c r="F31" i="5" s="1"/>
  <c r="E30" i="8" l="1"/>
  <c r="D31" i="8"/>
  <c r="H30" i="8"/>
  <c r="F29" i="7"/>
  <c r="G29" i="7" s="1"/>
  <c r="D30" i="7"/>
  <c r="E29" i="7"/>
  <c r="F30" i="7" s="1"/>
  <c r="G30" i="7" s="1"/>
  <c r="E30" i="6"/>
  <c r="D31" i="6"/>
  <c r="E31" i="5"/>
  <c r="F32" i="5" s="1"/>
  <c r="E31" i="8" l="1"/>
  <c r="D32" i="8"/>
  <c r="H31" i="8"/>
  <c r="D31" i="7"/>
  <c r="E30" i="7"/>
  <c r="F31" i="7" s="1"/>
  <c r="G31" i="7" s="1"/>
  <c r="D32" i="6"/>
  <c r="E31" i="6"/>
  <c r="F32" i="6" s="1"/>
  <c r="G32" i="6" s="1"/>
  <c r="F31" i="6"/>
  <c r="G31" i="6" s="1"/>
  <c r="E32" i="5"/>
  <c r="F33" i="5" s="1"/>
  <c r="E32" i="8" l="1"/>
  <c r="D33" i="8"/>
  <c r="H32" i="8"/>
  <c r="D32" i="7"/>
  <c r="E31" i="7"/>
  <c r="D33" i="6"/>
  <c r="E32" i="6"/>
  <c r="F33" i="6" s="1"/>
  <c r="G33" i="6" s="1"/>
  <c r="E33" i="5"/>
  <c r="F34" i="5" s="1"/>
  <c r="E33" i="8" l="1"/>
  <c r="D34" i="8"/>
  <c r="H33" i="8"/>
  <c r="D33" i="7"/>
  <c r="E32" i="7"/>
  <c r="F32" i="7"/>
  <c r="G32" i="7" s="1"/>
  <c r="D34" i="6"/>
  <c r="E33" i="6"/>
  <c r="F34" i="6" s="1"/>
  <c r="G34" i="6" s="1"/>
  <c r="E34" i="5"/>
  <c r="F35" i="5" s="1"/>
  <c r="E34" i="8" l="1"/>
  <c r="D35" i="8"/>
  <c r="H34" i="8"/>
  <c r="D34" i="7"/>
  <c r="E33" i="7"/>
  <c r="F34" i="7" s="1"/>
  <c r="G34" i="7" s="1"/>
  <c r="F33" i="7"/>
  <c r="G33" i="7" s="1"/>
  <c r="D35" i="6"/>
  <c r="E34" i="6"/>
  <c r="F35" i="6" s="1"/>
  <c r="G35" i="6" s="1"/>
  <c r="E35" i="5"/>
  <c r="F36" i="5" s="1"/>
  <c r="E35" i="8" l="1"/>
  <c r="D36" i="8"/>
  <c r="H35" i="8"/>
  <c r="D35" i="7"/>
  <c r="E34" i="7"/>
  <c r="D36" i="6"/>
  <c r="E35" i="6"/>
  <c r="E36" i="5"/>
  <c r="F37" i="5" s="1"/>
  <c r="E36" i="8" l="1"/>
  <c r="D37" i="8"/>
  <c r="H36" i="8"/>
  <c r="F35" i="7"/>
  <c r="G35" i="7" s="1"/>
  <c r="D36" i="7"/>
  <c r="E35" i="7"/>
  <c r="F36" i="6"/>
  <c r="G36" i="6" s="1"/>
  <c r="D37" i="6"/>
  <c r="E36" i="6"/>
  <c r="F37" i="6" s="1"/>
  <c r="G37" i="6" s="1"/>
  <c r="E37" i="5"/>
  <c r="F38" i="5" s="1"/>
  <c r="E37" i="8" l="1"/>
  <c r="D38" i="8"/>
  <c r="H37" i="8"/>
  <c r="F36" i="7"/>
  <c r="G36" i="7" s="1"/>
  <c r="D37" i="7"/>
  <c r="E36" i="7"/>
  <c r="F37" i="7" s="1"/>
  <c r="G37" i="7" s="1"/>
  <c r="D38" i="6"/>
  <c r="E37" i="6"/>
  <c r="E38" i="5"/>
  <c r="F39" i="5" s="1"/>
  <c r="E38" i="8" l="1"/>
  <c r="D39" i="8"/>
  <c r="H38" i="8"/>
  <c r="D38" i="7"/>
  <c r="E37" i="7"/>
  <c r="F38" i="7" s="1"/>
  <c r="G38" i="7" s="1"/>
  <c r="F38" i="6"/>
  <c r="G38" i="6" s="1"/>
  <c r="D39" i="6"/>
  <c r="E38" i="6"/>
  <c r="F39" i="6" s="1"/>
  <c r="G39" i="6" s="1"/>
  <c r="E39" i="5"/>
  <c r="F40" i="5" s="1"/>
  <c r="E39" i="8" l="1"/>
  <c r="D40" i="8"/>
  <c r="H39" i="8"/>
  <c r="D39" i="7"/>
  <c r="E38" i="7"/>
  <c r="F39" i="7" s="1"/>
  <c r="G39" i="7" s="1"/>
  <c r="D40" i="6"/>
  <c r="E39" i="6"/>
  <c r="E40" i="5"/>
  <c r="F41" i="5" s="1"/>
  <c r="H40" i="8" l="1"/>
  <c r="E40" i="8"/>
  <c r="D41" i="8"/>
  <c r="D40" i="7"/>
  <c r="E39" i="7"/>
  <c r="F40" i="7" s="1"/>
  <c r="G40" i="7" s="1"/>
  <c r="F40" i="6"/>
  <c r="G40" i="6" s="1"/>
  <c r="D41" i="6"/>
  <c r="E40" i="6"/>
  <c r="F41" i="6" s="1"/>
  <c r="G41" i="6" s="1"/>
  <c r="E41" i="5"/>
  <c r="F42" i="5" s="1"/>
  <c r="H41" i="8" l="1"/>
  <c r="E41" i="8"/>
  <c r="D42" i="8"/>
  <c r="D41" i="7"/>
  <c r="E40" i="7"/>
  <c r="F41" i="7" s="1"/>
  <c r="G41" i="7" s="1"/>
  <c r="D42" i="6"/>
  <c r="E41" i="6"/>
  <c r="F42" i="6" s="1"/>
  <c r="G42" i="6" s="1"/>
  <c r="E42" i="5"/>
  <c r="F43" i="5" s="1"/>
  <c r="H42" i="8" l="1"/>
  <c r="E42" i="8"/>
  <c r="H43" i="8" s="1"/>
  <c r="D43" i="8"/>
  <c r="D42" i="7"/>
  <c r="E41" i="7"/>
  <c r="F42" i="7" s="1"/>
  <c r="G42" i="7" s="1"/>
  <c r="D43" i="6"/>
  <c r="E42" i="6"/>
  <c r="F43" i="6" s="1"/>
  <c r="G43" i="6" s="1"/>
  <c r="E43" i="5"/>
  <c r="F44" i="5" s="1"/>
  <c r="E43" i="8" l="1"/>
  <c r="D44" i="8"/>
  <c r="D43" i="7"/>
  <c r="E42" i="7"/>
  <c r="F43" i="7" s="1"/>
  <c r="G43" i="7" s="1"/>
  <c r="D44" i="6"/>
  <c r="E43" i="6"/>
  <c r="F44" i="6" s="1"/>
  <c r="G44" i="6" s="1"/>
  <c r="E44" i="5"/>
  <c r="F45" i="5" s="1"/>
  <c r="E44" i="8" l="1"/>
  <c r="D45" i="8"/>
  <c r="H44" i="8"/>
  <c r="E43" i="7"/>
  <c r="D44" i="7"/>
  <c r="D45" i="6"/>
  <c r="E44" i="6"/>
  <c r="E45" i="5"/>
  <c r="F46" i="5" s="1"/>
  <c r="H45" i="8" l="1"/>
  <c r="E45" i="8"/>
  <c r="D46" i="8"/>
  <c r="E44" i="7"/>
  <c r="F45" i="7" s="1"/>
  <c r="G45" i="7" s="1"/>
  <c r="D45" i="7"/>
  <c r="F44" i="7"/>
  <c r="G44" i="7" s="1"/>
  <c r="D46" i="6"/>
  <c r="E45" i="6"/>
  <c r="F46" i="6" s="1"/>
  <c r="G46" i="6" s="1"/>
  <c r="F45" i="6"/>
  <c r="G45" i="6" s="1"/>
  <c r="E46" i="5"/>
  <c r="F47" i="5" s="1"/>
  <c r="E46" i="8" l="1"/>
  <c r="D47" i="8"/>
  <c r="H46" i="8"/>
  <c r="E45" i="7"/>
  <c r="D46" i="7"/>
  <c r="D47" i="6"/>
  <c r="E46" i="6"/>
  <c r="F47" i="6" s="1"/>
  <c r="G47" i="6" s="1"/>
  <c r="E47" i="5"/>
  <c r="F48" i="5" s="1"/>
  <c r="H47" i="8" l="1"/>
  <c r="E47" i="8"/>
  <c r="D48" i="8"/>
  <c r="E46" i="7"/>
  <c r="D47" i="7"/>
  <c r="F46" i="7"/>
  <c r="G46" i="7" s="1"/>
  <c r="D48" i="6"/>
  <c r="E47" i="6"/>
  <c r="F48" i="6" s="1"/>
  <c r="G48" i="6" s="1"/>
  <c r="E48" i="5"/>
  <c r="F49" i="5" s="1"/>
  <c r="E48" i="8" l="1"/>
  <c r="D49" i="8"/>
  <c r="H48" i="8"/>
  <c r="F47" i="7"/>
  <c r="G47" i="7" s="1"/>
  <c r="E47" i="7"/>
  <c r="D48" i="7"/>
  <c r="D49" i="6"/>
  <c r="E48" i="6"/>
  <c r="E49" i="5"/>
  <c r="F50" i="5" s="1"/>
  <c r="H49" i="8" l="1"/>
  <c r="E49" i="8"/>
  <c r="D50" i="8"/>
  <c r="F48" i="7"/>
  <c r="G48" i="7" s="1"/>
  <c r="E48" i="7"/>
  <c r="D49" i="7"/>
  <c r="F49" i="6"/>
  <c r="G49" i="6" s="1"/>
  <c r="D50" i="6"/>
  <c r="E49" i="6"/>
  <c r="F50" i="6" s="1"/>
  <c r="G50" i="6" s="1"/>
  <c r="E50" i="5"/>
  <c r="F51" i="5" s="1"/>
  <c r="E50" i="8" l="1"/>
  <c r="D51" i="8"/>
  <c r="H50" i="8"/>
  <c r="E49" i="7"/>
  <c r="D50" i="7"/>
  <c r="F49" i="7"/>
  <c r="G49" i="7" s="1"/>
  <c r="D51" i="6"/>
  <c r="E50" i="6"/>
  <c r="E51" i="5"/>
  <c r="F52" i="5" s="1"/>
  <c r="H51" i="8" l="1"/>
  <c r="E51" i="8"/>
  <c r="H52" i="8" s="1"/>
  <c r="D52" i="8"/>
  <c r="E50" i="7"/>
  <c r="D51" i="7"/>
  <c r="F50" i="7"/>
  <c r="G50" i="7" s="1"/>
  <c r="D52" i="6"/>
  <c r="E51" i="6"/>
  <c r="F52" i="6" s="1"/>
  <c r="G52" i="6" s="1"/>
  <c r="F51" i="6"/>
  <c r="G51" i="6" s="1"/>
  <c r="E52" i="5"/>
  <c r="F53" i="5" s="1"/>
  <c r="E52" i="8" l="1"/>
  <c r="D53" i="8"/>
  <c r="F51" i="7"/>
  <c r="G51" i="7" s="1"/>
  <c r="E51" i="7"/>
  <c r="D52" i="7"/>
  <c r="D53" i="6"/>
  <c r="E52" i="6"/>
  <c r="F53" i="6" s="1"/>
  <c r="G53" i="6" s="1"/>
  <c r="E53" i="5"/>
  <c r="F54" i="5" s="1"/>
  <c r="E53" i="8" l="1"/>
  <c r="D54" i="8"/>
  <c r="H53" i="8"/>
  <c r="E52" i="7"/>
  <c r="D53" i="7"/>
  <c r="F52" i="7"/>
  <c r="G52" i="7" s="1"/>
  <c r="D54" i="6"/>
  <c r="E53" i="6"/>
  <c r="F54" i="6" s="1"/>
  <c r="G54" i="6" s="1"/>
  <c r="E54" i="5"/>
  <c r="F55" i="5" s="1"/>
  <c r="E54" i="8" l="1"/>
  <c r="D55" i="8"/>
  <c r="H54" i="8"/>
  <c r="E53" i="7"/>
  <c r="D54" i="7"/>
  <c r="F53" i="7"/>
  <c r="G53" i="7" s="1"/>
  <c r="D55" i="6"/>
  <c r="E54" i="6"/>
  <c r="F55" i="6" s="1"/>
  <c r="G55" i="6" s="1"/>
  <c r="E55" i="5"/>
  <c r="F56" i="5" s="1"/>
  <c r="E55" i="8" l="1"/>
  <c r="D56" i="8"/>
  <c r="H55" i="8"/>
  <c r="E54" i="7"/>
  <c r="D55" i="7"/>
  <c r="F54" i="7"/>
  <c r="G54" i="7" s="1"/>
  <c r="D56" i="6"/>
  <c r="E55" i="6"/>
  <c r="F56" i="6" s="1"/>
  <c r="G56" i="6" s="1"/>
  <c r="E56" i="5"/>
  <c r="F57" i="5" s="1"/>
  <c r="E56" i="8" l="1"/>
  <c r="D57" i="8"/>
  <c r="H56" i="8"/>
  <c r="F55" i="7"/>
  <c r="G55" i="7" s="1"/>
  <c r="E55" i="7"/>
  <c r="D56" i="7"/>
  <c r="D57" i="6"/>
  <c r="E56" i="6"/>
  <c r="F57" i="6" s="1"/>
  <c r="G57" i="6" s="1"/>
  <c r="E57" i="5"/>
  <c r="F58" i="5" s="1"/>
  <c r="E57" i="8" l="1"/>
  <c r="D58" i="8"/>
  <c r="H57" i="8"/>
  <c r="F56" i="7"/>
  <c r="G56" i="7" s="1"/>
  <c r="E56" i="7"/>
  <c r="D57" i="7"/>
  <c r="D58" i="6"/>
  <c r="E57" i="6"/>
  <c r="F58" i="6" s="1"/>
  <c r="G58" i="6" s="1"/>
  <c r="E58" i="5"/>
  <c r="F59" i="5" s="1"/>
  <c r="E58" i="8" l="1"/>
  <c r="D59" i="8"/>
  <c r="H58" i="8"/>
  <c r="E57" i="7"/>
  <c r="D58" i="7"/>
  <c r="F57" i="7"/>
  <c r="G57" i="7" s="1"/>
  <c r="D59" i="6"/>
  <c r="E58" i="6"/>
  <c r="F59" i="6" s="1"/>
  <c r="G59" i="6" s="1"/>
  <c r="E59" i="5"/>
  <c r="F60" i="5" s="1"/>
  <c r="E59" i="8" l="1"/>
  <c r="D60" i="8"/>
  <c r="H59" i="8"/>
  <c r="E58" i="7"/>
  <c r="D59" i="7"/>
  <c r="F58" i="7"/>
  <c r="G58" i="7" s="1"/>
  <c r="D60" i="6"/>
  <c r="E59" i="6"/>
  <c r="F60" i="6" s="1"/>
  <c r="G60" i="6" s="1"/>
  <c r="E60" i="5"/>
  <c r="F61" i="5" s="1"/>
  <c r="E60" i="8" l="1"/>
  <c r="D61" i="8"/>
  <c r="H60" i="8"/>
  <c r="E59" i="7"/>
  <c r="D60" i="7"/>
  <c r="F59" i="7"/>
  <c r="G59" i="7" s="1"/>
  <c r="D61" i="6"/>
  <c r="E60" i="6"/>
  <c r="F61" i="6" s="1"/>
  <c r="G61" i="6" s="1"/>
  <c r="E61" i="5"/>
  <c r="F62" i="5" s="1"/>
  <c r="E61" i="8" l="1"/>
  <c r="D62" i="8"/>
  <c r="H61" i="8"/>
  <c r="E60" i="7"/>
  <c r="D61" i="7"/>
  <c r="F60" i="7"/>
  <c r="G60" i="7" s="1"/>
  <c r="D62" i="6"/>
  <c r="E61" i="6"/>
  <c r="F62" i="6" s="1"/>
  <c r="G62" i="6" s="1"/>
  <c r="E62" i="5"/>
  <c r="F63" i="5" s="1"/>
  <c r="E62" i="8" l="1"/>
  <c r="D63" i="8"/>
  <c r="H62" i="8"/>
  <c r="F61" i="7"/>
  <c r="G61" i="7" s="1"/>
  <c r="E61" i="7"/>
  <c r="D62" i="7"/>
  <c r="E62" i="6"/>
  <c r="D63" i="6"/>
  <c r="E63" i="5"/>
  <c r="F64" i="5" s="1"/>
  <c r="D64" i="8" l="1"/>
  <c r="E63" i="8"/>
  <c r="H63" i="8"/>
  <c r="F62" i="7"/>
  <c r="G62" i="7" s="1"/>
  <c r="D63" i="7"/>
  <c r="E62" i="7"/>
  <c r="D64" i="6"/>
  <c r="E63" i="6"/>
  <c r="F64" i="6" s="1"/>
  <c r="G64" i="6" s="1"/>
  <c r="F63" i="6"/>
  <c r="G63" i="6" s="1"/>
  <c r="E64" i="5"/>
  <c r="F65" i="5" s="1"/>
  <c r="H64" i="8" l="1"/>
  <c r="D65" i="8"/>
  <c r="E64" i="8"/>
  <c r="H65" i="8" s="1"/>
  <c r="F63" i="7"/>
  <c r="G63" i="7" s="1"/>
  <c r="E63" i="7"/>
  <c r="D64" i="7"/>
  <c r="D65" i="6"/>
  <c r="E64" i="6"/>
  <c r="F65" i="6" s="1"/>
  <c r="G65" i="6" s="1"/>
  <c r="E65" i="5"/>
  <c r="F66" i="5" s="1"/>
  <c r="E65" i="8" l="1"/>
  <c r="D66" i="8"/>
  <c r="D65" i="7"/>
  <c r="E64" i="7"/>
  <c r="F65" i="7" s="1"/>
  <c r="G65" i="7" s="1"/>
  <c r="F64" i="7"/>
  <c r="G64" i="7" s="1"/>
  <c r="D66" i="6"/>
  <c r="E65" i="6"/>
  <c r="F66" i="6" s="1"/>
  <c r="G66" i="6" s="1"/>
  <c r="E66" i="5"/>
  <c r="F67" i="5" s="1"/>
  <c r="H66" i="8" l="1"/>
  <c r="E66" i="8"/>
  <c r="D67" i="8"/>
  <c r="E65" i="7"/>
  <c r="D66" i="7"/>
  <c r="E66" i="6"/>
  <c r="D67" i="6"/>
  <c r="E67" i="5"/>
  <c r="F68" i="5" s="1"/>
  <c r="H67" i="8" l="1"/>
  <c r="D68" i="8"/>
  <c r="E67" i="8"/>
  <c r="D67" i="7"/>
  <c r="E66" i="7"/>
  <c r="F66" i="7"/>
  <c r="G66" i="7" s="1"/>
  <c r="E67" i="6"/>
  <c r="D68" i="6"/>
  <c r="F67" i="6"/>
  <c r="G67" i="6" s="1"/>
  <c r="E68" i="5"/>
  <c r="F69" i="5" s="1"/>
  <c r="H68" i="8" l="1"/>
  <c r="D69" i="8"/>
  <c r="E68" i="8"/>
  <c r="H69" i="8" s="1"/>
  <c r="F67" i="7"/>
  <c r="G67" i="7" s="1"/>
  <c r="E67" i="7"/>
  <c r="D68" i="7"/>
  <c r="D69" i="6"/>
  <c r="E68" i="6"/>
  <c r="F69" i="6" s="1"/>
  <c r="G69" i="6" s="1"/>
  <c r="F68" i="6"/>
  <c r="G68" i="6" s="1"/>
  <c r="E69" i="5"/>
  <c r="F70" i="5" s="1"/>
  <c r="E69" i="8" l="1"/>
  <c r="D70" i="8"/>
  <c r="D69" i="7"/>
  <c r="E68" i="7"/>
  <c r="F69" i="7" s="1"/>
  <c r="G69" i="7" s="1"/>
  <c r="F68" i="7"/>
  <c r="G68" i="7" s="1"/>
  <c r="D70" i="6"/>
  <c r="E69" i="6"/>
  <c r="F70" i="6" s="1"/>
  <c r="G70" i="6" s="1"/>
  <c r="E70" i="5"/>
  <c r="F71" i="5" s="1"/>
  <c r="E70" i="8" l="1"/>
  <c r="D71" i="8"/>
  <c r="H70" i="8"/>
  <c r="E69" i="7"/>
  <c r="D70" i="7"/>
  <c r="E70" i="6"/>
  <c r="D71" i="6"/>
  <c r="E71" i="5"/>
  <c r="F72" i="5" s="1"/>
  <c r="H71" i="8" l="1"/>
  <c r="D72" i="8"/>
  <c r="E71" i="8"/>
  <c r="D71" i="7"/>
  <c r="E70" i="7"/>
  <c r="F70" i="7"/>
  <c r="G70" i="7" s="1"/>
  <c r="D72" i="6"/>
  <c r="E71" i="6"/>
  <c r="F72" i="6" s="1"/>
  <c r="G72" i="6" s="1"/>
  <c r="F71" i="6"/>
  <c r="G71" i="6" s="1"/>
  <c r="E72" i="5"/>
  <c r="F73" i="5" s="1"/>
  <c r="D73" i="8" l="1"/>
  <c r="E72" i="8"/>
  <c r="H72" i="8"/>
  <c r="E71" i="7"/>
  <c r="D72" i="7"/>
  <c r="F71" i="7"/>
  <c r="G71" i="7" s="1"/>
  <c r="D73" i="6"/>
  <c r="E72" i="6"/>
  <c r="F73" i="6" s="1"/>
  <c r="G73" i="6" s="1"/>
  <c r="E73" i="5"/>
  <c r="F74" i="5" s="1"/>
  <c r="H73" i="8" l="1"/>
  <c r="E73" i="8"/>
  <c r="D74" i="8"/>
  <c r="F72" i="7"/>
  <c r="G72" i="7" s="1"/>
  <c r="D73" i="7"/>
  <c r="E72" i="7"/>
  <c r="F73" i="7" s="1"/>
  <c r="G73" i="7" s="1"/>
  <c r="D74" i="6"/>
  <c r="E73" i="6"/>
  <c r="F74" i="6" s="1"/>
  <c r="G74" i="6" s="1"/>
  <c r="E74" i="5"/>
  <c r="F75" i="5" s="1"/>
  <c r="E74" i="8" l="1"/>
  <c r="D75" i="8"/>
  <c r="H74" i="8"/>
  <c r="E73" i="7"/>
  <c r="D74" i="7"/>
  <c r="E74" i="6"/>
  <c r="D75" i="6"/>
  <c r="E75" i="5"/>
  <c r="F76" i="5" s="1"/>
  <c r="D76" i="8" l="1"/>
  <c r="E75" i="8"/>
  <c r="H75" i="8"/>
  <c r="D75" i="7"/>
  <c r="E74" i="7"/>
  <c r="F74" i="7"/>
  <c r="G74" i="7" s="1"/>
  <c r="E75" i="6"/>
  <c r="D76" i="6"/>
  <c r="F75" i="6"/>
  <c r="G75" i="6" s="1"/>
  <c r="E76" i="5"/>
  <c r="F77" i="5" s="1"/>
  <c r="H76" i="8" l="1"/>
  <c r="D77" i="8"/>
  <c r="E76" i="8"/>
  <c r="H77" i="8" s="1"/>
  <c r="E75" i="7"/>
  <c r="F76" i="7" s="1"/>
  <c r="G76" i="7" s="1"/>
  <c r="D76" i="7"/>
  <c r="F75" i="7"/>
  <c r="G75" i="7" s="1"/>
  <c r="D77" i="6"/>
  <c r="E76" i="6"/>
  <c r="F77" i="6" s="1"/>
  <c r="G77" i="6" s="1"/>
  <c r="F76" i="6"/>
  <c r="G76" i="6" s="1"/>
  <c r="E77" i="5"/>
  <c r="F78" i="5" s="1"/>
  <c r="E77" i="8" l="1"/>
  <c r="D78" i="8"/>
  <c r="D77" i="7"/>
  <c r="E76" i="7"/>
  <c r="D78" i="6"/>
  <c r="E77" i="6"/>
  <c r="F78" i="6" s="1"/>
  <c r="G78" i="6" s="1"/>
  <c r="E78" i="5"/>
  <c r="F79" i="5" s="1"/>
  <c r="H78" i="8" l="1"/>
  <c r="E78" i="8"/>
  <c r="D79" i="8"/>
  <c r="E77" i="7"/>
  <c r="F78" i="7" s="1"/>
  <c r="G78" i="7" s="1"/>
  <c r="D78" i="7"/>
  <c r="F77" i="7"/>
  <c r="G77" i="7" s="1"/>
  <c r="E78" i="6"/>
  <c r="D79" i="6"/>
  <c r="E79" i="5"/>
  <c r="F80" i="5" s="1"/>
  <c r="D80" i="8" l="1"/>
  <c r="E79" i="8"/>
  <c r="H79" i="8"/>
  <c r="D79" i="7"/>
  <c r="E78" i="7"/>
  <c r="E79" i="6"/>
  <c r="D80" i="6"/>
  <c r="F79" i="6"/>
  <c r="G79" i="6" s="1"/>
  <c r="E80" i="5"/>
  <c r="F81" i="5" s="1"/>
  <c r="H80" i="8" l="1"/>
  <c r="D81" i="8"/>
  <c r="E80" i="8"/>
  <c r="H81" i="8" s="1"/>
  <c r="F79" i="7"/>
  <c r="G79" i="7" s="1"/>
  <c r="E79" i="7"/>
  <c r="D80" i="7"/>
  <c r="D81" i="6"/>
  <c r="E80" i="6"/>
  <c r="F81" i="6" s="1"/>
  <c r="G81" i="6" s="1"/>
  <c r="F80" i="6"/>
  <c r="G80" i="6" s="1"/>
  <c r="E81" i="5"/>
  <c r="F82" i="5" s="1"/>
  <c r="E81" i="8" l="1"/>
  <c r="D82" i="8"/>
  <c r="D81" i="7"/>
  <c r="E80" i="7"/>
  <c r="F81" i="7" s="1"/>
  <c r="G81" i="7" s="1"/>
  <c r="F80" i="7"/>
  <c r="G80" i="7" s="1"/>
  <c r="D82" i="6"/>
  <c r="E81" i="6"/>
  <c r="F82" i="6" s="1"/>
  <c r="G82" i="6" s="1"/>
  <c r="E82" i="5"/>
  <c r="F83" i="5" s="1"/>
  <c r="E82" i="8" l="1"/>
  <c r="D83" i="8"/>
  <c r="H82" i="8"/>
  <c r="E81" i="7"/>
  <c r="D82" i="7"/>
  <c r="E82" i="6"/>
  <c r="D83" i="6"/>
  <c r="E83" i="5"/>
  <c r="F84" i="5" s="1"/>
  <c r="D84" i="8" l="1"/>
  <c r="E83" i="8"/>
  <c r="H83" i="8"/>
  <c r="F82" i="7"/>
  <c r="G82" i="7" s="1"/>
  <c r="D83" i="7"/>
  <c r="E82" i="7"/>
  <c r="E83" i="6"/>
  <c r="D84" i="6"/>
  <c r="F83" i="6"/>
  <c r="G83" i="6" s="1"/>
  <c r="E84" i="5"/>
  <c r="F85" i="5" s="1"/>
  <c r="D85" i="8" l="1"/>
  <c r="E84" i="8"/>
  <c r="H84" i="8"/>
  <c r="F83" i="7"/>
  <c r="G83" i="7" s="1"/>
  <c r="E83" i="7"/>
  <c r="D84" i="7"/>
  <c r="D85" i="6"/>
  <c r="E84" i="6"/>
  <c r="F85" i="6" s="1"/>
  <c r="G85" i="6" s="1"/>
  <c r="F84" i="6"/>
  <c r="G84" i="6" s="1"/>
  <c r="E85" i="5"/>
  <c r="F86" i="5" s="1"/>
  <c r="E85" i="8" l="1"/>
  <c r="D86" i="8"/>
  <c r="H85" i="8"/>
  <c r="D85" i="7"/>
  <c r="E84" i="7"/>
  <c r="F85" i="7" s="1"/>
  <c r="G85" i="7" s="1"/>
  <c r="F84" i="7"/>
  <c r="G84" i="7" s="1"/>
  <c r="D86" i="6"/>
  <c r="E85" i="6"/>
  <c r="F86" i="6" s="1"/>
  <c r="G86" i="6" s="1"/>
  <c r="E86" i="5"/>
  <c r="F87" i="5" s="1"/>
  <c r="H86" i="8" l="1"/>
  <c r="E86" i="8"/>
  <c r="D87" i="8"/>
  <c r="E85" i="7"/>
  <c r="D86" i="7"/>
  <c r="E86" i="6"/>
  <c r="D87" i="6"/>
  <c r="E87" i="5"/>
  <c r="F88" i="5" s="1"/>
  <c r="H87" i="8" l="1"/>
  <c r="D88" i="8"/>
  <c r="E87" i="8"/>
  <c r="D87" i="7"/>
  <c r="E86" i="7"/>
  <c r="F87" i="7" s="1"/>
  <c r="G87" i="7" s="1"/>
  <c r="F86" i="7"/>
  <c r="G86" i="7" s="1"/>
  <c r="E87" i="6"/>
  <c r="D88" i="6"/>
  <c r="F87" i="6"/>
  <c r="G87" i="6" s="1"/>
  <c r="E88" i="5"/>
  <c r="F89" i="5" s="1"/>
  <c r="H88" i="8" l="1"/>
  <c r="D89" i="8"/>
  <c r="E88" i="8"/>
  <c r="E87" i="7"/>
  <c r="D88" i="7"/>
  <c r="D89" i="6"/>
  <c r="E88" i="6"/>
  <c r="F89" i="6" s="1"/>
  <c r="G89" i="6" s="1"/>
  <c r="F88" i="6"/>
  <c r="G88" i="6" s="1"/>
  <c r="E89" i="5"/>
  <c r="F90" i="5" s="1"/>
  <c r="H89" i="8" l="1"/>
  <c r="E89" i="8"/>
  <c r="D90" i="8"/>
  <c r="D89" i="7"/>
  <c r="E88" i="7"/>
  <c r="F88" i="7"/>
  <c r="G88" i="7" s="1"/>
  <c r="D90" i="6"/>
  <c r="E89" i="6"/>
  <c r="F90" i="6" s="1"/>
  <c r="G90" i="6" s="1"/>
  <c r="E90" i="5"/>
  <c r="F91" i="5" s="1"/>
  <c r="H90" i="8" l="1"/>
  <c r="E90" i="8"/>
  <c r="D91" i="8"/>
  <c r="F89" i="7"/>
  <c r="G89" i="7" s="1"/>
  <c r="E89" i="7"/>
  <c r="D90" i="7"/>
  <c r="E90" i="6"/>
  <c r="D91" i="6"/>
  <c r="E91" i="5"/>
  <c r="F92" i="5" s="1"/>
  <c r="D92" i="8" l="1"/>
  <c r="E91" i="8"/>
  <c r="H91" i="8"/>
  <c r="D91" i="7"/>
  <c r="E90" i="7"/>
  <c r="F91" i="7" s="1"/>
  <c r="G91" i="7" s="1"/>
  <c r="F90" i="7"/>
  <c r="G90" i="7" s="1"/>
  <c r="E91" i="6"/>
  <c r="D92" i="6"/>
  <c r="F91" i="6"/>
  <c r="G91" i="6" s="1"/>
  <c r="E92" i="5"/>
  <c r="F93" i="5" s="1"/>
  <c r="H92" i="8" l="1"/>
  <c r="D93" i="8"/>
  <c r="E92" i="8"/>
  <c r="E91" i="7"/>
  <c r="D92" i="7"/>
  <c r="D93" i="6"/>
  <c r="E92" i="6"/>
  <c r="F93" i="6" s="1"/>
  <c r="G93" i="6" s="1"/>
  <c r="F92" i="6"/>
  <c r="G92" i="6" s="1"/>
  <c r="E93" i="5"/>
  <c r="F94" i="5" s="1"/>
  <c r="H93" i="8" l="1"/>
  <c r="E93" i="8"/>
  <c r="D94" i="8"/>
  <c r="D93" i="7"/>
  <c r="E92" i="7"/>
  <c r="F92" i="7"/>
  <c r="G92" i="7" s="1"/>
  <c r="D94" i="6"/>
  <c r="E93" i="6"/>
  <c r="F94" i="6" s="1"/>
  <c r="G94" i="6" s="1"/>
  <c r="E94" i="5"/>
  <c r="F95" i="5" s="1"/>
  <c r="E94" i="8" l="1"/>
  <c r="D95" i="8"/>
  <c r="H94" i="8"/>
  <c r="E93" i="7"/>
  <c r="D94" i="7"/>
  <c r="F93" i="7"/>
  <c r="G93" i="7" s="1"/>
  <c r="E94" i="6"/>
  <c r="D95" i="6"/>
  <c r="E95" i="5"/>
  <c r="F96" i="5" s="1"/>
  <c r="D96" i="8" l="1"/>
  <c r="E95" i="8"/>
  <c r="H95" i="8"/>
  <c r="D95" i="7"/>
  <c r="E94" i="7"/>
  <c r="F95" i="7" s="1"/>
  <c r="G95" i="7" s="1"/>
  <c r="F94" i="7"/>
  <c r="G94" i="7" s="1"/>
  <c r="E95" i="6"/>
  <c r="D96" i="6"/>
  <c r="F95" i="6"/>
  <c r="G95" i="6" s="1"/>
  <c r="E96" i="5"/>
  <c r="F97" i="5" s="1"/>
  <c r="H96" i="8" l="1"/>
  <c r="D97" i="8"/>
  <c r="E96" i="8"/>
  <c r="H97" i="8" s="1"/>
  <c r="E95" i="7"/>
  <c r="F96" i="7" s="1"/>
  <c r="G96" i="7" s="1"/>
  <c r="D96" i="7"/>
  <c r="D97" i="6"/>
  <c r="E96" i="6"/>
  <c r="F97" i="6" s="1"/>
  <c r="G97" i="6" s="1"/>
  <c r="F96" i="6"/>
  <c r="G96" i="6" s="1"/>
  <c r="E97" i="5"/>
  <c r="F98" i="5" s="1"/>
  <c r="E97" i="8" l="1"/>
  <c r="D98" i="8"/>
  <c r="D97" i="7"/>
  <c r="E96" i="7"/>
  <c r="F97" i="7" s="1"/>
  <c r="G97" i="7" s="1"/>
  <c r="D98" i="6"/>
  <c r="E97" i="6"/>
  <c r="F98" i="6" s="1"/>
  <c r="G98" i="6" s="1"/>
  <c r="E98" i="5"/>
  <c r="F99" i="5" s="1"/>
  <c r="H98" i="8" l="1"/>
  <c r="E98" i="8"/>
  <c r="D99" i="8"/>
  <c r="E97" i="7"/>
  <c r="D98" i="7"/>
  <c r="E98" i="6"/>
  <c r="D99" i="6"/>
  <c r="E99" i="5"/>
  <c r="F100" i="5" s="1"/>
  <c r="D100" i="8" l="1"/>
  <c r="E99" i="8"/>
  <c r="H99" i="8"/>
  <c r="D99" i="7"/>
  <c r="E98" i="7"/>
  <c r="F99" i="7" s="1"/>
  <c r="G99" i="7" s="1"/>
  <c r="F98" i="7"/>
  <c r="G98" i="7" s="1"/>
  <c r="E99" i="6"/>
  <c r="D100" i="6"/>
  <c r="F99" i="6"/>
  <c r="G99" i="6" s="1"/>
  <c r="E100" i="5"/>
  <c r="F101" i="5" s="1"/>
  <c r="H100" i="8" l="1"/>
  <c r="D101" i="8"/>
  <c r="E100" i="8"/>
  <c r="E99" i="7"/>
  <c r="D100" i="7"/>
  <c r="D101" i="6"/>
  <c r="E100" i="6"/>
  <c r="F101" i="6" s="1"/>
  <c r="G101" i="6" s="1"/>
  <c r="F100" i="6"/>
  <c r="G100" i="6" s="1"/>
  <c r="E101" i="5"/>
  <c r="F102" i="5" s="1"/>
  <c r="E101" i="8" l="1"/>
  <c r="D102" i="8"/>
  <c r="H101" i="8"/>
  <c r="D101" i="7"/>
  <c r="E100" i="7"/>
  <c r="F101" i="7" s="1"/>
  <c r="G101" i="7" s="1"/>
  <c r="F100" i="7"/>
  <c r="G100" i="7" s="1"/>
  <c r="D102" i="6"/>
  <c r="E101" i="6"/>
  <c r="F102" i="6" s="1"/>
  <c r="G102" i="6" s="1"/>
  <c r="E102" i="5"/>
  <c r="F103" i="5" s="1"/>
  <c r="H102" i="8" l="1"/>
  <c r="E102" i="8"/>
  <c r="D103" i="8"/>
  <c r="E101" i="7"/>
  <c r="D102" i="7"/>
  <c r="E102" i="6"/>
  <c r="D103" i="6"/>
  <c r="E103" i="5"/>
  <c r="F104" i="5" s="1"/>
  <c r="H103" i="8" l="1"/>
  <c r="D104" i="8"/>
  <c r="E103" i="8"/>
  <c r="F102" i="7"/>
  <c r="G102" i="7" s="1"/>
  <c r="D103" i="7"/>
  <c r="E102" i="7"/>
  <c r="E103" i="6"/>
  <c r="D104" i="6"/>
  <c r="F103" i="6"/>
  <c r="G103" i="6" s="1"/>
  <c r="E104" i="5"/>
  <c r="F105" i="5" s="1"/>
  <c r="H104" i="8" l="1"/>
  <c r="D105" i="8"/>
  <c r="E104" i="8"/>
  <c r="F103" i="7"/>
  <c r="G103" i="7" s="1"/>
  <c r="E103" i="7"/>
  <c r="D104" i="7"/>
  <c r="D105" i="6"/>
  <c r="E104" i="6"/>
  <c r="F105" i="6" s="1"/>
  <c r="G105" i="6" s="1"/>
  <c r="F104" i="6"/>
  <c r="G104" i="6" s="1"/>
  <c r="E105" i="5"/>
  <c r="F106" i="5" s="1"/>
  <c r="H105" i="8" l="1"/>
  <c r="E105" i="8"/>
  <c r="D106" i="8"/>
  <c r="D105" i="7"/>
  <c r="E104" i="7"/>
  <c r="F105" i="7" s="1"/>
  <c r="G105" i="7" s="1"/>
  <c r="F104" i="7"/>
  <c r="G104" i="7" s="1"/>
  <c r="D106" i="6"/>
  <c r="E105" i="6"/>
  <c r="F106" i="6" s="1"/>
  <c r="G106" i="6" s="1"/>
  <c r="E106" i="5"/>
  <c r="F107" i="5" s="1"/>
  <c r="H106" i="8" l="1"/>
  <c r="E106" i="8"/>
  <c r="D107" i="8"/>
  <c r="E105" i="7"/>
  <c r="D106" i="7"/>
  <c r="E106" i="6"/>
  <c r="D107" i="6"/>
  <c r="E107" i="5"/>
  <c r="F108" i="5" s="1"/>
  <c r="D108" i="8" l="1"/>
  <c r="E107" i="8"/>
  <c r="H107" i="8"/>
  <c r="F106" i="7"/>
  <c r="G106" i="7" s="1"/>
  <c r="D107" i="7"/>
  <c r="E106" i="7"/>
  <c r="E107" i="6"/>
  <c r="D108" i="6"/>
  <c r="F107" i="6"/>
  <c r="G107" i="6" s="1"/>
  <c r="E108" i="5"/>
  <c r="F109" i="5" s="1"/>
  <c r="H108" i="8" l="1"/>
  <c r="D109" i="8"/>
  <c r="E108" i="8"/>
  <c r="F107" i="7"/>
  <c r="G107" i="7" s="1"/>
  <c r="E107" i="7"/>
  <c r="F108" i="7" s="1"/>
  <c r="G108" i="7" s="1"/>
  <c r="D108" i="7"/>
  <c r="D109" i="6"/>
  <c r="E108" i="6"/>
  <c r="F109" i="6" s="1"/>
  <c r="G109" i="6" s="1"/>
  <c r="F108" i="6"/>
  <c r="G108" i="6" s="1"/>
  <c r="E109" i="5"/>
  <c r="F110" i="5" s="1"/>
  <c r="E109" i="8" l="1"/>
  <c r="D110" i="8"/>
  <c r="H109" i="8"/>
  <c r="D109" i="7"/>
  <c r="E108" i="7"/>
  <c r="F109" i="7" s="1"/>
  <c r="G109" i="7" s="1"/>
  <c r="D110" i="6"/>
  <c r="E109" i="6"/>
  <c r="F110" i="6" s="1"/>
  <c r="G110" i="6" s="1"/>
  <c r="E110" i="5"/>
  <c r="F111" i="5" s="1"/>
  <c r="H110" i="8" l="1"/>
  <c r="E110" i="8"/>
  <c r="D111" i="8"/>
  <c r="E109" i="7"/>
  <c r="D110" i="7"/>
  <c r="E110" i="6"/>
  <c r="D111" i="6"/>
  <c r="E111" i="5"/>
  <c r="F112" i="5" s="1"/>
  <c r="D112" i="8" l="1"/>
  <c r="E111" i="8"/>
  <c r="H111" i="8"/>
  <c r="H112" i="8" s="1"/>
  <c r="E110" i="7"/>
  <c r="D111" i="7"/>
  <c r="F110" i="7"/>
  <c r="G110" i="7" s="1"/>
  <c r="E111" i="6"/>
  <c r="D112" i="6"/>
  <c r="F111" i="6"/>
  <c r="G111" i="6" s="1"/>
  <c r="E112" i="5"/>
  <c r="F113" i="5" s="1"/>
  <c r="D113" i="8" l="1"/>
  <c r="E112" i="8"/>
  <c r="H113" i="8" s="1"/>
  <c r="E111" i="7"/>
  <c r="D112" i="7"/>
  <c r="F111" i="7"/>
  <c r="G111" i="7" s="1"/>
  <c r="D113" i="6"/>
  <c r="E112" i="6"/>
  <c r="F113" i="6" s="1"/>
  <c r="G113" i="6" s="1"/>
  <c r="F112" i="6"/>
  <c r="G112" i="6" s="1"/>
  <c r="E113" i="5"/>
  <c r="F114" i="5" s="1"/>
  <c r="E113" i="8" l="1"/>
  <c r="D114" i="8"/>
  <c r="E112" i="7"/>
  <c r="D113" i="7"/>
  <c r="F112" i="7"/>
  <c r="G112" i="7" s="1"/>
  <c r="E113" i="6"/>
  <c r="D114" i="6"/>
  <c r="E114" i="5"/>
  <c r="F115" i="5" s="1"/>
  <c r="H114" i="8" l="1"/>
  <c r="E114" i="8"/>
  <c r="D115" i="8"/>
  <c r="E113" i="7"/>
  <c r="D114" i="7"/>
  <c r="F113" i="7"/>
  <c r="G113" i="7" s="1"/>
  <c r="D115" i="6"/>
  <c r="E114" i="6"/>
  <c r="F115" i="6" s="1"/>
  <c r="G115" i="6" s="1"/>
  <c r="F114" i="6"/>
  <c r="G114" i="6" s="1"/>
  <c r="E115" i="5"/>
  <c r="F116" i="5" s="1"/>
  <c r="D116" i="8" l="1"/>
  <c r="E115" i="8"/>
  <c r="H115" i="8"/>
  <c r="E114" i="7"/>
  <c r="D115" i="7"/>
  <c r="F114" i="7"/>
  <c r="G114" i="7" s="1"/>
  <c r="E115" i="6"/>
  <c r="D116" i="6"/>
  <c r="E116" i="5"/>
  <c r="F117" i="5" s="1"/>
  <c r="H116" i="8" l="1"/>
  <c r="D117" i="8"/>
  <c r="E116" i="8"/>
  <c r="H117" i="8" s="1"/>
  <c r="E115" i="7"/>
  <c r="D116" i="7"/>
  <c r="F115" i="7"/>
  <c r="G115" i="7" s="1"/>
  <c r="D117" i="6"/>
  <c r="E116" i="6"/>
  <c r="F117" i="6" s="1"/>
  <c r="G117" i="6" s="1"/>
  <c r="F116" i="6"/>
  <c r="G116" i="6" s="1"/>
  <c r="E117" i="5"/>
  <c r="F118" i="5" s="1"/>
  <c r="E117" i="8" l="1"/>
  <c r="D118" i="8"/>
  <c r="E116" i="7"/>
  <c r="D117" i="7"/>
  <c r="F116" i="7"/>
  <c r="G116" i="7" s="1"/>
  <c r="E117" i="6"/>
  <c r="D118" i="6"/>
  <c r="E118" i="5"/>
  <c r="F119" i="5" s="1"/>
  <c r="E118" i="8" l="1"/>
  <c r="D119" i="8"/>
  <c r="H118" i="8"/>
  <c r="E117" i="7"/>
  <c r="D118" i="7"/>
  <c r="F117" i="7"/>
  <c r="G117" i="7" s="1"/>
  <c r="D119" i="6"/>
  <c r="E118" i="6"/>
  <c r="F119" i="6" s="1"/>
  <c r="G119" i="6" s="1"/>
  <c r="F118" i="6"/>
  <c r="G118" i="6" s="1"/>
  <c r="E119" i="5"/>
  <c r="F120" i="5" s="1"/>
  <c r="D120" i="8" l="1"/>
  <c r="E119" i="8"/>
  <c r="H119" i="8"/>
  <c r="E118" i="7"/>
  <c r="D119" i="7"/>
  <c r="F118" i="7"/>
  <c r="G118" i="7" s="1"/>
  <c r="E119" i="6"/>
  <c r="D120" i="6"/>
  <c r="E120" i="5"/>
  <c r="F121" i="5" s="1"/>
  <c r="H120" i="8" l="1"/>
  <c r="D121" i="8"/>
  <c r="E120" i="8"/>
  <c r="H121" i="8" s="1"/>
  <c r="E119" i="7"/>
  <c r="D120" i="7"/>
  <c r="F119" i="7"/>
  <c r="G119" i="7" s="1"/>
  <c r="D121" i="6"/>
  <c r="E120" i="6"/>
  <c r="F121" i="6" s="1"/>
  <c r="G121" i="6" s="1"/>
  <c r="F120" i="6"/>
  <c r="G120" i="6" s="1"/>
  <c r="E121" i="5"/>
  <c r="F122" i="5" s="1"/>
  <c r="E121" i="8" l="1"/>
  <c r="D122" i="8"/>
  <c r="E120" i="7"/>
  <c r="D121" i="7"/>
  <c r="F120" i="7"/>
  <c r="G120" i="7" s="1"/>
  <c r="E121" i="6"/>
  <c r="D122" i="6"/>
  <c r="E122" i="5"/>
  <c r="F123" i="5" s="1"/>
  <c r="E122" i="8" l="1"/>
  <c r="D123" i="8"/>
  <c r="H122" i="8"/>
  <c r="F121" i="7"/>
  <c r="G121" i="7" s="1"/>
  <c r="E121" i="7"/>
  <c r="F122" i="7" s="1"/>
  <c r="G122" i="7" s="1"/>
  <c r="D122" i="7"/>
  <c r="D123" i="6"/>
  <c r="E122" i="6"/>
  <c r="F123" i="6" s="1"/>
  <c r="G123" i="6" s="1"/>
  <c r="F122" i="6"/>
  <c r="G122" i="6" s="1"/>
  <c r="E123" i="5"/>
  <c r="F124" i="5" s="1"/>
  <c r="D124" i="8" l="1"/>
  <c r="E123" i="8"/>
  <c r="H123" i="8"/>
  <c r="E122" i="7"/>
  <c r="D123" i="7"/>
  <c r="E123" i="6"/>
  <c r="D124" i="6"/>
  <c r="E124" i="5"/>
  <c r="F125" i="5" s="1"/>
  <c r="H124" i="8" l="1"/>
  <c r="D125" i="8"/>
  <c r="E124" i="8"/>
  <c r="E123" i="7"/>
  <c r="D124" i="7"/>
  <c r="F123" i="7"/>
  <c r="G123" i="7" s="1"/>
  <c r="D125" i="6"/>
  <c r="E124" i="6"/>
  <c r="F125" i="6" s="1"/>
  <c r="G125" i="6" s="1"/>
  <c r="F124" i="6"/>
  <c r="G124" i="6" s="1"/>
  <c r="E125" i="5"/>
  <c r="F126" i="5" s="1"/>
  <c r="H125" i="8" l="1"/>
  <c r="E125" i="8"/>
  <c r="D126" i="8"/>
  <c r="E124" i="7"/>
  <c r="D125" i="7"/>
  <c r="F124" i="7"/>
  <c r="G124" i="7" s="1"/>
  <c r="E125" i="6"/>
  <c r="D126" i="6"/>
  <c r="E126" i="5"/>
  <c r="F127" i="5" s="1"/>
  <c r="E126" i="8" l="1"/>
  <c r="D127" i="8"/>
  <c r="H126" i="8"/>
  <c r="E125" i="7"/>
  <c r="F126" i="7" s="1"/>
  <c r="G126" i="7" s="1"/>
  <c r="D126" i="7"/>
  <c r="F125" i="7"/>
  <c r="G125" i="7" s="1"/>
  <c r="D127" i="6"/>
  <c r="E126" i="6"/>
  <c r="F127" i="6" s="1"/>
  <c r="G127" i="6" s="1"/>
  <c r="F126" i="6"/>
  <c r="G126" i="6" s="1"/>
  <c r="E127" i="5"/>
  <c r="F128" i="5" s="1"/>
  <c r="D128" i="8" l="1"/>
  <c r="E127" i="8"/>
  <c r="H127" i="8"/>
  <c r="E126" i="7"/>
  <c r="D127" i="7"/>
  <c r="E127" i="6"/>
  <c r="D128" i="6"/>
  <c r="E128" i="5"/>
  <c r="F129" i="5" s="1"/>
  <c r="H128" i="8" l="1"/>
  <c r="D129" i="8"/>
  <c r="E128" i="8"/>
  <c r="E127" i="7"/>
  <c r="D128" i="7"/>
  <c r="F127" i="7"/>
  <c r="G127" i="7" s="1"/>
  <c r="D129" i="6"/>
  <c r="E128" i="6"/>
  <c r="F129" i="6" s="1"/>
  <c r="G129" i="6" s="1"/>
  <c r="F128" i="6"/>
  <c r="G128" i="6" s="1"/>
  <c r="E129" i="5"/>
  <c r="F130" i="5" s="1"/>
  <c r="H129" i="8" l="1"/>
  <c r="E129" i="8"/>
  <c r="D130" i="8"/>
  <c r="E128" i="7"/>
  <c r="D129" i="7"/>
  <c r="F128" i="7"/>
  <c r="G128" i="7" s="1"/>
  <c r="E129" i="6"/>
  <c r="D130" i="6"/>
  <c r="E130" i="5"/>
  <c r="F131" i="5" s="1"/>
  <c r="E130" i="8" l="1"/>
  <c r="D131" i="8"/>
  <c r="H130" i="8"/>
  <c r="E129" i="7"/>
  <c r="D130" i="7"/>
  <c r="F129" i="7"/>
  <c r="G129" i="7" s="1"/>
  <c r="D131" i="6"/>
  <c r="E130" i="6"/>
  <c r="F131" i="6" s="1"/>
  <c r="G131" i="6" s="1"/>
  <c r="F130" i="6"/>
  <c r="G130" i="6" s="1"/>
  <c r="E131" i="5"/>
  <c r="F132" i="5" s="1"/>
  <c r="D132" i="8" l="1"/>
  <c r="E131" i="8"/>
  <c r="H131" i="8"/>
  <c r="E130" i="7"/>
  <c r="F131" i="7" s="1"/>
  <c r="G131" i="7" s="1"/>
  <c r="D131" i="7"/>
  <c r="F130" i="7"/>
  <c r="G130" i="7" s="1"/>
  <c r="E131" i="6"/>
  <c r="D132" i="6"/>
  <c r="E132" i="5"/>
  <c r="F133" i="5" s="1"/>
  <c r="H132" i="8" l="1"/>
  <c r="D133" i="8"/>
  <c r="E132" i="8"/>
  <c r="E131" i="7"/>
  <c r="D132" i="7"/>
  <c r="D133" i="6"/>
  <c r="E132" i="6"/>
  <c r="F133" i="6" s="1"/>
  <c r="G133" i="6" s="1"/>
  <c r="F132" i="6"/>
  <c r="G132" i="6" s="1"/>
  <c r="E133" i="5"/>
  <c r="F134" i="5" s="1"/>
  <c r="H133" i="8" l="1"/>
  <c r="E133" i="8"/>
  <c r="D134" i="8"/>
  <c r="E132" i="7"/>
  <c r="D133" i="7"/>
  <c r="F132" i="7"/>
  <c r="G132" i="7" s="1"/>
  <c r="E133" i="6"/>
  <c r="D134" i="6"/>
  <c r="E134" i="5"/>
  <c r="F135" i="5" s="1"/>
  <c r="H134" i="8" l="1"/>
  <c r="E134" i="8"/>
  <c r="D135" i="8"/>
  <c r="F133" i="7"/>
  <c r="G133" i="7" s="1"/>
  <c r="E133" i="7"/>
  <c r="D134" i="7"/>
  <c r="D135" i="6"/>
  <c r="E134" i="6"/>
  <c r="F135" i="6" s="1"/>
  <c r="G135" i="6" s="1"/>
  <c r="F134" i="6"/>
  <c r="G134" i="6" s="1"/>
  <c r="E135" i="5"/>
  <c r="F136" i="5" s="1"/>
  <c r="D136" i="8" l="1"/>
  <c r="E135" i="8"/>
  <c r="H135" i="8"/>
  <c r="E134" i="7"/>
  <c r="D135" i="7"/>
  <c r="F134" i="7"/>
  <c r="G134" i="7" s="1"/>
  <c r="E135" i="6"/>
  <c r="D136" i="6"/>
  <c r="E136" i="5"/>
  <c r="F137" i="5" s="1"/>
  <c r="H136" i="8" l="1"/>
  <c r="D137" i="8"/>
  <c r="E136" i="8"/>
  <c r="E135" i="7"/>
  <c r="D136" i="7"/>
  <c r="F135" i="7"/>
  <c r="G135" i="7" s="1"/>
  <c r="D137" i="6"/>
  <c r="E136" i="6"/>
  <c r="F137" i="6" s="1"/>
  <c r="G137" i="6" s="1"/>
  <c r="F136" i="6"/>
  <c r="G136" i="6" s="1"/>
  <c r="E137" i="5"/>
  <c r="F138" i="5" s="1"/>
  <c r="H137" i="8" l="1"/>
  <c r="E137" i="8"/>
  <c r="D138" i="8"/>
  <c r="E136" i="7"/>
  <c r="D137" i="7"/>
  <c r="F136" i="7"/>
  <c r="G136" i="7" s="1"/>
  <c r="E137" i="6"/>
  <c r="D138" i="6"/>
  <c r="E138" i="5"/>
  <c r="F139" i="5" s="1"/>
  <c r="E138" i="8" l="1"/>
  <c r="D139" i="8"/>
  <c r="H138" i="8"/>
  <c r="E137" i="7"/>
  <c r="D138" i="7"/>
  <c r="F137" i="7"/>
  <c r="G137" i="7" s="1"/>
  <c r="D139" i="6"/>
  <c r="E138" i="6"/>
  <c r="F139" i="6" s="1"/>
  <c r="G139" i="6" s="1"/>
  <c r="F138" i="6"/>
  <c r="G138" i="6" s="1"/>
  <c r="E139" i="5"/>
  <c r="F140" i="5" s="1"/>
  <c r="D140" i="8" l="1"/>
  <c r="E139" i="8"/>
  <c r="H139" i="8"/>
  <c r="E138" i="7"/>
  <c r="D139" i="7"/>
  <c r="F138" i="7"/>
  <c r="G138" i="7" s="1"/>
  <c r="E139" i="6"/>
  <c r="D140" i="6"/>
  <c r="E140" i="5"/>
  <c r="F141" i="5" s="1"/>
  <c r="H140" i="8" l="1"/>
  <c r="D141" i="8"/>
  <c r="E140" i="8"/>
  <c r="H141" i="8" s="1"/>
  <c r="E139" i="7"/>
  <c r="D140" i="7"/>
  <c r="F139" i="7"/>
  <c r="G139" i="7" s="1"/>
  <c r="D141" i="6"/>
  <c r="E140" i="6"/>
  <c r="F141" i="6" s="1"/>
  <c r="G141" i="6" s="1"/>
  <c r="F140" i="6"/>
  <c r="G140" i="6" s="1"/>
  <c r="E141" i="5"/>
  <c r="F142" i="5" s="1"/>
  <c r="E141" i="8" l="1"/>
  <c r="D142" i="8"/>
  <c r="E140" i="7"/>
  <c r="D141" i="7"/>
  <c r="F140" i="7"/>
  <c r="G140" i="7" s="1"/>
  <c r="E141" i="6"/>
  <c r="D142" i="6"/>
  <c r="E142" i="5"/>
  <c r="F143" i="5" s="1"/>
  <c r="E142" i="8" l="1"/>
  <c r="D143" i="8"/>
  <c r="H142" i="8"/>
  <c r="E141" i="7"/>
  <c r="D142" i="7"/>
  <c r="F141" i="7"/>
  <c r="G141" i="7" s="1"/>
  <c r="D143" i="6"/>
  <c r="E142" i="6"/>
  <c r="F142" i="6"/>
  <c r="G142" i="6" s="1"/>
  <c r="E143" i="5"/>
  <c r="F144" i="5" s="1"/>
  <c r="D144" i="8" l="1"/>
  <c r="E143" i="8"/>
  <c r="H143" i="8"/>
  <c r="E142" i="7"/>
  <c r="D143" i="7"/>
  <c r="F142" i="7"/>
  <c r="G142" i="7" s="1"/>
  <c r="E143" i="6"/>
  <c r="D144" i="6"/>
  <c r="F143" i="6"/>
  <c r="G143" i="6" s="1"/>
  <c r="E144" i="5"/>
  <c r="F145" i="5" s="1"/>
  <c r="H144" i="8" l="1"/>
  <c r="D145" i="8"/>
  <c r="E145" i="8" s="1"/>
  <c r="E144" i="8"/>
  <c r="E143" i="7"/>
  <c r="D144" i="7"/>
  <c r="F143" i="7"/>
  <c r="G143" i="7" s="1"/>
  <c r="D145" i="6"/>
  <c r="E145" i="6" s="1"/>
  <c r="E144" i="6"/>
  <c r="F145" i="6" s="1"/>
  <c r="G145" i="6" s="1"/>
  <c r="F144" i="6"/>
  <c r="G144" i="6" s="1"/>
  <c r="E145" i="5"/>
  <c r="L3" i="8" l="1"/>
  <c r="H145" i="8"/>
  <c r="L4" i="8" s="1"/>
  <c r="E144" i="7"/>
  <c r="D145" i="7"/>
  <c r="E145" i="7" s="1"/>
  <c r="F144" i="7"/>
  <c r="G144" i="7" s="1"/>
  <c r="F145" i="7" l="1"/>
  <c r="G145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945775-7491-4360-BFEC-AE604949E98E}" keepAlive="1" name="Zapytanie — myjnia" description="Połączenie z zapytaniem „myjnia” w skoroszycie." type="5" refreshedVersion="8" background="1" saveData="1">
    <dbPr connection="Provider=Microsoft.Mashup.OleDb.1;Data Source=$Workbook$;Location=myjnia;Extended Properties=&quot;&quot;" command="SELECT * FROM [myjnia]"/>
  </connection>
  <connection id="2" xr16:uid="{C601B48A-7E52-4405-8CDA-6CED17ACCE55}" keepAlive="1" name="Zapytanie — myjnia (2)" description="Połączenie z zapytaniem „myjnia (2)” w skoroszycie." type="5" refreshedVersion="8" background="1" saveData="1">
    <dbPr connection="Provider=Microsoft.Mashup.OleDb.1;Data Source=$Workbook$;Location=&quot;myjnia (2)&quot;;Extended Properties=&quot;&quot;" command="SELECT * FROM [myjnia (2)]"/>
  </connection>
  <connection id="3" xr16:uid="{46584CB2-327A-41EC-9EF4-648308BC8089}" keepAlive="1" name="Zapytanie — myjnia (3)" description="Połączenie z zapytaniem „myjnia (3)” w skoroszycie." type="5" refreshedVersion="8" background="1" saveData="1">
    <dbPr connection="Provider=Microsoft.Mashup.OleDb.1;Data Source=$Workbook$;Location=&quot;myjnia (3)&quot;;Extended Properties=&quot;&quot;" command="SELECT * FROM [myjnia (3)]"/>
  </connection>
  <connection id="4" xr16:uid="{D3A1887A-DD7C-4DA0-9B21-4A86BB9349A4}" keepAlive="1" name="Zapytanie — myjnia (4)" description="Połączenie z zapytaniem „myjnia (4)” w skoroszycie." type="5" refreshedVersion="8" background="1" saveData="1">
    <dbPr connection="Provider=Microsoft.Mashup.OleDb.1;Data Source=$Workbook$;Location=&quot;myjnia (4)&quot;;Extended Properties=&quot;&quot;" command="SELECT * FROM [myjnia (4)]"/>
  </connection>
  <connection id="5" xr16:uid="{9C0A8788-E832-4F21-808A-4EB32B8290E5}" keepAlive="1" name="Zapytanie — myjnia (5)" description="Połączenie z zapytaniem „myjnia (5)” w skoroszycie." type="5" refreshedVersion="8" background="1" saveData="1">
    <dbPr connection="Provider=Microsoft.Mashup.OleDb.1;Data Source=$Workbook$;Location=&quot;myjnia (5)&quot;;Extended Properties=&quot;&quot;" command="SELECT * FROM [myjnia (5)]"/>
  </connection>
  <connection id="6" xr16:uid="{705A5FF5-ED17-4FFD-A338-7B4C5F596D4A}" keepAlive="1" name="Zapytanie — myjnia (6)" description="Połączenie z zapytaniem „myjnia (6)” w skoroszycie." type="5" refreshedVersion="8" background="1" saveData="1">
    <dbPr connection="Provider=Microsoft.Mashup.OleDb.1;Data Source=$Workbook$;Location=&quot;myjnia (6)&quot;;Extended Properties=&quot;&quot;" command="SELECT * FROM [myjnia (6)]"/>
  </connection>
  <connection id="7" xr16:uid="{69BF9B6E-DCE1-4015-B451-9ED8217E4F14}" keepAlive="1" name="Zapytanie — myjnia (7)" description="Połączenie z zapytaniem „myjnia (7)” w skoroszycie." type="5" refreshedVersion="8" background="1" saveData="1">
    <dbPr connection="Provider=Microsoft.Mashup.OleDb.1;Data Source=$Workbook$;Location=&quot;myjnia (7)&quot;;Extended Properties=&quot;&quot;" command="SELECT * FROM [myjnia (7)]"/>
  </connection>
</connections>
</file>

<file path=xl/sharedStrings.xml><?xml version="1.0" encoding="utf-8"?>
<sst xmlns="http://schemas.openxmlformats.org/spreadsheetml/2006/main" count="1168" uniqueCount="271">
  <si>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</si>
  <si>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</si>
  <si>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</si>
  <si>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</si>
  <si>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</si>
  <si>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</si>
  <si>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</si>
  <si>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</si>
  <si>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</si>
  <si>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</si>
  <si>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</si>
  <si>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</si>
  <si>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</si>
  <si>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</si>
  <si>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</si>
  <si>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</si>
  <si>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</si>
  <si>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</si>
  <si>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</si>
  <si>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</si>
  <si>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</si>
  <si>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</si>
  <si>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</si>
  <si>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</si>
  <si>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</si>
  <si>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</si>
  <si>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</si>
  <si>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</si>
  <si>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</si>
  <si>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</si>
  <si>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</si>
  <si>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</si>
  <si>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</si>
  <si>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</si>
  <si>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</si>
  <si>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</si>
  <si>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</si>
  <si>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</si>
  <si>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</si>
  <si>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</si>
  <si>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</si>
  <si>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</si>
  <si>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</si>
  <si>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</si>
  <si>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</si>
  <si>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</si>
  <si>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</si>
  <si>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</si>
  <si>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</si>
  <si>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</si>
  <si>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</si>
  <si>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</si>
  <si>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</si>
  <si>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</si>
  <si>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</si>
  <si>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</si>
  <si>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</si>
  <si>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</si>
  <si>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</si>
  <si>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</si>
  <si>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</si>
  <si>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</si>
  <si>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</si>
  <si>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</si>
  <si>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</si>
  <si>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</si>
  <si>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</si>
  <si>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</si>
  <si>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</si>
  <si>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</si>
  <si>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</si>
  <si>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</si>
  <si>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</si>
  <si>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</si>
  <si>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</si>
  <si>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</si>
  <si>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</si>
  <si>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</si>
  <si>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</si>
  <si>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</si>
  <si>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</si>
  <si>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</si>
  <si>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</si>
  <si>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</si>
  <si>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</si>
  <si>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</si>
  <si>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</si>
  <si>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</si>
  <si>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</si>
  <si>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</si>
  <si>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</si>
  <si>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</si>
  <si>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</si>
  <si>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</si>
  <si>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</si>
  <si>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</si>
  <si>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</si>
  <si>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</si>
  <si>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</si>
  <si>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</si>
  <si>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</si>
  <si>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</si>
  <si>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</si>
  <si>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</si>
  <si>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</si>
  <si>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</si>
  <si>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</si>
  <si>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</si>
  <si>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</si>
  <si>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</si>
  <si>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</si>
  <si>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</si>
  <si>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</si>
  <si>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</si>
  <si>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</si>
  <si>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</si>
  <si>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</si>
  <si>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</si>
  <si>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</si>
  <si>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</si>
  <si>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</si>
  <si>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</si>
  <si>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</si>
  <si>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</si>
  <si>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</si>
  <si>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</si>
  <si>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</si>
  <si>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</si>
  <si>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</si>
  <si>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</si>
  <si>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</si>
  <si>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</si>
  <si>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</si>
  <si>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</si>
  <si>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</si>
  <si>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</si>
  <si>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</si>
  <si>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</si>
  <si>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</si>
  <si>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</si>
  <si>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</si>
  <si>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</si>
  <si>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</si>
  <si>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</si>
  <si>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nr rejestracyjny</t>
  </si>
  <si>
    <t>opóźnienie</t>
  </si>
  <si>
    <t>czas realizacji</t>
  </si>
  <si>
    <t>Etykiety wierszy</t>
  </si>
  <si>
    <t>Suma końcowa</t>
  </si>
  <si>
    <t>Liczba z nr rejestracyjny</t>
  </si>
  <si>
    <t>Program</t>
  </si>
  <si>
    <t>liczba myć</t>
  </si>
  <si>
    <t>miasto</t>
  </si>
  <si>
    <t>AA</t>
  </si>
  <si>
    <t>AC</t>
  </si>
  <si>
    <t>AE</t>
  </si>
  <si>
    <t>AF</t>
  </si>
  <si>
    <t>AG</t>
  </si>
  <si>
    <t>AH</t>
  </si>
  <si>
    <t>AI</t>
  </si>
  <si>
    <t>AK</t>
  </si>
  <si>
    <t>AN</t>
  </si>
  <si>
    <t>BA</t>
  </si>
  <si>
    <t>BC</t>
  </si>
  <si>
    <t>BD</t>
  </si>
  <si>
    <t>BF</t>
  </si>
  <si>
    <t>BH</t>
  </si>
  <si>
    <t>BL</t>
  </si>
  <si>
    <t>BM</t>
  </si>
  <si>
    <t>BO</t>
  </si>
  <si>
    <t>CA</t>
  </si>
  <si>
    <t>CC</t>
  </si>
  <si>
    <t>CG</t>
  </si>
  <si>
    <t>CI</t>
  </si>
  <si>
    <t>CJ</t>
  </si>
  <si>
    <t>CL</t>
  </si>
  <si>
    <t>CN</t>
  </si>
  <si>
    <t>CO</t>
  </si>
  <si>
    <t>DA</t>
  </si>
  <si>
    <t>DB</t>
  </si>
  <si>
    <t>DH</t>
  </si>
  <si>
    <t>DL</t>
  </si>
  <si>
    <t>DM</t>
  </si>
  <si>
    <t>DP</t>
  </si>
  <si>
    <t>EA</t>
  </si>
  <si>
    <t>EB</t>
  </si>
  <si>
    <t>EF</t>
  </si>
  <si>
    <t>EG</t>
  </si>
  <si>
    <t>EP</t>
  </si>
  <si>
    <t>FA</t>
  </si>
  <si>
    <t>FC</t>
  </si>
  <si>
    <t>FG</t>
  </si>
  <si>
    <t>FI</t>
  </si>
  <si>
    <t>FJ</t>
  </si>
  <si>
    <t>FN</t>
  </si>
  <si>
    <t>FO</t>
  </si>
  <si>
    <t>FP</t>
  </si>
  <si>
    <t>GA</t>
  </si>
  <si>
    <t>GB</t>
  </si>
  <si>
    <t>GE</t>
  </si>
  <si>
    <t>GF</t>
  </si>
  <si>
    <t>GH</t>
  </si>
  <si>
    <t>GK</t>
  </si>
  <si>
    <t>GL</t>
  </si>
  <si>
    <t>GM</t>
  </si>
  <si>
    <t>GN</t>
  </si>
  <si>
    <t>HA</t>
  </si>
  <si>
    <t>HC</t>
  </si>
  <si>
    <t>HE</t>
  </si>
  <si>
    <t>HF</t>
  </si>
  <si>
    <t>HL</t>
  </si>
  <si>
    <t>HP</t>
  </si>
  <si>
    <t>IB</t>
  </si>
  <si>
    <t>IC</t>
  </si>
  <si>
    <t>IJ</t>
  </si>
  <si>
    <t>JI</t>
  </si>
  <si>
    <t>JK</t>
  </si>
  <si>
    <t>JN</t>
  </si>
  <si>
    <t>JP</t>
  </si>
  <si>
    <t>KE</t>
  </si>
  <si>
    <t>KI</t>
  </si>
  <si>
    <t>KJ</t>
  </si>
  <si>
    <t>KN</t>
  </si>
  <si>
    <t>KP</t>
  </si>
  <si>
    <t>LA</t>
  </si>
  <si>
    <t>LE</t>
  </si>
  <si>
    <t>LF</t>
  </si>
  <si>
    <t>LJ</t>
  </si>
  <si>
    <t>LL</t>
  </si>
  <si>
    <t>LN</t>
  </si>
  <si>
    <t>LP</t>
  </si>
  <si>
    <t>MD</t>
  </si>
  <si>
    <t>MF</t>
  </si>
  <si>
    <t>MI</t>
  </si>
  <si>
    <t>MK</t>
  </si>
  <si>
    <t>MN</t>
  </si>
  <si>
    <t>NE</t>
  </si>
  <si>
    <t>NK</t>
  </si>
  <si>
    <t>NN</t>
  </si>
  <si>
    <t>NO</t>
  </si>
  <si>
    <t>NP</t>
  </si>
  <si>
    <t>OD</t>
  </si>
  <si>
    <t>OI</t>
  </si>
  <si>
    <t>OJ</t>
  </si>
  <si>
    <t>OO</t>
  </si>
  <si>
    <t>PA</t>
  </si>
  <si>
    <t>PB</t>
  </si>
  <si>
    <t>PI</t>
  </si>
  <si>
    <t>PJ</t>
  </si>
  <si>
    <t>PK</t>
  </si>
  <si>
    <t>PM</t>
  </si>
  <si>
    <t>PO</t>
  </si>
  <si>
    <t xml:space="preserve">miasta z 1 samochodem: </t>
  </si>
  <si>
    <t>miasta z 2 samochodami:</t>
  </si>
  <si>
    <t>godzina przyjazdu</t>
  </si>
  <si>
    <t>godzina odjazdu</t>
  </si>
  <si>
    <t>czas oczekiwania</t>
  </si>
  <si>
    <t>czy rezygnuje</t>
  </si>
  <si>
    <t>&lt;- ostatni odjechał przed 20:00</t>
  </si>
  <si>
    <t>&lt;- ostatni przyjechał przed 20:00</t>
  </si>
  <si>
    <t>ostatni klient przyjechał o:</t>
  </si>
  <si>
    <t>liczba klientów:</t>
  </si>
  <si>
    <t>godzina (przyjazdu) od otwarcia</t>
  </si>
  <si>
    <t>Godzina przyjazdu od otwarcia myjni</t>
  </si>
  <si>
    <t>Liczba klientów</t>
  </si>
  <si>
    <t>łącznie zrezygnowało:</t>
  </si>
  <si>
    <t>najdłuższy ciąg rezygnacji</t>
  </si>
  <si>
    <t>najwięcej rezygnacji jedna po drugiej:</t>
  </si>
  <si>
    <t>nr rejestracyjny drugiej rezygnacji:</t>
  </si>
  <si>
    <t>(ma być 44)</t>
  </si>
  <si>
    <t>(ma być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</si>
</sst>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0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20" fontId="0" fillId="3" borderId="0" xfId="0" applyNumberFormat="1" applyFill="1"/>
    <xf numFmtId="0" fontId="0" fillId="0" borderId="0" xfId="0" applyFill="1"/>
    <xf numFmtId="20" fontId="0" fillId="0" borderId="0" xfId="0" applyNumberFormat="1" applyFill="1" applyBorder="1"/>
  </cellXfs>
  <cellStyles count="1">
    <cellStyle name="Normalny" xfId="0" builtinId="0"/>
  </cellStyles>
  <dxfs count="18">
    <dxf>
      <numFmt numFmtId="0" formatCode="General"/>
    </dxf>
    <dxf>
      <numFmt numFmtId="0" formatCode="General"/>
    </dxf>
    <dxf>
      <numFmt numFmtId="25" formatCode="hh:mm"/>
    </dxf>
    <dxf>
      <numFmt numFmtId="0" formatCode="General"/>
    </dxf>
    <dxf>
      <numFmt numFmtId="0" formatCode="General"/>
    </dxf>
    <dxf>
      <numFmt numFmtId="0" formatCode="General"/>
    </dxf>
    <dxf>
      <numFmt numFmtId="25" formatCode="hh:mm"/>
    </dxf>
    <dxf>
      <numFmt numFmtId="0" formatCode="General"/>
    </dxf>
    <dxf>
      <numFmt numFmtId="0" formatCode="General"/>
    </dxf>
    <dxf>
      <numFmt numFmtId="25" formatCode="hh:mm"/>
    </dxf>
    <dxf>
      <numFmt numFmtId="0" formatCode="General"/>
    </dxf>
    <dxf>
      <numFmt numFmtId="0" formatCode="General"/>
    </dxf>
    <dxf>
      <numFmt numFmtId="25" formatCode="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[myjnia.xlsx]54!Tabela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klientów przybyłych w poszczególnych godzinach od otwarcia myjni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'54'!$K$5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'54'!$J$6:$J$11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'54'!$K$6:$K$11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1-4488-884B-27A70CF99E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773375"/>
        <c:axId val="410731343"/>
      </c:barChart>
      <c:catAx>
        <c:axId val="2857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731343"/>
        <c:crosses val="autoZero"/>
        <c:auto val="1"/>
        <c:lblAlgn val="ctr"/>
        <c:lblOffset val="100"/>
        <c:noMultiLvlLbl val="0"/>
      </c:catAx>
      <c:valAx>
        <c:axId val="4107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klientów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57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895349</xdr:colOff>
      <xdr:row>10</xdr:row>
      <xdr:rowOff>138111</xdr:rowOff>
    </xdr:from>
    <xdr:to>
      <xdr:col>7</xdr:col>
      <xdr:colOff>1228724</xdr:colOff>
      <xdr:row>31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DA1E64-A92B-C94D-889C-5CBE2C0CF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5042.376354513886" createdVersion="8" refreshedVersion="8" minRefreshableVersion="3" recordCount="144" xr:uid="{45BBA81E-2710-44D2-8F48-EAA4E21098A7}">
  <cacheSource type="worksheet">
    <worksheetSource name="myjnia3"/>
  </cacheSource>
  <cacheFields count="3">
    <cacheField name="opóźnienie" numFmtId="0">
      <sharedItems containsSemiMixedTypes="0" containsString="0" containsNumber="1" containsInteger="1" minValue="1" maxValue="15"/>
    </cacheField>
    <cacheField name="czas realizacji" numFmtId="0">
      <sharedItems containsSemiMixedTypes="0" containsString="0" containsNumber="1" containsInteger="1" minValue="1" maxValue="15" count="15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</sharedItems>
    </cacheField>
    <cacheField name="nr rejestracyjny" numFmtId="0">
      <sharedItems count="144">
        <s v="NN792"/>
        <s v="FO434"/>
        <s v="GN103"/>
        <s v="EA828"/>
        <s v="FN819"/>
        <s v="CI708"/>
        <s v="KP566"/>
        <s v="DB255"/>
        <s v="DE239"/>
        <s v="HL821"/>
        <s v="CG489"/>
        <s v="BD204"/>
        <s v="KJ360"/>
        <s v="BH265"/>
        <s v="KI293"/>
        <s v="EH963"/>
        <s v="DP909"/>
        <s v="MD193"/>
        <s v="CC204"/>
        <s v="IB453"/>
        <s v="NE867"/>
        <s v="HP605"/>
        <s v="BM696"/>
        <s v="NH320"/>
        <s v="LJ560"/>
        <s v="KE961"/>
        <s v="DA206"/>
        <s v="BF559"/>
        <s v="AE964"/>
        <s v="AK592"/>
        <s v="GH547"/>
        <s v="HE739"/>
        <s v="JP960"/>
        <s v="EL406"/>
        <s v="NO341"/>
        <s v="HA988"/>
        <s v="BD855"/>
        <s v="AC254"/>
        <s v="EB508"/>
        <s v="CJ207"/>
        <s v="MI932"/>
        <s v="KK643"/>
        <s v="MN131"/>
        <s v="GL291"/>
        <s v="DA512"/>
        <s v="MK572"/>
        <s v="NM404"/>
        <s v="JM414"/>
        <s v="BA749"/>
        <s v="DE678"/>
        <s v="AG504"/>
        <s v="FC803"/>
        <s v="DE822"/>
        <s v="PJ152"/>
        <s v="GK857"/>
        <s v="BO596"/>
        <s v="KK488"/>
        <s v="AI420"/>
        <s v="KJ759"/>
        <s v="DL542"/>
        <s v="JI840"/>
        <s v="KK476"/>
        <s v="HP302"/>
        <s v="FI172"/>
        <s v="NM428"/>
        <s v="PM455"/>
        <s v="JM637"/>
        <s v="PK319"/>
        <s v="PM491"/>
        <s v="BC831"/>
        <s v="OJ247"/>
        <s v="EH892"/>
        <s v="JN904"/>
        <s v="KI291"/>
        <s v="MF590"/>
        <s v="LN225"/>
        <s v="CN589"/>
        <s v="JM352"/>
        <s v="AA425"/>
        <s v="OI629"/>
        <s v="HA731"/>
        <s v="GA781"/>
        <s v="LM755"/>
        <s v="AE347"/>
        <s v="GF313"/>
        <s v="EF961"/>
        <s v="PO926"/>
        <s v="NH234"/>
        <s v="AG864"/>
        <s v="DM336"/>
        <s v="LM392"/>
        <s v="EH559"/>
        <s v="HC465"/>
        <s v="BL246"/>
        <s v="FG771"/>
        <s v="IC327"/>
        <s v="JK843"/>
        <s v="CL393"/>
        <s v="NP226"/>
        <s v="PI710"/>
        <s v="GA435"/>
        <s v="AH451"/>
        <s v="IJ379"/>
        <s v="CC791"/>
        <s v="AF135"/>
        <s v="MN872"/>
        <s v="LP599"/>
        <s v="OD829"/>
        <s v="KN305"/>
        <s v="AH528"/>
        <s v="CA524"/>
        <s v="EP925"/>
        <s v="EF263"/>
        <s v="AN413"/>
        <s v="LE288"/>
        <s v="LM661"/>
        <s v="CO649"/>
        <s v="GB981"/>
        <s v="HF358"/>
        <s v="LA734"/>
        <s v="LL684"/>
        <s v="EG251"/>
        <s v="NH488"/>
        <s v="LF545"/>
        <s v="GB137"/>
        <s v="PB847"/>
        <s v="GH559"/>
        <s v="FP317"/>
        <s v="BM762"/>
        <s v="FJ667"/>
        <s v="FA471"/>
        <s v="OO730"/>
        <s v="NM466"/>
        <s v="LN234"/>
        <s v="NK798"/>
        <s v="DH531"/>
        <s v="IC460"/>
        <s v="BA678"/>
        <s v="GE131"/>
        <s v="PA306"/>
        <s v="EL879"/>
        <s v="EL963"/>
        <s v="NK460"/>
        <s v="GM3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5042.377692245369" createdVersion="8" refreshedVersion="8" minRefreshableVersion="3" recordCount="144" xr:uid="{AF1CE2CA-AFE3-4C58-8238-5B149B2B122C}">
  <cacheSource type="worksheet">
    <worksheetSource name="myjnia4"/>
  </cacheSource>
  <cacheFields count="4">
    <cacheField name="opóźnienie" numFmtId="0">
      <sharedItems containsSemiMixedTypes="0" containsString="0" containsNumber="1" containsInteger="1" minValue="1" maxValue="15"/>
    </cacheField>
    <cacheField name="czas realizacji" numFmtId="0">
      <sharedItems containsSemiMixedTypes="0" containsString="0" containsNumber="1" containsInteger="1" minValue="1" maxValue="15"/>
    </cacheField>
    <cacheField name="nr rejestracyjny" numFmtId="0">
      <sharedItems count="144">
        <s v="NN792"/>
        <s v="FO434"/>
        <s v="GN103"/>
        <s v="EA828"/>
        <s v="FN819"/>
        <s v="CI708"/>
        <s v="KP566"/>
        <s v="DB255"/>
        <s v="DE239"/>
        <s v="HL821"/>
        <s v="CG489"/>
        <s v="BD204"/>
        <s v="KJ360"/>
        <s v="BH265"/>
        <s v="KI293"/>
        <s v="EH963"/>
        <s v="DP909"/>
        <s v="MD193"/>
        <s v="CC204"/>
        <s v="IB453"/>
        <s v="NE867"/>
        <s v="HP605"/>
        <s v="BM696"/>
        <s v="NH320"/>
        <s v="LJ560"/>
        <s v="KE961"/>
        <s v="DA206"/>
        <s v="BF559"/>
        <s v="AE964"/>
        <s v="AK592"/>
        <s v="GH547"/>
        <s v="HE739"/>
        <s v="JP960"/>
        <s v="EL406"/>
        <s v="NO341"/>
        <s v="HA988"/>
        <s v="BD855"/>
        <s v="AC254"/>
        <s v="EB508"/>
        <s v="CJ207"/>
        <s v="MI932"/>
        <s v="KK643"/>
        <s v="MN131"/>
        <s v="GL291"/>
        <s v="DA512"/>
        <s v="MK572"/>
        <s v="NM404"/>
        <s v="JM414"/>
        <s v="BA749"/>
        <s v="DE678"/>
        <s v="AG504"/>
        <s v="FC803"/>
        <s v="DE822"/>
        <s v="PJ152"/>
        <s v="GK857"/>
        <s v="BO596"/>
        <s v="KK488"/>
        <s v="AI420"/>
        <s v="KJ759"/>
        <s v="DL542"/>
        <s v="JI840"/>
        <s v="KK476"/>
        <s v="HP302"/>
        <s v="FI172"/>
        <s v="NM428"/>
        <s v="PM455"/>
        <s v="JM637"/>
        <s v="PK319"/>
        <s v="PM491"/>
        <s v="BC831"/>
        <s v="OJ247"/>
        <s v="EH892"/>
        <s v="JN904"/>
        <s v="KI291"/>
        <s v="MF590"/>
        <s v="LN225"/>
        <s v="CN589"/>
        <s v="JM352"/>
        <s v="AA425"/>
        <s v="OI629"/>
        <s v="HA731"/>
        <s v="GA781"/>
        <s v="LM755"/>
        <s v="AE347"/>
        <s v="GF313"/>
        <s v="EF961"/>
        <s v="PO926"/>
        <s v="NH234"/>
        <s v="AG864"/>
        <s v="DM336"/>
        <s v="LM392"/>
        <s v="EH559"/>
        <s v="HC465"/>
        <s v="BL246"/>
        <s v="FG771"/>
        <s v="IC327"/>
        <s v="JK843"/>
        <s v="CL393"/>
        <s v="NP226"/>
        <s v="PI710"/>
        <s v="GA435"/>
        <s v="AH451"/>
        <s v="IJ379"/>
        <s v="CC791"/>
        <s v="AF135"/>
        <s v="MN872"/>
        <s v="LP599"/>
        <s v="OD829"/>
        <s v="KN305"/>
        <s v="AH528"/>
        <s v="CA524"/>
        <s v="EP925"/>
        <s v="EF263"/>
        <s v="AN413"/>
        <s v="LE288"/>
        <s v="LM661"/>
        <s v="CO649"/>
        <s v="GB981"/>
        <s v="HF358"/>
        <s v="LA734"/>
        <s v="LL684"/>
        <s v="EG251"/>
        <s v="NH488"/>
        <s v="LF545"/>
        <s v="GB137"/>
        <s v="PB847"/>
        <s v="GH559"/>
        <s v="FP317"/>
        <s v="BM762"/>
        <s v="FJ667"/>
        <s v="FA471"/>
        <s v="OO730"/>
        <s v="NM466"/>
        <s v="LN234"/>
        <s v="NK798"/>
        <s v="DH531"/>
        <s v="IC460"/>
        <s v="BA678"/>
        <s v="GE131"/>
        <s v="PA306"/>
        <s v="EL879"/>
        <s v="EL963"/>
        <s v="NK460"/>
        <s v="GM330"/>
      </sharedItems>
    </cacheField>
    <cacheField name="miasto" numFmtId="0">
      <sharedItems count="107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5042.391392824073" createdVersion="8" refreshedVersion="8" minRefreshableVersion="3" recordCount="144" xr:uid="{2DC224B5-70B2-471C-8D3A-F40FDA1E84B7}">
  <cacheSource type="worksheet">
    <worksheetSource name="myjnia57"/>
  </cacheSource>
  <cacheFields count="8">
    <cacheField name="opóźnienie" numFmtId="0">
      <sharedItems containsSemiMixedTypes="0" containsString="0" containsNumber="1" containsInteger="1" minValue="1" maxValue="15"/>
    </cacheField>
    <cacheField name="czas realizacji" numFmtId="0">
      <sharedItems containsSemiMixedTypes="0" containsString="0" containsNumber="1" containsInteger="1" minValue="1" maxValue="15"/>
    </cacheField>
    <cacheField name="nr rejestracyjny" numFmtId="0">
      <sharedItems/>
    </cacheField>
    <cacheField name="godzina przyjazdu" numFmtId="20">
      <sharedItems containsSemiMixedTypes="0" containsNonDate="0" containsDate="1" containsString="0" minDate="1899-12-30T06:03:00" maxDate="1899-12-30T23:59:00"/>
    </cacheField>
    <cacheField name="godzina odjazdu" numFmtId="20">
      <sharedItems containsSemiMixedTypes="0" containsNonDate="0" containsDate="1" containsString="0" minDate="1899-12-30T06:08:00" maxDate="1899-12-31T00:14:00"/>
    </cacheField>
    <cacheField name="czas oczekiwania" numFmtId="0">
      <sharedItems containsSemiMixedTypes="0" containsNonDate="0" containsDate="1" containsString="0" minDate="1899-12-30T00:00:00" maxDate="1899-12-31T00:00:00"/>
    </cacheField>
    <cacheField name="czy rezygnuje" numFmtId="0">
      <sharedItems containsSemiMixedTypes="0" containsString="0" containsNumber="1" containsInteger="1" minValue="0" maxValue="1"/>
    </cacheField>
    <cacheField name="godzina (przyjazdu) od otwarcia" numFmtId="0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"/>
    <x v="0"/>
    <x v="0"/>
  </r>
  <r>
    <n v="12"/>
    <x v="1"/>
    <x v="1"/>
  </r>
  <r>
    <n v="1"/>
    <x v="2"/>
    <x v="2"/>
  </r>
  <r>
    <n v="7"/>
    <x v="3"/>
    <x v="3"/>
  </r>
  <r>
    <n v="10"/>
    <x v="4"/>
    <x v="4"/>
  </r>
  <r>
    <n v="9"/>
    <x v="5"/>
    <x v="5"/>
  </r>
  <r>
    <n v="4"/>
    <x v="2"/>
    <x v="6"/>
  </r>
  <r>
    <n v="4"/>
    <x v="4"/>
    <x v="7"/>
  </r>
  <r>
    <n v="3"/>
    <x v="3"/>
    <x v="8"/>
  </r>
  <r>
    <n v="7"/>
    <x v="6"/>
    <x v="9"/>
  </r>
  <r>
    <n v="11"/>
    <x v="6"/>
    <x v="10"/>
  </r>
  <r>
    <n v="15"/>
    <x v="5"/>
    <x v="11"/>
  </r>
  <r>
    <n v="11"/>
    <x v="7"/>
    <x v="12"/>
  </r>
  <r>
    <n v="3"/>
    <x v="8"/>
    <x v="13"/>
  </r>
  <r>
    <n v="1"/>
    <x v="4"/>
    <x v="14"/>
  </r>
  <r>
    <n v="11"/>
    <x v="4"/>
    <x v="15"/>
  </r>
  <r>
    <n v="2"/>
    <x v="3"/>
    <x v="16"/>
  </r>
  <r>
    <n v="9"/>
    <x v="2"/>
    <x v="17"/>
  </r>
  <r>
    <n v="2"/>
    <x v="1"/>
    <x v="18"/>
  </r>
  <r>
    <n v="13"/>
    <x v="5"/>
    <x v="19"/>
  </r>
  <r>
    <n v="10"/>
    <x v="9"/>
    <x v="20"/>
  </r>
  <r>
    <n v="6"/>
    <x v="7"/>
    <x v="21"/>
  </r>
  <r>
    <n v="5"/>
    <x v="8"/>
    <x v="22"/>
  </r>
  <r>
    <n v="13"/>
    <x v="1"/>
    <x v="23"/>
  </r>
  <r>
    <n v="11"/>
    <x v="10"/>
    <x v="24"/>
  </r>
  <r>
    <n v="10"/>
    <x v="8"/>
    <x v="25"/>
  </r>
  <r>
    <n v="11"/>
    <x v="6"/>
    <x v="26"/>
  </r>
  <r>
    <n v="4"/>
    <x v="7"/>
    <x v="27"/>
  </r>
  <r>
    <n v="4"/>
    <x v="10"/>
    <x v="28"/>
  </r>
  <r>
    <n v="2"/>
    <x v="11"/>
    <x v="29"/>
  </r>
  <r>
    <n v="7"/>
    <x v="3"/>
    <x v="30"/>
  </r>
  <r>
    <n v="11"/>
    <x v="5"/>
    <x v="31"/>
  </r>
  <r>
    <n v="6"/>
    <x v="12"/>
    <x v="32"/>
  </r>
  <r>
    <n v="11"/>
    <x v="0"/>
    <x v="33"/>
  </r>
  <r>
    <n v="5"/>
    <x v="7"/>
    <x v="34"/>
  </r>
  <r>
    <n v="9"/>
    <x v="0"/>
    <x v="35"/>
  </r>
  <r>
    <n v="11"/>
    <x v="13"/>
    <x v="36"/>
  </r>
  <r>
    <n v="15"/>
    <x v="0"/>
    <x v="37"/>
  </r>
  <r>
    <n v="12"/>
    <x v="10"/>
    <x v="38"/>
  </r>
  <r>
    <n v="2"/>
    <x v="0"/>
    <x v="39"/>
  </r>
  <r>
    <n v="11"/>
    <x v="11"/>
    <x v="40"/>
  </r>
  <r>
    <n v="2"/>
    <x v="12"/>
    <x v="41"/>
  </r>
  <r>
    <n v="6"/>
    <x v="1"/>
    <x v="42"/>
  </r>
  <r>
    <n v="4"/>
    <x v="11"/>
    <x v="43"/>
  </r>
  <r>
    <n v="7"/>
    <x v="2"/>
    <x v="44"/>
  </r>
  <r>
    <n v="8"/>
    <x v="8"/>
    <x v="45"/>
  </r>
  <r>
    <n v="3"/>
    <x v="5"/>
    <x v="46"/>
  </r>
  <r>
    <n v="7"/>
    <x v="1"/>
    <x v="47"/>
  </r>
  <r>
    <n v="15"/>
    <x v="11"/>
    <x v="48"/>
  </r>
  <r>
    <n v="11"/>
    <x v="14"/>
    <x v="49"/>
  </r>
  <r>
    <n v="6"/>
    <x v="2"/>
    <x v="50"/>
  </r>
  <r>
    <n v="3"/>
    <x v="6"/>
    <x v="51"/>
  </r>
  <r>
    <n v="13"/>
    <x v="11"/>
    <x v="52"/>
  </r>
  <r>
    <n v="15"/>
    <x v="6"/>
    <x v="53"/>
  </r>
  <r>
    <n v="1"/>
    <x v="1"/>
    <x v="54"/>
  </r>
  <r>
    <n v="15"/>
    <x v="4"/>
    <x v="55"/>
  </r>
  <r>
    <n v="14"/>
    <x v="2"/>
    <x v="56"/>
  </r>
  <r>
    <n v="7"/>
    <x v="10"/>
    <x v="57"/>
  </r>
  <r>
    <n v="7"/>
    <x v="0"/>
    <x v="58"/>
  </r>
  <r>
    <n v="6"/>
    <x v="10"/>
    <x v="59"/>
  </r>
  <r>
    <n v="3"/>
    <x v="6"/>
    <x v="60"/>
  </r>
  <r>
    <n v="15"/>
    <x v="5"/>
    <x v="61"/>
  </r>
  <r>
    <n v="3"/>
    <x v="7"/>
    <x v="62"/>
  </r>
  <r>
    <n v="8"/>
    <x v="11"/>
    <x v="63"/>
  </r>
  <r>
    <n v="5"/>
    <x v="9"/>
    <x v="64"/>
  </r>
  <r>
    <n v="2"/>
    <x v="13"/>
    <x v="65"/>
  </r>
  <r>
    <n v="14"/>
    <x v="7"/>
    <x v="66"/>
  </r>
  <r>
    <n v="7"/>
    <x v="4"/>
    <x v="67"/>
  </r>
  <r>
    <n v="14"/>
    <x v="8"/>
    <x v="68"/>
  </r>
  <r>
    <n v="11"/>
    <x v="6"/>
    <x v="69"/>
  </r>
  <r>
    <n v="2"/>
    <x v="13"/>
    <x v="70"/>
  </r>
  <r>
    <n v="11"/>
    <x v="9"/>
    <x v="71"/>
  </r>
  <r>
    <n v="4"/>
    <x v="12"/>
    <x v="72"/>
  </r>
  <r>
    <n v="3"/>
    <x v="6"/>
    <x v="73"/>
  </r>
  <r>
    <n v="2"/>
    <x v="4"/>
    <x v="74"/>
  </r>
  <r>
    <n v="13"/>
    <x v="4"/>
    <x v="75"/>
  </r>
  <r>
    <n v="3"/>
    <x v="6"/>
    <x v="76"/>
  </r>
  <r>
    <n v="9"/>
    <x v="7"/>
    <x v="77"/>
  </r>
  <r>
    <n v="13"/>
    <x v="12"/>
    <x v="78"/>
  </r>
  <r>
    <n v="7"/>
    <x v="3"/>
    <x v="79"/>
  </r>
  <r>
    <n v="13"/>
    <x v="13"/>
    <x v="80"/>
  </r>
  <r>
    <n v="4"/>
    <x v="6"/>
    <x v="81"/>
  </r>
  <r>
    <n v="7"/>
    <x v="14"/>
    <x v="82"/>
  </r>
  <r>
    <n v="3"/>
    <x v="6"/>
    <x v="83"/>
  </r>
  <r>
    <n v="4"/>
    <x v="11"/>
    <x v="84"/>
  </r>
  <r>
    <n v="7"/>
    <x v="10"/>
    <x v="85"/>
  </r>
  <r>
    <n v="3"/>
    <x v="7"/>
    <x v="86"/>
  </r>
  <r>
    <n v="1"/>
    <x v="13"/>
    <x v="87"/>
  </r>
  <r>
    <n v="14"/>
    <x v="12"/>
    <x v="88"/>
  </r>
  <r>
    <n v="5"/>
    <x v="6"/>
    <x v="89"/>
  </r>
  <r>
    <n v="4"/>
    <x v="7"/>
    <x v="90"/>
  </r>
  <r>
    <n v="5"/>
    <x v="13"/>
    <x v="91"/>
  </r>
  <r>
    <n v="6"/>
    <x v="14"/>
    <x v="92"/>
  </r>
  <r>
    <n v="8"/>
    <x v="5"/>
    <x v="93"/>
  </r>
  <r>
    <n v="15"/>
    <x v="11"/>
    <x v="94"/>
  </r>
  <r>
    <n v="1"/>
    <x v="10"/>
    <x v="95"/>
  </r>
  <r>
    <n v="14"/>
    <x v="9"/>
    <x v="96"/>
  </r>
  <r>
    <n v="6"/>
    <x v="4"/>
    <x v="97"/>
  </r>
  <r>
    <n v="7"/>
    <x v="11"/>
    <x v="98"/>
  </r>
  <r>
    <n v="10"/>
    <x v="11"/>
    <x v="99"/>
  </r>
  <r>
    <n v="5"/>
    <x v="8"/>
    <x v="100"/>
  </r>
  <r>
    <n v="13"/>
    <x v="4"/>
    <x v="101"/>
  </r>
  <r>
    <n v="2"/>
    <x v="7"/>
    <x v="102"/>
  </r>
  <r>
    <n v="9"/>
    <x v="11"/>
    <x v="103"/>
  </r>
  <r>
    <n v="8"/>
    <x v="12"/>
    <x v="104"/>
  </r>
  <r>
    <n v="1"/>
    <x v="8"/>
    <x v="105"/>
  </r>
  <r>
    <n v="10"/>
    <x v="7"/>
    <x v="106"/>
  </r>
  <r>
    <n v="2"/>
    <x v="11"/>
    <x v="107"/>
  </r>
  <r>
    <n v="6"/>
    <x v="6"/>
    <x v="108"/>
  </r>
  <r>
    <n v="2"/>
    <x v="5"/>
    <x v="109"/>
  </r>
  <r>
    <n v="4"/>
    <x v="3"/>
    <x v="110"/>
  </r>
  <r>
    <n v="9"/>
    <x v="14"/>
    <x v="111"/>
  </r>
  <r>
    <n v="2"/>
    <x v="13"/>
    <x v="112"/>
  </r>
  <r>
    <n v="11"/>
    <x v="11"/>
    <x v="113"/>
  </r>
  <r>
    <n v="8"/>
    <x v="10"/>
    <x v="114"/>
  </r>
  <r>
    <n v="13"/>
    <x v="7"/>
    <x v="115"/>
  </r>
  <r>
    <n v="7"/>
    <x v="1"/>
    <x v="116"/>
  </r>
  <r>
    <n v="7"/>
    <x v="11"/>
    <x v="117"/>
  </r>
  <r>
    <n v="9"/>
    <x v="11"/>
    <x v="118"/>
  </r>
  <r>
    <n v="6"/>
    <x v="10"/>
    <x v="119"/>
  </r>
  <r>
    <n v="14"/>
    <x v="8"/>
    <x v="120"/>
  </r>
  <r>
    <n v="14"/>
    <x v="2"/>
    <x v="121"/>
  </r>
  <r>
    <n v="7"/>
    <x v="4"/>
    <x v="122"/>
  </r>
  <r>
    <n v="11"/>
    <x v="10"/>
    <x v="123"/>
  </r>
  <r>
    <n v="11"/>
    <x v="12"/>
    <x v="124"/>
  </r>
  <r>
    <n v="11"/>
    <x v="3"/>
    <x v="125"/>
  </r>
  <r>
    <n v="12"/>
    <x v="3"/>
    <x v="126"/>
  </r>
  <r>
    <n v="3"/>
    <x v="5"/>
    <x v="127"/>
  </r>
  <r>
    <n v="3"/>
    <x v="8"/>
    <x v="128"/>
  </r>
  <r>
    <n v="12"/>
    <x v="3"/>
    <x v="129"/>
  </r>
  <r>
    <n v="7"/>
    <x v="14"/>
    <x v="130"/>
  </r>
  <r>
    <n v="10"/>
    <x v="6"/>
    <x v="131"/>
  </r>
  <r>
    <n v="2"/>
    <x v="5"/>
    <x v="132"/>
  </r>
  <r>
    <n v="14"/>
    <x v="11"/>
    <x v="133"/>
  </r>
  <r>
    <n v="9"/>
    <x v="2"/>
    <x v="134"/>
  </r>
  <r>
    <n v="2"/>
    <x v="5"/>
    <x v="135"/>
  </r>
  <r>
    <n v="11"/>
    <x v="12"/>
    <x v="136"/>
  </r>
  <r>
    <n v="2"/>
    <x v="10"/>
    <x v="137"/>
  </r>
  <r>
    <n v="14"/>
    <x v="12"/>
    <x v="138"/>
  </r>
  <r>
    <n v="6"/>
    <x v="8"/>
    <x v="139"/>
  </r>
  <r>
    <n v="5"/>
    <x v="5"/>
    <x v="140"/>
  </r>
  <r>
    <n v="2"/>
    <x v="14"/>
    <x v="141"/>
  </r>
  <r>
    <n v="10"/>
    <x v="9"/>
    <x v="142"/>
  </r>
  <r>
    <n v="3"/>
    <x v="9"/>
    <x v="1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"/>
    <n v="5"/>
    <x v="0"/>
    <x v="0"/>
  </r>
  <r>
    <n v="12"/>
    <n v="13"/>
    <x v="1"/>
    <x v="1"/>
  </r>
  <r>
    <n v="1"/>
    <n v="10"/>
    <x v="2"/>
    <x v="2"/>
  </r>
  <r>
    <n v="7"/>
    <n v="2"/>
    <x v="3"/>
    <x v="3"/>
  </r>
  <r>
    <n v="10"/>
    <n v="7"/>
    <x v="4"/>
    <x v="4"/>
  </r>
  <r>
    <n v="9"/>
    <n v="14"/>
    <x v="5"/>
    <x v="5"/>
  </r>
  <r>
    <n v="4"/>
    <n v="10"/>
    <x v="6"/>
    <x v="6"/>
  </r>
  <r>
    <n v="4"/>
    <n v="7"/>
    <x v="7"/>
    <x v="7"/>
  </r>
  <r>
    <n v="3"/>
    <n v="2"/>
    <x v="8"/>
    <x v="8"/>
  </r>
  <r>
    <n v="7"/>
    <n v="12"/>
    <x v="9"/>
    <x v="9"/>
  </r>
  <r>
    <n v="11"/>
    <n v="12"/>
    <x v="10"/>
    <x v="10"/>
  </r>
  <r>
    <n v="15"/>
    <n v="14"/>
    <x v="11"/>
    <x v="11"/>
  </r>
  <r>
    <n v="11"/>
    <n v="9"/>
    <x v="12"/>
    <x v="12"/>
  </r>
  <r>
    <n v="3"/>
    <n v="6"/>
    <x v="13"/>
    <x v="13"/>
  </r>
  <r>
    <n v="1"/>
    <n v="7"/>
    <x v="14"/>
    <x v="14"/>
  </r>
  <r>
    <n v="11"/>
    <n v="7"/>
    <x v="15"/>
    <x v="15"/>
  </r>
  <r>
    <n v="2"/>
    <n v="2"/>
    <x v="16"/>
    <x v="16"/>
  </r>
  <r>
    <n v="9"/>
    <n v="10"/>
    <x v="17"/>
    <x v="17"/>
  </r>
  <r>
    <n v="2"/>
    <n v="13"/>
    <x v="18"/>
    <x v="18"/>
  </r>
  <r>
    <n v="13"/>
    <n v="14"/>
    <x v="19"/>
    <x v="19"/>
  </r>
  <r>
    <n v="10"/>
    <n v="15"/>
    <x v="20"/>
    <x v="20"/>
  </r>
  <r>
    <n v="6"/>
    <n v="9"/>
    <x v="21"/>
    <x v="21"/>
  </r>
  <r>
    <n v="5"/>
    <n v="6"/>
    <x v="22"/>
    <x v="22"/>
  </r>
  <r>
    <n v="13"/>
    <n v="13"/>
    <x v="23"/>
    <x v="23"/>
  </r>
  <r>
    <n v="11"/>
    <n v="1"/>
    <x v="24"/>
    <x v="24"/>
  </r>
  <r>
    <n v="10"/>
    <n v="6"/>
    <x v="25"/>
    <x v="25"/>
  </r>
  <r>
    <n v="11"/>
    <n v="12"/>
    <x v="26"/>
    <x v="26"/>
  </r>
  <r>
    <n v="4"/>
    <n v="9"/>
    <x v="27"/>
    <x v="27"/>
  </r>
  <r>
    <n v="4"/>
    <n v="1"/>
    <x v="28"/>
    <x v="28"/>
  </r>
  <r>
    <n v="2"/>
    <n v="11"/>
    <x v="29"/>
    <x v="29"/>
  </r>
  <r>
    <n v="7"/>
    <n v="2"/>
    <x v="30"/>
    <x v="30"/>
  </r>
  <r>
    <n v="11"/>
    <n v="14"/>
    <x v="31"/>
    <x v="31"/>
  </r>
  <r>
    <n v="6"/>
    <n v="3"/>
    <x v="32"/>
    <x v="32"/>
  </r>
  <r>
    <n v="11"/>
    <n v="5"/>
    <x v="33"/>
    <x v="33"/>
  </r>
  <r>
    <n v="5"/>
    <n v="9"/>
    <x v="34"/>
    <x v="34"/>
  </r>
  <r>
    <n v="9"/>
    <n v="5"/>
    <x v="35"/>
    <x v="35"/>
  </r>
  <r>
    <n v="11"/>
    <n v="4"/>
    <x v="36"/>
    <x v="11"/>
  </r>
  <r>
    <n v="15"/>
    <n v="5"/>
    <x v="37"/>
    <x v="36"/>
  </r>
  <r>
    <n v="12"/>
    <n v="1"/>
    <x v="38"/>
    <x v="37"/>
  </r>
  <r>
    <n v="2"/>
    <n v="5"/>
    <x v="39"/>
    <x v="38"/>
  </r>
  <r>
    <n v="11"/>
    <n v="11"/>
    <x v="40"/>
    <x v="39"/>
  </r>
  <r>
    <n v="2"/>
    <n v="3"/>
    <x v="41"/>
    <x v="40"/>
  </r>
  <r>
    <n v="6"/>
    <n v="13"/>
    <x v="42"/>
    <x v="41"/>
  </r>
  <r>
    <n v="4"/>
    <n v="11"/>
    <x v="43"/>
    <x v="42"/>
  </r>
  <r>
    <n v="7"/>
    <n v="10"/>
    <x v="44"/>
    <x v="26"/>
  </r>
  <r>
    <n v="8"/>
    <n v="6"/>
    <x v="45"/>
    <x v="43"/>
  </r>
  <r>
    <n v="3"/>
    <n v="14"/>
    <x v="46"/>
    <x v="44"/>
  </r>
  <r>
    <n v="7"/>
    <n v="13"/>
    <x v="47"/>
    <x v="45"/>
  </r>
  <r>
    <n v="15"/>
    <n v="11"/>
    <x v="48"/>
    <x v="46"/>
  </r>
  <r>
    <n v="11"/>
    <n v="8"/>
    <x v="49"/>
    <x v="8"/>
  </r>
  <r>
    <n v="6"/>
    <n v="10"/>
    <x v="50"/>
    <x v="47"/>
  </r>
  <r>
    <n v="3"/>
    <n v="12"/>
    <x v="51"/>
    <x v="48"/>
  </r>
  <r>
    <n v="13"/>
    <n v="11"/>
    <x v="52"/>
    <x v="8"/>
  </r>
  <r>
    <n v="15"/>
    <n v="12"/>
    <x v="53"/>
    <x v="49"/>
  </r>
  <r>
    <n v="1"/>
    <n v="13"/>
    <x v="54"/>
    <x v="50"/>
  </r>
  <r>
    <n v="15"/>
    <n v="7"/>
    <x v="55"/>
    <x v="51"/>
  </r>
  <r>
    <n v="14"/>
    <n v="10"/>
    <x v="56"/>
    <x v="40"/>
  </r>
  <r>
    <n v="7"/>
    <n v="1"/>
    <x v="57"/>
    <x v="52"/>
  </r>
  <r>
    <n v="7"/>
    <n v="5"/>
    <x v="58"/>
    <x v="12"/>
  </r>
  <r>
    <n v="6"/>
    <n v="1"/>
    <x v="59"/>
    <x v="53"/>
  </r>
  <r>
    <n v="3"/>
    <n v="12"/>
    <x v="60"/>
    <x v="54"/>
  </r>
  <r>
    <n v="15"/>
    <n v="14"/>
    <x v="61"/>
    <x v="40"/>
  </r>
  <r>
    <n v="3"/>
    <n v="9"/>
    <x v="62"/>
    <x v="21"/>
  </r>
  <r>
    <n v="8"/>
    <n v="11"/>
    <x v="63"/>
    <x v="55"/>
  </r>
  <r>
    <n v="5"/>
    <n v="15"/>
    <x v="64"/>
    <x v="44"/>
  </r>
  <r>
    <n v="2"/>
    <n v="4"/>
    <x v="65"/>
    <x v="56"/>
  </r>
  <r>
    <n v="14"/>
    <n v="9"/>
    <x v="66"/>
    <x v="45"/>
  </r>
  <r>
    <n v="7"/>
    <n v="7"/>
    <x v="67"/>
    <x v="57"/>
  </r>
  <r>
    <n v="14"/>
    <n v="6"/>
    <x v="68"/>
    <x v="56"/>
  </r>
  <r>
    <n v="11"/>
    <n v="12"/>
    <x v="69"/>
    <x v="58"/>
  </r>
  <r>
    <n v="2"/>
    <n v="4"/>
    <x v="70"/>
    <x v="59"/>
  </r>
  <r>
    <n v="11"/>
    <n v="15"/>
    <x v="71"/>
    <x v="15"/>
  </r>
  <r>
    <n v="4"/>
    <n v="3"/>
    <x v="72"/>
    <x v="60"/>
  </r>
  <r>
    <n v="3"/>
    <n v="12"/>
    <x v="73"/>
    <x v="14"/>
  </r>
  <r>
    <n v="2"/>
    <n v="7"/>
    <x v="74"/>
    <x v="61"/>
  </r>
  <r>
    <n v="13"/>
    <n v="7"/>
    <x v="75"/>
    <x v="62"/>
  </r>
  <r>
    <n v="3"/>
    <n v="12"/>
    <x v="76"/>
    <x v="63"/>
  </r>
  <r>
    <n v="9"/>
    <n v="9"/>
    <x v="77"/>
    <x v="45"/>
  </r>
  <r>
    <n v="13"/>
    <n v="3"/>
    <x v="78"/>
    <x v="64"/>
  </r>
  <r>
    <n v="7"/>
    <n v="2"/>
    <x v="79"/>
    <x v="65"/>
  </r>
  <r>
    <n v="13"/>
    <n v="4"/>
    <x v="80"/>
    <x v="35"/>
  </r>
  <r>
    <n v="4"/>
    <n v="12"/>
    <x v="81"/>
    <x v="66"/>
  </r>
  <r>
    <n v="7"/>
    <n v="8"/>
    <x v="82"/>
    <x v="67"/>
  </r>
  <r>
    <n v="3"/>
    <n v="12"/>
    <x v="83"/>
    <x v="28"/>
  </r>
  <r>
    <n v="4"/>
    <n v="11"/>
    <x v="84"/>
    <x v="68"/>
  </r>
  <r>
    <n v="7"/>
    <n v="1"/>
    <x v="85"/>
    <x v="69"/>
  </r>
  <r>
    <n v="3"/>
    <n v="9"/>
    <x v="86"/>
    <x v="70"/>
  </r>
  <r>
    <n v="1"/>
    <n v="4"/>
    <x v="87"/>
    <x v="23"/>
  </r>
  <r>
    <n v="14"/>
    <n v="3"/>
    <x v="88"/>
    <x v="47"/>
  </r>
  <r>
    <n v="5"/>
    <n v="12"/>
    <x v="89"/>
    <x v="71"/>
  </r>
  <r>
    <n v="4"/>
    <n v="9"/>
    <x v="90"/>
    <x v="67"/>
  </r>
  <r>
    <n v="5"/>
    <n v="4"/>
    <x v="91"/>
    <x v="15"/>
  </r>
  <r>
    <n v="6"/>
    <n v="8"/>
    <x v="92"/>
    <x v="72"/>
  </r>
  <r>
    <n v="8"/>
    <n v="14"/>
    <x v="93"/>
    <x v="73"/>
  </r>
  <r>
    <n v="15"/>
    <n v="11"/>
    <x v="94"/>
    <x v="74"/>
  </r>
  <r>
    <n v="1"/>
    <n v="1"/>
    <x v="95"/>
    <x v="75"/>
  </r>
  <r>
    <n v="14"/>
    <n v="15"/>
    <x v="96"/>
    <x v="76"/>
  </r>
  <r>
    <n v="6"/>
    <n v="7"/>
    <x v="97"/>
    <x v="77"/>
  </r>
  <r>
    <n v="7"/>
    <n v="11"/>
    <x v="98"/>
    <x v="78"/>
  </r>
  <r>
    <n v="10"/>
    <n v="11"/>
    <x v="99"/>
    <x v="79"/>
  </r>
  <r>
    <n v="5"/>
    <n v="6"/>
    <x v="100"/>
    <x v="66"/>
  </r>
  <r>
    <n v="13"/>
    <n v="7"/>
    <x v="101"/>
    <x v="80"/>
  </r>
  <r>
    <n v="2"/>
    <n v="9"/>
    <x v="102"/>
    <x v="81"/>
  </r>
  <r>
    <n v="9"/>
    <n v="11"/>
    <x v="103"/>
    <x v="18"/>
  </r>
  <r>
    <n v="8"/>
    <n v="3"/>
    <x v="104"/>
    <x v="82"/>
  </r>
  <r>
    <n v="1"/>
    <n v="6"/>
    <x v="105"/>
    <x v="41"/>
  </r>
  <r>
    <n v="10"/>
    <n v="9"/>
    <x v="106"/>
    <x v="83"/>
  </r>
  <r>
    <n v="2"/>
    <n v="11"/>
    <x v="107"/>
    <x v="84"/>
  </r>
  <r>
    <n v="6"/>
    <n v="12"/>
    <x v="108"/>
    <x v="85"/>
  </r>
  <r>
    <n v="2"/>
    <n v="14"/>
    <x v="109"/>
    <x v="80"/>
  </r>
  <r>
    <n v="4"/>
    <n v="2"/>
    <x v="110"/>
    <x v="86"/>
  </r>
  <r>
    <n v="9"/>
    <n v="8"/>
    <x v="111"/>
    <x v="87"/>
  </r>
  <r>
    <n v="2"/>
    <n v="4"/>
    <x v="112"/>
    <x v="69"/>
  </r>
  <r>
    <n v="11"/>
    <n v="11"/>
    <x v="113"/>
    <x v="88"/>
  </r>
  <r>
    <n v="8"/>
    <n v="1"/>
    <x v="114"/>
    <x v="89"/>
  </r>
  <r>
    <n v="13"/>
    <n v="9"/>
    <x v="115"/>
    <x v="67"/>
  </r>
  <r>
    <n v="7"/>
    <n v="13"/>
    <x v="116"/>
    <x v="90"/>
  </r>
  <r>
    <n v="7"/>
    <n v="11"/>
    <x v="117"/>
    <x v="91"/>
  </r>
  <r>
    <n v="9"/>
    <n v="11"/>
    <x v="118"/>
    <x v="92"/>
  </r>
  <r>
    <n v="6"/>
    <n v="1"/>
    <x v="119"/>
    <x v="93"/>
  </r>
  <r>
    <n v="14"/>
    <n v="6"/>
    <x v="120"/>
    <x v="94"/>
  </r>
  <r>
    <n v="14"/>
    <n v="10"/>
    <x v="121"/>
    <x v="95"/>
  </r>
  <r>
    <n v="7"/>
    <n v="7"/>
    <x v="122"/>
    <x v="23"/>
  </r>
  <r>
    <n v="11"/>
    <n v="1"/>
    <x v="123"/>
    <x v="96"/>
  </r>
  <r>
    <n v="11"/>
    <n v="3"/>
    <x v="124"/>
    <x v="91"/>
  </r>
  <r>
    <n v="11"/>
    <n v="2"/>
    <x v="125"/>
    <x v="97"/>
  </r>
  <r>
    <n v="12"/>
    <n v="2"/>
    <x v="126"/>
    <x v="30"/>
  </r>
  <r>
    <n v="3"/>
    <n v="14"/>
    <x v="127"/>
    <x v="98"/>
  </r>
  <r>
    <n v="3"/>
    <n v="6"/>
    <x v="128"/>
    <x v="22"/>
  </r>
  <r>
    <n v="12"/>
    <n v="2"/>
    <x v="129"/>
    <x v="99"/>
  </r>
  <r>
    <n v="7"/>
    <n v="8"/>
    <x v="130"/>
    <x v="100"/>
  </r>
  <r>
    <n v="10"/>
    <n v="12"/>
    <x v="131"/>
    <x v="101"/>
  </r>
  <r>
    <n v="2"/>
    <n v="14"/>
    <x v="132"/>
    <x v="44"/>
  </r>
  <r>
    <n v="14"/>
    <n v="11"/>
    <x v="133"/>
    <x v="62"/>
  </r>
  <r>
    <n v="9"/>
    <n v="10"/>
    <x v="134"/>
    <x v="102"/>
  </r>
  <r>
    <n v="2"/>
    <n v="14"/>
    <x v="135"/>
    <x v="103"/>
  </r>
  <r>
    <n v="11"/>
    <n v="3"/>
    <x v="136"/>
    <x v="75"/>
  </r>
  <r>
    <n v="2"/>
    <n v="1"/>
    <x v="137"/>
    <x v="46"/>
  </r>
  <r>
    <n v="14"/>
    <n v="3"/>
    <x v="138"/>
    <x v="104"/>
  </r>
  <r>
    <n v="6"/>
    <n v="6"/>
    <x v="139"/>
    <x v="105"/>
  </r>
  <r>
    <n v="5"/>
    <n v="14"/>
    <x v="140"/>
    <x v="33"/>
  </r>
  <r>
    <n v="2"/>
    <n v="8"/>
    <x v="141"/>
    <x v="33"/>
  </r>
  <r>
    <n v="10"/>
    <n v="15"/>
    <x v="142"/>
    <x v="102"/>
  </r>
  <r>
    <n v="3"/>
    <n v="15"/>
    <x v="143"/>
    <x v="1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"/>
    <n v="5"/>
    <s v="NN792"/>
    <d v="1899-12-30T06:03:00"/>
    <d v="1899-12-30T06:08:00"/>
    <d v="1899-12-30T00:00:00"/>
    <n v="0"/>
    <x v="0"/>
  </r>
  <r>
    <n v="12"/>
    <n v="13"/>
    <s v="FO434"/>
    <d v="1899-12-30T06:15:00"/>
    <d v="1899-12-30T06:28:00"/>
    <d v="1899-12-30T00:00:00"/>
    <n v="0"/>
    <x v="0"/>
  </r>
  <r>
    <n v="1"/>
    <n v="10"/>
    <s v="GN103"/>
    <d v="1899-12-30T06:16:00"/>
    <d v="1899-12-30T06:26:00"/>
    <d v="1899-12-30T00:12:00"/>
    <n v="1"/>
    <x v="0"/>
  </r>
  <r>
    <n v="7"/>
    <n v="2"/>
    <s v="EA828"/>
    <d v="1899-12-30T06:23:00"/>
    <d v="1899-12-30T06:25:00"/>
    <d v="1899-12-30T00:03:00"/>
    <n v="0"/>
    <x v="0"/>
  </r>
  <r>
    <n v="10"/>
    <n v="7"/>
    <s v="FN819"/>
    <d v="1899-12-30T06:33:00"/>
    <d v="1899-12-30T06:40:00"/>
    <d v="1899-12-30T00:00:00"/>
    <n v="0"/>
    <x v="0"/>
  </r>
  <r>
    <n v="9"/>
    <n v="14"/>
    <s v="CI708"/>
    <d v="1899-12-30T06:42:00"/>
    <d v="1899-12-30T06:56:00"/>
    <d v="1899-12-30T00:00:00"/>
    <n v="0"/>
    <x v="0"/>
  </r>
  <r>
    <n v="4"/>
    <n v="10"/>
    <s v="KP566"/>
    <d v="1899-12-30T06:46:00"/>
    <d v="1899-12-30T06:56:00"/>
    <d v="1899-12-30T00:10:00"/>
    <n v="1"/>
    <x v="0"/>
  </r>
  <r>
    <n v="4"/>
    <n v="7"/>
    <s v="DB255"/>
    <d v="1899-12-30T06:50:00"/>
    <d v="1899-12-30T06:57:00"/>
    <d v="1899-12-30T00:06:00"/>
    <n v="1"/>
    <x v="0"/>
  </r>
  <r>
    <n v="3"/>
    <n v="2"/>
    <s v="DE239"/>
    <d v="1899-12-30T06:53:00"/>
    <d v="1899-12-30T06:55:00"/>
    <d v="1899-12-30T00:04:00"/>
    <n v="0"/>
    <x v="0"/>
  </r>
  <r>
    <n v="7"/>
    <n v="12"/>
    <s v="HL821"/>
    <d v="1899-12-30T07:00:00"/>
    <d v="1899-12-30T07:12:00"/>
    <d v="1899-12-30T00:00:00"/>
    <n v="0"/>
    <x v="1"/>
  </r>
  <r>
    <n v="11"/>
    <n v="12"/>
    <s v="CG489"/>
    <d v="1899-12-30T07:11:00"/>
    <d v="1899-12-30T07:23:00"/>
    <d v="1899-12-30T00:01:00"/>
    <n v="0"/>
    <x v="1"/>
  </r>
  <r>
    <n v="15"/>
    <n v="14"/>
    <s v="BD204"/>
    <d v="1899-12-30T07:26:00"/>
    <d v="1899-12-30T07:40:00"/>
    <d v="1899-12-30T00:00:00"/>
    <n v="0"/>
    <x v="1"/>
  </r>
  <r>
    <n v="11"/>
    <n v="9"/>
    <s v="KJ360"/>
    <d v="1899-12-30T07:37:00"/>
    <d v="1899-12-30T07:46:00"/>
    <d v="1899-12-30T00:03:00"/>
    <n v="0"/>
    <x v="1"/>
  </r>
  <r>
    <n v="3"/>
    <n v="6"/>
    <s v="BH265"/>
    <d v="1899-12-30T07:40:00"/>
    <d v="1899-12-30T07:46:00"/>
    <d v="1899-12-30T00:06:00"/>
    <n v="1"/>
    <x v="1"/>
  </r>
  <r>
    <n v="1"/>
    <n v="7"/>
    <s v="KI293"/>
    <d v="1899-12-30T07:41:00"/>
    <d v="1899-12-30T07:48:00"/>
    <d v="1899-12-30T00:05:00"/>
    <n v="0"/>
    <x v="1"/>
  </r>
  <r>
    <n v="11"/>
    <n v="7"/>
    <s v="EH963"/>
    <d v="1899-12-30T07:52:00"/>
    <d v="1899-12-30T07:59:00"/>
    <d v="1899-12-30T00:00:00"/>
    <n v="0"/>
    <x v="1"/>
  </r>
  <r>
    <n v="2"/>
    <n v="2"/>
    <s v="DP909"/>
    <d v="1899-12-30T07:54:00"/>
    <d v="1899-12-30T07:56:00"/>
    <d v="1899-12-30T00:05:00"/>
    <n v="0"/>
    <x v="1"/>
  </r>
  <r>
    <n v="9"/>
    <n v="10"/>
    <s v="MD193"/>
    <d v="1899-12-30T08:03:00"/>
    <d v="1899-12-30T08:13:00"/>
    <d v="1899-12-30T00:00:00"/>
    <n v="0"/>
    <x v="2"/>
  </r>
  <r>
    <n v="2"/>
    <n v="13"/>
    <s v="CC204"/>
    <d v="1899-12-30T08:05:00"/>
    <d v="1899-12-30T08:18:00"/>
    <d v="1899-12-30T00:08:00"/>
    <n v="1"/>
    <x v="2"/>
  </r>
  <r>
    <n v="13"/>
    <n v="14"/>
    <s v="IB453"/>
    <d v="1899-12-30T08:18:00"/>
    <d v="1899-12-30T08:32:00"/>
    <d v="1899-12-30T00:00:00"/>
    <n v="0"/>
    <x v="2"/>
  </r>
  <r>
    <n v="10"/>
    <n v="15"/>
    <s v="NE867"/>
    <d v="1899-12-30T08:28:00"/>
    <d v="1899-12-30T08:43:00"/>
    <d v="1899-12-30T00:04:00"/>
    <n v="0"/>
    <x v="2"/>
  </r>
  <r>
    <n v="6"/>
    <n v="9"/>
    <s v="HP605"/>
    <d v="1899-12-30T08:34:00"/>
    <d v="1899-12-30T08:43:00"/>
    <d v="1899-12-30T00:09:00"/>
    <n v="1"/>
    <x v="2"/>
  </r>
  <r>
    <n v="5"/>
    <n v="6"/>
    <s v="BM696"/>
    <d v="1899-12-30T08:39:00"/>
    <d v="1899-12-30T08:45:00"/>
    <d v="1899-12-30T00:04:00"/>
    <n v="0"/>
    <x v="2"/>
  </r>
  <r>
    <n v="13"/>
    <n v="13"/>
    <s v="NH320"/>
    <d v="1899-12-30T08:52:00"/>
    <d v="1899-12-30T09:05:00"/>
    <d v="1899-12-30T00:00:00"/>
    <n v="0"/>
    <x v="2"/>
  </r>
  <r>
    <n v="11"/>
    <n v="1"/>
    <s v="LJ560"/>
    <d v="1899-12-30T09:03:00"/>
    <d v="1899-12-30T09:04:00"/>
    <d v="1899-12-30T00:02:00"/>
    <n v="0"/>
    <x v="3"/>
  </r>
  <r>
    <n v="10"/>
    <n v="6"/>
    <s v="KE961"/>
    <d v="1899-12-30T09:13:00"/>
    <d v="1899-12-30T09:19:00"/>
    <d v="1899-12-30T00:00:00"/>
    <n v="0"/>
    <x v="3"/>
  </r>
  <r>
    <n v="11"/>
    <n v="12"/>
    <s v="DA206"/>
    <d v="1899-12-30T09:24:00"/>
    <d v="1899-12-30T09:36:00"/>
    <d v="1899-12-30T00:00:00"/>
    <n v="0"/>
    <x v="3"/>
  </r>
  <r>
    <n v="4"/>
    <n v="9"/>
    <s v="BF559"/>
    <d v="1899-12-30T09:28:00"/>
    <d v="1899-12-30T09:37:00"/>
    <d v="1899-12-30T00:08:00"/>
    <n v="1"/>
    <x v="3"/>
  </r>
  <r>
    <n v="4"/>
    <n v="1"/>
    <s v="AE964"/>
    <d v="1899-12-30T09:32:00"/>
    <d v="1899-12-30T09:33:00"/>
    <d v="1899-12-30T00:05:00"/>
    <n v="0"/>
    <x v="3"/>
  </r>
  <r>
    <n v="2"/>
    <n v="11"/>
    <s v="AK592"/>
    <d v="1899-12-30T09:34:00"/>
    <d v="1899-12-30T09:45:00"/>
    <d v="1899-12-30T00:00:00"/>
    <n v="0"/>
    <x v="3"/>
  </r>
  <r>
    <n v="7"/>
    <n v="2"/>
    <s v="GH547"/>
    <d v="1899-12-30T09:41:00"/>
    <d v="1899-12-30T09:43:00"/>
    <d v="1899-12-30T00:04:00"/>
    <n v="0"/>
    <x v="3"/>
  </r>
  <r>
    <n v="11"/>
    <n v="14"/>
    <s v="HE739"/>
    <d v="1899-12-30T09:52:00"/>
    <d v="1899-12-30T10:06:00"/>
    <d v="1899-12-30T00:00:00"/>
    <n v="0"/>
    <x v="3"/>
  </r>
  <r>
    <n v="6"/>
    <n v="3"/>
    <s v="JP960"/>
    <d v="1899-12-30T09:58:00"/>
    <d v="1899-12-30T10:01:00"/>
    <d v="1899-12-30T00:08:00"/>
    <n v="1"/>
    <x v="3"/>
  </r>
  <r>
    <n v="11"/>
    <n v="5"/>
    <s v="EL406"/>
    <d v="1899-12-30T10:09:00"/>
    <d v="1899-12-30T10:14:00"/>
    <d v="1899-12-30T00:00:00"/>
    <n v="0"/>
    <x v="4"/>
  </r>
  <r>
    <n v="5"/>
    <n v="9"/>
    <s v="NO341"/>
    <d v="1899-12-30T10:14:00"/>
    <d v="1899-12-30T10:23:00"/>
    <d v="1899-12-30T00:00:00"/>
    <n v="0"/>
    <x v="4"/>
  </r>
  <r>
    <n v="9"/>
    <n v="5"/>
    <s v="HA988"/>
    <d v="1899-12-30T10:23:00"/>
    <d v="1899-12-30T10:28:00"/>
    <d v="1899-12-30T00:00:00"/>
    <n v="0"/>
    <x v="4"/>
  </r>
  <r>
    <n v="11"/>
    <n v="4"/>
    <s v="BD855"/>
    <d v="1899-12-30T10:34:00"/>
    <d v="1899-12-30T10:38:00"/>
    <d v="1899-12-30T00:00:00"/>
    <n v="0"/>
    <x v="4"/>
  </r>
  <r>
    <n v="15"/>
    <n v="5"/>
    <s v="AC254"/>
    <d v="1899-12-30T10:49:00"/>
    <d v="1899-12-30T10:54:00"/>
    <d v="1899-12-30T00:00:00"/>
    <n v="0"/>
    <x v="4"/>
  </r>
  <r>
    <n v="12"/>
    <n v="1"/>
    <s v="EB508"/>
    <d v="1899-12-30T11:01:00"/>
    <d v="1899-12-30T11:02:00"/>
    <d v="1899-12-30T00:00:00"/>
    <n v="0"/>
    <x v="5"/>
  </r>
  <r>
    <n v="2"/>
    <n v="5"/>
    <s v="CJ207"/>
    <d v="1899-12-30T11:03:00"/>
    <d v="1899-12-30T11:08:00"/>
    <d v="1899-12-30T00:00:00"/>
    <n v="0"/>
    <x v="5"/>
  </r>
  <r>
    <n v="11"/>
    <n v="11"/>
    <s v="MI932"/>
    <d v="1899-12-30T11:14:00"/>
    <d v="1899-12-30T11:25:00"/>
    <d v="1899-12-30T00:00:00"/>
    <n v="0"/>
    <x v="5"/>
  </r>
  <r>
    <n v="2"/>
    <n v="3"/>
    <s v="KK643"/>
    <d v="1899-12-30T11:16:00"/>
    <d v="1899-12-30T11:19:00"/>
    <d v="1899-12-30T00:09:00"/>
    <n v="1"/>
    <x v="5"/>
  </r>
  <r>
    <n v="6"/>
    <n v="13"/>
    <s v="MN131"/>
    <d v="1899-12-30T11:22:00"/>
    <d v="1899-12-30T11:35:00"/>
    <d v="1899-12-30T00:00:00"/>
    <n v="0"/>
    <x v="5"/>
  </r>
  <r>
    <n v="4"/>
    <n v="11"/>
    <s v="GL291"/>
    <d v="1899-12-30T11:26:00"/>
    <d v="1899-12-30T11:37:00"/>
    <d v="1899-12-30T00:09:00"/>
    <n v="1"/>
    <x v="5"/>
  </r>
  <r>
    <n v="7"/>
    <n v="10"/>
    <s v="DA512"/>
    <d v="1899-12-30T11:33:00"/>
    <d v="1899-12-30T11:43:00"/>
    <d v="1899-12-30T00:04:00"/>
    <n v="0"/>
    <x v="5"/>
  </r>
  <r>
    <n v="8"/>
    <n v="6"/>
    <s v="MK572"/>
    <d v="1899-12-30T11:41:00"/>
    <d v="1899-12-30T11:47:00"/>
    <d v="1899-12-30T00:02:00"/>
    <n v="0"/>
    <x v="5"/>
  </r>
  <r>
    <n v="3"/>
    <n v="14"/>
    <s v="NM404"/>
    <d v="1899-12-30T11:44:00"/>
    <d v="1899-12-30T11:58:00"/>
    <d v="1899-12-30T00:03:00"/>
    <n v="0"/>
    <x v="5"/>
  </r>
  <r>
    <n v="7"/>
    <n v="13"/>
    <s v="JM414"/>
    <d v="1899-12-30T11:51:00"/>
    <d v="1899-12-30T12:04:00"/>
    <d v="1899-12-30T00:07:00"/>
    <n v="1"/>
    <x v="5"/>
  </r>
  <r>
    <n v="15"/>
    <n v="11"/>
    <s v="BA749"/>
    <d v="1899-12-30T12:06:00"/>
    <d v="1899-12-30T12:17:00"/>
    <d v="1899-12-30T00:00:00"/>
    <n v="0"/>
    <x v="6"/>
  </r>
  <r>
    <n v="11"/>
    <n v="8"/>
    <s v="DE678"/>
    <d v="1899-12-30T12:17:00"/>
    <d v="1899-12-30T12:25:00"/>
    <d v="1899-12-30T00:00:00"/>
    <n v="0"/>
    <x v="6"/>
  </r>
  <r>
    <n v="6"/>
    <n v="10"/>
    <s v="AG504"/>
    <d v="1899-12-30T12:23:00"/>
    <d v="1899-12-30T12:33:00"/>
    <d v="1899-12-30T00:02:00"/>
    <n v="0"/>
    <x v="6"/>
  </r>
  <r>
    <n v="3"/>
    <n v="12"/>
    <s v="FC803"/>
    <d v="1899-12-30T12:26:00"/>
    <d v="1899-12-30T12:38:00"/>
    <d v="1899-12-30T00:07:00"/>
    <n v="1"/>
    <x v="6"/>
  </r>
  <r>
    <n v="13"/>
    <n v="11"/>
    <s v="DE822"/>
    <d v="1899-12-30T12:39:00"/>
    <d v="1899-12-30T12:50:00"/>
    <d v="1899-12-30T00:00:00"/>
    <n v="0"/>
    <x v="6"/>
  </r>
  <r>
    <n v="15"/>
    <n v="12"/>
    <s v="PJ152"/>
    <d v="1899-12-30T12:54:00"/>
    <d v="1899-12-30T13:06:00"/>
    <d v="1899-12-30T00:00:00"/>
    <n v="0"/>
    <x v="6"/>
  </r>
  <r>
    <n v="1"/>
    <n v="13"/>
    <s v="GK857"/>
    <d v="1899-12-30T12:55:00"/>
    <d v="1899-12-30T13:08:00"/>
    <d v="1899-12-30T00:11:00"/>
    <n v="1"/>
    <x v="6"/>
  </r>
  <r>
    <n v="15"/>
    <n v="7"/>
    <s v="BO596"/>
    <d v="1899-12-30T13:10:00"/>
    <d v="1899-12-30T13:17:00"/>
    <d v="1899-12-30T00:00:00"/>
    <n v="0"/>
    <x v="7"/>
  </r>
  <r>
    <n v="14"/>
    <n v="10"/>
    <s v="KK488"/>
    <d v="1899-12-30T13:24:00"/>
    <d v="1899-12-30T13:34:00"/>
    <d v="1899-12-30T00:00:00"/>
    <n v="0"/>
    <x v="7"/>
  </r>
  <r>
    <n v="7"/>
    <n v="1"/>
    <s v="AI420"/>
    <d v="1899-12-30T13:31:00"/>
    <d v="1899-12-30T13:32:00"/>
    <d v="1899-12-30T00:03:00"/>
    <n v="0"/>
    <x v="7"/>
  </r>
  <r>
    <n v="7"/>
    <n v="5"/>
    <s v="KJ759"/>
    <d v="1899-12-30T13:38:00"/>
    <d v="1899-12-30T13:43:00"/>
    <d v="1899-12-30T00:00:00"/>
    <n v="0"/>
    <x v="7"/>
  </r>
  <r>
    <n v="6"/>
    <n v="1"/>
    <s v="DL542"/>
    <d v="1899-12-30T13:44:00"/>
    <d v="1899-12-30T13:45:00"/>
    <d v="1899-12-30T00:00:00"/>
    <n v="0"/>
    <x v="7"/>
  </r>
  <r>
    <n v="3"/>
    <n v="12"/>
    <s v="JI840"/>
    <d v="1899-12-30T13:47:00"/>
    <d v="1899-12-30T13:59:00"/>
    <d v="1899-12-30T00:00:00"/>
    <n v="0"/>
    <x v="7"/>
  </r>
  <r>
    <n v="15"/>
    <n v="14"/>
    <s v="KK476"/>
    <d v="1899-12-30T14:02:00"/>
    <d v="1899-12-30T14:16:00"/>
    <d v="1899-12-30T00:00:00"/>
    <n v="0"/>
    <x v="8"/>
  </r>
  <r>
    <n v="3"/>
    <n v="9"/>
    <s v="HP302"/>
    <d v="1899-12-30T14:05:00"/>
    <d v="1899-12-30T14:14:00"/>
    <d v="1899-12-30T00:11:00"/>
    <n v="1"/>
    <x v="8"/>
  </r>
  <r>
    <n v="8"/>
    <n v="11"/>
    <s v="FI172"/>
    <d v="1899-12-30T14:13:00"/>
    <d v="1899-12-30T14:24:00"/>
    <d v="1899-12-30T00:01:00"/>
    <n v="0"/>
    <x v="8"/>
  </r>
  <r>
    <n v="5"/>
    <n v="15"/>
    <s v="NM428"/>
    <d v="1899-12-30T14:18:00"/>
    <d v="1899-12-30T14:33:00"/>
    <d v="1899-12-30T00:06:00"/>
    <n v="1"/>
    <x v="8"/>
  </r>
  <r>
    <n v="2"/>
    <n v="4"/>
    <s v="PM455"/>
    <d v="1899-12-30T14:20:00"/>
    <d v="1899-12-30T14:24:00"/>
    <d v="1899-12-30T00:13:00"/>
    <n v="1"/>
    <x v="8"/>
  </r>
  <r>
    <n v="14"/>
    <n v="9"/>
    <s v="JM637"/>
    <d v="1899-12-30T14:34:00"/>
    <d v="1899-12-30T14:43:00"/>
    <d v="1899-12-30T00:00:00"/>
    <n v="0"/>
    <x v="8"/>
  </r>
  <r>
    <n v="7"/>
    <n v="7"/>
    <s v="PK319"/>
    <d v="1899-12-30T14:41:00"/>
    <d v="1899-12-30T14:48:00"/>
    <d v="1899-12-30T00:02:00"/>
    <n v="0"/>
    <x v="8"/>
  </r>
  <r>
    <n v="14"/>
    <n v="6"/>
    <s v="PM491"/>
    <d v="1899-12-30T14:55:00"/>
    <d v="1899-12-30T15:01:00"/>
    <d v="1899-12-30T00:00:00"/>
    <n v="0"/>
    <x v="8"/>
  </r>
  <r>
    <n v="11"/>
    <n v="12"/>
    <s v="BC831"/>
    <d v="1899-12-30T15:06:00"/>
    <d v="1899-12-30T15:18:00"/>
    <d v="1899-12-30T00:00:00"/>
    <n v="0"/>
    <x v="9"/>
  </r>
  <r>
    <n v="2"/>
    <n v="4"/>
    <s v="OJ247"/>
    <d v="1899-12-30T15:08:00"/>
    <d v="1899-12-30T15:12:00"/>
    <d v="1899-12-30T00:10:00"/>
    <n v="1"/>
    <x v="9"/>
  </r>
  <r>
    <n v="11"/>
    <n v="15"/>
    <s v="EH892"/>
    <d v="1899-12-30T15:19:00"/>
    <d v="1899-12-30T15:34:00"/>
    <d v="1899-12-30T00:00:00"/>
    <n v="0"/>
    <x v="9"/>
  </r>
  <r>
    <n v="4"/>
    <n v="3"/>
    <s v="JN904"/>
    <d v="1899-12-30T15:23:00"/>
    <d v="1899-12-30T15:26:00"/>
    <d v="1899-12-30T00:11:00"/>
    <n v="1"/>
    <x v="9"/>
  </r>
  <r>
    <n v="3"/>
    <n v="12"/>
    <s v="KI291"/>
    <d v="1899-12-30T15:26:00"/>
    <d v="1899-12-30T15:38:00"/>
    <d v="1899-12-30T00:00:00"/>
    <n v="0"/>
    <x v="9"/>
  </r>
  <r>
    <n v="2"/>
    <n v="7"/>
    <s v="MF590"/>
    <d v="1899-12-30T15:28:00"/>
    <d v="1899-12-30T15:35:00"/>
    <d v="1899-12-30T00:10:00"/>
    <n v="1"/>
    <x v="9"/>
  </r>
  <r>
    <n v="13"/>
    <n v="7"/>
    <s v="LN225"/>
    <d v="1899-12-30T15:41:00"/>
    <d v="1899-12-30T15:48:00"/>
    <d v="1899-12-30T00:00:00"/>
    <n v="0"/>
    <x v="9"/>
  </r>
  <r>
    <n v="3"/>
    <n v="12"/>
    <s v="CN589"/>
    <d v="1899-12-30T15:44:00"/>
    <d v="1899-12-30T15:56:00"/>
    <d v="1899-12-30T00:04:00"/>
    <n v="0"/>
    <x v="9"/>
  </r>
  <r>
    <n v="9"/>
    <n v="9"/>
    <s v="JM352"/>
    <d v="1899-12-30T15:53:00"/>
    <d v="1899-12-30T16:02:00"/>
    <d v="1899-12-30T00:03:00"/>
    <n v="0"/>
    <x v="9"/>
  </r>
  <r>
    <n v="13"/>
    <n v="3"/>
    <s v="AA425"/>
    <d v="1899-12-30T16:06:00"/>
    <d v="1899-12-30T16:09:00"/>
    <d v="1899-12-30T00:00:00"/>
    <n v="0"/>
    <x v="10"/>
  </r>
  <r>
    <n v="7"/>
    <n v="2"/>
    <s v="OI629"/>
    <d v="1899-12-30T16:13:00"/>
    <d v="1899-12-30T16:15:00"/>
    <d v="1899-12-30T00:00:00"/>
    <n v="0"/>
    <x v="10"/>
  </r>
  <r>
    <n v="13"/>
    <n v="4"/>
    <s v="HA731"/>
    <d v="1899-12-30T16:26:00"/>
    <d v="1899-12-30T16:30:00"/>
    <d v="1899-12-30T00:00:00"/>
    <n v="0"/>
    <x v="10"/>
  </r>
  <r>
    <n v="4"/>
    <n v="12"/>
    <s v="GA781"/>
    <d v="1899-12-30T16:30:00"/>
    <d v="1899-12-30T16:42:00"/>
    <d v="1899-12-30T00:00:00"/>
    <n v="0"/>
    <x v="10"/>
  </r>
  <r>
    <n v="7"/>
    <n v="8"/>
    <s v="LM755"/>
    <d v="1899-12-30T16:37:00"/>
    <d v="1899-12-30T16:45:00"/>
    <d v="1899-12-30T00:05:00"/>
    <n v="0"/>
    <x v="10"/>
  </r>
  <r>
    <n v="3"/>
    <n v="12"/>
    <s v="AE347"/>
    <d v="1899-12-30T16:40:00"/>
    <d v="1899-12-30T16:52:00"/>
    <d v="1899-12-30T00:05:00"/>
    <n v="0"/>
    <x v="10"/>
  </r>
  <r>
    <n v="4"/>
    <n v="11"/>
    <s v="GF313"/>
    <d v="1899-12-30T16:44:00"/>
    <d v="1899-12-30T16:55:00"/>
    <d v="1899-12-30T00:08:00"/>
    <n v="1"/>
    <x v="10"/>
  </r>
  <r>
    <n v="7"/>
    <n v="1"/>
    <s v="EF961"/>
    <d v="1899-12-30T16:51:00"/>
    <d v="1899-12-30T16:52:00"/>
    <d v="1899-12-30T00:04:00"/>
    <n v="0"/>
    <x v="10"/>
  </r>
  <r>
    <n v="3"/>
    <n v="9"/>
    <s v="PO926"/>
    <d v="1899-12-30T16:54:00"/>
    <d v="1899-12-30T17:03:00"/>
    <d v="1899-12-30T00:00:00"/>
    <n v="0"/>
    <x v="10"/>
  </r>
  <r>
    <n v="1"/>
    <n v="4"/>
    <s v="NH234"/>
    <d v="1899-12-30T16:55:00"/>
    <d v="1899-12-30T16:59:00"/>
    <d v="1899-12-30T00:08:00"/>
    <n v="1"/>
    <x v="10"/>
  </r>
  <r>
    <n v="14"/>
    <n v="3"/>
    <s v="AG864"/>
    <d v="1899-12-30T17:09:00"/>
    <d v="1899-12-30T17:12:00"/>
    <d v="1899-12-30T00:00:00"/>
    <n v="0"/>
    <x v="11"/>
  </r>
  <r>
    <n v="5"/>
    <n v="12"/>
    <s v="DM336"/>
    <d v="1899-12-30T17:14:00"/>
    <d v="1899-12-30T17:26:00"/>
    <d v="1899-12-30T00:00:00"/>
    <n v="0"/>
    <x v="11"/>
  </r>
  <r>
    <n v="4"/>
    <n v="9"/>
    <s v="LM392"/>
    <d v="1899-12-30T17:18:00"/>
    <d v="1899-12-30T17:27:00"/>
    <d v="1899-12-30T00:08:00"/>
    <n v="1"/>
    <x v="11"/>
  </r>
  <r>
    <n v="5"/>
    <n v="4"/>
    <s v="EH559"/>
    <d v="1899-12-30T17:23:00"/>
    <d v="1899-12-30T17:27:00"/>
    <d v="1899-12-30T00:04:00"/>
    <n v="0"/>
    <x v="11"/>
  </r>
  <r>
    <n v="6"/>
    <n v="8"/>
    <s v="HC465"/>
    <d v="1899-12-30T17:29:00"/>
    <d v="1899-12-30T17:37:00"/>
    <d v="1899-12-30T00:00:00"/>
    <n v="0"/>
    <x v="11"/>
  </r>
  <r>
    <n v="8"/>
    <n v="14"/>
    <s v="BL246"/>
    <d v="1899-12-30T17:37:00"/>
    <d v="1899-12-30T17:51:00"/>
    <d v="1899-12-30T00:00:00"/>
    <n v="0"/>
    <x v="11"/>
  </r>
  <r>
    <n v="15"/>
    <n v="11"/>
    <s v="FG771"/>
    <d v="1899-12-30T17:52:00"/>
    <d v="1899-12-30T18:03:00"/>
    <d v="1899-12-30T00:00:00"/>
    <n v="0"/>
    <x v="11"/>
  </r>
  <r>
    <n v="1"/>
    <n v="1"/>
    <s v="IC327"/>
    <d v="1899-12-30T17:53:00"/>
    <d v="1899-12-30T17:54:00"/>
    <d v="1899-12-30T00:10:00"/>
    <n v="1"/>
    <x v="11"/>
  </r>
  <r>
    <n v="14"/>
    <n v="15"/>
    <s v="JK843"/>
    <d v="1899-12-30T18:07:00"/>
    <d v="1899-12-30T18:22:00"/>
    <d v="1899-12-30T00:00:00"/>
    <n v="0"/>
    <x v="12"/>
  </r>
  <r>
    <n v="6"/>
    <n v="7"/>
    <s v="CL393"/>
    <d v="1899-12-30T18:13:00"/>
    <d v="1899-12-30T18:20:00"/>
    <d v="1899-12-30T00:09:00"/>
    <n v="1"/>
    <x v="12"/>
  </r>
  <r>
    <n v="7"/>
    <n v="11"/>
    <s v="NP226"/>
    <d v="1899-12-30T18:20:00"/>
    <d v="1899-12-30T18:31:00"/>
    <d v="1899-12-30T00:00:00"/>
    <n v="0"/>
    <x v="12"/>
  </r>
  <r>
    <n v="10"/>
    <n v="11"/>
    <s v="PI710"/>
    <d v="1899-12-30T18:30:00"/>
    <d v="1899-12-30T18:41:00"/>
    <d v="1899-12-30T00:01:00"/>
    <n v="0"/>
    <x v="12"/>
  </r>
  <r>
    <n v="5"/>
    <n v="6"/>
    <s v="GA435"/>
    <d v="1899-12-30T18:35:00"/>
    <d v="1899-12-30T18:41:00"/>
    <d v="1899-12-30T00:06:00"/>
    <n v="1"/>
    <x v="12"/>
  </r>
  <r>
    <n v="13"/>
    <n v="7"/>
    <s v="AH451"/>
    <d v="1899-12-30T18:48:00"/>
    <d v="1899-12-30T18:55:00"/>
    <d v="1899-12-30T00:00:00"/>
    <n v="0"/>
    <x v="12"/>
  </r>
  <r>
    <n v="2"/>
    <n v="9"/>
    <s v="IJ379"/>
    <d v="1899-12-30T18:50:00"/>
    <d v="1899-12-30T18:59:00"/>
    <d v="1899-12-30T00:05:00"/>
    <n v="0"/>
    <x v="12"/>
  </r>
  <r>
    <n v="9"/>
    <n v="11"/>
    <s v="CC791"/>
    <d v="1899-12-30T18:59:00"/>
    <d v="1899-12-30T19:10:00"/>
    <d v="1899-12-30T00:00:00"/>
    <n v="0"/>
    <x v="12"/>
  </r>
  <r>
    <n v="8"/>
    <n v="3"/>
    <s v="AF135"/>
    <d v="1899-12-30T19:07:00"/>
    <d v="1899-12-30T19:10:00"/>
    <d v="1899-12-30T00:03:00"/>
    <n v="0"/>
    <x v="13"/>
  </r>
  <r>
    <n v="1"/>
    <n v="6"/>
    <s v="MN872"/>
    <d v="1899-12-30T19:08:00"/>
    <d v="1899-12-30T19:14:00"/>
    <d v="1899-12-30T00:02:00"/>
    <n v="0"/>
    <x v="13"/>
  </r>
  <r>
    <n v="10"/>
    <n v="9"/>
    <s v="LP599"/>
    <d v="1899-12-30T19:18:00"/>
    <d v="1899-12-30T19:27:00"/>
    <d v="1899-12-30T00:00:00"/>
    <n v="0"/>
    <x v="13"/>
  </r>
  <r>
    <n v="2"/>
    <n v="11"/>
    <s v="OD829"/>
    <d v="1899-12-30T19:20:00"/>
    <d v="1899-12-30T19:31:00"/>
    <d v="1899-12-30T00:07:00"/>
    <n v="1"/>
    <x v="13"/>
  </r>
  <r>
    <n v="6"/>
    <n v="12"/>
    <s v="KN305"/>
    <d v="1899-12-30T19:26:00"/>
    <d v="1899-12-30T19:38:00"/>
    <d v="1899-12-30T00:05:00"/>
    <n v="0"/>
    <x v="13"/>
  </r>
  <r>
    <n v="2"/>
    <n v="14"/>
    <s v="AH528"/>
    <d v="1899-12-30T19:28:00"/>
    <d v="1899-12-30T19:42:00"/>
    <d v="1899-12-30T00:10:00"/>
    <n v="1"/>
    <x v="13"/>
  </r>
  <r>
    <n v="4"/>
    <n v="2"/>
    <s v="CA524"/>
    <d v="1899-12-30T19:32:00"/>
    <d v="1899-12-30T19:34:00"/>
    <d v="1899-12-30T00:10:00"/>
    <n v="1"/>
    <x v="13"/>
  </r>
  <r>
    <n v="9"/>
    <n v="8"/>
    <s v="EP925"/>
    <d v="1899-12-30T19:41:00"/>
    <d v="1899-12-30T19:49:00"/>
    <d v="1899-12-30T00:00:00"/>
    <n v="0"/>
    <x v="13"/>
  </r>
  <r>
    <n v="2"/>
    <n v="4"/>
    <s v="EF263"/>
    <d v="1899-12-30T19:43:00"/>
    <d v="1899-12-30T19:47:00"/>
    <d v="1899-12-30T00:06:00"/>
    <n v="1"/>
    <x v="13"/>
  </r>
  <r>
    <n v="11"/>
    <n v="11"/>
    <s v="AN413"/>
    <d v="1899-12-30T19:54:00"/>
    <d v="1899-12-30T20:05:00"/>
    <d v="1899-12-30T00:00:00"/>
    <n v="0"/>
    <x v="13"/>
  </r>
  <r>
    <n v="8"/>
    <n v="1"/>
    <s v="LE288"/>
    <d v="1899-12-30T20:02:00"/>
    <d v="1899-12-30T20:03:00"/>
    <d v="1899-12-30T00:03:00"/>
    <n v="0"/>
    <x v="14"/>
  </r>
  <r>
    <n v="13"/>
    <n v="9"/>
    <s v="LM661"/>
    <d v="1899-12-30T20:15:00"/>
    <d v="1899-12-30T20:24:00"/>
    <d v="1899-12-30T00:00:00"/>
    <n v="0"/>
    <x v="14"/>
  </r>
  <r>
    <n v="7"/>
    <n v="13"/>
    <s v="CO649"/>
    <d v="1899-12-30T20:22:00"/>
    <d v="1899-12-30T20:35:00"/>
    <d v="1899-12-30T00:02:00"/>
    <n v="0"/>
    <x v="14"/>
  </r>
  <r>
    <n v="7"/>
    <n v="11"/>
    <s v="GB981"/>
    <d v="1899-12-30T20:29:00"/>
    <d v="1899-12-30T20:40:00"/>
    <d v="1899-12-30T00:06:00"/>
    <n v="1"/>
    <x v="14"/>
  </r>
  <r>
    <n v="9"/>
    <n v="11"/>
    <s v="HF358"/>
    <d v="1899-12-30T20:38:00"/>
    <d v="1899-12-30T20:49:00"/>
    <d v="1899-12-30T00:02:00"/>
    <n v="0"/>
    <x v="14"/>
  </r>
  <r>
    <n v="6"/>
    <n v="1"/>
    <s v="LA734"/>
    <d v="1899-12-30T20:44:00"/>
    <d v="1899-12-30T20:45:00"/>
    <d v="1899-12-30T00:05:00"/>
    <n v="0"/>
    <x v="14"/>
  </r>
  <r>
    <n v="14"/>
    <n v="6"/>
    <s v="LL684"/>
    <d v="1899-12-30T20:58:00"/>
    <d v="1899-12-30T21:04:00"/>
    <d v="1899-12-30T00:00:00"/>
    <n v="0"/>
    <x v="14"/>
  </r>
  <r>
    <n v="14"/>
    <n v="10"/>
    <s v="EG251"/>
    <d v="1899-12-30T21:12:00"/>
    <d v="1899-12-30T21:22:00"/>
    <d v="1899-12-30T00:00:00"/>
    <n v="0"/>
    <x v="15"/>
  </r>
  <r>
    <n v="7"/>
    <n v="7"/>
    <s v="NH488"/>
    <d v="1899-12-30T21:19:00"/>
    <d v="1899-12-30T21:26:00"/>
    <d v="1899-12-30T00:03:00"/>
    <n v="0"/>
    <x v="15"/>
  </r>
  <r>
    <n v="11"/>
    <n v="1"/>
    <s v="LF545"/>
    <d v="1899-12-30T21:30:00"/>
    <d v="1899-12-30T21:31:00"/>
    <d v="1899-12-30T00:00:00"/>
    <n v="0"/>
    <x v="15"/>
  </r>
  <r>
    <n v="11"/>
    <n v="3"/>
    <s v="GB137"/>
    <d v="1899-12-30T21:41:00"/>
    <d v="1899-12-30T21:44:00"/>
    <d v="1899-12-30T00:00:00"/>
    <n v="0"/>
    <x v="15"/>
  </r>
  <r>
    <n v="11"/>
    <n v="2"/>
    <s v="PB847"/>
    <d v="1899-12-30T21:52:00"/>
    <d v="1899-12-30T21:54:00"/>
    <d v="1899-12-30T00:00:00"/>
    <n v="0"/>
    <x v="15"/>
  </r>
  <r>
    <n v="12"/>
    <n v="2"/>
    <s v="GH559"/>
    <d v="1899-12-30T22:04:00"/>
    <d v="1899-12-30T22:06:00"/>
    <d v="1899-12-30T00:00:00"/>
    <n v="0"/>
    <x v="16"/>
  </r>
  <r>
    <n v="3"/>
    <n v="14"/>
    <s v="FP317"/>
    <d v="1899-12-30T22:07:00"/>
    <d v="1899-12-30T22:21:00"/>
    <d v="1899-12-30T00:00:00"/>
    <n v="0"/>
    <x v="16"/>
  </r>
  <r>
    <n v="3"/>
    <n v="6"/>
    <s v="BM762"/>
    <d v="1899-12-30T22:10:00"/>
    <d v="1899-12-30T22:16:00"/>
    <d v="1899-12-30T00:11:00"/>
    <n v="1"/>
    <x v="16"/>
  </r>
  <r>
    <n v="12"/>
    <n v="2"/>
    <s v="FJ667"/>
    <d v="1899-12-30T22:22:00"/>
    <d v="1899-12-30T22:24:00"/>
    <d v="1899-12-30T00:00:00"/>
    <n v="0"/>
    <x v="16"/>
  </r>
  <r>
    <n v="7"/>
    <n v="8"/>
    <s v="FA471"/>
    <d v="1899-12-30T22:29:00"/>
    <d v="1899-12-30T22:37:00"/>
    <d v="1899-12-30T00:00:00"/>
    <n v="0"/>
    <x v="16"/>
  </r>
  <r>
    <n v="10"/>
    <n v="12"/>
    <s v="OO730"/>
    <d v="1899-12-30T22:39:00"/>
    <d v="1899-12-30T22:51:00"/>
    <d v="1899-12-30T00:00:00"/>
    <n v="0"/>
    <x v="16"/>
  </r>
  <r>
    <n v="2"/>
    <n v="14"/>
    <s v="NM466"/>
    <d v="1899-12-30T22:41:00"/>
    <d v="1899-12-30T22:55:00"/>
    <d v="1899-12-30T00:10:00"/>
    <n v="1"/>
    <x v="16"/>
  </r>
  <r>
    <n v="14"/>
    <n v="11"/>
    <s v="LN234"/>
    <d v="1899-12-30T22:55:00"/>
    <d v="1899-12-30T23:06:00"/>
    <d v="1899-12-30T00:00:00"/>
    <n v="0"/>
    <x v="16"/>
  </r>
  <r>
    <n v="9"/>
    <n v="10"/>
    <s v="NK798"/>
    <d v="1899-12-30T23:04:00"/>
    <d v="1899-12-30T23:14:00"/>
    <d v="1899-12-30T00:02:00"/>
    <n v="0"/>
    <x v="17"/>
  </r>
  <r>
    <n v="2"/>
    <n v="14"/>
    <s v="DH531"/>
    <d v="1899-12-30T23:06:00"/>
    <d v="1899-12-30T23:20:00"/>
    <d v="1899-12-30T00:08:00"/>
    <n v="1"/>
    <x v="17"/>
  </r>
  <r>
    <n v="11"/>
    <n v="3"/>
    <s v="IC460"/>
    <d v="1899-12-30T23:17:00"/>
    <d v="1899-12-30T23:20:00"/>
    <d v="1899-12-30T00:03:00"/>
    <n v="0"/>
    <x v="17"/>
  </r>
  <r>
    <n v="2"/>
    <n v="1"/>
    <s v="BA678"/>
    <d v="1899-12-30T23:19:00"/>
    <d v="1899-12-30T23:20:00"/>
    <d v="1899-12-30T00:01:00"/>
    <n v="0"/>
    <x v="17"/>
  </r>
  <r>
    <n v="14"/>
    <n v="3"/>
    <s v="GE131"/>
    <d v="1899-12-30T23:33:00"/>
    <d v="1899-12-30T23:36:00"/>
    <d v="1899-12-30T00:00:00"/>
    <n v="0"/>
    <x v="17"/>
  </r>
  <r>
    <n v="6"/>
    <n v="6"/>
    <s v="PA306"/>
    <d v="1899-12-30T23:39:00"/>
    <d v="1899-12-30T23:45:00"/>
    <d v="1899-12-30T00:00:00"/>
    <n v="0"/>
    <x v="17"/>
  </r>
  <r>
    <n v="5"/>
    <n v="14"/>
    <s v="EL879"/>
    <d v="1899-12-30T23:44:00"/>
    <d v="1899-12-30T23:58:00"/>
    <d v="1899-12-30T00:01:00"/>
    <n v="0"/>
    <x v="17"/>
  </r>
  <r>
    <n v="2"/>
    <n v="8"/>
    <s v="EL963"/>
    <d v="1899-12-30T23:46:00"/>
    <d v="1899-12-30T23:54:00"/>
    <d v="1899-12-30T00:12:00"/>
    <n v="1"/>
    <x v="17"/>
  </r>
  <r>
    <n v="10"/>
    <n v="15"/>
    <s v="NK460"/>
    <d v="1899-12-30T23:56:00"/>
    <d v="1899-12-31T00:11:00"/>
    <d v="1899-12-30T00:00:00"/>
    <n v="0"/>
    <x v="17"/>
  </r>
  <r>
    <n v="3"/>
    <n v="15"/>
    <s v="GM330"/>
    <d v="1899-12-30T23:59:00"/>
    <d v="1899-12-31T00:14:00"/>
    <d v="1899-12-30T00:12:00"/>
    <n v="1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F0DA8-E4F6-47F9-B528-63FABB824F65}" name="Tabela przestawna1" cacheId="3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rowHeaderCaption="Program">
  <location ref="F6:G21" firstHeaderRow="1" firstDataRow="1" firstDataCol="1"/>
  <pivotFields count="3">
    <pivotField showAll="0"/>
    <pivotField axis="axisRow" showAll="0">
      <items count="16">
        <item x="10"/>
        <item x="3"/>
        <item x="12"/>
        <item x="13"/>
        <item x="0"/>
        <item x="8"/>
        <item x="4"/>
        <item x="14"/>
        <item x="7"/>
        <item x="2"/>
        <item x="11"/>
        <item x="6"/>
        <item x="1"/>
        <item x="5"/>
        <item x="9"/>
        <item t="default"/>
      </items>
    </pivotField>
    <pivotField dataField="1" showAll="0">
      <items count="145">
        <item x="78"/>
        <item x="37"/>
        <item x="83"/>
        <item x="28"/>
        <item x="104"/>
        <item x="50"/>
        <item x="88"/>
        <item x="101"/>
        <item x="109"/>
        <item x="57"/>
        <item x="29"/>
        <item x="113"/>
        <item x="137"/>
        <item x="48"/>
        <item x="69"/>
        <item x="11"/>
        <item x="36"/>
        <item x="27"/>
        <item x="13"/>
        <item x="93"/>
        <item x="22"/>
        <item x="128"/>
        <item x="55"/>
        <item x="110"/>
        <item x="18"/>
        <item x="103"/>
        <item x="10"/>
        <item x="5"/>
        <item x="39"/>
        <item x="97"/>
        <item x="76"/>
        <item x="116"/>
        <item x="26"/>
        <item x="44"/>
        <item x="7"/>
        <item x="8"/>
        <item x="49"/>
        <item x="52"/>
        <item x="135"/>
        <item x="59"/>
        <item x="89"/>
        <item x="16"/>
        <item x="3"/>
        <item x="38"/>
        <item x="112"/>
        <item x="85"/>
        <item x="121"/>
        <item x="91"/>
        <item x="71"/>
        <item x="15"/>
        <item x="33"/>
        <item x="140"/>
        <item x="141"/>
        <item x="111"/>
        <item x="130"/>
        <item x="51"/>
        <item x="94"/>
        <item x="63"/>
        <item x="129"/>
        <item x="4"/>
        <item x="1"/>
        <item x="127"/>
        <item x="100"/>
        <item x="81"/>
        <item x="124"/>
        <item x="117"/>
        <item x="138"/>
        <item x="84"/>
        <item x="30"/>
        <item x="126"/>
        <item x="54"/>
        <item x="43"/>
        <item x="143"/>
        <item x="2"/>
        <item x="80"/>
        <item x="35"/>
        <item x="92"/>
        <item x="31"/>
        <item x="118"/>
        <item x="9"/>
        <item x="62"/>
        <item x="21"/>
        <item x="19"/>
        <item x="95"/>
        <item x="136"/>
        <item x="102"/>
        <item x="60"/>
        <item x="96"/>
        <item x="77"/>
        <item x="47"/>
        <item x="66"/>
        <item x="72"/>
        <item x="32"/>
        <item x="25"/>
        <item x="73"/>
        <item x="14"/>
        <item x="12"/>
        <item x="58"/>
        <item x="61"/>
        <item x="56"/>
        <item x="41"/>
        <item x="108"/>
        <item x="6"/>
        <item x="119"/>
        <item x="114"/>
        <item x="123"/>
        <item x="24"/>
        <item x="120"/>
        <item x="90"/>
        <item x="115"/>
        <item x="82"/>
        <item x="75"/>
        <item x="133"/>
        <item x="106"/>
        <item x="17"/>
        <item x="74"/>
        <item x="40"/>
        <item x="45"/>
        <item x="42"/>
        <item x="105"/>
        <item x="20"/>
        <item x="87"/>
        <item x="23"/>
        <item x="122"/>
        <item x="142"/>
        <item x="134"/>
        <item x="46"/>
        <item x="64"/>
        <item x="132"/>
        <item x="0"/>
        <item x="34"/>
        <item x="98"/>
        <item x="107"/>
        <item x="79"/>
        <item x="70"/>
        <item x="131"/>
        <item x="139"/>
        <item x="125"/>
        <item x="99"/>
        <item x="53"/>
        <item x="67"/>
        <item x="65"/>
        <item x="68"/>
        <item x="86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liczba myć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5C574-90E6-49C6-80B7-C255861EBDE6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J7:K29" firstHeaderRow="1" firstDataRow="1" firstDataCol="1"/>
  <pivotFields count="4">
    <pivotField showAll="0"/>
    <pivotField showAll="0"/>
    <pivotField dataField="1" showAll="0">
      <items count="145">
        <item x="78"/>
        <item x="37"/>
        <item x="83"/>
        <item x="28"/>
        <item x="104"/>
        <item x="50"/>
        <item x="88"/>
        <item x="101"/>
        <item x="109"/>
        <item x="57"/>
        <item x="29"/>
        <item x="113"/>
        <item x="137"/>
        <item x="48"/>
        <item x="69"/>
        <item x="11"/>
        <item x="36"/>
        <item x="27"/>
        <item x="13"/>
        <item x="93"/>
        <item x="22"/>
        <item x="128"/>
        <item x="55"/>
        <item x="110"/>
        <item x="18"/>
        <item x="103"/>
        <item x="10"/>
        <item x="5"/>
        <item x="39"/>
        <item x="97"/>
        <item x="76"/>
        <item x="116"/>
        <item x="26"/>
        <item x="44"/>
        <item x="7"/>
        <item x="8"/>
        <item x="49"/>
        <item x="52"/>
        <item x="135"/>
        <item x="59"/>
        <item x="89"/>
        <item x="16"/>
        <item x="3"/>
        <item x="38"/>
        <item x="112"/>
        <item x="85"/>
        <item x="121"/>
        <item x="91"/>
        <item x="71"/>
        <item x="15"/>
        <item x="33"/>
        <item x="140"/>
        <item x="141"/>
        <item x="111"/>
        <item x="130"/>
        <item x="51"/>
        <item x="94"/>
        <item x="63"/>
        <item x="129"/>
        <item x="4"/>
        <item x="1"/>
        <item x="127"/>
        <item x="100"/>
        <item x="81"/>
        <item x="124"/>
        <item x="117"/>
        <item x="138"/>
        <item x="84"/>
        <item x="30"/>
        <item x="126"/>
        <item x="54"/>
        <item x="43"/>
        <item x="143"/>
        <item x="2"/>
        <item x="80"/>
        <item x="35"/>
        <item x="92"/>
        <item x="31"/>
        <item x="118"/>
        <item x="9"/>
        <item x="62"/>
        <item x="21"/>
        <item x="19"/>
        <item x="95"/>
        <item x="136"/>
        <item x="102"/>
        <item x="60"/>
        <item x="96"/>
        <item x="77"/>
        <item x="47"/>
        <item x="66"/>
        <item x="72"/>
        <item x="32"/>
        <item x="25"/>
        <item x="73"/>
        <item x="14"/>
        <item x="12"/>
        <item x="58"/>
        <item x="61"/>
        <item x="56"/>
        <item x="41"/>
        <item x="108"/>
        <item x="6"/>
        <item x="119"/>
        <item x="114"/>
        <item x="123"/>
        <item x="24"/>
        <item x="120"/>
        <item x="90"/>
        <item x="115"/>
        <item x="82"/>
        <item x="75"/>
        <item x="133"/>
        <item x="106"/>
        <item x="17"/>
        <item x="74"/>
        <item x="40"/>
        <item x="45"/>
        <item x="42"/>
        <item x="105"/>
        <item x="20"/>
        <item x="87"/>
        <item x="23"/>
        <item x="122"/>
        <item x="142"/>
        <item x="134"/>
        <item x="46"/>
        <item x="64"/>
        <item x="132"/>
        <item x="0"/>
        <item x="34"/>
        <item x="98"/>
        <item x="107"/>
        <item x="79"/>
        <item x="70"/>
        <item x="131"/>
        <item x="139"/>
        <item x="125"/>
        <item x="99"/>
        <item x="53"/>
        <item x="67"/>
        <item x="65"/>
        <item x="68"/>
        <item x="86"/>
        <item t="default"/>
      </items>
    </pivotField>
    <pivotField axis="axisRow" showAll="0" measureFilter="1">
      <items count="108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t="default"/>
      </items>
    </pivotField>
  </pivotFields>
  <rowFields count="1">
    <field x="3"/>
  </rowFields>
  <rowItems count="22">
    <i>
      <x v="2"/>
    </i>
    <i>
      <x v="4"/>
    </i>
    <i>
      <x v="5"/>
    </i>
    <i>
      <x v="9"/>
    </i>
    <i>
      <x v="11"/>
    </i>
    <i>
      <x v="15"/>
    </i>
    <i>
      <x v="18"/>
    </i>
    <i>
      <x v="25"/>
    </i>
    <i>
      <x v="34"/>
    </i>
    <i>
      <x v="47"/>
    </i>
    <i>
      <x v="48"/>
    </i>
    <i>
      <x v="51"/>
    </i>
    <i>
      <x v="56"/>
    </i>
    <i>
      <x v="61"/>
    </i>
    <i>
      <x v="63"/>
    </i>
    <i>
      <x v="71"/>
    </i>
    <i>
      <x v="72"/>
    </i>
    <i>
      <x v="82"/>
    </i>
    <i>
      <x v="88"/>
    </i>
    <i>
      <x v="91"/>
    </i>
    <i>
      <x v="105"/>
    </i>
    <i t="grand">
      <x/>
    </i>
  </rowItems>
  <colItems count="1">
    <i/>
  </colItems>
  <dataFields count="1">
    <dataField name="Liczba z nr rejestracyjny" fld="2" subtotal="count" baseField="0" baseItem="0"/>
  </dataFields>
  <pivotTableStyleInfo name="PivotStyleLight16" showRowHeaders="1" showColHeaders="1" showRowStripes="0" showColStripes="0" showLastColumn="1"/>
  <filters count="1">
    <filter fld="3" type="valueEqual" evalOrder="-1" id="1" iMeasureFld="0">
      <autoFilter ref="A1">
        <filterColumn colId="0">
          <customFilters>
            <customFilter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D2F43-6EEF-4DF4-B293-E1BB423E10AE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7:H86" firstHeaderRow="1" firstDataRow="1" firstDataCol="1"/>
  <pivotFields count="4">
    <pivotField showAll="0"/>
    <pivotField showAll="0"/>
    <pivotField dataField="1" showAll="0" countASubtotal="1">
      <items count="145">
        <item x="78"/>
        <item x="37"/>
        <item x="83"/>
        <item x="28"/>
        <item x="104"/>
        <item x="50"/>
        <item x="88"/>
        <item x="101"/>
        <item x="109"/>
        <item x="57"/>
        <item x="29"/>
        <item x="113"/>
        <item x="137"/>
        <item x="48"/>
        <item x="69"/>
        <item x="11"/>
        <item x="36"/>
        <item x="27"/>
        <item x="13"/>
        <item x="93"/>
        <item x="22"/>
        <item x="128"/>
        <item x="55"/>
        <item x="110"/>
        <item x="18"/>
        <item x="103"/>
        <item x="10"/>
        <item x="5"/>
        <item x="39"/>
        <item x="97"/>
        <item x="76"/>
        <item x="116"/>
        <item x="26"/>
        <item x="44"/>
        <item x="7"/>
        <item x="8"/>
        <item x="49"/>
        <item x="52"/>
        <item x="135"/>
        <item x="59"/>
        <item x="89"/>
        <item x="16"/>
        <item x="3"/>
        <item x="38"/>
        <item x="112"/>
        <item x="85"/>
        <item x="121"/>
        <item x="91"/>
        <item x="71"/>
        <item x="15"/>
        <item x="33"/>
        <item x="140"/>
        <item x="141"/>
        <item x="111"/>
        <item x="130"/>
        <item x="51"/>
        <item x="94"/>
        <item x="63"/>
        <item x="129"/>
        <item x="4"/>
        <item x="1"/>
        <item x="127"/>
        <item x="100"/>
        <item x="81"/>
        <item x="124"/>
        <item x="117"/>
        <item x="138"/>
        <item x="84"/>
        <item x="30"/>
        <item x="126"/>
        <item x="54"/>
        <item x="43"/>
        <item x="143"/>
        <item x="2"/>
        <item x="80"/>
        <item x="35"/>
        <item x="92"/>
        <item x="31"/>
        <item x="118"/>
        <item x="9"/>
        <item x="62"/>
        <item x="21"/>
        <item x="19"/>
        <item x="95"/>
        <item x="136"/>
        <item x="102"/>
        <item x="60"/>
        <item x="96"/>
        <item x="77"/>
        <item x="47"/>
        <item x="66"/>
        <item x="72"/>
        <item x="32"/>
        <item x="25"/>
        <item x="73"/>
        <item x="14"/>
        <item x="12"/>
        <item x="58"/>
        <item x="61"/>
        <item x="56"/>
        <item x="41"/>
        <item x="108"/>
        <item x="6"/>
        <item x="119"/>
        <item x="114"/>
        <item x="123"/>
        <item x="24"/>
        <item x="120"/>
        <item x="90"/>
        <item x="115"/>
        <item x="82"/>
        <item x="75"/>
        <item x="133"/>
        <item x="106"/>
        <item x="17"/>
        <item x="74"/>
        <item x="40"/>
        <item x="45"/>
        <item x="42"/>
        <item x="105"/>
        <item x="20"/>
        <item x="87"/>
        <item x="23"/>
        <item x="122"/>
        <item x="142"/>
        <item x="134"/>
        <item x="46"/>
        <item x="64"/>
        <item x="132"/>
        <item x="0"/>
        <item x="34"/>
        <item x="98"/>
        <item x="107"/>
        <item x="79"/>
        <item x="70"/>
        <item x="131"/>
        <item x="139"/>
        <item x="125"/>
        <item x="99"/>
        <item x="53"/>
        <item x="67"/>
        <item x="65"/>
        <item x="68"/>
        <item x="86"/>
        <item t="countA"/>
      </items>
    </pivotField>
    <pivotField axis="axisRow" showAll="0" measureFilter="1">
      <items count="108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t="default"/>
      </items>
    </pivotField>
  </pivotFields>
  <rowFields count="1">
    <field x="3"/>
  </rowFields>
  <rowItems count="79">
    <i>
      <x/>
    </i>
    <i>
      <x v="1"/>
    </i>
    <i>
      <x v="3"/>
    </i>
    <i>
      <x v="6"/>
    </i>
    <i>
      <x v="7"/>
    </i>
    <i>
      <x v="8"/>
    </i>
    <i>
      <x v="10"/>
    </i>
    <i>
      <x v="12"/>
    </i>
    <i>
      <x v="13"/>
    </i>
    <i>
      <x v="14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6"/>
    </i>
    <i>
      <x v="28"/>
    </i>
    <i>
      <x v="29"/>
    </i>
    <i>
      <x v="30"/>
    </i>
    <i>
      <x v="31"/>
    </i>
    <i>
      <x v="32"/>
    </i>
    <i>
      <x v="33"/>
    </i>
    <i>
      <x v="35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9"/>
    </i>
    <i>
      <x v="50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2"/>
    </i>
    <i>
      <x v="64"/>
    </i>
    <i>
      <x v="65"/>
    </i>
    <i>
      <x v="66"/>
    </i>
    <i>
      <x v="68"/>
    </i>
    <i>
      <x v="69"/>
    </i>
    <i>
      <x v="70"/>
    </i>
    <i>
      <x v="74"/>
    </i>
    <i>
      <x v="75"/>
    </i>
    <i>
      <x v="76"/>
    </i>
    <i>
      <x v="77"/>
    </i>
    <i>
      <x v="78"/>
    </i>
    <i>
      <x v="79"/>
    </i>
    <i>
      <x v="80"/>
    </i>
    <i>
      <x v="83"/>
    </i>
    <i>
      <x v="84"/>
    </i>
    <i>
      <x v="85"/>
    </i>
    <i>
      <x v="86"/>
    </i>
    <i>
      <x v="87"/>
    </i>
    <i>
      <x v="89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6"/>
    </i>
    <i t="grand">
      <x/>
    </i>
  </rowItems>
  <colItems count="1">
    <i/>
  </colItems>
  <dataFields count="1">
    <dataField name="Liczba z nr rejestracyjny" fld="2" subtotal="count" baseField="0" baseItem="0"/>
  </dataFields>
  <pivotTableStyleInfo name="PivotStyleLight16" showRowHeaders="1" showColHeaders="1" showRowStripes="0" showColStripes="0" showLastColumn="1"/>
  <filters count="1">
    <filter fld="3" type="valueEqual" evalOrder="-1" id="1" iMeasureFld="0">
      <autoFilter ref="A1">
        <filterColumn colId="0">
          <customFilters>
            <customFilter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EB5E0-788E-425B-8953-086EBDBB331A}" name="Tabela przestawna4" cacheId="11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2" rowHeaderCaption="Godzina przyjazdu od otwarcia myjni">
  <location ref="J5:K11" firstHeaderRow="1" firstDataRow="1" firstDataCol="1"/>
  <pivotFields count="8">
    <pivotField showAll="0"/>
    <pivotField showAll="0"/>
    <pivotField dataField="1" showAll="0"/>
    <pivotField numFmtId="20" showAll="0"/>
    <pivotField numFmtId="20"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Liczba klientów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aptionLessThanOrEqual" evalOrder="-1" id="1" stringValue1="6">
      <autoFilter ref="A1">
        <filterColumn colId="0">
          <customFilters>
            <customFilter operator="lessThanOrEqual" val="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0B2AEA-C9BE-4C6E-80D1-6211BE55796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C4D397B-1133-4888-B9E2-4407E1E70F35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68D9BC-253F-434E-AF0B-7C94A321589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F25E640-0895-4D0B-ACEF-543A8C6E97F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2ADC422-8A10-4EF4-8CB9-591DC98CEC73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BA7F52E-6919-4E7E-982A-73C5669B983D}" autoFormatId="16" applyNumberFormats="0" applyBorderFormats="0" applyFontFormats="0" applyPatternFormats="0" applyAlignmentFormats="0" applyWidthHeightFormats="0">
  <queryTableRefresh nextId="9" unboundColumnsRight="5">
    <queryTableFields count="8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DE469B5-F18B-43F8-A4C6-7FB9D222F3AE}" autoFormatId="16" applyNumberFormats="0" applyBorderFormats="0" applyFontFormats="0" applyPatternFormats="0" applyAlignmentFormats="0" applyWidthHeightFormats="0">
  <queryTableRefresh nextId="9" unboundColumnsRight="5">
    <queryTableFields count="8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01F20-44C4-4867-A33B-5944CA2D83BD}" name="myjnia" displayName="myjnia" ref="A1:C145" tableType="queryTable" totalsRowShown="0">
  <autoFilter ref="A1:C145" xr:uid="{14C01F20-44C4-4867-A33B-5944CA2D83BD}"/>
  <tableColumns count="3">
    <tableColumn id="1" xr3:uid="{9E4CD994-BEFE-4AC5-9524-AD4E8189F861}" uniqueName="1" name="opóźnienie" queryTableFieldId="1"/>
    <tableColumn id="2" xr3:uid="{A040E4B1-2F28-4D16-8496-6B2287D693C2}" uniqueName="2" name="czas realizacji" queryTableFieldId="2"/>
    <tableColumn id="3" xr3:uid="{6F79BE07-831C-4F0A-8EA7-BD4A63364435}" uniqueName="3" name="nr rejestracyjny" queryTableFieldId="3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5D5B17-2DE7-4C08-B28D-17D1D79D8DA8}" name="myjnia5" displayName="myjnia5" ref="A1:G145" tableType="queryTable" totalsRowShown="0">
  <autoFilter ref="A1:G145" xr:uid="{14C01F20-44C4-4867-A33B-5944CA2D83BD}"/>
  <tableColumns count="7">
    <tableColumn id="1" xr3:uid="{7CC1A5B6-E979-4032-A53C-B21B0E7DADF1}" uniqueName="1" name="opóźnienie" queryTableFieldId="1"/>
    <tableColumn id="2" xr3:uid="{A229EEBE-3352-4AC4-B933-3978573213D3}" uniqueName="2" name="czas realizacji" queryTableFieldId="2"/>
    <tableColumn id="3" xr3:uid="{B7AB6CFF-6E9C-498F-9595-8A7237D04805}" uniqueName="3" name="nr rejestracyjny" queryTableFieldId="3" dataDxfId="13"/>
    <tableColumn id="4" xr3:uid="{4E5A75E6-D694-41AC-B28D-BF8AC7F23E73}" uniqueName="4" name="godzina przyjazdu" queryTableFieldId="4"/>
    <tableColumn id="5" xr3:uid="{AC07425D-2B8A-41D8-9C6C-6FE49A06FA96}" uniqueName="5" name="godzina odjazdu" queryTableFieldId="5" dataDxfId="12">
      <calculatedColumnFormula>D2+(B2/(60*24))</calculatedColumnFormula>
    </tableColumn>
    <tableColumn id="6" xr3:uid="{C122754B-3057-4B81-9FFB-18E617A0FF3C}" uniqueName="6" name="czas oczekiwania" queryTableFieldId="6"/>
    <tableColumn id="7" xr3:uid="{2558FAB0-4636-401A-846C-B1F0254213BB}" uniqueName="7" name="czy rezygnuje" queryTableFieldId="7" dataDxfId="11">
      <calculatedColumnFormula>IF(MINUTE(F2)&gt;5,1,0)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93CB95-C0B1-45FF-A016-15D854F093BD}" name="myjnia3" displayName="myjnia3" ref="A1:C145" tableType="queryTable" totalsRowShown="0">
  <autoFilter ref="A1:C145" xr:uid="{14C01F20-44C4-4867-A33B-5944CA2D83BD}"/>
  <tableColumns count="3">
    <tableColumn id="1" xr3:uid="{213FBFBE-5675-4FDD-A221-8422CA06F656}" uniqueName="1" name="opóźnienie" queryTableFieldId="1"/>
    <tableColumn id="2" xr3:uid="{59A323EB-8871-43DE-8684-09D991E21AB2}" uniqueName="2" name="czas realizacji" queryTableFieldId="2"/>
    <tableColumn id="3" xr3:uid="{910C1D49-448C-4A14-A904-DD3A09744669}" uniqueName="3" name="nr rejestracyjny" queryTableFieldId="3" dataDxf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7C485E-D053-4570-A680-4821E0B84C06}" name="myjnia4" displayName="myjnia4" ref="A1:D145" tableType="queryTable" totalsRowShown="0">
  <autoFilter ref="A1:D145" xr:uid="{14C01F20-44C4-4867-A33B-5944CA2D83BD}"/>
  <tableColumns count="4">
    <tableColumn id="1" xr3:uid="{118CEA9B-2694-4D5F-8416-6A2AC9A7AAD1}" uniqueName="1" name="opóźnienie" queryTableFieldId="1"/>
    <tableColumn id="2" xr3:uid="{F9793A32-1235-4F95-9868-0CB18AF57E4C}" uniqueName="2" name="czas realizacji" queryTableFieldId="2"/>
    <tableColumn id="3" xr3:uid="{745F91D9-A67A-4C7C-8992-6B487A34C229}" uniqueName="3" name="nr rejestracyjny" queryTableFieldId="3" dataDxfId="15"/>
    <tableColumn id="4" xr3:uid="{AC776C0C-E7E7-4F9D-83CD-E65FA328ACAC}" uniqueName="4" name="miasto" queryTableFieldId="4" dataDxfId="14">
      <calculatedColumnFormula>LEFT(C2,2)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25DA53-BEDC-4902-BBD9-4EBECD3238F6}" name="myjnia56" displayName="myjnia56" ref="A1:G145" tableType="queryTable" totalsRowShown="0">
  <autoFilter ref="A1:G145" xr:uid="{14C01F20-44C4-4867-A33B-5944CA2D83BD}"/>
  <tableColumns count="7">
    <tableColumn id="1" xr3:uid="{B585C38A-5BF6-4718-B629-F3B64D256393}" uniqueName="1" name="opóźnienie" queryTableFieldId="1"/>
    <tableColumn id="2" xr3:uid="{78D73DFA-2B77-4274-9D9A-22CB36B6415C}" uniqueName="2" name="czas realizacji" queryTableFieldId="2"/>
    <tableColumn id="3" xr3:uid="{35120713-076C-4860-95AF-ABD8518A2E92}" uniqueName="3" name="nr rejestracyjny" queryTableFieldId="3" dataDxfId="10"/>
    <tableColumn id="4" xr3:uid="{CF5862B2-264F-497A-B5B9-3E21E200B40E}" uniqueName="4" name="godzina przyjazdu" queryTableFieldId="4"/>
    <tableColumn id="5" xr3:uid="{B0A892B2-F75E-4476-82AF-D8B2558E2BE8}" uniqueName="5" name="godzina odjazdu" queryTableFieldId="5" dataDxfId="9">
      <calculatedColumnFormula>D2+(B2/(60*24))</calculatedColumnFormula>
    </tableColumn>
    <tableColumn id="6" xr3:uid="{B8707252-3419-4233-B320-66A06CF07FEA}" uniqueName="6" name="czas oczekiwania" queryTableFieldId="6"/>
    <tableColumn id="7" xr3:uid="{DD8A76DA-7272-4AB8-ADFB-7E12AE3F0664}" uniqueName="7" name="czy rezygnuje" queryTableFieldId="7" dataDxfId="8">
      <calculatedColumnFormula>IF(MINUTE(F2)&gt;5,1,0)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1CAEF4-0AA0-4BA9-8BAF-BC016FED48E0}" name="myjnia57" displayName="myjnia57" ref="A1:H145" tableType="queryTable" totalsRowShown="0">
  <autoFilter ref="A1:H145" xr:uid="{14C01F20-44C4-4867-A33B-5944CA2D83BD}"/>
  <tableColumns count="8">
    <tableColumn id="1" xr3:uid="{B173B574-50B5-4B78-8C8F-98804B06FD54}" uniqueName="1" name="opóźnienie" queryTableFieldId="1"/>
    <tableColumn id="2" xr3:uid="{DAD048C6-BA65-4045-B183-87E605B3AE2A}" uniqueName="2" name="czas realizacji" queryTableFieldId="2"/>
    <tableColumn id="3" xr3:uid="{162E1A7D-DF70-45C9-96CD-70F44853B40A}" uniqueName="3" name="nr rejestracyjny" queryTableFieldId="3" dataDxfId="7"/>
    <tableColumn id="4" xr3:uid="{C621AC66-56FA-49C1-B713-52103D0B54A5}" uniqueName="4" name="godzina przyjazdu" queryTableFieldId="4"/>
    <tableColumn id="5" xr3:uid="{2E3AEF06-83FF-4CD7-BD91-D0880F51714D}" uniqueName="5" name="godzina odjazdu" queryTableFieldId="5" dataDxfId="6">
      <calculatedColumnFormula>D2+(B2/(60*24))</calculatedColumnFormula>
    </tableColumn>
    <tableColumn id="6" xr3:uid="{3BFFB338-8AA0-49B0-8700-C62A92D3CA43}" uniqueName="6" name="czas oczekiwania" queryTableFieldId="6"/>
    <tableColumn id="7" xr3:uid="{8ED13F3E-9583-4B31-8F25-EE91EC55D55B}" uniqueName="7" name="czy rezygnuje" queryTableFieldId="7" dataDxfId="5">
      <calculatedColumnFormula>IF(MINUTE(F2)&gt;5,1,0)</calculatedColumnFormula>
    </tableColumn>
    <tableColumn id="8" xr3:uid="{7CBC5A53-EED7-48DF-BD2C-F9CC5F53660F}" uniqueName="8" name="godzina (przyjazdu) od otwarcia" queryTableFieldId="8" dataDxfId="4">
      <calculatedColumnFormula>HOUR(D2)-6+1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1A1F0B-64EE-4EBD-BAC0-DE95DFA1E59A}" name="myjnia58" displayName="myjnia58" ref="A1:H145" tableType="queryTable" totalsRowShown="0">
  <autoFilter ref="A1:H145" xr:uid="{14C01F20-44C4-4867-A33B-5944CA2D83BD}"/>
  <tableColumns count="8">
    <tableColumn id="1" xr3:uid="{59B07561-A07F-48E6-B766-05AE41C2C787}" uniqueName="1" name="opóźnienie" queryTableFieldId="1"/>
    <tableColumn id="2" xr3:uid="{34038C01-11EB-4664-80C6-BB2F71279BFE}" uniqueName="2" name="czas realizacji" queryTableFieldId="2"/>
    <tableColumn id="3" xr3:uid="{B05FF4B2-E586-42C2-B938-1480B960F043}" uniqueName="3" name="nr rejestracyjny" queryTableFieldId="3" dataDxfId="3"/>
    <tableColumn id="4" xr3:uid="{0403D908-42B7-4ABE-B808-A0968D2CA839}" uniqueName="4" name="godzina przyjazdu" queryTableFieldId="4"/>
    <tableColumn id="5" xr3:uid="{04C4950F-698C-4A15-8CB6-EE118B53A0A3}" uniqueName="5" name="godzina odjazdu" queryTableFieldId="5" dataDxfId="2">
      <calculatedColumnFormula>D2+(B2/(60*24))</calculatedColumnFormula>
    </tableColumn>
    <tableColumn id="6" xr3:uid="{4FE8AC4C-1A0A-4D96-AD98-E7085F7916C2}" uniqueName="6" name="czas oczekiwania" queryTableFieldId="6"/>
    <tableColumn id="7" xr3:uid="{31BF6EFD-51A3-4339-AC75-DE4A3069BABC}" uniqueName="7" name="czy rezygnuje" queryTableFieldId="7" dataDxfId="0">
      <calculatedColumnFormula>IF(MINUTE(F2)&gt;5,1,0)</calculatedColumnFormula>
    </tableColumn>
    <tableColumn id="8" xr3:uid="{A19B351D-AFA3-4966-B803-5D54A0762C74}" uniqueName="8" name="najdłuższy ciąg rezygnacji" queryTableFieldId="8" dataDxfId="1">
      <calculatedColumnFormula>IF(AND(G2=G1,G2=1),H1+1,1)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DB82-A66B-4540-B98D-771905AD7204}">
  <dimension ref="A1:C145"/>
  <sheetViews>
    <sheetView workbookViewId="0">
      <selection activeCell="E8" sqref="E8"/>
    </sheetView>
  </sheetViews>
  <sheetFormatPr defaultRowHeight="15" x14ac:dyDescent="0.25"/>
  <cols>
    <col min="1" max="1" width="13.28515625" bestFit="1" customWidth="1"/>
    <col min="2" max="2" width="15.140625" bestFit="1" customWidth="1"/>
    <col min="3" max="3" width="17.140625" bestFit="1" customWidth="1"/>
  </cols>
  <sheetData>
    <row r="1" spans="1:3" x14ac:dyDescent="0.25">
      <c r="A1" t="s">
        <v>145</v>
      </c>
      <c r="B1" t="s">
        <v>146</v>
      </c>
      <c r="C1" t="s">
        <v>144</v>
      </c>
    </row>
    <row r="2" spans="1:3" x14ac:dyDescent="0.25">
      <c r="A2">
        <v>3</v>
      </c>
      <c r="B2">
        <v>5</v>
      </c>
      <c r="C2" s="1" t="s">
        <v>0</v>
      </c>
    </row>
    <row r="3" spans="1:3" x14ac:dyDescent="0.25">
      <c r="A3">
        <v>12</v>
      </c>
      <c r="B3">
        <v>13</v>
      </c>
      <c r="C3" s="1" t="s">
        <v>1</v>
      </c>
    </row>
    <row r="4" spans="1:3" x14ac:dyDescent="0.25">
      <c r="A4">
        <v>1</v>
      </c>
      <c r="B4">
        <v>10</v>
      </c>
      <c r="C4" s="1" t="s">
        <v>2</v>
      </c>
    </row>
    <row r="5" spans="1:3" x14ac:dyDescent="0.25">
      <c r="A5">
        <v>7</v>
      </c>
      <c r="B5">
        <v>2</v>
      </c>
      <c r="C5" s="1" t="s">
        <v>3</v>
      </c>
    </row>
    <row r="6" spans="1:3" x14ac:dyDescent="0.25">
      <c r="A6">
        <v>10</v>
      </c>
      <c r="B6">
        <v>7</v>
      </c>
      <c r="C6" s="1" t="s">
        <v>4</v>
      </c>
    </row>
    <row r="7" spans="1:3" x14ac:dyDescent="0.25">
      <c r="A7">
        <v>9</v>
      </c>
      <c r="B7">
        <v>14</v>
      </c>
      <c r="C7" s="1" t="s">
        <v>5</v>
      </c>
    </row>
    <row r="8" spans="1:3" x14ac:dyDescent="0.25">
      <c r="A8">
        <v>4</v>
      </c>
      <c r="B8">
        <v>10</v>
      </c>
      <c r="C8" s="1" t="s">
        <v>6</v>
      </c>
    </row>
    <row r="9" spans="1:3" x14ac:dyDescent="0.25">
      <c r="A9">
        <v>4</v>
      </c>
      <c r="B9">
        <v>7</v>
      </c>
      <c r="C9" s="1" t="s">
        <v>7</v>
      </c>
    </row>
    <row r="10" spans="1:3" x14ac:dyDescent="0.25">
      <c r="A10">
        <v>3</v>
      </c>
      <c r="B10">
        <v>2</v>
      </c>
      <c r="C10" s="1" t="s">
        <v>8</v>
      </c>
    </row>
    <row r="11" spans="1:3" x14ac:dyDescent="0.25">
      <c r="A11">
        <v>7</v>
      </c>
      <c r="B11">
        <v>12</v>
      </c>
      <c r="C11" s="1" t="s">
        <v>9</v>
      </c>
    </row>
    <row r="12" spans="1:3" x14ac:dyDescent="0.25">
      <c r="A12">
        <v>11</v>
      </c>
      <c r="B12">
        <v>12</v>
      </c>
      <c r="C12" s="1" t="s">
        <v>10</v>
      </c>
    </row>
    <row r="13" spans="1:3" x14ac:dyDescent="0.25">
      <c r="A13">
        <v>15</v>
      </c>
      <c r="B13">
        <v>14</v>
      </c>
      <c r="C13" s="1" t="s">
        <v>11</v>
      </c>
    </row>
    <row r="14" spans="1:3" x14ac:dyDescent="0.25">
      <c r="A14">
        <v>11</v>
      </c>
      <c r="B14">
        <v>9</v>
      </c>
      <c r="C14" s="1" t="s">
        <v>12</v>
      </c>
    </row>
    <row r="15" spans="1:3" x14ac:dyDescent="0.25">
      <c r="A15">
        <v>3</v>
      </c>
      <c r="B15">
        <v>6</v>
      </c>
      <c r="C15" s="1" t="s">
        <v>13</v>
      </c>
    </row>
    <row r="16" spans="1:3" x14ac:dyDescent="0.25">
      <c r="A16">
        <v>1</v>
      </c>
      <c r="B16">
        <v>7</v>
      </c>
      <c r="C16" s="1" t="s">
        <v>14</v>
      </c>
    </row>
    <row r="17" spans="1:3" x14ac:dyDescent="0.25">
      <c r="A17">
        <v>11</v>
      </c>
      <c r="B17">
        <v>7</v>
      </c>
      <c r="C17" s="1" t="s">
        <v>15</v>
      </c>
    </row>
    <row r="18" spans="1:3" x14ac:dyDescent="0.25">
      <c r="A18">
        <v>2</v>
      </c>
      <c r="B18">
        <v>2</v>
      </c>
      <c r="C18" s="1" t="s">
        <v>16</v>
      </c>
    </row>
    <row r="19" spans="1:3" x14ac:dyDescent="0.25">
      <c r="A19">
        <v>9</v>
      </c>
      <c r="B19">
        <v>10</v>
      </c>
      <c r="C19" s="1" t="s">
        <v>17</v>
      </c>
    </row>
    <row r="20" spans="1:3" x14ac:dyDescent="0.25">
      <c r="A20">
        <v>2</v>
      </c>
      <c r="B20">
        <v>13</v>
      </c>
      <c r="C20" s="1" t="s">
        <v>18</v>
      </c>
    </row>
    <row r="21" spans="1:3" x14ac:dyDescent="0.25">
      <c r="A21">
        <v>13</v>
      </c>
      <c r="B21">
        <v>14</v>
      </c>
      <c r="C21" s="1" t="s">
        <v>19</v>
      </c>
    </row>
    <row r="22" spans="1:3" x14ac:dyDescent="0.25">
      <c r="A22">
        <v>10</v>
      </c>
      <c r="B22">
        <v>15</v>
      </c>
      <c r="C22" s="1" t="s">
        <v>20</v>
      </c>
    </row>
    <row r="23" spans="1:3" x14ac:dyDescent="0.25">
      <c r="A23">
        <v>6</v>
      </c>
      <c r="B23">
        <v>9</v>
      </c>
      <c r="C23" s="1" t="s">
        <v>21</v>
      </c>
    </row>
    <row r="24" spans="1:3" x14ac:dyDescent="0.25">
      <c r="A24">
        <v>5</v>
      </c>
      <c r="B24">
        <v>6</v>
      </c>
      <c r="C24" s="1" t="s">
        <v>22</v>
      </c>
    </row>
    <row r="25" spans="1:3" x14ac:dyDescent="0.25">
      <c r="A25">
        <v>13</v>
      </c>
      <c r="B25">
        <v>13</v>
      </c>
      <c r="C25" s="1" t="s">
        <v>23</v>
      </c>
    </row>
    <row r="26" spans="1:3" x14ac:dyDescent="0.25">
      <c r="A26">
        <v>11</v>
      </c>
      <c r="B26">
        <v>1</v>
      </c>
      <c r="C26" s="1" t="s">
        <v>24</v>
      </c>
    </row>
    <row r="27" spans="1:3" x14ac:dyDescent="0.25">
      <c r="A27">
        <v>10</v>
      </c>
      <c r="B27">
        <v>6</v>
      </c>
      <c r="C27" s="1" t="s">
        <v>25</v>
      </c>
    </row>
    <row r="28" spans="1:3" x14ac:dyDescent="0.25">
      <c r="A28">
        <v>11</v>
      </c>
      <c r="B28">
        <v>12</v>
      </c>
      <c r="C28" s="1" t="s">
        <v>26</v>
      </c>
    </row>
    <row r="29" spans="1:3" x14ac:dyDescent="0.25">
      <c r="A29">
        <v>4</v>
      </c>
      <c r="B29">
        <v>9</v>
      </c>
      <c r="C29" s="1" t="s">
        <v>27</v>
      </c>
    </row>
    <row r="30" spans="1:3" x14ac:dyDescent="0.25">
      <c r="A30">
        <v>4</v>
      </c>
      <c r="B30">
        <v>1</v>
      </c>
      <c r="C30" s="1" t="s">
        <v>28</v>
      </c>
    </row>
    <row r="31" spans="1:3" x14ac:dyDescent="0.25">
      <c r="A31">
        <v>2</v>
      </c>
      <c r="B31">
        <v>11</v>
      </c>
      <c r="C31" s="1" t="s">
        <v>29</v>
      </c>
    </row>
    <row r="32" spans="1:3" x14ac:dyDescent="0.25">
      <c r="A32">
        <v>7</v>
      </c>
      <c r="B32">
        <v>2</v>
      </c>
      <c r="C32" s="1" t="s">
        <v>30</v>
      </c>
    </row>
    <row r="33" spans="1:3" x14ac:dyDescent="0.25">
      <c r="A33">
        <v>11</v>
      </c>
      <c r="B33">
        <v>14</v>
      </c>
      <c r="C33" s="1" t="s">
        <v>31</v>
      </c>
    </row>
    <row r="34" spans="1:3" x14ac:dyDescent="0.25">
      <c r="A34">
        <v>6</v>
      </c>
      <c r="B34">
        <v>3</v>
      </c>
      <c r="C34" s="1" t="s">
        <v>32</v>
      </c>
    </row>
    <row r="35" spans="1:3" x14ac:dyDescent="0.25">
      <c r="A35">
        <v>11</v>
      </c>
      <c r="B35">
        <v>5</v>
      </c>
      <c r="C35" s="1" t="s">
        <v>33</v>
      </c>
    </row>
    <row r="36" spans="1:3" x14ac:dyDescent="0.25">
      <c r="A36">
        <v>5</v>
      </c>
      <c r="B36">
        <v>9</v>
      </c>
      <c r="C36" s="1" t="s">
        <v>34</v>
      </c>
    </row>
    <row r="37" spans="1:3" x14ac:dyDescent="0.25">
      <c r="A37">
        <v>9</v>
      </c>
      <c r="B37">
        <v>5</v>
      </c>
      <c r="C37" s="1" t="s">
        <v>35</v>
      </c>
    </row>
    <row r="38" spans="1:3" x14ac:dyDescent="0.25">
      <c r="A38">
        <v>11</v>
      </c>
      <c r="B38">
        <v>4</v>
      </c>
      <c r="C38" s="1" t="s">
        <v>36</v>
      </c>
    </row>
    <row r="39" spans="1:3" x14ac:dyDescent="0.25">
      <c r="A39">
        <v>15</v>
      </c>
      <c r="B39">
        <v>5</v>
      </c>
      <c r="C39" s="1" t="s">
        <v>37</v>
      </c>
    </row>
    <row r="40" spans="1:3" x14ac:dyDescent="0.25">
      <c r="A40">
        <v>12</v>
      </c>
      <c r="B40">
        <v>1</v>
      </c>
      <c r="C40" s="1" t="s">
        <v>38</v>
      </c>
    </row>
    <row r="41" spans="1:3" x14ac:dyDescent="0.25">
      <c r="A41">
        <v>2</v>
      </c>
      <c r="B41">
        <v>5</v>
      </c>
      <c r="C41" s="1" t="s">
        <v>39</v>
      </c>
    </row>
    <row r="42" spans="1:3" x14ac:dyDescent="0.25">
      <c r="A42">
        <v>11</v>
      </c>
      <c r="B42">
        <v>11</v>
      </c>
      <c r="C42" s="1" t="s">
        <v>40</v>
      </c>
    </row>
    <row r="43" spans="1:3" x14ac:dyDescent="0.25">
      <c r="A43">
        <v>2</v>
      </c>
      <c r="B43">
        <v>3</v>
      </c>
      <c r="C43" s="1" t="s">
        <v>41</v>
      </c>
    </row>
    <row r="44" spans="1:3" x14ac:dyDescent="0.25">
      <c r="A44">
        <v>6</v>
      </c>
      <c r="B44">
        <v>13</v>
      </c>
      <c r="C44" s="1" t="s">
        <v>42</v>
      </c>
    </row>
    <row r="45" spans="1:3" x14ac:dyDescent="0.25">
      <c r="A45">
        <v>4</v>
      </c>
      <c r="B45">
        <v>11</v>
      </c>
      <c r="C45" s="1" t="s">
        <v>43</v>
      </c>
    </row>
    <row r="46" spans="1:3" x14ac:dyDescent="0.25">
      <c r="A46">
        <v>7</v>
      </c>
      <c r="B46">
        <v>10</v>
      </c>
      <c r="C46" s="1" t="s">
        <v>44</v>
      </c>
    </row>
    <row r="47" spans="1:3" x14ac:dyDescent="0.25">
      <c r="A47">
        <v>8</v>
      </c>
      <c r="B47">
        <v>6</v>
      </c>
      <c r="C47" s="1" t="s">
        <v>45</v>
      </c>
    </row>
    <row r="48" spans="1:3" x14ac:dyDescent="0.25">
      <c r="A48">
        <v>3</v>
      </c>
      <c r="B48">
        <v>14</v>
      </c>
      <c r="C48" s="1" t="s">
        <v>46</v>
      </c>
    </row>
    <row r="49" spans="1:3" x14ac:dyDescent="0.25">
      <c r="A49">
        <v>7</v>
      </c>
      <c r="B49">
        <v>13</v>
      </c>
      <c r="C49" s="1" t="s">
        <v>47</v>
      </c>
    </row>
    <row r="50" spans="1:3" x14ac:dyDescent="0.25">
      <c r="A50">
        <v>15</v>
      </c>
      <c r="B50">
        <v>11</v>
      </c>
      <c r="C50" s="1" t="s">
        <v>48</v>
      </c>
    </row>
    <row r="51" spans="1:3" x14ac:dyDescent="0.25">
      <c r="A51">
        <v>11</v>
      </c>
      <c r="B51">
        <v>8</v>
      </c>
      <c r="C51" s="1" t="s">
        <v>49</v>
      </c>
    </row>
    <row r="52" spans="1:3" x14ac:dyDescent="0.25">
      <c r="A52">
        <v>6</v>
      </c>
      <c r="B52">
        <v>10</v>
      </c>
      <c r="C52" s="1" t="s">
        <v>50</v>
      </c>
    </row>
    <row r="53" spans="1:3" x14ac:dyDescent="0.25">
      <c r="A53">
        <v>3</v>
      </c>
      <c r="B53">
        <v>12</v>
      </c>
      <c r="C53" s="1" t="s">
        <v>51</v>
      </c>
    </row>
    <row r="54" spans="1:3" x14ac:dyDescent="0.25">
      <c r="A54">
        <v>13</v>
      </c>
      <c r="B54">
        <v>11</v>
      </c>
      <c r="C54" s="1" t="s">
        <v>52</v>
      </c>
    </row>
    <row r="55" spans="1:3" x14ac:dyDescent="0.25">
      <c r="A55">
        <v>15</v>
      </c>
      <c r="B55">
        <v>12</v>
      </c>
      <c r="C55" s="1" t="s">
        <v>53</v>
      </c>
    </row>
    <row r="56" spans="1:3" x14ac:dyDescent="0.25">
      <c r="A56">
        <v>1</v>
      </c>
      <c r="B56">
        <v>13</v>
      </c>
      <c r="C56" s="1" t="s">
        <v>54</v>
      </c>
    </row>
    <row r="57" spans="1:3" x14ac:dyDescent="0.25">
      <c r="A57">
        <v>15</v>
      </c>
      <c r="B57">
        <v>7</v>
      </c>
      <c r="C57" s="1" t="s">
        <v>55</v>
      </c>
    </row>
    <row r="58" spans="1:3" x14ac:dyDescent="0.25">
      <c r="A58">
        <v>14</v>
      </c>
      <c r="B58">
        <v>10</v>
      </c>
      <c r="C58" s="1" t="s">
        <v>56</v>
      </c>
    </row>
    <row r="59" spans="1:3" x14ac:dyDescent="0.25">
      <c r="A59">
        <v>7</v>
      </c>
      <c r="B59">
        <v>1</v>
      </c>
      <c r="C59" s="1" t="s">
        <v>57</v>
      </c>
    </row>
    <row r="60" spans="1:3" x14ac:dyDescent="0.25">
      <c r="A60">
        <v>7</v>
      </c>
      <c r="B60">
        <v>5</v>
      </c>
      <c r="C60" s="1" t="s">
        <v>58</v>
      </c>
    </row>
    <row r="61" spans="1:3" x14ac:dyDescent="0.25">
      <c r="A61">
        <v>6</v>
      </c>
      <c r="B61">
        <v>1</v>
      </c>
      <c r="C61" s="1" t="s">
        <v>59</v>
      </c>
    </row>
    <row r="62" spans="1:3" x14ac:dyDescent="0.25">
      <c r="A62">
        <v>3</v>
      </c>
      <c r="B62">
        <v>12</v>
      </c>
      <c r="C62" s="1" t="s">
        <v>60</v>
      </c>
    </row>
    <row r="63" spans="1:3" x14ac:dyDescent="0.25">
      <c r="A63">
        <v>15</v>
      </c>
      <c r="B63">
        <v>14</v>
      </c>
      <c r="C63" s="1" t="s">
        <v>61</v>
      </c>
    </row>
    <row r="64" spans="1:3" x14ac:dyDescent="0.25">
      <c r="A64">
        <v>3</v>
      </c>
      <c r="B64">
        <v>9</v>
      </c>
      <c r="C64" s="1" t="s">
        <v>62</v>
      </c>
    </row>
    <row r="65" spans="1:3" x14ac:dyDescent="0.25">
      <c r="A65">
        <v>8</v>
      </c>
      <c r="B65">
        <v>11</v>
      </c>
      <c r="C65" s="1" t="s">
        <v>63</v>
      </c>
    </row>
    <row r="66" spans="1:3" x14ac:dyDescent="0.25">
      <c r="A66">
        <v>5</v>
      </c>
      <c r="B66">
        <v>15</v>
      </c>
      <c r="C66" s="1" t="s">
        <v>64</v>
      </c>
    </row>
    <row r="67" spans="1:3" x14ac:dyDescent="0.25">
      <c r="A67">
        <v>2</v>
      </c>
      <c r="B67">
        <v>4</v>
      </c>
      <c r="C67" s="1" t="s">
        <v>65</v>
      </c>
    </row>
    <row r="68" spans="1:3" x14ac:dyDescent="0.25">
      <c r="A68">
        <v>14</v>
      </c>
      <c r="B68">
        <v>9</v>
      </c>
      <c r="C68" s="1" t="s">
        <v>66</v>
      </c>
    </row>
    <row r="69" spans="1:3" x14ac:dyDescent="0.25">
      <c r="A69">
        <v>7</v>
      </c>
      <c r="B69">
        <v>7</v>
      </c>
      <c r="C69" s="1" t="s">
        <v>67</v>
      </c>
    </row>
    <row r="70" spans="1:3" x14ac:dyDescent="0.25">
      <c r="A70">
        <v>14</v>
      </c>
      <c r="B70">
        <v>6</v>
      </c>
      <c r="C70" s="1" t="s">
        <v>68</v>
      </c>
    </row>
    <row r="71" spans="1:3" x14ac:dyDescent="0.25">
      <c r="A71">
        <v>11</v>
      </c>
      <c r="B71">
        <v>12</v>
      </c>
      <c r="C71" s="1" t="s">
        <v>69</v>
      </c>
    </row>
    <row r="72" spans="1:3" x14ac:dyDescent="0.25">
      <c r="A72">
        <v>2</v>
      </c>
      <c r="B72">
        <v>4</v>
      </c>
      <c r="C72" s="1" t="s">
        <v>70</v>
      </c>
    </row>
    <row r="73" spans="1:3" x14ac:dyDescent="0.25">
      <c r="A73">
        <v>11</v>
      </c>
      <c r="B73">
        <v>15</v>
      </c>
      <c r="C73" s="1" t="s">
        <v>71</v>
      </c>
    </row>
    <row r="74" spans="1:3" x14ac:dyDescent="0.25">
      <c r="A74">
        <v>4</v>
      </c>
      <c r="B74">
        <v>3</v>
      </c>
      <c r="C74" s="1" t="s">
        <v>72</v>
      </c>
    </row>
    <row r="75" spans="1:3" x14ac:dyDescent="0.25">
      <c r="A75">
        <v>3</v>
      </c>
      <c r="B75">
        <v>12</v>
      </c>
      <c r="C75" s="1" t="s">
        <v>73</v>
      </c>
    </row>
    <row r="76" spans="1:3" x14ac:dyDescent="0.25">
      <c r="A76">
        <v>2</v>
      </c>
      <c r="B76">
        <v>7</v>
      </c>
      <c r="C76" s="1" t="s">
        <v>74</v>
      </c>
    </row>
    <row r="77" spans="1:3" x14ac:dyDescent="0.25">
      <c r="A77">
        <v>13</v>
      </c>
      <c r="B77">
        <v>7</v>
      </c>
      <c r="C77" s="1" t="s">
        <v>75</v>
      </c>
    </row>
    <row r="78" spans="1:3" x14ac:dyDescent="0.25">
      <c r="A78">
        <v>3</v>
      </c>
      <c r="B78">
        <v>12</v>
      </c>
      <c r="C78" s="1" t="s">
        <v>76</v>
      </c>
    </row>
    <row r="79" spans="1:3" x14ac:dyDescent="0.25">
      <c r="A79">
        <v>9</v>
      </c>
      <c r="B79">
        <v>9</v>
      </c>
      <c r="C79" s="1" t="s">
        <v>77</v>
      </c>
    </row>
    <row r="80" spans="1:3" x14ac:dyDescent="0.25">
      <c r="A80">
        <v>13</v>
      </c>
      <c r="B80">
        <v>3</v>
      </c>
      <c r="C80" s="1" t="s">
        <v>78</v>
      </c>
    </row>
    <row r="81" spans="1:3" x14ac:dyDescent="0.25">
      <c r="A81">
        <v>7</v>
      </c>
      <c r="B81">
        <v>2</v>
      </c>
      <c r="C81" s="1" t="s">
        <v>79</v>
      </c>
    </row>
    <row r="82" spans="1:3" x14ac:dyDescent="0.25">
      <c r="A82">
        <v>13</v>
      </c>
      <c r="B82">
        <v>4</v>
      </c>
      <c r="C82" s="1" t="s">
        <v>80</v>
      </c>
    </row>
    <row r="83" spans="1:3" x14ac:dyDescent="0.25">
      <c r="A83">
        <v>4</v>
      </c>
      <c r="B83">
        <v>12</v>
      </c>
      <c r="C83" s="1" t="s">
        <v>81</v>
      </c>
    </row>
    <row r="84" spans="1:3" x14ac:dyDescent="0.25">
      <c r="A84">
        <v>7</v>
      </c>
      <c r="B84">
        <v>8</v>
      </c>
      <c r="C84" s="1" t="s">
        <v>82</v>
      </c>
    </row>
    <row r="85" spans="1:3" x14ac:dyDescent="0.25">
      <c r="A85">
        <v>3</v>
      </c>
      <c r="B85">
        <v>12</v>
      </c>
      <c r="C85" s="1" t="s">
        <v>83</v>
      </c>
    </row>
    <row r="86" spans="1:3" x14ac:dyDescent="0.25">
      <c r="A86">
        <v>4</v>
      </c>
      <c r="B86">
        <v>11</v>
      </c>
      <c r="C86" s="1" t="s">
        <v>84</v>
      </c>
    </row>
    <row r="87" spans="1:3" x14ac:dyDescent="0.25">
      <c r="A87">
        <v>7</v>
      </c>
      <c r="B87">
        <v>1</v>
      </c>
      <c r="C87" s="1" t="s">
        <v>85</v>
      </c>
    </row>
    <row r="88" spans="1:3" x14ac:dyDescent="0.25">
      <c r="A88">
        <v>3</v>
      </c>
      <c r="B88">
        <v>9</v>
      </c>
      <c r="C88" s="1" t="s">
        <v>86</v>
      </c>
    </row>
    <row r="89" spans="1:3" x14ac:dyDescent="0.25">
      <c r="A89">
        <v>1</v>
      </c>
      <c r="B89">
        <v>4</v>
      </c>
      <c r="C89" s="1" t="s">
        <v>87</v>
      </c>
    </row>
    <row r="90" spans="1:3" x14ac:dyDescent="0.25">
      <c r="A90">
        <v>14</v>
      </c>
      <c r="B90">
        <v>3</v>
      </c>
      <c r="C90" s="1" t="s">
        <v>88</v>
      </c>
    </row>
    <row r="91" spans="1:3" x14ac:dyDescent="0.25">
      <c r="A91">
        <v>5</v>
      </c>
      <c r="B91">
        <v>12</v>
      </c>
      <c r="C91" s="1" t="s">
        <v>89</v>
      </c>
    </row>
    <row r="92" spans="1:3" x14ac:dyDescent="0.25">
      <c r="A92">
        <v>4</v>
      </c>
      <c r="B92">
        <v>9</v>
      </c>
      <c r="C92" s="1" t="s">
        <v>90</v>
      </c>
    </row>
    <row r="93" spans="1:3" x14ac:dyDescent="0.25">
      <c r="A93">
        <v>5</v>
      </c>
      <c r="B93">
        <v>4</v>
      </c>
      <c r="C93" s="1" t="s">
        <v>91</v>
      </c>
    </row>
    <row r="94" spans="1:3" x14ac:dyDescent="0.25">
      <c r="A94">
        <v>6</v>
      </c>
      <c r="B94">
        <v>8</v>
      </c>
      <c r="C94" s="1" t="s">
        <v>92</v>
      </c>
    </row>
    <row r="95" spans="1:3" x14ac:dyDescent="0.25">
      <c r="A95">
        <v>8</v>
      </c>
      <c r="B95">
        <v>14</v>
      </c>
      <c r="C95" s="1" t="s">
        <v>93</v>
      </c>
    </row>
    <row r="96" spans="1:3" x14ac:dyDescent="0.25">
      <c r="A96">
        <v>15</v>
      </c>
      <c r="B96">
        <v>11</v>
      </c>
      <c r="C96" s="1" t="s">
        <v>94</v>
      </c>
    </row>
    <row r="97" spans="1:3" x14ac:dyDescent="0.25">
      <c r="A97">
        <v>1</v>
      </c>
      <c r="B97">
        <v>1</v>
      </c>
      <c r="C97" s="1" t="s">
        <v>95</v>
      </c>
    </row>
    <row r="98" spans="1:3" x14ac:dyDescent="0.25">
      <c r="A98">
        <v>14</v>
      </c>
      <c r="B98">
        <v>15</v>
      </c>
      <c r="C98" s="1" t="s">
        <v>96</v>
      </c>
    </row>
    <row r="99" spans="1:3" x14ac:dyDescent="0.25">
      <c r="A99">
        <v>6</v>
      </c>
      <c r="B99">
        <v>7</v>
      </c>
      <c r="C99" s="1" t="s">
        <v>97</v>
      </c>
    </row>
    <row r="100" spans="1:3" x14ac:dyDescent="0.25">
      <c r="A100">
        <v>7</v>
      </c>
      <c r="B100">
        <v>11</v>
      </c>
      <c r="C100" s="1" t="s">
        <v>98</v>
      </c>
    </row>
    <row r="101" spans="1:3" x14ac:dyDescent="0.25">
      <c r="A101">
        <v>10</v>
      </c>
      <c r="B101">
        <v>11</v>
      </c>
      <c r="C101" s="1" t="s">
        <v>99</v>
      </c>
    </row>
    <row r="102" spans="1:3" x14ac:dyDescent="0.25">
      <c r="A102">
        <v>5</v>
      </c>
      <c r="B102">
        <v>6</v>
      </c>
      <c r="C102" s="1" t="s">
        <v>100</v>
      </c>
    </row>
    <row r="103" spans="1:3" x14ac:dyDescent="0.25">
      <c r="A103">
        <v>13</v>
      </c>
      <c r="B103">
        <v>7</v>
      </c>
      <c r="C103" s="1" t="s">
        <v>101</v>
      </c>
    </row>
    <row r="104" spans="1:3" x14ac:dyDescent="0.25">
      <c r="A104">
        <v>2</v>
      </c>
      <c r="B104">
        <v>9</v>
      </c>
      <c r="C104" s="1" t="s">
        <v>102</v>
      </c>
    </row>
    <row r="105" spans="1:3" x14ac:dyDescent="0.25">
      <c r="A105">
        <v>9</v>
      </c>
      <c r="B105">
        <v>11</v>
      </c>
      <c r="C105" s="1" t="s">
        <v>103</v>
      </c>
    </row>
    <row r="106" spans="1:3" x14ac:dyDescent="0.25">
      <c r="A106">
        <v>8</v>
      </c>
      <c r="B106">
        <v>3</v>
      </c>
      <c r="C106" s="1" t="s">
        <v>104</v>
      </c>
    </row>
    <row r="107" spans="1:3" x14ac:dyDescent="0.25">
      <c r="A107">
        <v>1</v>
      </c>
      <c r="B107">
        <v>6</v>
      </c>
      <c r="C107" s="1" t="s">
        <v>105</v>
      </c>
    </row>
    <row r="108" spans="1:3" x14ac:dyDescent="0.25">
      <c r="A108">
        <v>10</v>
      </c>
      <c r="B108">
        <v>9</v>
      </c>
      <c r="C108" s="1" t="s">
        <v>106</v>
      </c>
    </row>
    <row r="109" spans="1:3" x14ac:dyDescent="0.25">
      <c r="A109">
        <v>2</v>
      </c>
      <c r="B109">
        <v>11</v>
      </c>
      <c r="C109" s="1" t="s">
        <v>107</v>
      </c>
    </row>
    <row r="110" spans="1:3" x14ac:dyDescent="0.25">
      <c r="A110">
        <v>6</v>
      </c>
      <c r="B110">
        <v>12</v>
      </c>
      <c r="C110" s="1" t="s">
        <v>108</v>
      </c>
    </row>
    <row r="111" spans="1:3" x14ac:dyDescent="0.25">
      <c r="A111">
        <v>2</v>
      </c>
      <c r="B111">
        <v>14</v>
      </c>
      <c r="C111" s="1" t="s">
        <v>109</v>
      </c>
    </row>
    <row r="112" spans="1:3" x14ac:dyDescent="0.25">
      <c r="A112">
        <v>4</v>
      </c>
      <c r="B112">
        <v>2</v>
      </c>
      <c r="C112" s="1" t="s">
        <v>110</v>
      </c>
    </row>
    <row r="113" spans="1:3" x14ac:dyDescent="0.25">
      <c r="A113">
        <v>9</v>
      </c>
      <c r="B113">
        <v>8</v>
      </c>
      <c r="C113" s="1" t="s">
        <v>111</v>
      </c>
    </row>
    <row r="114" spans="1:3" x14ac:dyDescent="0.25">
      <c r="A114">
        <v>2</v>
      </c>
      <c r="B114">
        <v>4</v>
      </c>
      <c r="C114" s="1" t="s">
        <v>112</v>
      </c>
    </row>
    <row r="115" spans="1:3" x14ac:dyDescent="0.25">
      <c r="A115">
        <v>11</v>
      </c>
      <c r="B115">
        <v>11</v>
      </c>
      <c r="C115" s="1" t="s">
        <v>113</v>
      </c>
    </row>
    <row r="116" spans="1:3" x14ac:dyDescent="0.25">
      <c r="A116">
        <v>8</v>
      </c>
      <c r="B116">
        <v>1</v>
      </c>
      <c r="C116" s="1" t="s">
        <v>114</v>
      </c>
    </row>
    <row r="117" spans="1:3" x14ac:dyDescent="0.25">
      <c r="A117">
        <v>13</v>
      </c>
      <c r="B117">
        <v>9</v>
      </c>
      <c r="C117" s="1" t="s">
        <v>115</v>
      </c>
    </row>
    <row r="118" spans="1:3" x14ac:dyDescent="0.25">
      <c r="A118">
        <v>7</v>
      </c>
      <c r="B118">
        <v>13</v>
      </c>
      <c r="C118" s="1" t="s">
        <v>116</v>
      </c>
    </row>
    <row r="119" spans="1:3" x14ac:dyDescent="0.25">
      <c r="A119">
        <v>7</v>
      </c>
      <c r="B119">
        <v>11</v>
      </c>
      <c r="C119" s="1" t="s">
        <v>117</v>
      </c>
    </row>
    <row r="120" spans="1:3" x14ac:dyDescent="0.25">
      <c r="A120">
        <v>9</v>
      </c>
      <c r="B120">
        <v>11</v>
      </c>
      <c r="C120" s="1" t="s">
        <v>118</v>
      </c>
    </row>
    <row r="121" spans="1:3" x14ac:dyDescent="0.25">
      <c r="A121">
        <v>6</v>
      </c>
      <c r="B121">
        <v>1</v>
      </c>
      <c r="C121" s="1" t="s">
        <v>119</v>
      </c>
    </row>
    <row r="122" spans="1:3" x14ac:dyDescent="0.25">
      <c r="A122">
        <v>14</v>
      </c>
      <c r="B122">
        <v>6</v>
      </c>
      <c r="C122" s="1" t="s">
        <v>120</v>
      </c>
    </row>
    <row r="123" spans="1:3" x14ac:dyDescent="0.25">
      <c r="A123">
        <v>14</v>
      </c>
      <c r="B123">
        <v>10</v>
      </c>
      <c r="C123" s="1" t="s">
        <v>121</v>
      </c>
    </row>
    <row r="124" spans="1:3" x14ac:dyDescent="0.25">
      <c r="A124">
        <v>7</v>
      </c>
      <c r="B124">
        <v>7</v>
      </c>
      <c r="C124" s="1" t="s">
        <v>122</v>
      </c>
    </row>
    <row r="125" spans="1:3" x14ac:dyDescent="0.25">
      <c r="A125">
        <v>11</v>
      </c>
      <c r="B125">
        <v>1</v>
      </c>
      <c r="C125" s="1" t="s">
        <v>123</v>
      </c>
    </row>
    <row r="126" spans="1:3" x14ac:dyDescent="0.25">
      <c r="A126">
        <v>11</v>
      </c>
      <c r="B126">
        <v>3</v>
      </c>
      <c r="C126" s="1" t="s">
        <v>124</v>
      </c>
    </row>
    <row r="127" spans="1:3" x14ac:dyDescent="0.25">
      <c r="A127">
        <v>11</v>
      </c>
      <c r="B127">
        <v>2</v>
      </c>
      <c r="C127" s="1" t="s">
        <v>125</v>
      </c>
    </row>
    <row r="128" spans="1:3" x14ac:dyDescent="0.25">
      <c r="A128">
        <v>12</v>
      </c>
      <c r="B128">
        <v>2</v>
      </c>
      <c r="C128" s="1" t="s">
        <v>126</v>
      </c>
    </row>
    <row r="129" spans="1:3" x14ac:dyDescent="0.25">
      <c r="A129">
        <v>3</v>
      </c>
      <c r="B129">
        <v>14</v>
      </c>
      <c r="C129" s="1" t="s">
        <v>127</v>
      </c>
    </row>
    <row r="130" spans="1:3" x14ac:dyDescent="0.25">
      <c r="A130">
        <v>3</v>
      </c>
      <c r="B130">
        <v>6</v>
      </c>
      <c r="C130" s="1" t="s">
        <v>128</v>
      </c>
    </row>
    <row r="131" spans="1:3" x14ac:dyDescent="0.25">
      <c r="A131">
        <v>12</v>
      </c>
      <c r="B131">
        <v>2</v>
      </c>
      <c r="C131" s="1" t="s">
        <v>129</v>
      </c>
    </row>
    <row r="132" spans="1:3" x14ac:dyDescent="0.25">
      <c r="A132">
        <v>7</v>
      </c>
      <c r="B132">
        <v>8</v>
      </c>
      <c r="C132" s="1" t="s">
        <v>130</v>
      </c>
    </row>
    <row r="133" spans="1:3" x14ac:dyDescent="0.25">
      <c r="A133">
        <v>10</v>
      </c>
      <c r="B133">
        <v>12</v>
      </c>
      <c r="C133" s="1" t="s">
        <v>131</v>
      </c>
    </row>
    <row r="134" spans="1:3" x14ac:dyDescent="0.25">
      <c r="A134">
        <v>2</v>
      </c>
      <c r="B134">
        <v>14</v>
      </c>
      <c r="C134" s="1" t="s">
        <v>132</v>
      </c>
    </row>
    <row r="135" spans="1:3" x14ac:dyDescent="0.25">
      <c r="A135">
        <v>14</v>
      </c>
      <c r="B135">
        <v>11</v>
      </c>
      <c r="C135" s="1" t="s">
        <v>133</v>
      </c>
    </row>
    <row r="136" spans="1:3" x14ac:dyDescent="0.25">
      <c r="A136">
        <v>9</v>
      </c>
      <c r="B136">
        <v>10</v>
      </c>
      <c r="C136" s="1" t="s">
        <v>134</v>
      </c>
    </row>
    <row r="137" spans="1:3" x14ac:dyDescent="0.25">
      <c r="A137">
        <v>2</v>
      </c>
      <c r="B137">
        <v>14</v>
      </c>
      <c r="C137" s="1" t="s">
        <v>135</v>
      </c>
    </row>
    <row r="138" spans="1:3" x14ac:dyDescent="0.25">
      <c r="A138">
        <v>11</v>
      </c>
      <c r="B138">
        <v>3</v>
      </c>
      <c r="C138" s="1" t="s">
        <v>136</v>
      </c>
    </row>
    <row r="139" spans="1:3" x14ac:dyDescent="0.25">
      <c r="A139">
        <v>2</v>
      </c>
      <c r="B139">
        <v>1</v>
      </c>
      <c r="C139" s="1" t="s">
        <v>137</v>
      </c>
    </row>
    <row r="140" spans="1:3" x14ac:dyDescent="0.25">
      <c r="A140">
        <v>14</v>
      </c>
      <c r="B140">
        <v>3</v>
      </c>
      <c r="C140" s="1" t="s">
        <v>138</v>
      </c>
    </row>
    <row r="141" spans="1:3" x14ac:dyDescent="0.25">
      <c r="A141">
        <v>6</v>
      </c>
      <c r="B141">
        <v>6</v>
      </c>
      <c r="C141" s="1" t="s">
        <v>139</v>
      </c>
    </row>
    <row r="142" spans="1:3" x14ac:dyDescent="0.25">
      <c r="A142">
        <v>5</v>
      </c>
      <c r="B142">
        <v>14</v>
      </c>
      <c r="C142" s="1" t="s">
        <v>140</v>
      </c>
    </row>
    <row r="143" spans="1:3" x14ac:dyDescent="0.25">
      <c r="A143">
        <v>2</v>
      </c>
      <c r="B143">
        <v>8</v>
      </c>
      <c r="C143" s="1" t="s">
        <v>141</v>
      </c>
    </row>
    <row r="144" spans="1:3" x14ac:dyDescent="0.25">
      <c r="A144">
        <v>10</v>
      </c>
      <c r="B144">
        <v>15</v>
      </c>
      <c r="C144" s="1" t="s">
        <v>142</v>
      </c>
    </row>
    <row r="145" spans="1:3" x14ac:dyDescent="0.25">
      <c r="A145">
        <v>3</v>
      </c>
      <c r="B145">
        <v>15</v>
      </c>
      <c r="C145" s="1" t="s">
        <v>143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D651-FE97-44DB-855F-3538582D325C}">
  <dimension ref="A1:G145"/>
  <sheetViews>
    <sheetView workbookViewId="0">
      <selection activeCell="B39" sqref="B39"/>
    </sheetView>
  </sheetViews>
  <sheetFormatPr defaultRowHeight="15" x14ac:dyDescent="0.25"/>
  <cols>
    <col min="1" max="1" width="13.28515625" bestFit="1" customWidth="1"/>
    <col min="2" max="2" width="15.140625" bestFit="1" customWidth="1"/>
    <col min="3" max="3" width="17.140625" bestFit="1" customWidth="1"/>
    <col min="4" max="4" width="19.140625" bestFit="1" customWidth="1"/>
    <col min="5" max="5" width="17.7109375" bestFit="1" customWidth="1"/>
    <col min="6" max="6" width="18.28515625" bestFit="1" customWidth="1"/>
    <col min="7" max="7" width="15.140625" bestFit="1" customWidth="1"/>
  </cols>
  <sheetData>
    <row r="1" spans="1:7" x14ac:dyDescent="0.25">
      <c r="A1" t="s">
        <v>145</v>
      </c>
      <c r="B1" t="s">
        <v>146</v>
      </c>
      <c r="C1" t="s">
        <v>144</v>
      </c>
      <c r="D1" t="s">
        <v>254</v>
      </c>
      <c r="E1" t="s">
        <v>255</v>
      </c>
      <c r="F1" t="s">
        <v>256</v>
      </c>
      <c r="G1" t="s">
        <v>257</v>
      </c>
    </row>
    <row r="2" spans="1:7" x14ac:dyDescent="0.25">
      <c r="A2">
        <v>3</v>
      </c>
      <c r="B2">
        <v>5</v>
      </c>
      <c r="C2" s="1" t="s">
        <v>0</v>
      </c>
      <c r="D2" s="4">
        <v>0.25208333333333333</v>
      </c>
      <c r="E2" s="4">
        <f t="shared" ref="E2:E33" si="0">D2+(B2/(60*24))</f>
        <v>0.25555555555555554</v>
      </c>
      <c r="F2" s="5">
        <v>0</v>
      </c>
      <c r="G2">
        <f t="shared" ref="G2:G33" si="1">IF(MINUTE(F2)&gt;5,1,0)</f>
        <v>0</v>
      </c>
    </row>
    <row r="3" spans="1:7" x14ac:dyDescent="0.25">
      <c r="A3">
        <v>12</v>
      </c>
      <c r="B3">
        <v>13</v>
      </c>
      <c r="C3" s="1" t="s">
        <v>1</v>
      </c>
      <c r="D3" s="4">
        <f>D2+(A3/(60*24))</f>
        <v>0.26041666666666669</v>
      </c>
      <c r="E3" s="4">
        <f t="shared" si="0"/>
        <v>0.26944444444444449</v>
      </c>
      <c r="F3" s="4">
        <f>IF(E2-D3&lt;0,0,E2-D3)</f>
        <v>0</v>
      </c>
      <c r="G3">
        <f t="shared" si="1"/>
        <v>0</v>
      </c>
    </row>
    <row r="4" spans="1:7" x14ac:dyDescent="0.25">
      <c r="A4">
        <v>1</v>
      </c>
      <c r="B4">
        <v>10</v>
      </c>
      <c r="C4" s="1" t="s">
        <v>2</v>
      </c>
      <c r="D4" s="4">
        <f t="shared" ref="D4:D67" si="2">D3+(A4/(60*24))</f>
        <v>0.26111111111111113</v>
      </c>
      <c r="E4" s="4">
        <f t="shared" si="0"/>
        <v>0.26805555555555555</v>
      </c>
      <c r="F4" s="4">
        <f t="shared" ref="F4:F67" si="3">IF(E3-D4&lt;0,0,E3-D4)</f>
        <v>8.3333333333333592E-3</v>
      </c>
      <c r="G4">
        <f t="shared" si="1"/>
        <v>1</v>
      </c>
    </row>
    <row r="5" spans="1:7" x14ac:dyDescent="0.25">
      <c r="A5">
        <v>7</v>
      </c>
      <c r="B5">
        <v>2</v>
      </c>
      <c r="C5" s="1" t="s">
        <v>3</v>
      </c>
      <c r="D5" s="4">
        <f t="shared" si="2"/>
        <v>0.26597222222222222</v>
      </c>
      <c r="E5" s="4">
        <f t="shared" si="0"/>
        <v>0.2673611111111111</v>
      </c>
      <c r="F5" s="4">
        <f t="shared" si="3"/>
        <v>2.0833333333333259E-3</v>
      </c>
      <c r="G5">
        <f t="shared" si="1"/>
        <v>0</v>
      </c>
    </row>
    <row r="6" spans="1:7" x14ac:dyDescent="0.25">
      <c r="A6">
        <v>10</v>
      </c>
      <c r="B6">
        <v>7</v>
      </c>
      <c r="C6" s="1" t="s">
        <v>4</v>
      </c>
      <c r="D6" s="4">
        <f t="shared" si="2"/>
        <v>0.27291666666666664</v>
      </c>
      <c r="E6" s="4">
        <f t="shared" si="0"/>
        <v>0.27777777777777773</v>
      </c>
      <c r="F6" s="4">
        <f t="shared" si="3"/>
        <v>0</v>
      </c>
      <c r="G6">
        <f t="shared" si="1"/>
        <v>0</v>
      </c>
    </row>
    <row r="7" spans="1:7" x14ac:dyDescent="0.25">
      <c r="A7">
        <v>9</v>
      </c>
      <c r="B7">
        <v>14</v>
      </c>
      <c r="C7" s="1" t="s">
        <v>5</v>
      </c>
      <c r="D7" s="4">
        <f t="shared" si="2"/>
        <v>0.27916666666666662</v>
      </c>
      <c r="E7" s="4">
        <f t="shared" si="0"/>
        <v>0.28888888888888886</v>
      </c>
      <c r="F7" s="4">
        <f t="shared" si="3"/>
        <v>0</v>
      </c>
      <c r="G7">
        <f t="shared" si="1"/>
        <v>0</v>
      </c>
    </row>
    <row r="8" spans="1:7" x14ac:dyDescent="0.25">
      <c r="A8">
        <v>4</v>
      </c>
      <c r="B8">
        <v>10</v>
      </c>
      <c r="C8" s="1" t="s">
        <v>6</v>
      </c>
      <c r="D8" s="4">
        <f t="shared" si="2"/>
        <v>0.28194444444444439</v>
      </c>
      <c r="E8" s="4">
        <f t="shared" si="0"/>
        <v>0.28888888888888881</v>
      </c>
      <c r="F8" s="4">
        <f t="shared" si="3"/>
        <v>6.9444444444444753E-3</v>
      </c>
      <c r="G8">
        <f t="shared" si="1"/>
        <v>1</v>
      </c>
    </row>
    <row r="9" spans="1:7" x14ac:dyDescent="0.25">
      <c r="A9">
        <v>4</v>
      </c>
      <c r="B9">
        <v>7</v>
      </c>
      <c r="C9" s="1" t="s">
        <v>7</v>
      </c>
      <c r="D9" s="4">
        <f t="shared" si="2"/>
        <v>0.28472222222222215</v>
      </c>
      <c r="E9" s="4">
        <f t="shared" si="0"/>
        <v>0.28958333333333325</v>
      </c>
      <c r="F9" s="4">
        <f t="shared" si="3"/>
        <v>4.1666666666666519E-3</v>
      </c>
      <c r="G9">
        <f t="shared" si="1"/>
        <v>1</v>
      </c>
    </row>
    <row r="10" spans="1:7" x14ac:dyDescent="0.25">
      <c r="A10">
        <v>3</v>
      </c>
      <c r="B10">
        <v>2</v>
      </c>
      <c r="C10" s="1" t="s">
        <v>8</v>
      </c>
      <c r="D10" s="4">
        <f t="shared" si="2"/>
        <v>0.28680555555555548</v>
      </c>
      <c r="E10" s="4">
        <f t="shared" si="0"/>
        <v>0.28819444444444436</v>
      </c>
      <c r="F10" s="4">
        <f t="shared" si="3"/>
        <v>2.7777777777777679E-3</v>
      </c>
      <c r="G10">
        <f t="shared" si="1"/>
        <v>0</v>
      </c>
    </row>
    <row r="11" spans="1:7" x14ac:dyDescent="0.25">
      <c r="A11">
        <v>7</v>
      </c>
      <c r="B11">
        <v>12</v>
      </c>
      <c r="C11" s="1" t="s">
        <v>9</v>
      </c>
      <c r="D11" s="4">
        <f t="shared" si="2"/>
        <v>0.29166666666666657</v>
      </c>
      <c r="E11" s="4">
        <f t="shared" si="0"/>
        <v>0.29999999999999993</v>
      </c>
      <c r="F11" s="4">
        <f t="shared" si="3"/>
        <v>0</v>
      </c>
      <c r="G11">
        <f t="shared" si="1"/>
        <v>0</v>
      </c>
    </row>
    <row r="12" spans="1:7" x14ac:dyDescent="0.25">
      <c r="A12">
        <v>11</v>
      </c>
      <c r="B12">
        <v>12</v>
      </c>
      <c r="C12" s="1" t="s">
        <v>10</v>
      </c>
      <c r="D12" s="4">
        <f t="shared" si="2"/>
        <v>0.29930555555555544</v>
      </c>
      <c r="E12" s="4">
        <f t="shared" si="0"/>
        <v>0.3076388888888888</v>
      </c>
      <c r="F12" s="4">
        <f t="shared" si="3"/>
        <v>6.9444444444449749E-4</v>
      </c>
      <c r="G12">
        <f t="shared" si="1"/>
        <v>0</v>
      </c>
    </row>
    <row r="13" spans="1:7" x14ac:dyDescent="0.25">
      <c r="A13">
        <v>15</v>
      </c>
      <c r="B13">
        <v>14</v>
      </c>
      <c r="C13" s="1" t="s">
        <v>11</v>
      </c>
      <c r="D13" s="4">
        <f t="shared" si="2"/>
        <v>0.30972222222222212</v>
      </c>
      <c r="E13" s="4">
        <f t="shared" si="0"/>
        <v>0.31944444444444436</v>
      </c>
      <c r="F13" s="4">
        <f t="shared" si="3"/>
        <v>0</v>
      </c>
      <c r="G13">
        <f t="shared" si="1"/>
        <v>0</v>
      </c>
    </row>
    <row r="14" spans="1:7" x14ac:dyDescent="0.25">
      <c r="A14">
        <v>11</v>
      </c>
      <c r="B14">
        <v>9</v>
      </c>
      <c r="C14" s="1" t="s">
        <v>12</v>
      </c>
      <c r="D14" s="4">
        <f t="shared" si="2"/>
        <v>0.31736111111111098</v>
      </c>
      <c r="E14" s="4">
        <f t="shared" si="0"/>
        <v>0.32361111111111096</v>
      </c>
      <c r="F14" s="4">
        <f t="shared" si="3"/>
        <v>2.0833333333333814E-3</v>
      </c>
      <c r="G14">
        <f t="shared" si="1"/>
        <v>0</v>
      </c>
    </row>
    <row r="15" spans="1:7" x14ac:dyDescent="0.25">
      <c r="A15">
        <v>3</v>
      </c>
      <c r="B15">
        <v>6</v>
      </c>
      <c r="C15" s="1" t="s">
        <v>13</v>
      </c>
      <c r="D15" s="4">
        <f t="shared" si="2"/>
        <v>0.31944444444444431</v>
      </c>
      <c r="E15" s="4">
        <f t="shared" si="0"/>
        <v>0.32361111111111096</v>
      </c>
      <c r="F15" s="4">
        <f t="shared" si="3"/>
        <v>4.1666666666666519E-3</v>
      </c>
      <c r="G15">
        <f t="shared" si="1"/>
        <v>1</v>
      </c>
    </row>
    <row r="16" spans="1:7" x14ac:dyDescent="0.25">
      <c r="A16">
        <v>1</v>
      </c>
      <c r="B16">
        <v>7</v>
      </c>
      <c r="C16" s="1" t="s">
        <v>14</v>
      </c>
      <c r="D16" s="4">
        <f t="shared" si="2"/>
        <v>0.32013888888888875</v>
      </c>
      <c r="E16" s="4">
        <f t="shared" si="0"/>
        <v>0.32499999999999984</v>
      </c>
      <c r="F16" s="4">
        <f t="shared" si="3"/>
        <v>3.4722222222222099E-3</v>
      </c>
      <c r="G16">
        <f t="shared" si="1"/>
        <v>0</v>
      </c>
    </row>
    <row r="17" spans="1:7" x14ac:dyDescent="0.25">
      <c r="A17">
        <v>11</v>
      </c>
      <c r="B17">
        <v>7</v>
      </c>
      <c r="C17" s="1" t="s">
        <v>15</v>
      </c>
      <c r="D17" s="4">
        <f t="shared" si="2"/>
        <v>0.32777777777777761</v>
      </c>
      <c r="E17" s="4">
        <f t="shared" si="0"/>
        <v>0.33263888888888871</v>
      </c>
      <c r="F17" s="4">
        <f t="shared" si="3"/>
        <v>0</v>
      </c>
      <c r="G17">
        <f t="shared" si="1"/>
        <v>0</v>
      </c>
    </row>
    <row r="18" spans="1:7" x14ac:dyDescent="0.25">
      <c r="A18">
        <v>2</v>
      </c>
      <c r="B18">
        <v>2</v>
      </c>
      <c r="C18" s="1" t="s">
        <v>16</v>
      </c>
      <c r="D18" s="4">
        <f t="shared" si="2"/>
        <v>0.3291666666666665</v>
      </c>
      <c r="E18" s="4">
        <f t="shared" si="0"/>
        <v>0.33055555555555538</v>
      </c>
      <c r="F18" s="4">
        <f t="shared" si="3"/>
        <v>3.4722222222222099E-3</v>
      </c>
      <c r="G18">
        <f t="shared" si="1"/>
        <v>0</v>
      </c>
    </row>
    <row r="19" spans="1:7" x14ac:dyDescent="0.25">
      <c r="A19">
        <v>9</v>
      </c>
      <c r="B19">
        <v>10</v>
      </c>
      <c r="C19" s="1" t="s">
        <v>17</v>
      </c>
      <c r="D19" s="4">
        <f t="shared" si="2"/>
        <v>0.33541666666666647</v>
      </c>
      <c r="E19" s="4">
        <f t="shared" si="0"/>
        <v>0.34236111111111089</v>
      </c>
      <c r="F19" s="4">
        <f t="shared" si="3"/>
        <v>0</v>
      </c>
      <c r="G19">
        <f t="shared" si="1"/>
        <v>0</v>
      </c>
    </row>
    <row r="20" spans="1:7" x14ac:dyDescent="0.25">
      <c r="A20">
        <v>2</v>
      </c>
      <c r="B20">
        <v>13</v>
      </c>
      <c r="C20" s="1" t="s">
        <v>18</v>
      </c>
      <c r="D20" s="4">
        <f t="shared" si="2"/>
        <v>0.33680555555555536</v>
      </c>
      <c r="E20" s="4">
        <f t="shared" si="0"/>
        <v>0.34583333333333316</v>
      </c>
      <c r="F20" s="4">
        <f t="shared" si="3"/>
        <v>5.5555555555555358E-3</v>
      </c>
      <c r="G20">
        <f t="shared" si="1"/>
        <v>1</v>
      </c>
    </row>
    <row r="21" spans="1:7" x14ac:dyDescent="0.25">
      <c r="A21">
        <v>13</v>
      </c>
      <c r="B21">
        <v>14</v>
      </c>
      <c r="C21" s="1" t="s">
        <v>19</v>
      </c>
      <c r="D21" s="4">
        <f t="shared" si="2"/>
        <v>0.34583333333333316</v>
      </c>
      <c r="E21" s="4">
        <f t="shared" si="0"/>
        <v>0.3555555555555554</v>
      </c>
      <c r="F21" s="4">
        <f t="shared" si="3"/>
        <v>0</v>
      </c>
      <c r="G21">
        <f t="shared" si="1"/>
        <v>0</v>
      </c>
    </row>
    <row r="22" spans="1:7" x14ac:dyDescent="0.25">
      <c r="A22">
        <v>10</v>
      </c>
      <c r="B22">
        <v>15</v>
      </c>
      <c r="C22" s="1" t="s">
        <v>20</v>
      </c>
      <c r="D22" s="4">
        <f t="shared" si="2"/>
        <v>0.35277777777777758</v>
      </c>
      <c r="E22" s="4">
        <f t="shared" si="0"/>
        <v>0.36319444444444426</v>
      </c>
      <c r="F22" s="4">
        <f t="shared" si="3"/>
        <v>2.7777777777778234E-3</v>
      </c>
      <c r="G22">
        <f t="shared" si="1"/>
        <v>0</v>
      </c>
    </row>
    <row r="23" spans="1:7" x14ac:dyDescent="0.25">
      <c r="A23">
        <v>6</v>
      </c>
      <c r="B23">
        <v>9</v>
      </c>
      <c r="C23" s="1" t="s">
        <v>21</v>
      </c>
      <c r="D23" s="4">
        <f t="shared" si="2"/>
        <v>0.35694444444444423</v>
      </c>
      <c r="E23" s="4">
        <f t="shared" si="0"/>
        <v>0.36319444444444421</v>
      </c>
      <c r="F23" s="4">
        <f t="shared" si="3"/>
        <v>6.2500000000000333E-3</v>
      </c>
      <c r="G23">
        <f t="shared" si="1"/>
        <v>1</v>
      </c>
    </row>
    <row r="24" spans="1:7" x14ac:dyDescent="0.25">
      <c r="A24">
        <v>5</v>
      </c>
      <c r="B24">
        <v>6</v>
      </c>
      <c r="C24" s="1" t="s">
        <v>22</v>
      </c>
      <c r="D24" s="4">
        <f t="shared" si="2"/>
        <v>0.36041666666666644</v>
      </c>
      <c r="E24" s="4">
        <f t="shared" si="0"/>
        <v>0.36458333333333309</v>
      </c>
      <c r="F24" s="4">
        <f t="shared" si="3"/>
        <v>2.7777777777777679E-3</v>
      </c>
      <c r="G24">
        <f t="shared" si="1"/>
        <v>0</v>
      </c>
    </row>
    <row r="25" spans="1:7" x14ac:dyDescent="0.25">
      <c r="A25">
        <v>13</v>
      </c>
      <c r="B25">
        <v>13</v>
      </c>
      <c r="C25" s="1" t="s">
        <v>23</v>
      </c>
      <c r="D25" s="4">
        <f t="shared" si="2"/>
        <v>0.36944444444444424</v>
      </c>
      <c r="E25" s="4">
        <f t="shared" si="0"/>
        <v>0.37847222222222204</v>
      </c>
      <c r="F25" s="4">
        <f t="shared" si="3"/>
        <v>0</v>
      </c>
      <c r="G25">
        <f t="shared" si="1"/>
        <v>0</v>
      </c>
    </row>
    <row r="26" spans="1:7" x14ac:dyDescent="0.25">
      <c r="A26">
        <v>11</v>
      </c>
      <c r="B26">
        <v>1</v>
      </c>
      <c r="C26" s="1" t="s">
        <v>24</v>
      </c>
      <c r="D26" s="4">
        <f t="shared" si="2"/>
        <v>0.3770833333333331</v>
      </c>
      <c r="E26" s="4">
        <f t="shared" si="0"/>
        <v>0.37777777777777755</v>
      </c>
      <c r="F26" s="4">
        <f t="shared" si="3"/>
        <v>1.3888888888889395E-3</v>
      </c>
      <c r="G26">
        <f t="shared" si="1"/>
        <v>0</v>
      </c>
    </row>
    <row r="27" spans="1:7" x14ac:dyDescent="0.25">
      <c r="A27">
        <v>10</v>
      </c>
      <c r="B27">
        <v>6</v>
      </c>
      <c r="C27" s="1" t="s">
        <v>25</v>
      </c>
      <c r="D27" s="4">
        <f t="shared" si="2"/>
        <v>0.38402777777777752</v>
      </c>
      <c r="E27" s="4">
        <f t="shared" si="0"/>
        <v>0.38819444444444418</v>
      </c>
      <c r="F27" s="4">
        <f t="shared" si="3"/>
        <v>0</v>
      </c>
      <c r="G27">
        <f t="shared" si="1"/>
        <v>0</v>
      </c>
    </row>
    <row r="28" spans="1:7" x14ac:dyDescent="0.25">
      <c r="A28">
        <v>11</v>
      </c>
      <c r="B28">
        <v>12</v>
      </c>
      <c r="C28" s="1" t="s">
        <v>26</v>
      </c>
      <c r="D28" s="4">
        <f t="shared" si="2"/>
        <v>0.39166666666666639</v>
      </c>
      <c r="E28" s="4">
        <f t="shared" si="0"/>
        <v>0.39999999999999974</v>
      </c>
      <c r="F28" s="4">
        <f t="shared" si="3"/>
        <v>0</v>
      </c>
      <c r="G28">
        <f t="shared" si="1"/>
        <v>0</v>
      </c>
    </row>
    <row r="29" spans="1:7" x14ac:dyDescent="0.25">
      <c r="A29">
        <v>4</v>
      </c>
      <c r="B29">
        <v>9</v>
      </c>
      <c r="C29" s="1" t="s">
        <v>27</v>
      </c>
      <c r="D29" s="4">
        <f t="shared" si="2"/>
        <v>0.39444444444444415</v>
      </c>
      <c r="E29" s="4">
        <f t="shared" si="0"/>
        <v>0.40069444444444413</v>
      </c>
      <c r="F29" s="4">
        <f t="shared" si="3"/>
        <v>5.5555555555555913E-3</v>
      </c>
      <c r="G29">
        <f t="shared" si="1"/>
        <v>1</v>
      </c>
    </row>
    <row r="30" spans="1:7" x14ac:dyDescent="0.25">
      <c r="A30">
        <v>4</v>
      </c>
      <c r="B30">
        <v>1</v>
      </c>
      <c r="C30" s="1" t="s">
        <v>28</v>
      </c>
      <c r="D30" s="4">
        <f t="shared" si="2"/>
        <v>0.39722222222222192</v>
      </c>
      <c r="E30" s="4">
        <f t="shared" si="0"/>
        <v>0.39791666666666636</v>
      </c>
      <c r="F30" s="4">
        <f t="shared" si="3"/>
        <v>3.4722222222222099E-3</v>
      </c>
      <c r="G30">
        <f t="shared" si="1"/>
        <v>0</v>
      </c>
    </row>
    <row r="31" spans="1:7" x14ac:dyDescent="0.25">
      <c r="A31">
        <v>2</v>
      </c>
      <c r="B31">
        <v>11</v>
      </c>
      <c r="C31" s="1" t="s">
        <v>29</v>
      </c>
      <c r="D31" s="4">
        <f t="shared" si="2"/>
        <v>0.39861111111111081</v>
      </c>
      <c r="E31" s="4">
        <f t="shared" si="0"/>
        <v>0.40624999999999967</v>
      </c>
      <c r="F31" s="4">
        <f t="shared" si="3"/>
        <v>0</v>
      </c>
      <c r="G31">
        <f t="shared" si="1"/>
        <v>0</v>
      </c>
    </row>
    <row r="32" spans="1:7" x14ac:dyDescent="0.25">
      <c r="A32">
        <v>7</v>
      </c>
      <c r="B32">
        <v>2</v>
      </c>
      <c r="C32" s="1" t="s">
        <v>30</v>
      </c>
      <c r="D32" s="4">
        <f t="shared" si="2"/>
        <v>0.4034722222222219</v>
      </c>
      <c r="E32" s="4">
        <f t="shared" si="0"/>
        <v>0.40486111111111078</v>
      </c>
      <c r="F32" s="4">
        <f t="shared" si="3"/>
        <v>2.7777777777777679E-3</v>
      </c>
      <c r="G32">
        <f t="shared" si="1"/>
        <v>0</v>
      </c>
    </row>
    <row r="33" spans="1:7" x14ac:dyDescent="0.25">
      <c r="A33">
        <v>11</v>
      </c>
      <c r="B33">
        <v>14</v>
      </c>
      <c r="C33" s="1" t="s">
        <v>31</v>
      </c>
      <c r="D33" s="4">
        <f t="shared" si="2"/>
        <v>0.41111111111111076</v>
      </c>
      <c r="E33" s="4">
        <f t="shared" si="0"/>
        <v>0.420833333333333</v>
      </c>
      <c r="F33" s="4">
        <f t="shared" si="3"/>
        <v>0</v>
      </c>
      <c r="G33">
        <f t="shared" si="1"/>
        <v>0</v>
      </c>
    </row>
    <row r="34" spans="1:7" x14ac:dyDescent="0.25">
      <c r="A34">
        <v>6</v>
      </c>
      <c r="B34">
        <v>3</v>
      </c>
      <c r="C34" s="1" t="s">
        <v>32</v>
      </c>
      <c r="D34" s="4">
        <f t="shared" si="2"/>
        <v>0.41527777777777741</v>
      </c>
      <c r="E34" s="4">
        <f t="shared" ref="E34:E65" si="4">D34+(B34/(60*24))</f>
        <v>0.41736111111111074</v>
      </c>
      <c r="F34" s="4">
        <f t="shared" si="3"/>
        <v>5.5555555555555913E-3</v>
      </c>
      <c r="G34">
        <f t="shared" ref="G34:G65" si="5">IF(MINUTE(F34)&gt;5,1,0)</f>
        <v>1</v>
      </c>
    </row>
    <row r="35" spans="1:7" x14ac:dyDescent="0.25">
      <c r="A35">
        <v>11</v>
      </c>
      <c r="B35">
        <v>5</v>
      </c>
      <c r="C35" s="1" t="s">
        <v>33</v>
      </c>
      <c r="D35" s="4">
        <f t="shared" si="2"/>
        <v>0.42291666666666627</v>
      </c>
      <c r="E35" s="4">
        <f t="shared" si="4"/>
        <v>0.42638888888888848</v>
      </c>
      <c r="F35" s="4">
        <f t="shared" si="3"/>
        <v>0</v>
      </c>
      <c r="G35">
        <f t="shared" si="5"/>
        <v>0</v>
      </c>
    </row>
    <row r="36" spans="1:7" x14ac:dyDescent="0.25">
      <c r="A36">
        <v>5</v>
      </c>
      <c r="B36">
        <v>9</v>
      </c>
      <c r="C36" s="1" t="s">
        <v>34</v>
      </c>
      <c r="D36" s="4">
        <f t="shared" si="2"/>
        <v>0.42638888888888848</v>
      </c>
      <c r="E36" s="4">
        <f t="shared" si="4"/>
        <v>0.43263888888888846</v>
      </c>
      <c r="F36" s="4">
        <f t="shared" si="3"/>
        <v>0</v>
      </c>
      <c r="G36">
        <f t="shared" si="5"/>
        <v>0</v>
      </c>
    </row>
    <row r="37" spans="1:7" x14ac:dyDescent="0.25">
      <c r="A37">
        <v>9</v>
      </c>
      <c r="B37">
        <v>5</v>
      </c>
      <c r="C37" s="1" t="s">
        <v>35</v>
      </c>
      <c r="D37" s="4">
        <f t="shared" si="2"/>
        <v>0.43263888888888846</v>
      </c>
      <c r="E37" s="4">
        <f t="shared" si="4"/>
        <v>0.43611111111111067</v>
      </c>
      <c r="F37" s="4">
        <f t="shared" si="3"/>
        <v>0</v>
      </c>
      <c r="G37">
        <f t="shared" si="5"/>
        <v>0</v>
      </c>
    </row>
    <row r="38" spans="1:7" x14ac:dyDescent="0.25">
      <c r="A38">
        <v>11</v>
      </c>
      <c r="B38">
        <v>4</v>
      </c>
      <c r="C38" s="1" t="s">
        <v>36</v>
      </c>
      <c r="D38" s="4">
        <f t="shared" si="2"/>
        <v>0.44027777777777732</v>
      </c>
      <c r="E38" s="4">
        <f t="shared" si="4"/>
        <v>0.44305555555555509</v>
      </c>
      <c r="F38" s="4">
        <f t="shared" si="3"/>
        <v>0</v>
      </c>
      <c r="G38">
        <f t="shared" si="5"/>
        <v>0</v>
      </c>
    </row>
    <row r="39" spans="1:7" x14ac:dyDescent="0.25">
      <c r="A39">
        <v>15</v>
      </c>
      <c r="B39">
        <v>5</v>
      </c>
      <c r="C39" s="1" t="s">
        <v>37</v>
      </c>
      <c r="D39" s="4">
        <f t="shared" si="2"/>
        <v>0.45069444444444401</v>
      </c>
      <c r="E39" s="4">
        <f t="shared" si="4"/>
        <v>0.45416666666666622</v>
      </c>
      <c r="F39" s="4">
        <f t="shared" si="3"/>
        <v>0</v>
      </c>
      <c r="G39">
        <f t="shared" si="5"/>
        <v>0</v>
      </c>
    </row>
    <row r="40" spans="1:7" x14ac:dyDescent="0.25">
      <c r="A40">
        <v>12</v>
      </c>
      <c r="B40">
        <v>1</v>
      </c>
      <c r="C40" s="1" t="s">
        <v>38</v>
      </c>
      <c r="D40" s="4">
        <f t="shared" si="2"/>
        <v>0.45902777777777737</v>
      </c>
      <c r="E40" s="4">
        <f t="shared" si="4"/>
        <v>0.45972222222222181</v>
      </c>
      <c r="F40" s="4">
        <f t="shared" si="3"/>
        <v>0</v>
      </c>
      <c r="G40">
        <f t="shared" si="5"/>
        <v>0</v>
      </c>
    </row>
    <row r="41" spans="1:7" x14ac:dyDescent="0.25">
      <c r="A41">
        <v>2</v>
      </c>
      <c r="B41">
        <v>5</v>
      </c>
      <c r="C41" s="1" t="s">
        <v>39</v>
      </c>
      <c r="D41" s="4">
        <f t="shared" si="2"/>
        <v>0.46041666666666625</v>
      </c>
      <c r="E41" s="4">
        <f t="shared" si="4"/>
        <v>0.46388888888888846</v>
      </c>
      <c r="F41" s="4">
        <f t="shared" si="3"/>
        <v>0</v>
      </c>
      <c r="G41">
        <f t="shared" si="5"/>
        <v>0</v>
      </c>
    </row>
    <row r="42" spans="1:7" x14ac:dyDescent="0.25">
      <c r="A42">
        <v>11</v>
      </c>
      <c r="B42">
        <v>11</v>
      </c>
      <c r="C42" s="1" t="s">
        <v>40</v>
      </c>
      <c r="D42" s="4">
        <f t="shared" si="2"/>
        <v>0.46805555555555511</v>
      </c>
      <c r="E42" s="4">
        <f t="shared" si="4"/>
        <v>0.47569444444444398</v>
      </c>
      <c r="F42" s="4">
        <f t="shared" si="3"/>
        <v>0</v>
      </c>
      <c r="G42">
        <f t="shared" si="5"/>
        <v>0</v>
      </c>
    </row>
    <row r="43" spans="1:7" x14ac:dyDescent="0.25">
      <c r="A43">
        <v>2</v>
      </c>
      <c r="B43">
        <v>3</v>
      </c>
      <c r="C43" s="1" t="s">
        <v>41</v>
      </c>
      <c r="D43" s="4">
        <f t="shared" si="2"/>
        <v>0.469444444444444</v>
      </c>
      <c r="E43" s="4">
        <f t="shared" si="4"/>
        <v>0.47152777777777732</v>
      </c>
      <c r="F43" s="4">
        <f t="shared" si="3"/>
        <v>6.2499999999999778E-3</v>
      </c>
      <c r="G43">
        <f t="shared" si="5"/>
        <v>1</v>
      </c>
    </row>
    <row r="44" spans="1:7" x14ac:dyDescent="0.25">
      <c r="A44">
        <v>6</v>
      </c>
      <c r="B44">
        <v>13</v>
      </c>
      <c r="C44" s="1" t="s">
        <v>42</v>
      </c>
      <c r="D44" s="4">
        <f t="shared" si="2"/>
        <v>0.47361111111111065</v>
      </c>
      <c r="E44" s="4">
        <f t="shared" si="4"/>
        <v>0.48263888888888845</v>
      </c>
      <c r="F44" s="4">
        <f t="shared" si="3"/>
        <v>0</v>
      </c>
      <c r="G44">
        <f t="shared" si="5"/>
        <v>0</v>
      </c>
    </row>
    <row r="45" spans="1:7" x14ac:dyDescent="0.25">
      <c r="A45">
        <v>4</v>
      </c>
      <c r="B45">
        <v>11</v>
      </c>
      <c r="C45" s="1" t="s">
        <v>43</v>
      </c>
      <c r="D45" s="4">
        <f t="shared" si="2"/>
        <v>0.47638888888888842</v>
      </c>
      <c r="E45" s="4">
        <f t="shared" si="4"/>
        <v>0.48402777777777728</v>
      </c>
      <c r="F45" s="4">
        <f t="shared" si="3"/>
        <v>6.2500000000000333E-3</v>
      </c>
      <c r="G45">
        <f t="shared" si="5"/>
        <v>1</v>
      </c>
    </row>
    <row r="46" spans="1:7" x14ac:dyDescent="0.25">
      <c r="A46">
        <v>7</v>
      </c>
      <c r="B46">
        <v>10</v>
      </c>
      <c r="C46" s="1" t="s">
        <v>44</v>
      </c>
      <c r="D46" s="4">
        <f t="shared" si="2"/>
        <v>0.48124999999999951</v>
      </c>
      <c r="E46" s="4">
        <f t="shared" si="4"/>
        <v>0.48819444444444393</v>
      </c>
      <c r="F46" s="4">
        <f t="shared" si="3"/>
        <v>2.7777777777777679E-3</v>
      </c>
      <c r="G46">
        <f t="shared" si="5"/>
        <v>0</v>
      </c>
    </row>
    <row r="47" spans="1:7" x14ac:dyDescent="0.25">
      <c r="A47">
        <v>8</v>
      </c>
      <c r="B47">
        <v>6</v>
      </c>
      <c r="C47" s="1" t="s">
        <v>45</v>
      </c>
      <c r="D47" s="4">
        <f t="shared" si="2"/>
        <v>0.48680555555555505</v>
      </c>
      <c r="E47" s="4">
        <f t="shared" si="4"/>
        <v>0.4909722222222217</v>
      </c>
      <c r="F47" s="4">
        <f t="shared" si="3"/>
        <v>1.388888888888884E-3</v>
      </c>
      <c r="G47">
        <f t="shared" si="5"/>
        <v>0</v>
      </c>
    </row>
    <row r="48" spans="1:7" x14ac:dyDescent="0.25">
      <c r="A48">
        <v>3</v>
      </c>
      <c r="B48">
        <v>14</v>
      </c>
      <c r="C48" s="1" t="s">
        <v>46</v>
      </c>
      <c r="D48" s="4">
        <f t="shared" si="2"/>
        <v>0.48888888888888837</v>
      </c>
      <c r="E48" s="4">
        <f t="shared" si="4"/>
        <v>0.49861111111111062</v>
      </c>
      <c r="F48" s="4">
        <f t="shared" si="3"/>
        <v>2.0833333333333259E-3</v>
      </c>
      <c r="G48">
        <f t="shared" si="5"/>
        <v>0</v>
      </c>
    </row>
    <row r="49" spans="1:7" x14ac:dyDescent="0.25">
      <c r="A49">
        <v>7</v>
      </c>
      <c r="B49">
        <v>13</v>
      </c>
      <c r="C49" s="1" t="s">
        <v>47</v>
      </c>
      <c r="D49" s="4">
        <f t="shared" si="2"/>
        <v>0.49374999999999947</v>
      </c>
      <c r="E49" s="4">
        <f t="shared" si="4"/>
        <v>0.50277777777777721</v>
      </c>
      <c r="F49" s="4">
        <f t="shared" si="3"/>
        <v>4.8611111111111494E-3</v>
      </c>
      <c r="G49">
        <f t="shared" si="5"/>
        <v>1</v>
      </c>
    </row>
    <row r="50" spans="1:7" x14ac:dyDescent="0.25">
      <c r="A50">
        <v>15</v>
      </c>
      <c r="B50">
        <v>11</v>
      </c>
      <c r="C50" s="1" t="s">
        <v>48</v>
      </c>
      <c r="D50" s="4">
        <f t="shared" si="2"/>
        <v>0.5041666666666661</v>
      </c>
      <c r="E50" s="4">
        <f t="shared" si="4"/>
        <v>0.51180555555555496</v>
      </c>
      <c r="F50" s="4">
        <f t="shared" si="3"/>
        <v>0</v>
      </c>
      <c r="G50">
        <f t="shared" si="5"/>
        <v>0</v>
      </c>
    </row>
    <row r="51" spans="1:7" x14ac:dyDescent="0.25">
      <c r="A51">
        <v>11</v>
      </c>
      <c r="B51">
        <v>8</v>
      </c>
      <c r="C51" s="1" t="s">
        <v>49</v>
      </c>
      <c r="D51" s="4">
        <f t="shared" si="2"/>
        <v>0.51180555555555496</v>
      </c>
      <c r="E51" s="4">
        <f t="shared" si="4"/>
        <v>0.51736111111111049</v>
      </c>
      <c r="F51" s="4">
        <f t="shared" si="3"/>
        <v>0</v>
      </c>
      <c r="G51">
        <f t="shared" si="5"/>
        <v>0</v>
      </c>
    </row>
    <row r="52" spans="1:7" x14ac:dyDescent="0.25">
      <c r="A52">
        <v>6</v>
      </c>
      <c r="B52">
        <v>10</v>
      </c>
      <c r="C52" s="1" t="s">
        <v>50</v>
      </c>
      <c r="D52" s="4">
        <f t="shared" si="2"/>
        <v>0.51597222222222161</v>
      </c>
      <c r="E52" s="4">
        <f t="shared" si="4"/>
        <v>0.52291666666666603</v>
      </c>
      <c r="F52" s="4">
        <f t="shared" si="3"/>
        <v>1.388888888888884E-3</v>
      </c>
      <c r="G52">
        <f t="shared" si="5"/>
        <v>0</v>
      </c>
    </row>
    <row r="53" spans="1:7" x14ac:dyDescent="0.25">
      <c r="A53">
        <v>3</v>
      </c>
      <c r="B53">
        <v>12</v>
      </c>
      <c r="C53" s="1" t="s">
        <v>51</v>
      </c>
      <c r="D53" s="4">
        <f t="shared" si="2"/>
        <v>0.51805555555555494</v>
      </c>
      <c r="E53" s="4">
        <f t="shared" si="4"/>
        <v>0.52638888888888824</v>
      </c>
      <c r="F53" s="4">
        <f t="shared" si="3"/>
        <v>4.8611111111110938E-3</v>
      </c>
      <c r="G53">
        <f t="shared" si="5"/>
        <v>1</v>
      </c>
    </row>
    <row r="54" spans="1:7" x14ac:dyDescent="0.25">
      <c r="A54">
        <v>13</v>
      </c>
      <c r="B54">
        <v>11</v>
      </c>
      <c r="C54" s="1" t="s">
        <v>52</v>
      </c>
      <c r="D54" s="4">
        <f t="shared" si="2"/>
        <v>0.52708333333333268</v>
      </c>
      <c r="E54" s="4">
        <f t="shared" si="4"/>
        <v>0.53472222222222154</v>
      </c>
      <c r="F54" s="4">
        <f t="shared" si="3"/>
        <v>0</v>
      </c>
      <c r="G54">
        <f t="shared" si="5"/>
        <v>0</v>
      </c>
    </row>
    <row r="55" spans="1:7" x14ac:dyDescent="0.25">
      <c r="A55">
        <v>15</v>
      </c>
      <c r="B55">
        <v>12</v>
      </c>
      <c r="C55" s="1" t="s">
        <v>53</v>
      </c>
      <c r="D55" s="4">
        <f t="shared" si="2"/>
        <v>0.53749999999999931</v>
      </c>
      <c r="E55" s="4">
        <f t="shared" si="4"/>
        <v>0.54583333333333262</v>
      </c>
      <c r="F55" s="4">
        <f t="shared" si="3"/>
        <v>0</v>
      </c>
      <c r="G55">
        <f t="shared" si="5"/>
        <v>0</v>
      </c>
    </row>
    <row r="56" spans="1:7" x14ac:dyDescent="0.25">
      <c r="A56">
        <v>1</v>
      </c>
      <c r="B56">
        <v>13</v>
      </c>
      <c r="C56" s="1" t="s">
        <v>54</v>
      </c>
      <c r="D56" s="4">
        <f t="shared" si="2"/>
        <v>0.53819444444444375</v>
      </c>
      <c r="E56" s="4">
        <f t="shared" si="4"/>
        <v>0.5472222222222215</v>
      </c>
      <c r="F56" s="4">
        <f t="shared" si="3"/>
        <v>7.6388888888888618E-3</v>
      </c>
      <c r="G56">
        <f t="shared" si="5"/>
        <v>1</v>
      </c>
    </row>
    <row r="57" spans="1:7" x14ac:dyDescent="0.25">
      <c r="A57">
        <v>15</v>
      </c>
      <c r="B57">
        <v>7</v>
      </c>
      <c r="C57" s="1" t="s">
        <v>55</v>
      </c>
      <c r="D57" s="4">
        <f t="shared" si="2"/>
        <v>0.54861111111111038</v>
      </c>
      <c r="E57" s="4">
        <f t="shared" si="4"/>
        <v>0.55347222222222148</v>
      </c>
      <c r="F57" s="4">
        <f t="shared" si="3"/>
        <v>0</v>
      </c>
      <c r="G57">
        <f t="shared" si="5"/>
        <v>0</v>
      </c>
    </row>
    <row r="58" spans="1:7" x14ac:dyDescent="0.25">
      <c r="A58">
        <v>14</v>
      </c>
      <c r="B58">
        <v>10</v>
      </c>
      <c r="C58" s="1" t="s">
        <v>56</v>
      </c>
      <c r="D58" s="4">
        <f t="shared" si="2"/>
        <v>0.55833333333333257</v>
      </c>
      <c r="E58" s="4">
        <f t="shared" si="4"/>
        <v>0.56527777777777699</v>
      </c>
      <c r="F58" s="4">
        <f t="shared" si="3"/>
        <v>0</v>
      </c>
      <c r="G58">
        <f t="shared" si="5"/>
        <v>0</v>
      </c>
    </row>
    <row r="59" spans="1:7" x14ac:dyDescent="0.25">
      <c r="A59">
        <v>7</v>
      </c>
      <c r="B59">
        <v>1</v>
      </c>
      <c r="C59" s="1" t="s">
        <v>57</v>
      </c>
      <c r="D59" s="4">
        <f t="shared" si="2"/>
        <v>0.56319444444444366</v>
      </c>
      <c r="E59" s="4">
        <f t="shared" si="4"/>
        <v>0.56388888888888811</v>
      </c>
      <c r="F59" s="4">
        <f t="shared" si="3"/>
        <v>2.0833333333333259E-3</v>
      </c>
      <c r="G59">
        <f t="shared" si="5"/>
        <v>0</v>
      </c>
    </row>
    <row r="60" spans="1:7" x14ac:dyDescent="0.25">
      <c r="A60">
        <v>7</v>
      </c>
      <c r="B60">
        <v>5</v>
      </c>
      <c r="C60" s="1" t="s">
        <v>58</v>
      </c>
      <c r="D60" s="4">
        <f t="shared" si="2"/>
        <v>0.56805555555555476</v>
      </c>
      <c r="E60" s="4">
        <f t="shared" si="4"/>
        <v>0.57152777777777697</v>
      </c>
      <c r="F60" s="4">
        <f t="shared" si="3"/>
        <v>0</v>
      </c>
      <c r="G60">
        <f t="shared" si="5"/>
        <v>0</v>
      </c>
    </row>
    <row r="61" spans="1:7" x14ac:dyDescent="0.25">
      <c r="A61">
        <v>6</v>
      </c>
      <c r="B61">
        <v>1</v>
      </c>
      <c r="C61" s="1" t="s">
        <v>59</v>
      </c>
      <c r="D61" s="4">
        <f t="shared" si="2"/>
        <v>0.57222222222222141</v>
      </c>
      <c r="E61" s="4">
        <f t="shared" si="4"/>
        <v>0.57291666666666585</v>
      </c>
      <c r="F61" s="4">
        <f t="shared" si="3"/>
        <v>0</v>
      </c>
      <c r="G61">
        <f t="shared" si="5"/>
        <v>0</v>
      </c>
    </row>
    <row r="62" spans="1:7" x14ac:dyDescent="0.25">
      <c r="A62">
        <v>3</v>
      </c>
      <c r="B62">
        <v>12</v>
      </c>
      <c r="C62" s="1" t="s">
        <v>60</v>
      </c>
      <c r="D62" s="4">
        <f t="shared" si="2"/>
        <v>0.57430555555555474</v>
      </c>
      <c r="E62" s="4">
        <f t="shared" si="4"/>
        <v>0.58263888888888804</v>
      </c>
      <c r="F62" s="4">
        <f t="shared" si="3"/>
        <v>0</v>
      </c>
      <c r="G62">
        <f t="shared" si="5"/>
        <v>0</v>
      </c>
    </row>
    <row r="63" spans="1:7" x14ac:dyDescent="0.25">
      <c r="A63">
        <v>15</v>
      </c>
      <c r="B63">
        <v>14</v>
      </c>
      <c r="C63" s="1" t="s">
        <v>61</v>
      </c>
      <c r="D63" s="4">
        <f t="shared" si="2"/>
        <v>0.58472222222222137</v>
      </c>
      <c r="E63" s="4">
        <f t="shared" si="4"/>
        <v>0.59444444444444355</v>
      </c>
      <c r="F63" s="4">
        <f t="shared" si="3"/>
        <v>0</v>
      </c>
      <c r="G63">
        <f t="shared" si="5"/>
        <v>0</v>
      </c>
    </row>
    <row r="64" spans="1:7" x14ac:dyDescent="0.25">
      <c r="A64">
        <v>3</v>
      </c>
      <c r="B64">
        <v>9</v>
      </c>
      <c r="C64" s="1" t="s">
        <v>62</v>
      </c>
      <c r="D64" s="4">
        <f t="shared" si="2"/>
        <v>0.58680555555555469</v>
      </c>
      <c r="E64" s="4">
        <f t="shared" si="4"/>
        <v>0.59305555555555467</v>
      </c>
      <c r="F64" s="4">
        <f t="shared" si="3"/>
        <v>7.6388888888888618E-3</v>
      </c>
      <c r="G64">
        <f t="shared" si="5"/>
        <v>1</v>
      </c>
    </row>
    <row r="65" spans="1:7" x14ac:dyDescent="0.25">
      <c r="A65">
        <v>8</v>
      </c>
      <c r="B65">
        <v>11</v>
      </c>
      <c r="C65" s="1" t="s">
        <v>63</v>
      </c>
      <c r="D65" s="4">
        <f t="shared" si="2"/>
        <v>0.59236111111111023</v>
      </c>
      <c r="E65" s="4">
        <f t="shared" si="4"/>
        <v>0.59999999999999909</v>
      </c>
      <c r="F65" s="4">
        <f t="shared" si="3"/>
        <v>6.9444444444444198E-4</v>
      </c>
      <c r="G65">
        <f t="shared" si="5"/>
        <v>0</v>
      </c>
    </row>
    <row r="66" spans="1:7" x14ac:dyDescent="0.25">
      <c r="A66">
        <v>5</v>
      </c>
      <c r="B66">
        <v>15</v>
      </c>
      <c r="C66" s="1" t="s">
        <v>64</v>
      </c>
      <c r="D66" s="4">
        <f t="shared" si="2"/>
        <v>0.59583333333333244</v>
      </c>
      <c r="E66" s="4">
        <f t="shared" ref="E66:E97" si="6">D66+(B66/(60*24))</f>
        <v>0.60624999999999907</v>
      </c>
      <c r="F66" s="4">
        <f t="shared" si="3"/>
        <v>4.1666666666666519E-3</v>
      </c>
      <c r="G66">
        <f t="shared" ref="G66:G97" si="7">IF(MINUTE(F66)&gt;5,1,0)</f>
        <v>1</v>
      </c>
    </row>
    <row r="67" spans="1:7" x14ac:dyDescent="0.25">
      <c r="A67">
        <v>2</v>
      </c>
      <c r="B67">
        <v>4</v>
      </c>
      <c r="C67" s="1" t="s">
        <v>65</v>
      </c>
      <c r="D67" s="4">
        <f t="shared" si="2"/>
        <v>0.59722222222222132</v>
      </c>
      <c r="E67" s="4">
        <f t="shared" si="6"/>
        <v>0.59999999999999909</v>
      </c>
      <c r="F67" s="4">
        <f t="shared" si="3"/>
        <v>9.0277777777777457E-3</v>
      </c>
      <c r="G67">
        <f t="shared" si="7"/>
        <v>1</v>
      </c>
    </row>
    <row r="68" spans="1:7" x14ac:dyDescent="0.25">
      <c r="A68">
        <v>14</v>
      </c>
      <c r="B68">
        <v>9</v>
      </c>
      <c r="C68" s="1" t="s">
        <v>66</v>
      </c>
      <c r="D68" s="4">
        <f t="shared" ref="D68:D131" si="8">D67+(A68/(60*24))</f>
        <v>0.60694444444444351</v>
      </c>
      <c r="E68" s="4">
        <f t="shared" si="6"/>
        <v>0.61319444444444349</v>
      </c>
      <c r="F68" s="4">
        <f t="shared" ref="F68:F131" si="9">IF(E67-D68&lt;0,0,E67-D68)</f>
        <v>0</v>
      </c>
      <c r="G68">
        <f t="shared" si="7"/>
        <v>0</v>
      </c>
    </row>
    <row r="69" spans="1:7" x14ac:dyDescent="0.25">
      <c r="A69">
        <v>7</v>
      </c>
      <c r="B69">
        <v>7</v>
      </c>
      <c r="C69" s="1" t="s">
        <v>67</v>
      </c>
      <c r="D69" s="4">
        <f t="shared" si="8"/>
        <v>0.6118055555555546</v>
      </c>
      <c r="E69" s="4">
        <f t="shared" si="6"/>
        <v>0.6166666666666657</v>
      </c>
      <c r="F69" s="4">
        <f t="shared" si="9"/>
        <v>1.388888888888884E-3</v>
      </c>
      <c r="G69">
        <f t="shared" si="7"/>
        <v>0</v>
      </c>
    </row>
    <row r="70" spans="1:7" x14ac:dyDescent="0.25">
      <c r="A70">
        <v>14</v>
      </c>
      <c r="B70">
        <v>6</v>
      </c>
      <c r="C70" s="1" t="s">
        <v>68</v>
      </c>
      <c r="D70" s="4">
        <f t="shared" si="8"/>
        <v>0.62152777777777679</v>
      </c>
      <c r="E70" s="4">
        <f t="shared" si="6"/>
        <v>0.62569444444444344</v>
      </c>
      <c r="F70" s="4">
        <f t="shared" si="9"/>
        <v>0</v>
      </c>
      <c r="G70">
        <f t="shared" si="7"/>
        <v>0</v>
      </c>
    </row>
    <row r="71" spans="1:7" x14ac:dyDescent="0.25">
      <c r="A71">
        <v>11</v>
      </c>
      <c r="B71">
        <v>12</v>
      </c>
      <c r="C71" s="1" t="s">
        <v>69</v>
      </c>
      <c r="D71" s="4">
        <f t="shared" si="8"/>
        <v>0.62916666666666565</v>
      </c>
      <c r="E71" s="4">
        <f t="shared" si="6"/>
        <v>0.63749999999999896</v>
      </c>
      <c r="F71" s="4">
        <f t="shared" si="9"/>
        <v>0</v>
      </c>
      <c r="G71">
        <f t="shared" si="7"/>
        <v>0</v>
      </c>
    </row>
    <row r="72" spans="1:7" x14ac:dyDescent="0.25">
      <c r="A72">
        <v>2</v>
      </c>
      <c r="B72">
        <v>4</v>
      </c>
      <c r="C72" s="1" t="s">
        <v>70</v>
      </c>
      <c r="D72" s="4">
        <f t="shared" si="8"/>
        <v>0.63055555555555454</v>
      </c>
      <c r="E72" s="4">
        <f t="shared" si="6"/>
        <v>0.6333333333333323</v>
      </c>
      <c r="F72" s="4">
        <f t="shared" si="9"/>
        <v>6.9444444444444198E-3</v>
      </c>
      <c r="G72">
        <f t="shared" si="7"/>
        <v>1</v>
      </c>
    </row>
    <row r="73" spans="1:7" x14ac:dyDescent="0.25">
      <c r="A73">
        <v>11</v>
      </c>
      <c r="B73">
        <v>15</v>
      </c>
      <c r="C73" s="1" t="s">
        <v>71</v>
      </c>
      <c r="D73" s="4">
        <f t="shared" si="8"/>
        <v>0.6381944444444434</v>
      </c>
      <c r="E73" s="4">
        <f t="shared" si="6"/>
        <v>0.64861111111111003</v>
      </c>
      <c r="F73" s="4">
        <f t="shared" si="9"/>
        <v>0</v>
      </c>
      <c r="G73">
        <f t="shared" si="7"/>
        <v>0</v>
      </c>
    </row>
    <row r="74" spans="1:7" x14ac:dyDescent="0.25">
      <c r="A74">
        <v>4</v>
      </c>
      <c r="B74">
        <v>3</v>
      </c>
      <c r="C74" s="1" t="s">
        <v>72</v>
      </c>
      <c r="D74" s="4">
        <f t="shared" si="8"/>
        <v>0.64097222222222117</v>
      </c>
      <c r="E74" s="4">
        <f t="shared" si="6"/>
        <v>0.64305555555555449</v>
      </c>
      <c r="F74" s="4">
        <f t="shared" si="9"/>
        <v>7.6388888888888618E-3</v>
      </c>
      <c r="G74">
        <f t="shared" si="7"/>
        <v>1</v>
      </c>
    </row>
    <row r="75" spans="1:7" x14ac:dyDescent="0.25">
      <c r="A75">
        <v>3</v>
      </c>
      <c r="B75">
        <v>12</v>
      </c>
      <c r="C75" s="1" t="s">
        <v>73</v>
      </c>
      <c r="D75" s="4">
        <f t="shared" si="8"/>
        <v>0.64305555555555449</v>
      </c>
      <c r="E75" s="4">
        <f t="shared" si="6"/>
        <v>0.6513888888888878</v>
      </c>
      <c r="F75" s="4">
        <f t="shared" si="9"/>
        <v>0</v>
      </c>
      <c r="G75">
        <f t="shared" si="7"/>
        <v>0</v>
      </c>
    </row>
    <row r="76" spans="1:7" x14ac:dyDescent="0.25">
      <c r="A76">
        <v>2</v>
      </c>
      <c r="B76">
        <v>7</v>
      </c>
      <c r="C76" s="1" t="s">
        <v>74</v>
      </c>
      <c r="D76" s="4">
        <f t="shared" si="8"/>
        <v>0.64444444444444338</v>
      </c>
      <c r="E76" s="4">
        <f t="shared" si="6"/>
        <v>0.64930555555555447</v>
      </c>
      <c r="F76" s="4">
        <f t="shared" si="9"/>
        <v>6.9444444444444198E-3</v>
      </c>
      <c r="G76">
        <f t="shared" si="7"/>
        <v>1</v>
      </c>
    </row>
    <row r="77" spans="1:7" x14ac:dyDescent="0.25">
      <c r="A77">
        <v>13</v>
      </c>
      <c r="B77">
        <v>7</v>
      </c>
      <c r="C77" s="1" t="s">
        <v>75</v>
      </c>
      <c r="D77" s="4">
        <f t="shared" si="8"/>
        <v>0.65347222222222112</v>
      </c>
      <c r="E77" s="4">
        <f t="shared" si="6"/>
        <v>0.65833333333333222</v>
      </c>
      <c r="F77" s="4">
        <f t="shared" si="9"/>
        <v>0</v>
      </c>
      <c r="G77">
        <f t="shared" si="7"/>
        <v>0</v>
      </c>
    </row>
    <row r="78" spans="1:7" x14ac:dyDescent="0.25">
      <c r="A78">
        <v>3</v>
      </c>
      <c r="B78">
        <v>12</v>
      </c>
      <c r="C78" s="1" t="s">
        <v>76</v>
      </c>
      <c r="D78" s="4">
        <f t="shared" si="8"/>
        <v>0.65555555555555445</v>
      </c>
      <c r="E78" s="4">
        <f t="shared" si="6"/>
        <v>0.66388888888888775</v>
      </c>
      <c r="F78" s="4">
        <f t="shared" si="9"/>
        <v>2.7777777777777679E-3</v>
      </c>
      <c r="G78">
        <f t="shared" si="7"/>
        <v>0</v>
      </c>
    </row>
    <row r="79" spans="1:7" x14ac:dyDescent="0.25">
      <c r="A79">
        <v>9</v>
      </c>
      <c r="B79">
        <v>9</v>
      </c>
      <c r="C79" s="1" t="s">
        <v>77</v>
      </c>
      <c r="D79" s="4">
        <f t="shared" si="8"/>
        <v>0.66180555555555443</v>
      </c>
      <c r="E79" s="4">
        <f t="shared" si="6"/>
        <v>0.6680555555555544</v>
      </c>
      <c r="F79" s="4">
        <f t="shared" si="9"/>
        <v>2.0833333333333259E-3</v>
      </c>
      <c r="G79">
        <f t="shared" si="7"/>
        <v>0</v>
      </c>
    </row>
    <row r="80" spans="1:7" x14ac:dyDescent="0.25">
      <c r="A80">
        <v>13</v>
      </c>
      <c r="B80">
        <v>3</v>
      </c>
      <c r="C80" s="1" t="s">
        <v>78</v>
      </c>
      <c r="D80" s="4">
        <f t="shared" si="8"/>
        <v>0.67083333333333217</v>
      </c>
      <c r="E80" s="4">
        <f t="shared" si="6"/>
        <v>0.6729166666666655</v>
      </c>
      <c r="F80" s="4">
        <f t="shared" si="9"/>
        <v>0</v>
      </c>
      <c r="G80">
        <f t="shared" si="7"/>
        <v>0</v>
      </c>
    </row>
    <row r="81" spans="1:7" x14ac:dyDescent="0.25">
      <c r="A81">
        <v>7</v>
      </c>
      <c r="B81">
        <v>2</v>
      </c>
      <c r="C81" s="1" t="s">
        <v>79</v>
      </c>
      <c r="D81" s="4">
        <f t="shared" si="8"/>
        <v>0.67569444444444327</v>
      </c>
      <c r="E81" s="4">
        <f t="shared" si="6"/>
        <v>0.67708333333333215</v>
      </c>
      <c r="F81" s="4">
        <f t="shared" si="9"/>
        <v>0</v>
      </c>
      <c r="G81">
        <f t="shared" si="7"/>
        <v>0</v>
      </c>
    </row>
    <row r="82" spans="1:7" x14ac:dyDescent="0.25">
      <c r="A82">
        <v>13</v>
      </c>
      <c r="B82">
        <v>4</v>
      </c>
      <c r="C82" s="1" t="s">
        <v>80</v>
      </c>
      <c r="D82" s="4">
        <f t="shared" si="8"/>
        <v>0.68472222222222101</v>
      </c>
      <c r="E82" s="4">
        <f t="shared" si="6"/>
        <v>0.68749999999999878</v>
      </c>
      <c r="F82" s="4">
        <f t="shared" si="9"/>
        <v>0</v>
      </c>
      <c r="G82">
        <f t="shared" si="7"/>
        <v>0</v>
      </c>
    </row>
    <row r="83" spans="1:7" x14ac:dyDescent="0.25">
      <c r="A83">
        <v>4</v>
      </c>
      <c r="B83">
        <v>12</v>
      </c>
      <c r="C83" s="1" t="s">
        <v>81</v>
      </c>
      <c r="D83" s="4">
        <f t="shared" si="8"/>
        <v>0.68749999999999878</v>
      </c>
      <c r="E83" s="4">
        <f t="shared" si="6"/>
        <v>0.69583333333333208</v>
      </c>
      <c r="F83" s="4">
        <f t="shared" si="9"/>
        <v>0</v>
      </c>
      <c r="G83">
        <f t="shared" si="7"/>
        <v>0</v>
      </c>
    </row>
    <row r="84" spans="1:7" x14ac:dyDescent="0.25">
      <c r="A84">
        <v>7</v>
      </c>
      <c r="B84">
        <v>8</v>
      </c>
      <c r="C84" s="1" t="s">
        <v>82</v>
      </c>
      <c r="D84" s="4">
        <f t="shared" si="8"/>
        <v>0.69236111111110987</v>
      </c>
      <c r="E84" s="4">
        <f t="shared" si="6"/>
        <v>0.69791666666666541</v>
      </c>
      <c r="F84" s="4">
        <f t="shared" si="9"/>
        <v>3.4722222222222099E-3</v>
      </c>
      <c r="G84">
        <f t="shared" si="7"/>
        <v>0</v>
      </c>
    </row>
    <row r="85" spans="1:7" x14ac:dyDescent="0.25">
      <c r="A85">
        <v>3</v>
      </c>
      <c r="B85">
        <v>12</v>
      </c>
      <c r="C85" s="1" t="s">
        <v>83</v>
      </c>
      <c r="D85" s="4">
        <f t="shared" si="8"/>
        <v>0.6944444444444432</v>
      </c>
      <c r="E85" s="4">
        <f t="shared" si="6"/>
        <v>0.7027777777777765</v>
      </c>
      <c r="F85" s="4">
        <f t="shared" si="9"/>
        <v>3.4722222222222099E-3</v>
      </c>
      <c r="G85">
        <f t="shared" si="7"/>
        <v>0</v>
      </c>
    </row>
    <row r="86" spans="1:7" x14ac:dyDescent="0.25">
      <c r="A86">
        <v>4</v>
      </c>
      <c r="B86">
        <v>11</v>
      </c>
      <c r="C86" s="1" t="s">
        <v>84</v>
      </c>
      <c r="D86" s="4">
        <f t="shared" si="8"/>
        <v>0.69722222222222097</v>
      </c>
      <c r="E86" s="4">
        <f t="shared" si="6"/>
        <v>0.70486111111110983</v>
      </c>
      <c r="F86" s="4">
        <f t="shared" si="9"/>
        <v>5.5555555555555358E-3</v>
      </c>
      <c r="G86">
        <f t="shared" si="7"/>
        <v>1</v>
      </c>
    </row>
    <row r="87" spans="1:7" x14ac:dyDescent="0.25">
      <c r="A87">
        <v>7</v>
      </c>
      <c r="B87">
        <v>1</v>
      </c>
      <c r="C87" s="1" t="s">
        <v>85</v>
      </c>
      <c r="D87" s="4">
        <f t="shared" si="8"/>
        <v>0.70208333333333206</v>
      </c>
      <c r="E87" s="4">
        <f t="shared" si="6"/>
        <v>0.7027777777777765</v>
      </c>
      <c r="F87" s="4">
        <f t="shared" si="9"/>
        <v>2.7777777777777679E-3</v>
      </c>
      <c r="G87">
        <f t="shared" si="7"/>
        <v>0</v>
      </c>
    </row>
    <row r="88" spans="1:7" x14ac:dyDescent="0.25">
      <c r="A88">
        <v>3</v>
      </c>
      <c r="B88">
        <v>9</v>
      </c>
      <c r="C88" s="1" t="s">
        <v>86</v>
      </c>
      <c r="D88" s="4">
        <f t="shared" si="8"/>
        <v>0.70416666666666539</v>
      </c>
      <c r="E88" s="4">
        <f t="shared" si="6"/>
        <v>0.71041666666666536</v>
      </c>
      <c r="F88" s="4">
        <f t="shared" si="9"/>
        <v>0</v>
      </c>
      <c r="G88">
        <f t="shared" si="7"/>
        <v>0</v>
      </c>
    </row>
    <row r="89" spans="1:7" x14ac:dyDescent="0.25">
      <c r="A89">
        <v>1</v>
      </c>
      <c r="B89">
        <v>4</v>
      </c>
      <c r="C89" s="1" t="s">
        <v>87</v>
      </c>
      <c r="D89" s="4">
        <f t="shared" si="8"/>
        <v>0.70486111111110983</v>
      </c>
      <c r="E89" s="4">
        <f t="shared" si="6"/>
        <v>0.7076388888888876</v>
      </c>
      <c r="F89" s="4">
        <f t="shared" si="9"/>
        <v>5.5555555555555358E-3</v>
      </c>
      <c r="G89">
        <f t="shared" si="7"/>
        <v>1</v>
      </c>
    </row>
    <row r="90" spans="1:7" x14ac:dyDescent="0.25">
      <c r="A90">
        <v>14</v>
      </c>
      <c r="B90">
        <v>3</v>
      </c>
      <c r="C90" s="1" t="s">
        <v>88</v>
      </c>
      <c r="D90" s="4">
        <f t="shared" si="8"/>
        <v>0.71458333333333202</v>
      </c>
      <c r="E90" s="4">
        <f t="shared" si="6"/>
        <v>0.71666666666666534</v>
      </c>
      <c r="F90" s="4">
        <f t="shared" si="9"/>
        <v>0</v>
      </c>
      <c r="G90">
        <f t="shared" si="7"/>
        <v>0</v>
      </c>
    </row>
    <row r="91" spans="1:7" x14ac:dyDescent="0.25">
      <c r="A91">
        <v>5</v>
      </c>
      <c r="B91">
        <v>12</v>
      </c>
      <c r="C91" s="1" t="s">
        <v>89</v>
      </c>
      <c r="D91" s="4">
        <f t="shared" si="8"/>
        <v>0.71805555555555423</v>
      </c>
      <c r="E91" s="4">
        <f t="shared" si="6"/>
        <v>0.72638888888888753</v>
      </c>
      <c r="F91" s="4">
        <f t="shared" si="9"/>
        <v>0</v>
      </c>
      <c r="G91">
        <f t="shared" si="7"/>
        <v>0</v>
      </c>
    </row>
    <row r="92" spans="1:7" x14ac:dyDescent="0.25">
      <c r="A92">
        <v>4</v>
      </c>
      <c r="B92">
        <v>9</v>
      </c>
      <c r="C92" s="1" t="s">
        <v>90</v>
      </c>
      <c r="D92" s="4">
        <f t="shared" si="8"/>
        <v>0.72083333333333199</v>
      </c>
      <c r="E92" s="4">
        <f t="shared" si="6"/>
        <v>0.72708333333333197</v>
      </c>
      <c r="F92" s="4">
        <f t="shared" si="9"/>
        <v>5.5555555555555358E-3</v>
      </c>
      <c r="G92">
        <f t="shared" si="7"/>
        <v>1</v>
      </c>
    </row>
    <row r="93" spans="1:7" x14ac:dyDescent="0.25">
      <c r="A93">
        <v>5</v>
      </c>
      <c r="B93">
        <v>4</v>
      </c>
      <c r="C93" s="1" t="s">
        <v>91</v>
      </c>
      <c r="D93" s="4">
        <f t="shared" si="8"/>
        <v>0.7243055555555542</v>
      </c>
      <c r="E93" s="4">
        <f t="shared" si="6"/>
        <v>0.72708333333333197</v>
      </c>
      <c r="F93" s="4">
        <f t="shared" si="9"/>
        <v>2.7777777777777679E-3</v>
      </c>
      <c r="G93">
        <f t="shared" si="7"/>
        <v>0</v>
      </c>
    </row>
    <row r="94" spans="1:7" x14ac:dyDescent="0.25">
      <c r="A94">
        <v>6</v>
      </c>
      <c r="B94">
        <v>8</v>
      </c>
      <c r="C94" s="1" t="s">
        <v>92</v>
      </c>
      <c r="D94" s="4">
        <f t="shared" si="8"/>
        <v>0.72847222222222086</v>
      </c>
      <c r="E94" s="4">
        <f t="shared" si="6"/>
        <v>0.73402777777777639</v>
      </c>
      <c r="F94" s="4">
        <f t="shared" si="9"/>
        <v>0</v>
      </c>
      <c r="G94">
        <f t="shared" si="7"/>
        <v>0</v>
      </c>
    </row>
    <row r="95" spans="1:7" x14ac:dyDescent="0.25">
      <c r="A95">
        <v>8</v>
      </c>
      <c r="B95">
        <v>14</v>
      </c>
      <c r="C95" s="1" t="s">
        <v>93</v>
      </c>
      <c r="D95" s="4">
        <f t="shared" si="8"/>
        <v>0.73402777777777639</v>
      </c>
      <c r="E95" s="4">
        <f t="shared" si="6"/>
        <v>0.74374999999999858</v>
      </c>
      <c r="F95" s="4">
        <f t="shared" si="9"/>
        <v>0</v>
      </c>
      <c r="G95">
        <f t="shared" si="7"/>
        <v>0</v>
      </c>
    </row>
    <row r="96" spans="1:7" x14ac:dyDescent="0.25">
      <c r="A96">
        <v>15</v>
      </c>
      <c r="B96">
        <v>11</v>
      </c>
      <c r="C96" s="1" t="s">
        <v>94</v>
      </c>
      <c r="D96" s="4">
        <f t="shared" si="8"/>
        <v>0.74444444444444302</v>
      </c>
      <c r="E96" s="4">
        <f t="shared" si="6"/>
        <v>0.75208333333333188</v>
      </c>
      <c r="F96" s="4">
        <f t="shared" si="9"/>
        <v>0</v>
      </c>
      <c r="G96">
        <f t="shared" si="7"/>
        <v>0</v>
      </c>
    </row>
    <row r="97" spans="1:7" x14ac:dyDescent="0.25">
      <c r="A97">
        <v>1</v>
      </c>
      <c r="B97">
        <v>1</v>
      </c>
      <c r="C97" s="1" t="s">
        <v>95</v>
      </c>
      <c r="D97" s="4">
        <f t="shared" si="8"/>
        <v>0.74513888888888746</v>
      </c>
      <c r="E97" s="4">
        <f t="shared" si="6"/>
        <v>0.7458333333333319</v>
      </c>
      <c r="F97" s="4">
        <f t="shared" si="9"/>
        <v>6.9444444444444198E-3</v>
      </c>
      <c r="G97">
        <f t="shared" si="7"/>
        <v>1</v>
      </c>
    </row>
    <row r="98" spans="1:7" x14ac:dyDescent="0.25">
      <c r="A98">
        <v>14</v>
      </c>
      <c r="B98">
        <v>15</v>
      </c>
      <c r="C98" s="1" t="s">
        <v>96</v>
      </c>
      <c r="D98" s="4">
        <f t="shared" si="8"/>
        <v>0.75486111111110965</v>
      </c>
      <c r="E98" s="4">
        <f t="shared" ref="E98:E129" si="10">D98+(B98/(60*24))</f>
        <v>0.76527777777777628</v>
      </c>
      <c r="F98" s="4">
        <f t="shared" si="9"/>
        <v>0</v>
      </c>
      <c r="G98">
        <f t="shared" ref="G98:G129" si="11">IF(MINUTE(F98)&gt;5,1,0)</f>
        <v>0</v>
      </c>
    </row>
    <row r="99" spans="1:7" x14ac:dyDescent="0.25">
      <c r="A99">
        <v>6</v>
      </c>
      <c r="B99">
        <v>7</v>
      </c>
      <c r="C99" s="1" t="s">
        <v>97</v>
      </c>
      <c r="D99" s="4">
        <f t="shared" si="8"/>
        <v>0.7590277777777763</v>
      </c>
      <c r="E99" s="4">
        <f t="shared" si="10"/>
        <v>0.7638888888888874</v>
      </c>
      <c r="F99" s="4">
        <f t="shared" si="9"/>
        <v>6.2499999999999778E-3</v>
      </c>
      <c r="G99">
        <f t="shared" si="11"/>
        <v>1</v>
      </c>
    </row>
    <row r="100" spans="1:7" x14ac:dyDescent="0.25">
      <c r="A100">
        <v>7</v>
      </c>
      <c r="B100">
        <v>11</v>
      </c>
      <c r="C100" s="1" t="s">
        <v>98</v>
      </c>
      <c r="D100" s="4">
        <f t="shared" si="8"/>
        <v>0.7638888888888874</v>
      </c>
      <c r="E100" s="4">
        <f t="shared" si="10"/>
        <v>0.77152777777777626</v>
      </c>
      <c r="F100" s="4">
        <f t="shared" si="9"/>
        <v>0</v>
      </c>
      <c r="G100">
        <f t="shared" si="11"/>
        <v>0</v>
      </c>
    </row>
    <row r="101" spans="1:7" x14ac:dyDescent="0.25">
      <c r="A101">
        <v>10</v>
      </c>
      <c r="B101">
        <v>11</v>
      </c>
      <c r="C101" s="1" t="s">
        <v>99</v>
      </c>
      <c r="D101" s="4">
        <f t="shared" si="8"/>
        <v>0.77083333333333182</v>
      </c>
      <c r="E101" s="4">
        <f t="shared" si="10"/>
        <v>0.77847222222222068</v>
      </c>
      <c r="F101" s="4">
        <f t="shared" si="9"/>
        <v>6.9444444444444198E-4</v>
      </c>
      <c r="G101">
        <f t="shared" si="11"/>
        <v>0</v>
      </c>
    </row>
    <row r="102" spans="1:7" x14ac:dyDescent="0.25">
      <c r="A102">
        <v>5</v>
      </c>
      <c r="B102">
        <v>6</v>
      </c>
      <c r="C102" s="1" t="s">
        <v>100</v>
      </c>
      <c r="D102" s="4">
        <f t="shared" si="8"/>
        <v>0.77430555555555403</v>
      </c>
      <c r="E102" s="4">
        <f t="shared" si="10"/>
        <v>0.77847222222222068</v>
      </c>
      <c r="F102" s="4">
        <f t="shared" si="9"/>
        <v>4.1666666666666519E-3</v>
      </c>
      <c r="G102">
        <f t="shared" si="11"/>
        <v>1</v>
      </c>
    </row>
    <row r="103" spans="1:7" x14ac:dyDescent="0.25">
      <c r="A103">
        <v>13</v>
      </c>
      <c r="B103">
        <v>7</v>
      </c>
      <c r="C103" s="1" t="s">
        <v>101</v>
      </c>
      <c r="D103" s="4">
        <f t="shared" si="8"/>
        <v>0.78333333333333177</v>
      </c>
      <c r="E103" s="4">
        <f t="shared" si="10"/>
        <v>0.78819444444444287</v>
      </c>
      <c r="F103" s="4">
        <f t="shared" si="9"/>
        <v>0</v>
      </c>
      <c r="G103">
        <f t="shared" si="11"/>
        <v>0</v>
      </c>
    </row>
    <row r="104" spans="1:7" x14ac:dyDescent="0.25">
      <c r="A104">
        <v>2</v>
      </c>
      <c r="B104">
        <v>9</v>
      </c>
      <c r="C104" s="1" t="s">
        <v>102</v>
      </c>
      <c r="D104" s="4">
        <f t="shared" si="8"/>
        <v>0.78472222222222066</v>
      </c>
      <c r="E104" s="4">
        <f t="shared" si="10"/>
        <v>0.79097222222222063</v>
      </c>
      <c r="F104" s="4">
        <f t="shared" si="9"/>
        <v>3.4722222222222099E-3</v>
      </c>
      <c r="G104">
        <f t="shared" si="11"/>
        <v>0</v>
      </c>
    </row>
    <row r="105" spans="1:7" x14ac:dyDescent="0.25">
      <c r="A105">
        <v>9</v>
      </c>
      <c r="B105">
        <v>11</v>
      </c>
      <c r="C105" s="1" t="s">
        <v>103</v>
      </c>
      <c r="D105" s="4">
        <f t="shared" si="8"/>
        <v>0.79097222222222063</v>
      </c>
      <c r="E105" s="4">
        <f t="shared" si="10"/>
        <v>0.7986111111111095</v>
      </c>
      <c r="F105" s="4">
        <f t="shared" si="9"/>
        <v>0</v>
      </c>
      <c r="G105">
        <f t="shared" si="11"/>
        <v>0</v>
      </c>
    </row>
    <row r="106" spans="1:7" x14ac:dyDescent="0.25">
      <c r="A106">
        <v>8</v>
      </c>
      <c r="B106">
        <v>3</v>
      </c>
      <c r="C106" s="1" t="s">
        <v>104</v>
      </c>
      <c r="D106" s="4">
        <f t="shared" si="8"/>
        <v>0.79652777777777617</v>
      </c>
      <c r="E106" s="4">
        <f t="shared" si="10"/>
        <v>0.7986111111111095</v>
      </c>
      <c r="F106" s="4">
        <f t="shared" si="9"/>
        <v>2.0833333333333259E-3</v>
      </c>
      <c r="G106">
        <f t="shared" si="11"/>
        <v>0</v>
      </c>
    </row>
    <row r="107" spans="1:7" x14ac:dyDescent="0.25">
      <c r="A107">
        <v>1</v>
      </c>
      <c r="B107">
        <v>6</v>
      </c>
      <c r="C107" s="1" t="s">
        <v>105</v>
      </c>
      <c r="D107" s="4">
        <f t="shared" si="8"/>
        <v>0.79722222222222061</v>
      </c>
      <c r="E107" s="4">
        <f t="shared" si="10"/>
        <v>0.80138888888888726</v>
      </c>
      <c r="F107" s="4">
        <f t="shared" si="9"/>
        <v>1.388888888888884E-3</v>
      </c>
      <c r="G107">
        <f t="shared" si="11"/>
        <v>0</v>
      </c>
    </row>
    <row r="108" spans="1:7" x14ac:dyDescent="0.25">
      <c r="A108">
        <v>10</v>
      </c>
      <c r="B108">
        <v>9</v>
      </c>
      <c r="C108" s="1" t="s">
        <v>106</v>
      </c>
      <c r="D108" s="4">
        <f t="shared" si="8"/>
        <v>0.80416666666666503</v>
      </c>
      <c r="E108" s="4">
        <f t="shared" si="10"/>
        <v>0.81041666666666501</v>
      </c>
      <c r="F108" s="4">
        <f t="shared" si="9"/>
        <v>0</v>
      </c>
      <c r="G108">
        <f t="shared" si="11"/>
        <v>0</v>
      </c>
    </row>
    <row r="109" spans="1:7" x14ac:dyDescent="0.25">
      <c r="A109">
        <v>2</v>
      </c>
      <c r="B109">
        <v>11</v>
      </c>
      <c r="C109" s="1" t="s">
        <v>107</v>
      </c>
      <c r="D109" s="4">
        <f t="shared" si="8"/>
        <v>0.80555555555555391</v>
      </c>
      <c r="E109" s="4">
        <f t="shared" si="10"/>
        <v>0.81319444444444278</v>
      </c>
      <c r="F109" s="4">
        <f t="shared" si="9"/>
        <v>4.8611111111110938E-3</v>
      </c>
      <c r="G109">
        <f t="shared" si="11"/>
        <v>1</v>
      </c>
    </row>
    <row r="110" spans="1:7" x14ac:dyDescent="0.25">
      <c r="A110">
        <v>6</v>
      </c>
      <c r="B110">
        <v>12</v>
      </c>
      <c r="C110" s="1" t="s">
        <v>108</v>
      </c>
      <c r="D110" s="4">
        <f t="shared" si="8"/>
        <v>0.80972222222222057</v>
      </c>
      <c r="E110" s="4">
        <f t="shared" si="10"/>
        <v>0.81805555555555387</v>
      </c>
      <c r="F110" s="4">
        <f t="shared" si="9"/>
        <v>3.4722222222222099E-3</v>
      </c>
      <c r="G110">
        <f t="shared" si="11"/>
        <v>0</v>
      </c>
    </row>
    <row r="111" spans="1:7" x14ac:dyDescent="0.25">
      <c r="A111">
        <v>2</v>
      </c>
      <c r="B111">
        <v>14</v>
      </c>
      <c r="C111" s="1" t="s">
        <v>109</v>
      </c>
      <c r="D111" s="4">
        <f t="shared" si="8"/>
        <v>0.81111111111110945</v>
      </c>
      <c r="E111" s="4">
        <f t="shared" si="10"/>
        <v>0.82083333333333164</v>
      </c>
      <c r="F111" s="4">
        <f t="shared" si="9"/>
        <v>6.9444444444444198E-3</v>
      </c>
      <c r="G111">
        <f t="shared" si="11"/>
        <v>1</v>
      </c>
    </row>
    <row r="112" spans="1:7" x14ac:dyDescent="0.25">
      <c r="A112">
        <v>4</v>
      </c>
      <c r="B112">
        <v>2</v>
      </c>
      <c r="C112" s="1" t="s">
        <v>110</v>
      </c>
      <c r="D112" s="4">
        <f t="shared" si="8"/>
        <v>0.81388888888888722</v>
      </c>
      <c r="E112" s="4">
        <f t="shared" si="10"/>
        <v>0.8152777777777761</v>
      </c>
      <c r="F112" s="4">
        <f t="shared" si="9"/>
        <v>6.9444444444444198E-3</v>
      </c>
      <c r="G112">
        <f t="shared" si="11"/>
        <v>1</v>
      </c>
    </row>
    <row r="113" spans="1:7" x14ac:dyDescent="0.25">
      <c r="A113">
        <v>9</v>
      </c>
      <c r="B113">
        <v>8</v>
      </c>
      <c r="C113" s="1" t="s">
        <v>111</v>
      </c>
      <c r="D113" s="4">
        <f t="shared" si="8"/>
        <v>0.8201388888888872</v>
      </c>
      <c r="E113" s="4">
        <f t="shared" si="10"/>
        <v>0.82569444444444273</v>
      </c>
      <c r="F113" s="4">
        <f t="shared" si="9"/>
        <v>0</v>
      </c>
      <c r="G113">
        <f t="shared" si="11"/>
        <v>0</v>
      </c>
    </row>
    <row r="114" spans="1:7" x14ac:dyDescent="0.25">
      <c r="A114">
        <v>2</v>
      </c>
      <c r="B114">
        <v>4</v>
      </c>
      <c r="C114" s="1" t="s">
        <v>112</v>
      </c>
      <c r="D114" s="4">
        <f t="shared" si="8"/>
        <v>0.82152777777777608</v>
      </c>
      <c r="E114" s="4">
        <f t="shared" si="10"/>
        <v>0.82430555555555385</v>
      </c>
      <c r="F114" s="4">
        <f t="shared" si="9"/>
        <v>4.1666666666666519E-3</v>
      </c>
      <c r="G114">
        <f t="shared" si="11"/>
        <v>1</v>
      </c>
    </row>
    <row r="115" spans="1:7" x14ac:dyDescent="0.25">
      <c r="A115">
        <v>11</v>
      </c>
      <c r="B115">
        <v>11</v>
      </c>
      <c r="C115" s="1" t="s">
        <v>113</v>
      </c>
      <c r="D115" s="4">
        <f t="shared" si="8"/>
        <v>0.82916666666666494</v>
      </c>
      <c r="E115" s="4">
        <f t="shared" si="10"/>
        <v>0.8368055555555538</v>
      </c>
      <c r="F115" s="4">
        <f t="shared" si="9"/>
        <v>0</v>
      </c>
      <c r="G115">
        <f t="shared" si="11"/>
        <v>0</v>
      </c>
    </row>
    <row r="116" spans="1:7" x14ac:dyDescent="0.25">
      <c r="A116">
        <v>8</v>
      </c>
      <c r="B116">
        <v>1</v>
      </c>
      <c r="C116" s="1" t="s">
        <v>114</v>
      </c>
      <c r="D116" s="4">
        <f t="shared" si="8"/>
        <v>0.83472222222222048</v>
      </c>
      <c r="E116" s="4">
        <f t="shared" si="10"/>
        <v>0.83541666666666492</v>
      </c>
      <c r="F116" s="4">
        <f t="shared" si="9"/>
        <v>2.0833333333333259E-3</v>
      </c>
      <c r="G116">
        <f t="shared" si="11"/>
        <v>0</v>
      </c>
    </row>
    <row r="117" spans="1:7" x14ac:dyDescent="0.25">
      <c r="A117">
        <v>13</v>
      </c>
      <c r="B117">
        <v>9</v>
      </c>
      <c r="C117" s="1" t="s">
        <v>115</v>
      </c>
      <c r="D117" s="4">
        <f t="shared" si="8"/>
        <v>0.84374999999999822</v>
      </c>
      <c r="E117" s="4">
        <f t="shared" si="10"/>
        <v>0.8499999999999982</v>
      </c>
      <c r="F117" s="4">
        <f t="shared" si="9"/>
        <v>0</v>
      </c>
      <c r="G117">
        <f t="shared" si="11"/>
        <v>0</v>
      </c>
    </row>
    <row r="118" spans="1:7" x14ac:dyDescent="0.25">
      <c r="A118">
        <v>7</v>
      </c>
      <c r="B118">
        <v>13</v>
      </c>
      <c r="C118" s="1" t="s">
        <v>116</v>
      </c>
      <c r="D118" s="4">
        <f t="shared" si="8"/>
        <v>0.84861111111110932</v>
      </c>
      <c r="E118" s="4">
        <f t="shared" si="10"/>
        <v>0.85763888888888706</v>
      </c>
      <c r="F118" s="4">
        <f t="shared" si="9"/>
        <v>1.388888888888884E-3</v>
      </c>
      <c r="G118">
        <f t="shared" si="11"/>
        <v>0</v>
      </c>
    </row>
    <row r="119" spans="1:7" x14ac:dyDescent="0.25">
      <c r="A119">
        <v>7</v>
      </c>
      <c r="B119">
        <v>11</v>
      </c>
      <c r="C119" s="1" t="s">
        <v>117</v>
      </c>
      <c r="D119" s="4">
        <f t="shared" si="8"/>
        <v>0.85347222222222041</v>
      </c>
      <c r="E119" s="4">
        <f t="shared" si="10"/>
        <v>0.86111111111110927</v>
      </c>
      <c r="F119" s="4">
        <f t="shared" si="9"/>
        <v>4.1666666666666519E-3</v>
      </c>
      <c r="G119">
        <f t="shared" si="11"/>
        <v>1</v>
      </c>
    </row>
    <row r="120" spans="1:7" x14ac:dyDescent="0.25">
      <c r="A120">
        <v>9</v>
      </c>
      <c r="B120">
        <v>11</v>
      </c>
      <c r="C120" s="1" t="s">
        <v>118</v>
      </c>
      <c r="D120" s="4">
        <f t="shared" si="8"/>
        <v>0.85972222222222039</v>
      </c>
      <c r="E120" s="4">
        <f t="shared" si="10"/>
        <v>0.86736111111110925</v>
      </c>
      <c r="F120" s="4">
        <f t="shared" si="9"/>
        <v>1.388888888888884E-3</v>
      </c>
      <c r="G120">
        <f t="shared" si="11"/>
        <v>0</v>
      </c>
    </row>
    <row r="121" spans="1:7" x14ac:dyDescent="0.25">
      <c r="A121">
        <v>6</v>
      </c>
      <c r="B121">
        <v>1</v>
      </c>
      <c r="C121" s="1" t="s">
        <v>119</v>
      </c>
      <c r="D121" s="4">
        <f t="shared" si="8"/>
        <v>0.86388888888888704</v>
      </c>
      <c r="E121" s="4">
        <f t="shared" si="10"/>
        <v>0.86458333333333148</v>
      </c>
      <c r="F121" s="4">
        <f t="shared" si="9"/>
        <v>3.4722222222222099E-3</v>
      </c>
      <c r="G121">
        <f t="shared" si="11"/>
        <v>0</v>
      </c>
    </row>
    <row r="122" spans="1:7" x14ac:dyDescent="0.25">
      <c r="A122">
        <v>14</v>
      </c>
      <c r="B122">
        <v>6</v>
      </c>
      <c r="C122" s="1" t="s">
        <v>120</v>
      </c>
      <c r="D122" s="4">
        <f t="shared" si="8"/>
        <v>0.87361111111110923</v>
      </c>
      <c r="E122" s="4">
        <f t="shared" si="10"/>
        <v>0.87777777777777588</v>
      </c>
      <c r="F122" s="4">
        <f t="shared" si="9"/>
        <v>0</v>
      </c>
      <c r="G122">
        <f t="shared" si="11"/>
        <v>0</v>
      </c>
    </row>
    <row r="123" spans="1:7" x14ac:dyDescent="0.25">
      <c r="A123">
        <v>14</v>
      </c>
      <c r="B123">
        <v>10</v>
      </c>
      <c r="C123" s="1" t="s">
        <v>121</v>
      </c>
      <c r="D123" s="4">
        <f t="shared" si="8"/>
        <v>0.88333333333333142</v>
      </c>
      <c r="E123" s="4">
        <f t="shared" si="10"/>
        <v>0.89027777777777584</v>
      </c>
      <c r="F123" s="4">
        <f t="shared" si="9"/>
        <v>0</v>
      </c>
      <c r="G123">
        <f t="shared" si="11"/>
        <v>0</v>
      </c>
    </row>
    <row r="124" spans="1:7" x14ac:dyDescent="0.25">
      <c r="A124">
        <v>7</v>
      </c>
      <c r="B124">
        <v>7</v>
      </c>
      <c r="C124" s="1" t="s">
        <v>122</v>
      </c>
      <c r="D124" s="4">
        <f t="shared" si="8"/>
        <v>0.88819444444444251</v>
      </c>
      <c r="E124" s="4">
        <f t="shared" si="10"/>
        <v>0.8930555555555536</v>
      </c>
      <c r="F124" s="4">
        <f t="shared" si="9"/>
        <v>2.0833333333333259E-3</v>
      </c>
      <c r="G124">
        <f t="shared" si="11"/>
        <v>0</v>
      </c>
    </row>
    <row r="125" spans="1:7" x14ac:dyDescent="0.25">
      <c r="A125">
        <v>11</v>
      </c>
      <c r="B125">
        <v>1</v>
      </c>
      <c r="C125" s="1" t="s">
        <v>123</v>
      </c>
      <c r="D125" s="4">
        <f t="shared" si="8"/>
        <v>0.89583333333333137</v>
      </c>
      <c r="E125" s="4">
        <f t="shared" si="10"/>
        <v>0.89652777777777581</v>
      </c>
      <c r="F125" s="4">
        <f t="shared" si="9"/>
        <v>0</v>
      </c>
      <c r="G125">
        <f t="shared" si="11"/>
        <v>0</v>
      </c>
    </row>
    <row r="126" spans="1:7" x14ac:dyDescent="0.25">
      <c r="A126">
        <v>11</v>
      </c>
      <c r="B126">
        <v>3</v>
      </c>
      <c r="C126" s="1" t="s">
        <v>124</v>
      </c>
      <c r="D126" s="4">
        <f t="shared" si="8"/>
        <v>0.90347222222222023</v>
      </c>
      <c r="E126" s="4">
        <f t="shared" si="10"/>
        <v>0.90555555555555356</v>
      </c>
      <c r="F126" s="4">
        <f t="shared" si="9"/>
        <v>0</v>
      </c>
      <c r="G126">
        <f t="shared" si="11"/>
        <v>0</v>
      </c>
    </row>
    <row r="127" spans="1:7" x14ac:dyDescent="0.25">
      <c r="A127">
        <v>11</v>
      </c>
      <c r="B127">
        <v>2</v>
      </c>
      <c r="C127" s="1" t="s">
        <v>125</v>
      </c>
      <c r="D127" s="4">
        <f t="shared" si="8"/>
        <v>0.9111111111111091</v>
      </c>
      <c r="E127" s="4">
        <f t="shared" si="10"/>
        <v>0.91249999999999798</v>
      </c>
      <c r="F127" s="4">
        <f t="shared" si="9"/>
        <v>0</v>
      </c>
      <c r="G127">
        <f t="shared" si="11"/>
        <v>0</v>
      </c>
    </row>
    <row r="128" spans="1:7" x14ac:dyDescent="0.25">
      <c r="A128">
        <v>12</v>
      </c>
      <c r="B128">
        <v>2</v>
      </c>
      <c r="C128" s="1" t="s">
        <v>126</v>
      </c>
      <c r="D128" s="4">
        <f t="shared" si="8"/>
        <v>0.9194444444444424</v>
      </c>
      <c r="E128" s="4">
        <f t="shared" si="10"/>
        <v>0.92083333333333128</v>
      </c>
      <c r="F128" s="4">
        <f t="shared" si="9"/>
        <v>0</v>
      </c>
      <c r="G128">
        <f t="shared" si="11"/>
        <v>0</v>
      </c>
    </row>
    <row r="129" spans="1:7" x14ac:dyDescent="0.25">
      <c r="A129">
        <v>3</v>
      </c>
      <c r="B129">
        <v>14</v>
      </c>
      <c r="C129" s="1" t="s">
        <v>127</v>
      </c>
      <c r="D129" s="4">
        <f t="shared" si="8"/>
        <v>0.92152777777777573</v>
      </c>
      <c r="E129" s="4">
        <f t="shared" si="10"/>
        <v>0.93124999999999791</v>
      </c>
      <c r="F129" s="4">
        <f t="shared" si="9"/>
        <v>0</v>
      </c>
      <c r="G129">
        <f t="shared" si="11"/>
        <v>0</v>
      </c>
    </row>
    <row r="130" spans="1:7" x14ac:dyDescent="0.25">
      <c r="A130">
        <v>3</v>
      </c>
      <c r="B130">
        <v>6</v>
      </c>
      <c r="C130" s="1" t="s">
        <v>128</v>
      </c>
      <c r="D130" s="4">
        <f t="shared" si="8"/>
        <v>0.92361111111110905</v>
      </c>
      <c r="E130" s="4">
        <f t="shared" ref="E130:E161" si="12">D130+(B130/(60*24))</f>
        <v>0.9277777777777757</v>
      </c>
      <c r="F130" s="4">
        <f t="shared" si="9"/>
        <v>7.6388888888888618E-3</v>
      </c>
      <c r="G130">
        <f t="shared" ref="G130:G161" si="13">IF(MINUTE(F130)&gt;5,1,0)</f>
        <v>1</v>
      </c>
    </row>
    <row r="131" spans="1:7" x14ac:dyDescent="0.25">
      <c r="A131">
        <v>12</v>
      </c>
      <c r="B131">
        <v>2</v>
      </c>
      <c r="C131" s="1" t="s">
        <v>129</v>
      </c>
      <c r="D131" s="4">
        <f t="shared" si="8"/>
        <v>0.93194444444444235</v>
      </c>
      <c r="E131" s="4">
        <f t="shared" si="12"/>
        <v>0.93333333333333124</v>
      </c>
      <c r="F131" s="4">
        <f t="shared" si="9"/>
        <v>0</v>
      </c>
      <c r="G131">
        <f t="shared" si="13"/>
        <v>0</v>
      </c>
    </row>
    <row r="132" spans="1:7" x14ac:dyDescent="0.25">
      <c r="A132">
        <v>7</v>
      </c>
      <c r="B132">
        <v>8</v>
      </c>
      <c r="C132" s="1" t="s">
        <v>130</v>
      </c>
      <c r="D132" s="4">
        <f t="shared" ref="D132:D145" si="14">D131+(A132/(60*24))</f>
        <v>0.93680555555555345</v>
      </c>
      <c r="E132" s="4">
        <f t="shared" si="12"/>
        <v>0.94236111111110898</v>
      </c>
      <c r="F132" s="4">
        <f t="shared" ref="F132:F145" si="15">IF(E131-D132&lt;0,0,E131-D132)</f>
        <v>0</v>
      </c>
      <c r="G132">
        <f t="shared" si="13"/>
        <v>0</v>
      </c>
    </row>
    <row r="133" spans="1:7" x14ac:dyDescent="0.25">
      <c r="A133">
        <v>10</v>
      </c>
      <c r="B133">
        <v>12</v>
      </c>
      <c r="C133" s="1" t="s">
        <v>131</v>
      </c>
      <c r="D133" s="4">
        <f t="shared" si="14"/>
        <v>0.94374999999999787</v>
      </c>
      <c r="E133" s="4">
        <f t="shared" si="12"/>
        <v>0.95208333333333117</v>
      </c>
      <c r="F133" s="4">
        <f t="shared" si="15"/>
        <v>0</v>
      </c>
      <c r="G133">
        <f t="shared" si="13"/>
        <v>0</v>
      </c>
    </row>
    <row r="134" spans="1:7" x14ac:dyDescent="0.25">
      <c r="A134">
        <v>2</v>
      </c>
      <c r="B134">
        <v>14</v>
      </c>
      <c r="C134" s="1" t="s">
        <v>132</v>
      </c>
      <c r="D134" s="4">
        <f t="shared" si="14"/>
        <v>0.94513888888888675</v>
      </c>
      <c r="E134" s="4">
        <f t="shared" si="12"/>
        <v>0.95486111111110894</v>
      </c>
      <c r="F134" s="4">
        <f t="shared" si="15"/>
        <v>6.9444444444444198E-3</v>
      </c>
      <c r="G134">
        <f t="shared" si="13"/>
        <v>1</v>
      </c>
    </row>
    <row r="135" spans="1:7" x14ac:dyDescent="0.25">
      <c r="A135">
        <v>14</v>
      </c>
      <c r="B135">
        <v>11</v>
      </c>
      <c r="C135" s="1" t="s">
        <v>133</v>
      </c>
      <c r="D135" s="4">
        <f t="shared" si="14"/>
        <v>0.95486111111110894</v>
      </c>
      <c r="E135" s="4">
        <f t="shared" si="12"/>
        <v>0.9624999999999978</v>
      </c>
      <c r="F135" s="4">
        <f t="shared" si="15"/>
        <v>0</v>
      </c>
      <c r="G135">
        <f t="shared" si="13"/>
        <v>0</v>
      </c>
    </row>
    <row r="136" spans="1:7" x14ac:dyDescent="0.25">
      <c r="A136">
        <v>9</v>
      </c>
      <c r="B136">
        <v>10</v>
      </c>
      <c r="C136" s="1" t="s">
        <v>134</v>
      </c>
      <c r="D136" s="4">
        <f t="shared" si="14"/>
        <v>0.96111111111110892</v>
      </c>
      <c r="E136" s="4">
        <f t="shared" si="12"/>
        <v>0.96805555555555334</v>
      </c>
      <c r="F136" s="4">
        <f t="shared" si="15"/>
        <v>1.388888888888884E-3</v>
      </c>
      <c r="G136">
        <f t="shared" si="13"/>
        <v>0</v>
      </c>
    </row>
    <row r="137" spans="1:7" x14ac:dyDescent="0.25">
      <c r="A137">
        <v>2</v>
      </c>
      <c r="B137">
        <v>14</v>
      </c>
      <c r="C137" s="1" t="s">
        <v>135</v>
      </c>
      <c r="D137" s="4">
        <f t="shared" si="14"/>
        <v>0.9624999999999978</v>
      </c>
      <c r="E137" s="4">
        <f t="shared" si="12"/>
        <v>0.97222222222221999</v>
      </c>
      <c r="F137" s="4">
        <f t="shared" si="15"/>
        <v>5.5555555555555358E-3</v>
      </c>
      <c r="G137">
        <f t="shared" si="13"/>
        <v>1</v>
      </c>
    </row>
    <row r="138" spans="1:7" x14ac:dyDescent="0.25">
      <c r="A138">
        <v>11</v>
      </c>
      <c r="B138">
        <v>3</v>
      </c>
      <c r="C138" s="1" t="s">
        <v>136</v>
      </c>
      <c r="D138" s="4">
        <f t="shared" si="14"/>
        <v>0.97013888888888666</v>
      </c>
      <c r="E138" s="4">
        <f t="shared" si="12"/>
        <v>0.97222222222221999</v>
      </c>
      <c r="F138" s="4">
        <f t="shared" si="15"/>
        <v>2.0833333333333259E-3</v>
      </c>
      <c r="G138">
        <f t="shared" si="13"/>
        <v>0</v>
      </c>
    </row>
    <row r="139" spans="1:7" x14ac:dyDescent="0.25">
      <c r="A139">
        <v>2</v>
      </c>
      <c r="B139">
        <v>1</v>
      </c>
      <c r="C139" s="1" t="s">
        <v>137</v>
      </c>
      <c r="D139" s="4">
        <f t="shared" si="14"/>
        <v>0.97152777777777555</v>
      </c>
      <c r="E139" s="4">
        <f t="shared" si="12"/>
        <v>0.97222222222221999</v>
      </c>
      <c r="F139" s="4">
        <f t="shared" si="15"/>
        <v>6.9444444444444198E-4</v>
      </c>
      <c r="G139">
        <f t="shared" si="13"/>
        <v>0</v>
      </c>
    </row>
    <row r="140" spans="1:7" x14ac:dyDescent="0.25">
      <c r="A140">
        <v>14</v>
      </c>
      <c r="B140">
        <v>3</v>
      </c>
      <c r="C140" s="1" t="s">
        <v>138</v>
      </c>
      <c r="D140" s="4">
        <f t="shared" si="14"/>
        <v>0.98124999999999774</v>
      </c>
      <c r="E140" s="4">
        <f t="shared" si="12"/>
        <v>0.98333333333333106</v>
      </c>
      <c r="F140" s="4">
        <f t="shared" si="15"/>
        <v>0</v>
      </c>
      <c r="G140">
        <f t="shared" si="13"/>
        <v>0</v>
      </c>
    </row>
    <row r="141" spans="1:7" x14ac:dyDescent="0.25">
      <c r="A141">
        <v>6</v>
      </c>
      <c r="B141">
        <v>6</v>
      </c>
      <c r="C141" s="1" t="s">
        <v>139</v>
      </c>
      <c r="D141" s="4">
        <f t="shared" si="14"/>
        <v>0.98541666666666439</v>
      </c>
      <c r="E141" s="4">
        <f t="shared" si="12"/>
        <v>0.98958333333333104</v>
      </c>
      <c r="F141" s="4">
        <f t="shared" si="15"/>
        <v>0</v>
      </c>
      <c r="G141">
        <f t="shared" si="13"/>
        <v>0</v>
      </c>
    </row>
    <row r="142" spans="1:7" x14ac:dyDescent="0.25">
      <c r="A142">
        <v>5</v>
      </c>
      <c r="B142">
        <v>14</v>
      </c>
      <c r="C142" s="1" t="s">
        <v>140</v>
      </c>
      <c r="D142" s="4">
        <f t="shared" si="14"/>
        <v>0.9888888888888866</v>
      </c>
      <c r="E142" s="4">
        <f t="shared" si="12"/>
        <v>0.99861111111110878</v>
      </c>
      <c r="F142" s="4">
        <f t="shared" si="15"/>
        <v>6.9444444444444198E-4</v>
      </c>
      <c r="G142">
        <f t="shared" si="13"/>
        <v>0</v>
      </c>
    </row>
    <row r="143" spans="1:7" x14ac:dyDescent="0.25">
      <c r="A143">
        <v>2</v>
      </c>
      <c r="B143">
        <v>8</v>
      </c>
      <c r="C143" s="1" t="s">
        <v>141</v>
      </c>
      <c r="D143" s="4">
        <f t="shared" si="14"/>
        <v>0.99027777777777548</v>
      </c>
      <c r="E143" s="4">
        <f t="shared" si="12"/>
        <v>0.99583333333333102</v>
      </c>
      <c r="F143" s="4">
        <f t="shared" si="15"/>
        <v>8.3333333333333037E-3</v>
      </c>
      <c r="G143">
        <f t="shared" si="13"/>
        <v>1</v>
      </c>
    </row>
    <row r="144" spans="1:7" x14ac:dyDescent="0.25">
      <c r="A144">
        <v>10</v>
      </c>
      <c r="B144">
        <v>15</v>
      </c>
      <c r="C144" s="1" t="s">
        <v>142</v>
      </c>
      <c r="D144" s="4">
        <f t="shared" si="14"/>
        <v>0.9972222222222199</v>
      </c>
      <c r="E144" s="4">
        <f t="shared" si="12"/>
        <v>1.0076388888888865</v>
      </c>
      <c r="F144" s="4">
        <f t="shared" si="15"/>
        <v>0</v>
      </c>
      <c r="G144">
        <f t="shared" si="13"/>
        <v>0</v>
      </c>
    </row>
    <row r="145" spans="1:7" x14ac:dyDescent="0.25">
      <c r="A145">
        <v>3</v>
      </c>
      <c r="B145">
        <v>15</v>
      </c>
      <c r="C145" s="1" t="s">
        <v>143</v>
      </c>
      <c r="D145" s="4">
        <f t="shared" si="14"/>
        <v>0.99930555555555323</v>
      </c>
      <c r="E145" s="4">
        <f t="shared" si="12"/>
        <v>1.00972222222222</v>
      </c>
      <c r="F145" s="4">
        <f t="shared" si="15"/>
        <v>8.3333333333333037E-3</v>
      </c>
      <c r="G145">
        <f t="shared" si="13"/>
        <v>1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CC4D-CAE7-4EF8-8B9A-2CBDA8A179BD}">
  <dimension ref="A1:G145"/>
  <sheetViews>
    <sheetView workbookViewId="0">
      <selection activeCell="K25" sqref="K25"/>
    </sheetView>
  </sheetViews>
  <sheetFormatPr defaultRowHeight="15" x14ac:dyDescent="0.25"/>
  <cols>
    <col min="1" max="1" width="13.28515625" bestFit="1" customWidth="1"/>
    <col min="2" max="2" width="15.140625" bestFit="1" customWidth="1"/>
    <col min="3" max="3" width="17.140625" bestFit="1" customWidth="1"/>
    <col min="6" max="6" width="17.7109375" bestFit="1" customWidth="1"/>
    <col min="7" max="7" width="22.140625" bestFit="1" customWidth="1"/>
  </cols>
  <sheetData>
    <row r="1" spans="1:7" x14ac:dyDescent="0.25">
      <c r="A1" t="s">
        <v>145</v>
      </c>
      <c r="B1" t="s">
        <v>146</v>
      </c>
      <c r="C1" t="s">
        <v>144</v>
      </c>
    </row>
    <row r="2" spans="1:7" x14ac:dyDescent="0.25">
      <c r="A2">
        <v>3</v>
      </c>
      <c r="B2">
        <v>5</v>
      </c>
      <c r="C2" s="1" t="s">
        <v>0</v>
      </c>
    </row>
    <row r="3" spans="1:7" x14ac:dyDescent="0.25">
      <c r="A3">
        <v>12</v>
      </c>
      <c r="B3">
        <v>13</v>
      </c>
      <c r="C3" s="1" t="s">
        <v>1</v>
      </c>
    </row>
    <row r="4" spans="1:7" x14ac:dyDescent="0.25">
      <c r="A4">
        <v>1</v>
      </c>
      <c r="B4">
        <v>10</v>
      </c>
      <c r="C4" s="1" t="s">
        <v>2</v>
      </c>
    </row>
    <row r="5" spans="1:7" x14ac:dyDescent="0.25">
      <c r="A5">
        <v>7</v>
      </c>
      <c r="B5">
        <v>2</v>
      </c>
      <c r="C5" s="1" t="s">
        <v>3</v>
      </c>
    </row>
    <row r="6" spans="1:7" x14ac:dyDescent="0.25">
      <c r="A6">
        <v>10</v>
      </c>
      <c r="B6">
        <v>7</v>
      </c>
      <c r="C6" s="1" t="s">
        <v>4</v>
      </c>
      <c r="F6" s="2" t="s">
        <v>150</v>
      </c>
      <c r="G6" t="s">
        <v>151</v>
      </c>
    </row>
    <row r="7" spans="1:7" x14ac:dyDescent="0.25">
      <c r="A7">
        <v>9</v>
      </c>
      <c r="B7">
        <v>14</v>
      </c>
      <c r="C7" s="1" t="s">
        <v>5</v>
      </c>
      <c r="F7" s="3">
        <v>1</v>
      </c>
      <c r="G7" s="1">
        <v>11</v>
      </c>
    </row>
    <row r="8" spans="1:7" x14ac:dyDescent="0.25">
      <c r="A8">
        <v>4</v>
      </c>
      <c r="B8">
        <v>10</v>
      </c>
      <c r="C8" s="1" t="s">
        <v>6</v>
      </c>
      <c r="F8" s="3">
        <v>2</v>
      </c>
      <c r="G8" s="1">
        <v>9</v>
      </c>
    </row>
    <row r="9" spans="1:7" x14ac:dyDescent="0.25">
      <c r="A9">
        <v>4</v>
      </c>
      <c r="B9">
        <v>7</v>
      </c>
      <c r="C9" s="1" t="s">
        <v>7</v>
      </c>
      <c r="F9" s="3">
        <v>3</v>
      </c>
      <c r="G9" s="1">
        <v>9</v>
      </c>
    </row>
    <row r="10" spans="1:7" x14ac:dyDescent="0.25">
      <c r="A10">
        <v>3</v>
      </c>
      <c r="B10">
        <v>2</v>
      </c>
      <c r="C10" s="1" t="s">
        <v>8</v>
      </c>
      <c r="F10" s="3">
        <v>4</v>
      </c>
      <c r="G10" s="1">
        <v>7</v>
      </c>
    </row>
    <row r="11" spans="1:7" x14ac:dyDescent="0.25">
      <c r="A11">
        <v>7</v>
      </c>
      <c r="B11">
        <v>12</v>
      </c>
      <c r="C11" s="1" t="s">
        <v>9</v>
      </c>
      <c r="F11" s="3">
        <v>5</v>
      </c>
      <c r="G11" s="1">
        <v>6</v>
      </c>
    </row>
    <row r="12" spans="1:7" x14ac:dyDescent="0.25">
      <c r="A12">
        <v>11</v>
      </c>
      <c r="B12">
        <v>12</v>
      </c>
      <c r="C12" s="1" t="s">
        <v>10</v>
      </c>
      <c r="F12" s="3">
        <v>6</v>
      </c>
      <c r="G12" s="1">
        <v>10</v>
      </c>
    </row>
    <row r="13" spans="1:7" x14ac:dyDescent="0.25">
      <c r="A13">
        <v>15</v>
      </c>
      <c r="B13">
        <v>14</v>
      </c>
      <c r="C13" s="1" t="s">
        <v>11</v>
      </c>
      <c r="F13" s="3">
        <v>7</v>
      </c>
      <c r="G13" s="1">
        <v>11</v>
      </c>
    </row>
    <row r="14" spans="1:7" x14ac:dyDescent="0.25">
      <c r="A14">
        <v>11</v>
      </c>
      <c r="B14">
        <v>9</v>
      </c>
      <c r="C14" s="1" t="s">
        <v>12</v>
      </c>
      <c r="F14" s="3">
        <v>8</v>
      </c>
      <c r="G14" s="1">
        <v>6</v>
      </c>
    </row>
    <row r="15" spans="1:7" x14ac:dyDescent="0.25">
      <c r="A15">
        <v>3</v>
      </c>
      <c r="B15">
        <v>6</v>
      </c>
      <c r="C15" s="1" t="s">
        <v>13</v>
      </c>
      <c r="F15" s="3">
        <v>9</v>
      </c>
      <c r="G15" s="1">
        <v>12</v>
      </c>
    </row>
    <row r="16" spans="1:7" x14ac:dyDescent="0.25">
      <c r="A16">
        <v>1</v>
      </c>
      <c r="B16">
        <v>7</v>
      </c>
      <c r="C16" s="1" t="s">
        <v>14</v>
      </c>
      <c r="F16" s="3">
        <v>10</v>
      </c>
      <c r="G16" s="1">
        <v>8</v>
      </c>
    </row>
    <row r="17" spans="1:7" x14ac:dyDescent="0.25">
      <c r="A17">
        <v>11</v>
      </c>
      <c r="B17">
        <v>7</v>
      </c>
      <c r="C17" s="1" t="s">
        <v>15</v>
      </c>
      <c r="F17" s="3">
        <v>11</v>
      </c>
      <c r="G17" s="1">
        <v>16</v>
      </c>
    </row>
    <row r="18" spans="1:7" x14ac:dyDescent="0.25">
      <c r="A18">
        <v>2</v>
      </c>
      <c r="B18">
        <v>2</v>
      </c>
      <c r="C18" s="1" t="s">
        <v>16</v>
      </c>
      <c r="F18" s="3">
        <v>12</v>
      </c>
      <c r="G18" s="1">
        <v>14</v>
      </c>
    </row>
    <row r="19" spans="1:7" x14ac:dyDescent="0.25">
      <c r="A19">
        <v>9</v>
      </c>
      <c r="B19">
        <v>10</v>
      </c>
      <c r="C19" s="1" t="s">
        <v>17</v>
      </c>
      <c r="F19" s="3">
        <v>13</v>
      </c>
      <c r="G19" s="1">
        <v>7</v>
      </c>
    </row>
    <row r="20" spans="1:7" x14ac:dyDescent="0.25">
      <c r="A20">
        <v>2</v>
      </c>
      <c r="B20">
        <v>13</v>
      </c>
      <c r="C20" s="1" t="s">
        <v>18</v>
      </c>
      <c r="F20" s="3">
        <v>14</v>
      </c>
      <c r="G20" s="1">
        <v>12</v>
      </c>
    </row>
    <row r="21" spans="1:7" x14ac:dyDescent="0.25">
      <c r="A21">
        <v>13</v>
      </c>
      <c r="B21">
        <v>14</v>
      </c>
      <c r="C21" s="1" t="s">
        <v>19</v>
      </c>
      <c r="F21" s="3">
        <v>15</v>
      </c>
      <c r="G21" s="1">
        <v>6</v>
      </c>
    </row>
    <row r="22" spans="1:7" x14ac:dyDescent="0.25">
      <c r="A22">
        <v>10</v>
      </c>
      <c r="B22">
        <v>15</v>
      </c>
      <c r="C22" s="1" t="s">
        <v>20</v>
      </c>
    </row>
    <row r="23" spans="1:7" x14ac:dyDescent="0.25">
      <c r="A23">
        <v>6</v>
      </c>
      <c r="B23">
        <v>9</v>
      </c>
      <c r="C23" s="1" t="s">
        <v>21</v>
      </c>
    </row>
    <row r="24" spans="1:7" x14ac:dyDescent="0.25">
      <c r="A24">
        <v>5</v>
      </c>
      <c r="B24">
        <v>6</v>
      </c>
      <c r="C24" s="1" t="s">
        <v>22</v>
      </c>
    </row>
    <row r="25" spans="1:7" x14ac:dyDescent="0.25">
      <c r="A25">
        <v>13</v>
      </c>
      <c r="B25">
        <v>13</v>
      </c>
      <c r="C25" s="1" t="s">
        <v>23</v>
      </c>
    </row>
    <row r="26" spans="1:7" x14ac:dyDescent="0.25">
      <c r="A26">
        <v>11</v>
      </c>
      <c r="B26">
        <v>1</v>
      </c>
      <c r="C26" s="1" t="s">
        <v>24</v>
      </c>
    </row>
    <row r="27" spans="1:7" x14ac:dyDescent="0.25">
      <c r="A27">
        <v>10</v>
      </c>
      <c r="B27">
        <v>6</v>
      </c>
      <c r="C27" s="1" t="s">
        <v>25</v>
      </c>
    </row>
    <row r="28" spans="1:7" x14ac:dyDescent="0.25">
      <c r="A28">
        <v>11</v>
      </c>
      <c r="B28">
        <v>12</v>
      </c>
      <c r="C28" s="1" t="s">
        <v>26</v>
      </c>
    </row>
    <row r="29" spans="1:7" x14ac:dyDescent="0.25">
      <c r="A29">
        <v>4</v>
      </c>
      <c r="B29">
        <v>9</v>
      </c>
      <c r="C29" s="1" t="s">
        <v>27</v>
      </c>
    </row>
    <row r="30" spans="1:7" x14ac:dyDescent="0.25">
      <c r="A30">
        <v>4</v>
      </c>
      <c r="B30">
        <v>1</v>
      </c>
      <c r="C30" s="1" t="s">
        <v>28</v>
      </c>
    </row>
    <row r="31" spans="1:7" x14ac:dyDescent="0.25">
      <c r="A31">
        <v>2</v>
      </c>
      <c r="B31">
        <v>11</v>
      </c>
      <c r="C31" s="1" t="s">
        <v>29</v>
      </c>
    </row>
    <row r="32" spans="1:7" x14ac:dyDescent="0.25">
      <c r="A32">
        <v>7</v>
      </c>
      <c r="B32">
        <v>2</v>
      </c>
      <c r="C32" s="1" t="s">
        <v>30</v>
      </c>
    </row>
    <row r="33" spans="1:3" x14ac:dyDescent="0.25">
      <c r="A33">
        <v>11</v>
      </c>
      <c r="B33">
        <v>14</v>
      </c>
      <c r="C33" s="1" t="s">
        <v>31</v>
      </c>
    </row>
    <row r="34" spans="1:3" x14ac:dyDescent="0.25">
      <c r="A34">
        <v>6</v>
      </c>
      <c r="B34">
        <v>3</v>
      </c>
      <c r="C34" s="1" t="s">
        <v>32</v>
      </c>
    </row>
    <row r="35" spans="1:3" x14ac:dyDescent="0.25">
      <c r="A35">
        <v>11</v>
      </c>
      <c r="B35">
        <v>5</v>
      </c>
      <c r="C35" s="1" t="s">
        <v>33</v>
      </c>
    </row>
    <row r="36" spans="1:3" x14ac:dyDescent="0.25">
      <c r="A36">
        <v>5</v>
      </c>
      <c r="B36">
        <v>9</v>
      </c>
      <c r="C36" s="1" t="s">
        <v>34</v>
      </c>
    </row>
    <row r="37" spans="1:3" x14ac:dyDescent="0.25">
      <c r="A37">
        <v>9</v>
      </c>
      <c r="B37">
        <v>5</v>
      </c>
      <c r="C37" s="1" t="s">
        <v>35</v>
      </c>
    </row>
    <row r="38" spans="1:3" x14ac:dyDescent="0.25">
      <c r="A38">
        <v>11</v>
      </c>
      <c r="B38">
        <v>4</v>
      </c>
      <c r="C38" s="1" t="s">
        <v>36</v>
      </c>
    </row>
    <row r="39" spans="1:3" x14ac:dyDescent="0.25">
      <c r="A39">
        <v>15</v>
      </c>
      <c r="B39">
        <v>5</v>
      </c>
      <c r="C39" s="1" t="s">
        <v>37</v>
      </c>
    </row>
    <row r="40" spans="1:3" x14ac:dyDescent="0.25">
      <c r="A40">
        <v>12</v>
      </c>
      <c r="B40">
        <v>1</v>
      </c>
      <c r="C40" s="1" t="s">
        <v>38</v>
      </c>
    </row>
    <row r="41" spans="1:3" x14ac:dyDescent="0.25">
      <c r="A41">
        <v>2</v>
      </c>
      <c r="B41">
        <v>5</v>
      </c>
      <c r="C41" s="1" t="s">
        <v>39</v>
      </c>
    </row>
    <row r="42" spans="1:3" x14ac:dyDescent="0.25">
      <c r="A42">
        <v>11</v>
      </c>
      <c r="B42">
        <v>11</v>
      </c>
      <c r="C42" s="1" t="s">
        <v>40</v>
      </c>
    </row>
    <row r="43" spans="1:3" x14ac:dyDescent="0.25">
      <c r="A43">
        <v>2</v>
      </c>
      <c r="B43">
        <v>3</v>
      </c>
      <c r="C43" s="1" t="s">
        <v>41</v>
      </c>
    </row>
    <row r="44" spans="1:3" x14ac:dyDescent="0.25">
      <c r="A44">
        <v>6</v>
      </c>
      <c r="B44">
        <v>13</v>
      </c>
      <c r="C44" s="1" t="s">
        <v>42</v>
      </c>
    </row>
    <row r="45" spans="1:3" x14ac:dyDescent="0.25">
      <c r="A45">
        <v>4</v>
      </c>
      <c r="B45">
        <v>11</v>
      </c>
      <c r="C45" s="1" t="s">
        <v>43</v>
      </c>
    </row>
    <row r="46" spans="1:3" x14ac:dyDescent="0.25">
      <c r="A46">
        <v>7</v>
      </c>
      <c r="B46">
        <v>10</v>
      </c>
      <c r="C46" s="1" t="s">
        <v>44</v>
      </c>
    </row>
    <row r="47" spans="1:3" x14ac:dyDescent="0.25">
      <c r="A47">
        <v>8</v>
      </c>
      <c r="B47">
        <v>6</v>
      </c>
      <c r="C47" s="1" t="s">
        <v>45</v>
      </c>
    </row>
    <row r="48" spans="1:3" x14ac:dyDescent="0.25">
      <c r="A48">
        <v>3</v>
      </c>
      <c r="B48">
        <v>14</v>
      </c>
      <c r="C48" s="1" t="s">
        <v>46</v>
      </c>
    </row>
    <row r="49" spans="1:3" x14ac:dyDescent="0.25">
      <c r="A49">
        <v>7</v>
      </c>
      <c r="B49">
        <v>13</v>
      </c>
      <c r="C49" s="1" t="s">
        <v>47</v>
      </c>
    </row>
    <row r="50" spans="1:3" x14ac:dyDescent="0.25">
      <c r="A50">
        <v>15</v>
      </c>
      <c r="B50">
        <v>11</v>
      </c>
      <c r="C50" s="1" t="s">
        <v>48</v>
      </c>
    </row>
    <row r="51" spans="1:3" x14ac:dyDescent="0.25">
      <c r="A51">
        <v>11</v>
      </c>
      <c r="B51">
        <v>8</v>
      </c>
      <c r="C51" s="1" t="s">
        <v>49</v>
      </c>
    </row>
    <row r="52" spans="1:3" x14ac:dyDescent="0.25">
      <c r="A52">
        <v>6</v>
      </c>
      <c r="B52">
        <v>10</v>
      </c>
      <c r="C52" s="1" t="s">
        <v>50</v>
      </c>
    </row>
    <row r="53" spans="1:3" x14ac:dyDescent="0.25">
      <c r="A53">
        <v>3</v>
      </c>
      <c r="B53">
        <v>12</v>
      </c>
      <c r="C53" s="1" t="s">
        <v>51</v>
      </c>
    </row>
    <row r="54" spans="1:3" x14ac:dyDescent="0.25">
      <c r="A54">
        <v>13</v>
      </c>
      <c r="B54">
        <v>11</v>
      </c>
      <c r="C54" s="1" t="s">
        <v>52</v>
      </c>
    </row>
    <row r="55" spans="1:3" x14ac:dyDescent="0.25">
      <c r="A55">
        <v>15</v>
      </c>
      <c r="B55">
        <v>12</v>
      </c>
      <c r="C55" s="1" t="s">
        <v>53</v>
      </c>
    </row>
    <row r="56" spans="1:3" x14ac:dyDescent="0.25">
      <c r="A56">
        <v>1</v>
      </c>
      <c r="B56">
        <v>13</v>
      </c>
      <c r="C56" s="1" t="s">
        <v>54</v>
      </c>
    </row>
    <row r="57" spans="1:3" x14ac:dyDescent="0.25">
      <c r="A57">
        <v>15</v>
      </c>
      <c r="B57">
        <v>7</v>
      </c>
      <c r="C57" s="1" t="s">
        <v>55</v>
      </c>
    </row>
    <row r="58" spans="1:3" x14ac:dyDescent="0.25">
      <c r="A58">
        <v>14</v>
      </c>
      <c r="B58">
        <v>10</v>
      </c>
      <c r="C58" s="1" t="s">
        <v>56</v>
      </c>
    </row>
    <row r="59" spans="1:3" x14ac:dyDescent="0.25">
      <c r="A59">
        <v>7</v>
      </c>
      <c r="B59">
        <v>1</v>
      </c>
      <c r="C59" s="1" t="s">
        <v>57</v>
      </c>
    </row>
    <row r="60" spans="1:3" x14ac:dyDescent="0.25">
      <c r="A60">
        <v>7</v>
      </c>
      <c r="B60">
        <v>5</v>
      </c>
      <c r="C60" s="1" t="s">
        <v>58</v>
      </c>
    </row>
    <row r="61" spans="1:3" x14ac:dyDescent="0.25">
      <c r="A61">
        <v>6</v>
      </c>
      <c r="B61">
        <v>1</v>
      </c>
      <c r="C61" s="1" t="s">
        <v>59</v>
      </c>
    </row>
    <row r="62" spans="1:3" x14ac:dyDescent="0.25">
      <c r="A62">
        <v>3</v>
      </c>
      <c r="B62">
        <v>12</v>
      </c>
      <c r="C62" s="1" t="s">
        <v>60</v>
      </c>
    </row>
    <row r="63" spans="1:3" x14ac:dyDescent="0.25">
      <c r="A63">
        <v>15</v>
      </c>
      <c r="B63">
        <v>14</v>
      </c>
      <c r="C63" s="1" t="s">
        <v>61</v>
      </c>
    </row>
    <row r="64" spans="1:3" x14ac:dyDescent="0.25">
      <c r="A64">
        <v>3</v>
      </c>
      <c r="B64">
        <v>9</v>
      </c>
      <c r="C64" s="1" t="s">
        <v>62</v>
      </c>
    </row>
    <row r="65" spans="1:3" x14ac:dyDescent="0.25">
      <c r="A65">
        <v>8</v>
      </c>
      <c r="B65">
        <v>11</v>
      </c>
      <c r="C65" s="1" t="s">
        <v>63</v>
      </c>
    </row>
    <row r="66" spans="1:3" x14ac:dyDescent="0.25">
      <c r="A66">
        <v>5</v>
      </c>
      <c r="B66">
        <v>15</v>
      </c>
      <c r="C66" s="1" t="s">
        <v>64</v>
      </c>
    </row>
    <row r="67" spans="1:3" x14ac:dyDescent="0.25">
      <c r="A67">
        <v>2</v>
      </c>
      <c r="B67">
        <v>4</v>
      </c>
      <c r="C67" s="1" t="s">
        <v>65</v>
      </c>
    </row>
    <row r="68" spans="1:3" x14ac:dyDescent="0.25">
      <c r="A68">
        <v>14</v>
      </c>
      <c r="B68">
        <v>9</v>
      </c>
      <c r="C68" s="1" t="s">
        <v>66</v>
      </c>
    </row>
    <row r="69" spans="1:3" x14ac:dyDescent="0.25">
      <c r="A69">
        <v>7</v>
      </c>
      <c r="B69">
        <v>7</v>
      </c>
      <c r="C69" s="1" t="s">
        <v>67</v>
      </c>
    </row>
    <row r="70" spans="1:3" x14ac:dyDescent="0.25">
      <c r="A70">
        <v>14</v>
      </c>
      <c r="B70">
        <v>6</v>
      </c>
      <c r="C70" s="1" t="s">
        <v>68</v>
      </c>
    </row>
    <row r="71" spans="1:3" x14ac:dyDescent="0.25">
      <c r="A71">
        <v>11</v>
      </c>
      <c r="B71">
        <v>12</v>
      </c>
      <c r="C71" s="1" t="s">
        <v>69</v>
      </c>
    </row>
    <row r="72" spans="1:3" x14ac:dyDescent="0.25">
      <c r="A72">
        <v>2</v>
      </c>
      <c r="B72">
        <v>4</v>
      </c>
      <c r="C72" s="1" t="s">
        <v>70</v>
      </c>
    </row>
    <row r="73" spans="1:3" x14ac:dyDescent="0.25">
      <c r="A73">
        <v>11</v>
      </c>
      <c r="B73">
        <v>15</v>
      </c>
      <c r="C73" s="1" t="s">
        <v>71</v>
      </c>
    </row>
    <row r="74" spans="1:3" x14ac:dyDescent="0.25">
      <c r="A74">
        <v>4</v>
      </c>
      <c r="B74">
        <v>3</v>
      </c>
      <c r="C74" s="1" t="s">
        <v>72</v>
      </c>
    </row>
    <row r="75" spans="1:3" x14ac:dyDescent="0.25">
      <c r="A75">
        <v>3</v>
      </c>
      <c r="B75">
        <v>12</v>
      </c>
      <c r="C75" s="1" t="s">
        <v>73</v>
      </c>
    </row>
    <row r="76" spans="1:3" x14ac:dyDescent="0.25">
      <c r="A76">
        <v>2</v>
      </c>
      <c r="B76">
        <v>7</v>
      </c>
      <c r="C76" s="1" t="s">
        <v>74</v>
      </c>
    </row>
    <row r="77" spans="1:3" x14ac:dyDescent="0.25">
      <c r="A77">
        <v>13</v>
      </c>
      <c r="B77">
        <v>7</v>
      </c>
      <c r="C77" s="1" t="s">
        <v>75</v>
      </c>
    </row>
    <row r="78" spans="1:3" x14ac:dyDescent="0.25">
      <c r="A78">
        <v>3</v>
      </c>
      <c r="B78">
        <v>12</v>
      </c>
      <c r="C78" s="1" t="s">
        <v>76</v>
      </c>
    </row>
    <row r="79" spans="1:3" x14ac:dyDescent="0.25">
      <c r="A79">
        <v>9</v>
      </c>
      <c r="B79">
        <v>9</v>
      </c>
      <c r="C79" s="1" t="s">
        <v>77</v>
      </c>
    </row>
    <row r="80" spans="1:3" x14ac:dyDescent="0.25">
      <c r="A80">
        <v>13</v>
      </c>
      <c r="B80">
        <v>3</v>
      </c>
      <c r="C80" s="1" t="s">
        <v>78</v>
      </c>
    </row>
    <row r="81" spans="1:3" x14ac:dyDescent="0.25">
      <c r="A81">
        <v>7</v>
      </c>
      <c r="B81">
        <v>2</v>
      </c>
      <c r="C81" s="1" t="s">
        <v>79</v>
      </c>
    </row>
    <row r="82" spans="1:3" x14ac:dyDescent="0.25">
      <c r="A82">
        <v>13</v>
      </c>
      <c r="B82">
        <v>4</v>
      </c>
      <c r="C82" s="1" t="s">
        <v>80</v>
      </c>
    </row>
    <row r="83" spans="1:3" x14ac:dyDescent="0.25">
      <c r="A83">
        <v>4</v>
      </c>
      <c r="B83">
        <v>12</v>
      </c>
      <c r="C83" s="1" t="s">
        <v>81</v>
      </c>
    </row>
    <row r="84" spans="1:3" x14ac:dyDescent="0.25">
      <c r="A84">
        <v>7</v>
      </c>
      <c r="B84">
        <v>8</v>
      </c>
      <c r="C84" s="1" t="s">
        <v>82</v>
      </c>
    </row>
    <row r="85" spans="1:3" x14ac:dyDescent="0.25">
      <c r="A85">
        <v>3</v>
      </c>
      <c r="B85">
        <v>12</v>
      </c>
      <c r="C85" s="1" t="s">
        <v>83</v>
      </c>
    </row>
    <row r="86" spans="1:3" x14ac:dyDescent="0.25">
      <c r="A86">
        <v>4</v>
      </c>
      <c r="B86">
        <v>11</v>
      </c>
      <c r="C86" s="1" t="s">
        <v>84</v>
      </c>
    </row>
    <row r="87" spans="1:3" x14ac:dyDescent="0.25">
      <c r="A87">
        <v>7</v>
      </c>
      <c r="B87">
        <v>1</v>
      </c>
      <c r="C87" s="1" t="s">
        <v>85</v>
      </c>
    </row>
    <row r="88" spans="1:3" x14ac:dyDescent="0.25">
      <c r="A88">
        <v>3</v>
      </c>
      <c r="B88">
        <v>9</v>
      </c>
      <c r="C88" s="1" t="s">
        <v>86</v>
      </c>
    </row>
    <row r="89" spans="1:3" x14ac:dyDescent="0.25">
      <c r="A89">
        <v>1</v>
      </c>
      <c r="B89">
        <v>4</v>
      </c>
      <c r="C89" s="1" t="s">
        <v>87</v>
      </c>
    </row>
    <row r="90" spans="1:3" x14ac:dyDescent="0.25">
      <c r="A90">
        <v>14</v>
      </c>
      <c r="B90">
        <v>3</v>
      </c>
      <c r="C90" s="1" t="s">
        <v>88</v>
      </c>
    </row>
    <row r="91" spans="1:3" x14ac:dyDescent="0.25">
      <c r="A91">
        <v>5</v>
      </c>
      <c r="B91">
        <v>12</v>
      </c>
      <c r="C91" s="1" t="s">
        <v>89</v>
      </c>
    </row>
    <row r="92" spans="1:3" x14ac:dyDescent="0.25">
      <c r="A92">
        <v>4</v>
      </c>
      <c r="B92">
        <v>9</v>
      </c>
      <c r="C92" s="1" t="s">
        <v>90</v>
      </c>
    </row>
    <row r="93" spans="1:3" x14ac:dyDescent="0.25">
      <c r="A93">
        <v>5</v>
      </c>
      <c r="B93">
        <v>4</v>
      </c>
      <c r="C93" s="1" t="s">
        <v>91</v>
      </c>
    </row>
    <row r="94" spans="1:3" x14ac:dyDescent="0.25">
      <c r="A94">
        <v>6</v>
      </c>
      <c r="B94">
        <v>8</v>
      </c>
      <c r="C94" s="1" t="s">
        <v>92</v>
      </c>
    </row>
    <row r="95" spans="1:3" x14ac:dyDescent="0.25">
      <c r="A95">
        <v>8</v>
      </c>
      <c r="B95">
        <v>14</v>
      </c>
      <c r="C95" s="1" t="s">
        <v>93</v>
      </c>
    </row>
    <row r="96" spans="1:3" x14ac:dyDescent="0.25">
      <c r="A96">
        <v>15</v>
      </c>
      <c r="B96">
        <v>11</v>
      </c>
      <c r="C96" s="1" t="s">
        <v>94</v>
      </c>
    </row>
    <row r="97" spans="1:3" x14ac:dyDescent="0.25">
      <c r="A97">
        <v>1</v>
      </c>
      <c r="B97">
        <v>1</v>
      </c>
      <c r="C97" s="1" t="s">
        <v>95</v>
      </c>
    </row>
    <row r="98" spans="1:3" x14ac:dyDescent="0.25">
      <c r="A98">
        <v>14</v>
      </c>
      <c r="B98">
        <v>15</v>
      </c>
      <c r="C98" s="1" t="s">
        <v>96</v>
      </c>
    </row>
    <row r="99" spans="1:3" x14ac:dyDescent="0.25">
      <c r="A99">
        <v>6</v>
      </c>
      <c r="B99">
        <v>7</v>
      </c>
      <c r="C99" s="1" t="s">
        <v>97</v>
      </c>
    </row>
    <row r="100" spans="1:3" x14ac:dyDescent="0.25">
      <c r="A100">
        <v>7</v>
      </c>
      <c r="B100">
        <v>11</v>
      </c>
      <c r="C100" s="1" t="s">
        <v>98</v>
      </c>
    </row>
    <row r="101" spans="1:3" x14ac:dyDescent="0.25">
      <c r="A101">
        <v>10</v>
      </c>
      <c r="B101">
        <v>11</v>
      </c>
      <c r="C101" s="1" t="s">
        <v>99</v>
      </c>
    </row>
    <row r="102" spans="1:3" x14ac:dyDescent="0.25">
      <c r="A102">
        <v>5</v>
      </c>
      <c r="B102">
        <v>6</v>
      </c>
      <c r="C102" s="1" t="s">
        <v>100</v>
      </c>
    </row>
    <row r="103" spans="1:3" x14ac:dyDescent="0.25">
      <c r="A103">
        <v>13</v>
      </c>
      <c r="B103">
        <v>7</v>
      </c>
      <c r="C103" s="1" t="s">
        <v>101</v>
      </c>
    </row>
    <row r="104" spans="1:3" x14ac:dyDescent="0.25">
      <c r="A104">
        <v>2</v>
      </c>
      <c r="B104">
        <v>9</v>
      </c>
      <c r="C104" s="1" t="s">
        <v>102</v>
      </c>
    </row>
    <row r="105" spans="1:3" x14ac:dyDescent="0.25">
      <c r="A105">
        <v>9</v>
      </c>
      <c r="B105">
        <v>11</v>
      </c>
      <c r="C105" s="1" t="s">
        <v>103</v>
      </c>
    </row>
    <row r="106" spans="1:3" x14ac:dyDescent="0.25">
      <c r="A106">
        <v>8</v>
      </c>
      <c r="B106">
        <v>3</v>
      </c>
      <c r="C106" s="1" t="s">
        <v>104</v>
      </c>
    </row>
    <row r="107" spans="1:3" x14ac:dyDescent="0.25">
      <c r="A107">
        <v>1</v>
      </c>
      <c r="B107">
        <v>6</v>
      </c>
      <c r="C107" s="1" t="s">
        <v>105</v>
      </c>
    </row>
    <row r="108" spans="1:3" x14ac:dyDescent="0.25">
      <c r="A108">
        <v>10</v>
      </c>
      <c r="B108">
        <v>9</v>
      </c>
      <c r="C108" s="1" t="s">
        <v>106</v>
      </c>
    </row>
    <row r="109" spans="1:3" x14ac:dyDescent="0.25">
      <c r="A109">
        <v>2</v>
      </c>
      <c r="B109">
        <v>11</v>
      </c>
      <c r="C109" s="1" t="s">
        <v>107</v>
      </c>
    </row>
    <row r="110" spans="1:3" x14ac:dyDescent="0.25">
      <c r="A110">
        <v>6</v>
      </c>
      <c r="B110">
        <v>12</v>
      </c>
      <c r="C110" s="1" t="s">
        <v>108</v>
      </c>
    </row>
    <row r="111" spans="1:3" x14ac:dyDescent="0.25">
      <c r="A111">
        <v>2</v>
      </c>
      <c r="B111">
        <v>14</v>
      </c>
      <c r="C111" s="1" t="s">
        <v>109</v>
      </c>
    </row>
    <row r="112" spans="1:3" x14ac:dyDescent="0.25">
      <c r="A112">
        <v>4</v>
      </c>
      <c r="B112">
        <v>2</v>
      </c>
      <c r="C112" s="1" t="s">
        <v>110</v>
      </c>
    </row>
    <row r="113" spans="1:3" x14ac:dyDescent="0.25">
      <c r="A113">
        <v>9</v>
      </c>
      <c r="B113">
        <v>8</v>
      </c>
      <c r="C113" s="1" t="s">
        <v>111</v>
      </c>
    </row>
    <row r="114" spans="1:3" x14ac:dyDescent="0.25">
      <c r="A114">
        <v>2</v>
      </c>
      <c r="B114">
        <v>4</v>
      </c>
      <c r="C114" s="1" t="s">
        <v>112</v>
      </c>
    </row>
    <row r="115" spans="1:3" x14ac:dyDescent="0.25">
      <c r="A115">
        <v>11</v>
      </c>
      <c r="B115">
        <v>11</v>
      </c>
      <c r="C115" s="1" t="s">
        <v>113</v>
      </c>
    </row>
    <row r="116" spans="1:3" x14ac:dyDescent="0.25">
      <c r="A116">
        <v>8</v>
      </c>
      <c r="B116">
        <v>1</v>
      </c>
      <c r="C116" s="1" t="s">
        <v>114</v>
      </c>
    </row>
    <row r="117" spans="1:3" x14ac:dyDescent="0.25">
      <c r="A117">
        <v>13</v>
      </c>
      <c r="B117">
        <v>9</v>
      </c>
      <c r="C117" s="1" t="s">
        <v>115</v>
      </c>
    </row>
    <row r="118" spans="1:3" x14ac:dyDescent="0.25">
      <c r="A118">
        <v>7</v>
      </c>
      <c r="B118">
        <v>13</v>
      </c>
      <c r="C118" s="1" t="s">
        <v>116</v>
      </c>
    </row>
    <row r="119" spans="1:3" x14ac:dyDescent="0.25">
      <c r="A119">
        <v>7</v>
      </c>
      <c r="B119">
        <v>11</v>
      </c>
      <c r="C119" s="1" t="s">
        <v>117</v>
      </c>
    </row>
    <row r="120" spans="1:3" x14ac:dyDescent="0.25">
      <c r="A120">
        <v>9</v>
      </c>
      <c r="B120">
        <v>11</v>
      </c>
      <c r="C120" s="1" t="s">
        <v>118</v>
      </c>
    </row>
    <row r="121" spans="1:3" x14ac:dyDescent="0.25">
      <c r="A121">
        <v>6</v>
      </c>
      <c r="B121">
        <v>1</v>
      </c>
      <c r="C121" s="1" t="s">
        <v>119</v>
      </c>
    </row>
    <row r="122" spans="1:3" x14ac:dyDescent="0.25">
      <c r="A122">
        <v>14</v>
      </c>
      <c r="B122">
        <v>6</v>
      </c>
      <c r="C122" s="1" t="s">
        <v>120</v>
      </c>
    </row>
    <row r="123" spans="1:3" x14ac:dyDescent="0.25">
      <c r="A123">
        <v>14</v>
      </c>
      <c r="B123">
        <v>10</v>
      </c>
      <c r="C123" s="1" t="s">
        <v>121</v>
      </c>
    </row>
    <row r="124" spans="1:3" x14ac:dyDescent="0.25">
      <c r="A124">
        <v>7</v>
      </c>
      <c r="B124">
        <v>7</v>
      </c>
      <c r="C124" s="1" t="s">
        <v>122</v>
      </c>
    </row>
    <row r="125" spans="1:3" x14ac:dyDescent="0.25">
      <c r="A125">
        <v>11</v>
      </c>
      <c r="B125">
        <v>1</v>
      </c>
      <c r="C125" s="1" t="s">
        <v>123</v>
      </c>
    </row>
    <row r="126" spans="1:3" x14ac:dyDescent="0.25">
      <c r="A126">
        <v>11</v>
      </c>
      <c r="B126">
        <v>3</v>
      </c>
      <c r="C126" s="1" t="s">
        <v>124</v>
      </c>
    </row>
    <row r="127" spans="1:3" x14ac:dyDescent="0.25">
      <c r="A127">
        <v>11</v>
      </c>
      <c r="B127">
        <v>2</v>
      </c>
      <c r="C127" s="1" t="s">
        <v>125</v>
      </c>
    </row>
    <row r="128" spans="1:3" x14ac:dyDescent="0.25">
      <c r="A128">
        <v>12</v>
      </c>
      <c r="B128">
        <v>2</v>
      </c>
      <c r="C128" s="1" t="s">
        <v>126</v>
      </c>
    </row>
    <row r="129" spans="1:3" x14ac:dyDescent="0.25">
      <c r="A129">
        <v>3</v>
      </c>
      <c r="B129">
        <v>14</v>
      </c>
      <c r="C129" s="1" t="s">
        <v>127</v>
      </c>
    </row>
    <row r="130" spans="1:3" x14ac:dyDescent="0.25">
      <c r="A130">
        <v>3</v>
      </c>
      <c r="B130">
        <v>6</v>
      </c>
      <c r="C130" s="1" t="s">
        <v>128</v>
      </c>
    </row>
    <row r="131" spans="1:3" x14ac:dyDescent="0.25">
      <c r="A131">
        <v>12</v>
      </c>
      <c r="B131">
        <v>2</v>
      </c>
      <c r="C131" s="1" t="s">
        <v>129</v>
      </c>
    </row>
    <row r="132" spans="1:3" x14ac:dyDescent="0.25">
      <c r="A132">
        <v>7</v>
      </c>
      <c r="B132">
        <v>8</v>
      </c>
      <c r="C132" s="1" t="s">
        <v>130</v>
      </c>
    </row>
    <row r="133" spans="1:3" x14ac:dyDescent="0.25">
      <c r="A133">
        <v>10</v>
      </c>
      <c r="B133">
        <v>12</v>
      </c>
      <c r="C133" s="1" t="s">
        <v>131</v>
      </c>
    </row>
    <row r="134" spans="1:3" x14ac:dyDescent="0.25">
      <c r="A134">
        <v>2</v>
      </c>
      <c r="B134">
        <v>14</v>
      </c>
      <c r="C134" s="1" t="s">
        <v>132</v>
      </c>
    </row>
    <row r="135" spans="1:3" x14ac:dyDescent="0.25">
      <c r="A135">
        <v>14</v>
      </c>
      <c r="B135">
        <v>11</v>
      </c>
      <c r="C135" s="1" t="s">
        <v>133</v>
      </c>
    </row>
    <row r="136" spans="1:3" x14ac:dyDescent="0.25">
      <c r="A136">
        <v>9</v>
      </c>
      <c r="B136">
        <v>10</v>
      </c>
      <c r="C136" s="1" t="s">
        <v>134</v>
      </c>
    </row>
    <row r="137" spans="1:3" x14ac:dyDescent="0.25">
      <c r="A137">
        <v>2</v>
      </c>
      <c r="B137">
        <v>14</v>
      </c>
      <c r="C137" s="1" t="s">
        <v>135</v>
      </c>
    </row>
    <row r="138" spans="1:3" x14ac:dyDescent="0.25">
      <c r="A138">
        <v>11</v>
      </c>
      <c r="B138">
        <v>3</v>
      </c>
      <c r="C138" s="1" t="s">
        <v>136</v>
      </c>
    </row>
    <row r="139" spans="1:3" x14ac:dyDescent="0.25">
      <c r="A139">
        <v>2</v>
      </c>
      <c r="B139">
        <v>1</v>
      </c>
      <c r="C139" s="1" t="s">
        <v>137</v>
      </c>
    </row>
    <row r="140" spans="1:3" x14ac:dyDescent="0.25">
      <c r="A140">
        <v>14</v>
      </c>
      <c r="B140">
        <v>3</v>
      </c>
      <c r="C140" s="1" t="s">
        <v>138</v>
      </c>
    </row>
    <row r="141" spans="1:3" x14ac:dyDescent="0.25">
      <c r="A141">
        <v>6</v>
      </c>
      <c r="B141">
        <v>6</v>
      </c>
      <c r="C141" s="1" t="s">
        <v>139</v>
      </c>
    </row>
    <row r="142" spans="1:3" x14ac:dyDescent="0.25">
      <c r="A142">
        <v>5</v>
      </c>
      <c r="B142">
        <v>14</v>
      </c>
      <c r="C142" s="1" t="s">
        <v>140</v>
      </c>
    </row>
    <row r="143" spans="1:3" x14ac:dyDescent="0.25">
      <c r="A143">
        <v>2</v>
      </c>
      <c r="B143">
        <v>8</v>
      </c>
      <c r="C143" s="1" t="s">
        <v>141</v>
      </c>
    </row>
    <row r="144" spans="1:3" x14ac:dyDescent="0.25">
      <c r="A144">
        <v>10</v>
      </c>
      <c r="B144">
        <v>15</v>
      </c>
      <c r="C144" s="1" t="s">
        <v>142</v>
      </c>
    </row>
    <row r="145" spans="1:3" x14ac:dyDescent="0.25">
      <c r="A145">
        <v>3</v>
      </c>
      <c r="B145">
        <v>15</v>
      </c>
      <c r="C145" s="1" t="s">
        <v>143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4B66-C161-4A66-8326-D2B640E9090C}">
  <dimension ref="A1:K145"/>
  <sheetViews>
    <sheetView workbookViewId="0">
      <selection activeCell="J5" sqref="J5"/>
    </sheetView>
  </sheetViews>
  <sheetFormatPr defaultRowHeight="15" x14ac:dyDescent="0.25"/>
  <cols>
    <col min="1" max="1" width="13.28515625" bestFit="1" customWidth="1"/>
    <col min="2" max="2" width="15.140625" bestFit="1" customWidth="1"/>
    <col min="3" max="3" width="17.140625" bestFit="1" customWidth="1"/>
    <col min="7" max="7" width="23.28515625" bestFit="1" customWidth="1"/>
    <col min="8" max="8" width="22.140625" bestFit="1" customWidth="1"/>
    <col min="10" max="10" width="17.7109375" bestFit="1" customWidth="1"/>
    <col min="11" max="11" width="22.140625" bestFit="1" customWidth="1"/>
  </cols>
  <sheetData>
    <row r="1" spans="1:11" x14ac:dyDescent="0.25">
      <c r="A1" t="s">
        <v>145</v>
      </c>
      <c r="B1" t="s">
        <v>146</v>
      </c>
      <c r="C1" t="s">
        <v>144</v>
      </c>
      <c r="D1" t="s">
        <v>152</v>
      </c>
    </row>
    <row r="2" spans="1:11" x14ac:dyDescent="0.25">
      <c r="A2">
        <v>3</v>
      </c>
      <c r="B2">
        <v>5</v>
      </c>
      <c r="C2" s="1" t="s">
        <v>0</v>
      </c>
      <c r="D2" t="str">
        <f t="shared" ref="D2:D33" si="0">LEFT(C2,2)</f>
        <v>NN</v>
      </c>
      <c r="G2" t="s">
        <v>252</v>
      </c>
      <c r="H2">
        <f>H86</f>
        <v>78</v>
      </c>
    </row>
    <row r="3" spans="1:11" x14ac:dyDescent="0.25">
      <c r="A3">
        <v>12</v>
      </c>
      <c r="B3">
        <v>13</v>
      </c>
      <c r="C3" s="1" t="s">
        <v>1</v>
      </c>
      <c r="D3" t="str">
        <f t="shared" si="0"/>
        <v>FO</v>
      </c>
      <c r="G3" t="s">
        <v>253</v>
      </c>
      <c r="H3">
        <f>K29/2</f>
        <v>21</v>
      </c>
    </row>
    <row r="4" spans="1:11" x14ac:dyDescent="0.25">
      <c r="A4">
        <v>1</v>
      </c>
      <c r="B4">
        <v>10</v>
      </c>
      <c r="C4" s="1" t="s">
        <v>2</v>
      </c>
      <c r="D4" t="str">
        <f t="shared" si="0"/>
        <v>GN</v>
      </c>
    </row>
    <row r="5" spans="1:11" x14ac:dyDescent="0.25">
      <c r="A5">
        <v>7</v>
      </c>
      <c r="B5">
        <v>2</v>
      </c>
      <c r="C5" s="1" t="s">
        <v>3</v>
      </c>
      <c r="D5" t="str">
        <f t="shared" si="0"/>
        <v>EA</v>
      </c>
    </row>
    <row r="6" spans="1:11" x14ac:dyDescent="0.25">
      <c r="A6">
        <v>10</v>
      </c>
      <c r="B6">
        <v>7</v>
      </c>
      <c r="C6" s="1" t="s">
        <v>4</v>
      </c>
      <c r="D6" t="str">
        <f t="shared" si="0"/>
        <v>FN</v>
      </c>
    </row>
    <row r="7" spans="1:11" x14ac:dyDescent="0.25">
      <c r="A7">
        <v>9</v>
      </c>
      <c r="B7">
        <v>14</v>
      </c>
      <c r="C7" s="1" t="s">
        <v>5</v>
      </c>
      <c r="D7" t="str">
        <f t="shared" si="0"/>
        <v>CI</v>
      </c>
      <c r="G7" s="2" t="s">
        <v>147</v>
      </c>
      <c r="H7" t="s">
        <v>149</v>
      </c>
      <c r="J7" s="2" t="s">
        <v>147</v>
      </c>
      <c r="K7" t="s">
        <v>149</v>
      </c>
    </row>
    <row r="8" spans="1:11" x14ac:dyDescent="0.25">
      <c r="A8">
        <v>4</v>
      </c>
      <c r="B8">
        <v>10</v>
      </c>
      <c r="C8" s="1" t="s">
        <v>6</v>
      </c>
      <c r="D8" t="str">
        <f t="shared" si="0"/>
        <v>KP</v>
      </c>
      <c r="G8" s="3" t="s">
        <v>153</v>
      </c>
      <c r="H8" s="1">
        <v>1</v>
      </c>
      <c r="J8" s="3" t="s">
        <v>155</v>
      </c>
      <c r="K8" s="1">
        <v>2</v>
      </c>
    </row>
    <row r="9" spans="1:11" x14ac:dyDescent="0.25">
      <c r="A9">
        <v>4</v>
      </c>
      <c r="B9">
        <v>7</v>
      </c>
      <c r="C9" s="1" t="s">
        <v>7</v>
      </c>
      <c r="D9" t="str">
        <f t="shared" si="0"/>
        <v>DB</v>
      </c>
      <c r="G9" s="3" t="s">
        <v>154</v>
      </c>
      <c r="H9" s="1">
        <v>1</v>
      </c>
      <c r="J9" s="3" t="s">
        <v>157</v>
      </c>
      <c r="K9" s="1">
        <v>2</v>
      </c>
    </row>
    <row r="10" spans="1:11" x14ac:dyDescent="0.25">
      <c r="A10">
        <v>3</v>
      </c>
      <c r="B10">
        <v>2</v>
      </c>
      <c r="C10" s="1" t="s">
        <v>8</v>
      </c>
      <c r="D10" t="str">
        <f t="shared" si="0"/>
        <v>DE</v>
      </c>
      <c r="G10" s="3" t="s">
        <v>156</v>
      </c>
      <c r="H10" s="1">
        <v>1</v>
      </c>
      <c r="J10" s="3" t="s">
        <v>158</v>
      </c>
      <c r="K10" s="1">
        <v>2</v>
      </c>
    </row>
    <row r="11" spans="1:11" x14ac:dyDescent="0.25">
      <c r="A11">
        <v>7</v>
      </c>
      <c r="B11">
        <v>12</v>
      </c>
      <c r="C11" s="1" t="s">
        <v>9</v>
      </c>
      <c r="D11" t="str">
        <f t="shared" si="0"/>
        <v>HL</v>
      </c>
      <c r="G11" s="3" t="s">
        <v>159</v>
      </c>
      <c r="H11" s="1">
        <v>1</v>
      </c>
      <c r="J11" s="3" t="s">
        <v>162</v>
      </c>
      <c r="K11" s="1">
        <v>2</v>
      </c>
    </row>
    <row r="12" spans="1:11" x14ac:dyDescent="0.25">
      <c r="A12">
        <v>11</v>
      </c>
      <c r="B12">
        <v>12</v>
      </c>
      <c r="C12" s="1" t="s">
        <v>10</v>
      </c>
      <c r="D12" t="str">
        <f t="shared" si="0"/>
        <v>CG</v>
      </c>
      <c r="G12" s="3" t="s">
        <v>160</v>
      </c>
      <c r="H12" s="1">
        <v>1</v>
      </c>
      <c r="J12" s="3" t="s">
        <v>164</v>
      </c>
      <c r="K12" s="1">
        <v>2</v>
      </c>
    </row>
    <row r="13" spans="1:11" x14ac:dyDescent="0.25">
      <c r="A13">
        <v>15</v>
      </c>
      <c r="B13">
        <v>14</v>
      </c>
      <c r="C13" s="1" t="s">
        <v>11</v>
      </c>
      <c r="D13" t="str">
        <f t="shared" si="0"/>
        <v>BD</v>
      </c>
      <c r="G13" s="3" t="s">
        <v>161</v>
      </c>
      <c r="H13" s="1">
        <v>1</v>
      </c>
      <c r="J13" s="3" t="s">
        <v>168</v>
      </c>
      <c r="K13" s="1">
        <v>2</v>
      </c>
    </row>
    <row r="14" spans="1:11" x14ac:dyDescent="0.25">
      <c r="A14">
        <v>11</v>
      </c>
      <c r="B14">
        <v>9</v>
      </c>
      <c r="C14" s="1" t="s">
        <v>12</v>
      </c>
      <c r="D14" t="str">
        <f t="shared" si="0"/>
        <v>KJ</v>
      </c>
      <c r="G14" s="3" t="s">
        <v>163</v>
      </c>
      <c r="H14" s="1">
        <v>1</v>
      </c>
      <c r="J14" s="3" t="s">
        <v>171</v>
      </c>
      <c r="K14" s="1">
        <v>2</v>
      </c>
    </row>
    <row r="15" spans="1:11" x14ac:dyDescent="0.25">
      <c r="A15">
        <v>3</v>
      </c>
      <c r="B15">
        <v>6</v>
      </c>
      <c r="C15" s="1" t="s">
        <v>13</v>
      </c>
      <c r="D15" t="str">
        <f t="shared" si="0"/>
        <v>BH</v>
      </c>
      <c r="G15" s="3" t="s">
        <v>165</v>
      </c>
      <c r="H15" s="1">
        <v>1</v>
      </c>
      <c r="J15" s="3" t="s">
        <v>178</v>
      </c>
      <c r="K15" s="1">
        <v>2</v>
      </c>
    </row>
    <row r="16" spans="1:11" x14ac:dyDescent="0.25">
      <c r="A16">
        <v>1</v>
      </c>
      <c r="B16">
        <v>7</v>
      </c>
      <c r="C16" s="1" t="s">
        <v>14</v>
      </c>
      <c r="D16" t="str">
        <f t="shared" si="0"/>
        <v>KI</v>
      </c>
      <c r="G16" s="3" t="s">
        <v>166</v>
      </c>
      <c r="H16" s="1">
        <v>1</v>
      </c>
      <c r="J16" s="3" t="s">
        <v>186</v>
      </c>
      <c r="K16" s="1">
        <v>2</v>
      </c>
    </row>
    <row r="17" spans="1:11" x14ac:dyDescent="0.25">
      <c r="A17">
        <v>11</v>
      </c>
      <c r="B17">
        <v>7</v>
      </c>
      <c r="C17" s="1" t="s">
        <v>15</v>
      </c>
      <c r="D17" t="str">
        <f t="shared" si="0"/>
        <v>EH</v>
      </c>
      <c r="G17" s="3" t="s">
        <v>167</v>
      </c>
      <c r="H17" s="1">
        <v>1</v>
      </c>
      <c r="J17" s="3" t="s">
        <v>197</v>
      </c>
      <c r="K17" s="1">
        <v>2</v>
      </c>
    </row>
    <row r="18" spans="1:11" x14ac:dyDescent="0.25">
      <c r="A18">
        <v>2</v>
      </c>
      <c r="B18">
        <v>2</v>
      </c>
      <c r="C18" s="1" t="s">
        <v>16</v>
      </c>
      <c r="D18" t="str">
        <f t="shared" si="0"/>
        <v>DP</v>
      </c>
      <c r="G18" s="3" t="s">
        <v>169</v>
      </c>
      <c r="H18" s="1">
        <v>1</v>
      </c>
      <c r="J18" s="3" t="s">
        <v>198</v>
      </c>
      <c r="K18" s="1">
        <v>2</v>
      </c>
    </row>
    <row r="19" spans="1:11" x14ac:dyDescent="0.25">
      <c r="A19">
        <v>9</v>
      </c>
      <c r="B19">
        <v>10</v>
      </c>
      <c r="C19" s="1" t="s">
        <v>17</v>
      </c>
      <c r="D19" t="str">
        <f t="shared" si="0"/>
        <v>MD</v>
      </c>
      <c r="G19" s="3" t="s">
        <v>170</v>
      </c>
      <c r="H19" s="1">
        <v>1</v>
      </c>
      <c r="J19" s="3" t="s">
        <v>201</v>
      </c>
      <c r="K19" s="1">
        <v>2</v>
      </c>
    </row>
    <row r="20" spans="1:11" x14ac:dyDescent="0.25">
      <c r="A20">
        <v>2</v>
      </c>
      <c r="B20">
        <v>13</v>
      </c>
      <c r="C20" s="1" t="s">
        <v>18</v>
      </c>
      <c r="D20" t="str">
        <f t="shared" si="0"/>
        <v>CC</v>
      </c>
      <c r="G20" s="3" t="s">
        <v>172</v>
      </c>
      <c r="H20" s="1">
        <v>1</v>
      </c>
      <c r="J20" s="3" t="s">
        <v>206</v>
      </c>
      <c r="K20" s="1">
        <v>2</v>
      </c>
    </row>
    <row r="21" spans="1:11" x14ac:dyDescent="0.25">
      <c r="A21">
        <v>13</v>
      </c>
      <c r="B21">
        <v>14</v>
      </c>
      <c r="C21" s="1" t="s">
        <v>19</v>
      </c>
      <c r="D21" t="str">
        <f t="shared" si="0"/>
        <v>IB</v>
      </c>
      <c r="G21" s="3" t="s">
        <v>173</v>
      </c>
      <c r="H21" s="1">
        <v>1</v>
      </c>
      <c r="J21" s="3" t="s">
        <v>211</v>
      </c>
      <c r="K21" s="1">
        <v>2</v>
      </c>
    </row>
    <row r="22" spans="1:11" x14ac:dyDescent="0.25">
      <c r="A22">
        <v>10</v>
      </c>
      <c r="B22">
        <v>15</v>
      </c>
      <c r="C22" s="1" t="s">
        <v>20</v>
      </c>
      <c r="D22" t="str">
        <f t="shared" si="0"/>
        <v>NE</v>
      </c>
      <c r="G22" s="3" t="s">
        <v>174</v>
      </c>
      <c r="H22" s="1">
        <v>1</v>
      </c>
      <c r="J22" s="3" t="s">
        <v>213</v>
      </c>
      <c r="K22" s="1">
        <v>2</v>
      </c>
    </row>
    <row r="23" spans="1:11" x14ac:dyDescent="0.25">
      <c r="A23">
        <v>6</v>
      </c>
      <c r="B23">
        <v>9</v>
      </c>
      <c r="C23" s="1" t="s">
        <v>21</v>
      </c>
      <c r="D23" t="str">
        <f t="shared" si="0"/>
        <v>HP</v>
      </c>
      <c r="G23" s="3" t="s">
        <v>175</v>
      </c>
      <c r="H23" s="1">
        <v>1</v>
      </c>
      <c r="J23" s="3" t="s">
        <v>220</v>
      </c>
      <c r="K23" s="1">
        <v>2</v>
      </c>
    </row>
    <row r="24" spans="1:11" x14ac:dyDescent="0.25">
      <c r="A24">
        <v>5</v>
      </c>
      <c r="B24">
        <v>6</v>
      </c>
      <c r="C24" s="1" t="s">
        <v>22</v>
      </c>
      <c r="D24" t="str">
        <f t="shared" si="0"/>
        <v>BM</v>
      </c>
      <c r="G24" s="3" t="s">
        <v>176</v>
      </c>
      <c r="H24" s="1">
        <v>1</v>
      </c>
      <c r="J24" s="3" t="s">
        <v>221</v>
      </c>
      <c r="K24" s="1">
        <v>2</v>
      </c>
    </row>
    <row r="25" spans="1:11" x14ac:dyDescent="0.25">
      <c r="A25">
        <v>13</v>
      </c>
      <c r="B25">
        <v>13</v>
      </c>
      <c r="C25" s="1" t="s">
        <v>23</v>
      </c>
      <c r="D25" t="str">
        <f t="shared" si="0"/>
        <v>NH</v>
      </c>
      <c r="G25" s="3" t="s">
        <v>177</v>
      </c>
      <c r="H25" s="1">
        <v>1</v>
      </c>
      <c r="J25" s="3" t="s">
        <v>229</v>
      </c>
      <c r="K25" s="1">
        <v>2</v>
      </c>
    </row>
    <row r="26" spans="1:11" x14ac:dyDescent="0.25">
      <c r="A26">
        <v>11</v>
      </c>
      <c r="B26">
        <v>1</v>
      </c>
      <c r="C26" s="1" t="s">
        <v>24</v>
      </c>
      <c r="D26" t="str">
        <f t="shared" si="0"/>
        <v>LJ</v>
      </c>
      <c r="G26" s="3" t="s">
        <v>179</v>
      </c>
      <c r="H26" s="1">
        <v>1</v>
      </c>
      <c r="J26" s="3" t="s">
        <v>235</v>
      </c>
      <c r="K26" s="1">
        <v>2</v>
      </c>
    </row>
    <row r="27" spans="1:11" x14ac:dyDescent="0.25">
      <c r="A27">
        <v>10</v>
      </c>
      <c r="B27">
        <v>6</v>
      </c>
      <c r="C27" s="1" t="s">
        <v>25</v>
      </c>
      <c r="D27" t="str">
        <f t="shared" si="0"/>
        <v>KE</v>
      </c>
      <c r="G27" s="3" t="s">
        <v>180</v>
      </c>
      <c r="H27" s="1">
        <v>1</v>
      </c>
      <c r="J27" s="3" t="s">
        <v>237</v>
      </c>
      <c r="K27" s="1">
        <v>2</v>
      </c>
    </row>
    <row r="28" spans="1:11" x14ac:dyDescent="0.25">
      <c r="A28">
        <v>11</v>
      </c>
      <c r="B28">
        <v>12</v>
      </c>
      <c r="C28" s="1" t="s">
        <v>26</v>
      </c>
      <c r="D28" t="str">
        <f t="shared" si="0"/>
        <v>DA</v>
      </c>
      <c r="G28" s="3" t="s">
        <v>181</v>
      </c>
      <c r="H28" s="1">
        <v>1</v>
      </c>
      <c r="J28" s="3" t="s">
        <v>250</v>
      </c>
      <c r="K28" s="1">
        <v>2</v>
      </c>
    </row>
    <row r="29" spans="1:11" x14ac:dyDescent="0.25">
      <c r="A29">
        <v>4</v>
      </c>
      <c r="B29">
        <v>9</v>
      </c>
      <c r="C29" s="1" t="s">
        <v>27</v>
      </c>
      <c r="D29" t="str">
        <f t="shared" si="0"/>
        <v>BF</v>
      </c>
      <c r="G29" s="3" t="s">
        <v>182</v>
      </c>
      <c r="H29" s="1">
        <v>1</v>
      </c>
      <c r="J29" s="3" t="s">
        <v>148</v>
      </c>
      <c r="K29" s="1">
        <v>42</v>
      </c>
    </row>
    <row r="30" spans="1:11" x14ac:dyDescent="0.25">
      <c r="A30">
        <v>4</v>
      </c>
      <c r="B30">
        <v>1</v>
      </c>
      <c r="C30" s="1" t="s">
        <v>28</v>
      </c>
      <c r="D30" t="str">
        <f t="shared" si="0"/>
        <v>AE</v>
      </c>
      <c r="G30" s="3" t="s">
        <v>183</v>
      </c>
      <c r="H30" s="1">
        <v>1</v>
      </c>
    </row>
    <row r="31" spans="1:11" x14ac:dyDescent="0.25">
      <c r="A31">
        <v>2</v>
      </c>
      <c r="B31">
        <v>11</v>
      </c>
      <c r="C31" s="1" t="s">
        <v>29</v>
      </c>
      <c r="D31" t="str">
        <f t="shared" si="0"/>
        <v>AK</v>
      </c>
      <c r="G31" s="3" t="s">
        <v>184</v>
      </c>
      <c r="H31" s="1">
        <v>1</v>
      </c>
    </row>
    <row r="32" spans="1:11" x14ac:dyDescent="0.25">
      <c r="A32">
        <v>7</v>
      </c>
      <c r="B32">
        <v>2</v>
      </c>
      <c r="C32" s="1" t="s">
        <v>30</v>
      </c>
      <c r="D32" t="str">
        <f t="shared" si="0"/>
        <v>GH</v>
      </c>
      <c r="G32" s="3" t="s">
        <v>185</v>
      </c>
      <c r="H32" s="1">
        <v>1</v>
      </c>
    </row>
    <row r="33" spans="1:8" x14ac:dyDescent="0.25">
      <c r="A33">
        <v>11</v>
      </c>
      <c r="B33">
        <v>14</v>
      </c>
      <c r="C33" s="1" t="s">
        <v>31</v>
      </c>
      <c r="D33" t="str">
        <f t="shared" si="0"/>
        <v>HE</v>
      </c>
      <c r="G33" s="3" t="s">
        <v>187</v>
      </c>
      <c r="H33" s="1">
        <v>1</v>
      </c>
    </row>
    <row r="34" spans="1:8" x14ac:dyDescent="0.25">
      <c r="A34">
        <v>6</v>
      </c>
      <c r="B34">
        <v>3</v>
      </c>
      <c r="C34" s="1" t="s">
        <v>32</v>
      </c>
      <c r="D34" t="str">
        <f t="shared" ref="D34:D65" si="1">LEFT(C34,2)</f>
        <v>JP</v>
      </c>
      <c r="G34" s="3" t="s">
        <v>188</v>
      </c>
      <c r="H34" s="1">
        <v>1</v>
      </c>
    </row>
    <row r="35" spans="1:8" x14ac:dyDescent="0.25">
      <c r="A35">
        <v>11</v>
      </c>
      <c r="B35">
        <v>5</v>
      </c>
      <c r="C35" s="1" t="s">
        <v>33</v>
      </c>
      <c r="D35" t="str">
        <f t="shared" si="1"/>
        <v>EL</v>
      </c>
      <c r="G35" s="3" t="s">
        <v>189</v>
      </c>
      <c r="H35" s="1">
        <v>1</v>
      </c>
    </row>
    <row r="36" spans="1:8" x14ac:dyDescent="0.25">
      <c r="A36">
        <v>5</v>
      </c>
      <c r="B36">
        <v>9</v>
      </c>
      <c r="C36" s="1" t="s">
        <v>34</v>
      </c>
      <c r="D36" t="str">
        <f t="shared" si="1"/>
        <v>NO</v>
      </c>
      <c r="G36" s="3" t="s">
        <v>190</v>
      </c>
      <c r="H36" s="1">
        <v>1</v>
      </c>
    </row>
    <row r="37" spans="1:8" x14ac:dyDescent="0.25">
      <c r="A37">
        <v>9</v>
      </c>
      <c r="B37">
        <v>5</v>
      </c>
      <c r="C37" s="1" t="s">
        <v>35</v>
      </c>
      <c r="D37" t="str">
        <f t="shared" si="1"/>
        <v>HA</v>
      </c>
      <c r="G37" s="3" t="s">
        <v>191</v>
      </c>
      <c r="H37" s="1">
        <v>1</v>
      </c>
    </row>
    <row r="38" spans="1:8" x14ac:dyDescent="0.25">
      <c r="A38">
        <v>11</v>
      </c>
      <c r="B38">
        <v>4</v>
      </c>
      <c r="C38" s="1" t="s">
        <v>36</v>
      </c>
      <c r="D38" t="str">
        <f t="shared" si="1"/>
        <v>BD</v>
      </c>
      <c r="G38" s="3" t="s">
        <v>192</v>
      </c>
      <c r="H38" s="1">
        <v>1</v>
      </c>
    </row>
    <row r="39" spans="1:8" x14ac:dyDescent="0.25">
      <c r="A39">
        <v>15</v>
      </c>
      <c r="B39">
        <v>5</v>
      </c>
      <c r="C39" s="1" t="s">
        <v>37</v>
      </c>
      <c r="D39" t="str">
        <f t="shared" si="1"/>
        <v>AC</v>
      </c>
      <c r="G39" s="3" t="s">
        <v>193</v>
      </c>
      <c r="H39" s="1">
        <v>1</v>
      </c>
    </row>
    <row r="40" spans="1:8" x14ac:dyDescent="0.25">
      <c r="A40">
        <v>12</v>
      </c>
      <c r="B40">
        <v>1</v>
      </c>
      <c r="C40" s="1" t="s">
        <v>38</v>
      </c>
      <c r="D40" t="str">
        <f t="shared" si="1"/>
        <v>EB</v>
      </c>
      <c r="G40" s="3" t="s">
        <v>194</v>
      </c>
      <c r="H40" s="1">
        <v>1</v>
      </c>
    </row>
    <row r="41" spans="1:8" x14ac:dyDescent="0.25">
      <c r="A41">
        <v>2</v>
      </c>
      <c r="B41">
        <v>5</v>
      </c>
      <c r="C41" s="1" t="s">
        <v>39</v>
      </c>
      <c r="D41" t="str">
        <f t="shared" si="1"/>
        <v>CJ</v>
      </c>
      <c r="G41" s="3" t="s">
        <v>195</v>
      </c>
      <c r="H41" s="1">
        <v>1</v>
      </c>
    </row>
    <row r="42" spans="1:8" x14ac:dyDescent="0.25">
      <c r="A42">
        <v>11</v>
      </c>
      <c r="B42">
        <v>11</v>
      </c>
      <c r="C42" s="1" t="s">
        <v>40</v>
      </c>
      <c r="D42" t="str">
        <f t="shared" si="1"/>
        <v>MI</v>
      </c>
      <c r="G42" s="3" t="s">
        <v>196</v>
      </c>
      <c r="H42" s="1">
        <v>1</v>
      </c>
    </row>
    <row r="43" spans="1:8" x14ac:dyDescent="0.25">
      <c r="A43">
        <v>2</v>
      </c>
      <c r="B43">
        <v>3</v>
      </c>
      <c r="C43" s="1" t="s">
        <v>41</v>
      </c>
      <c r="D43" t="str">
        <f t="shared" si="1"/>
        <v>KK</v>
      </c>
      <c r="G43" s="3" t="s">
        <v>199</v>
      </c>
      <c r="H43" s="1">
        <v>1</v>
      </c>
    </row>
    <row r="44" spans="1:8" x14ac:dyDescent="0.25">
      <c r="A44">
        <v>6</v>
      </c>
      <c r="B44">
        <v>13</v>
      </c>
      <c r="C44" s="1" t="s">
        <v>42</v>
      </c>
      <c r="D44" t="str">
        <f t="shared" si="1"/>
        <v>MN</v>
      </c>
      <c r="G44" s="3" t="s">
        <v>200</v>
      </c>
      <c r="H44" s="1">
        <v>1</v>
      </c>
    </row>
    <row r="45" spans="1:8" x14ac:dyDescent="0.25">
      <c r="A45">
        <v>4</v>
      </c>
      <c r="B45">
        <v>11</v>
      </c>
      <c r="C45" s="1" t="s">
        <v>43</v>
      </c>
      <c r="D45" t="str">
        <f t="shared" si="1"/>
        <v>GL</v>
      </c>
      <c r="G45" s="3" t="s">
        <v>202</v>
      </c>
      <c r="H45" s="1">
        <v>1</v>
      </c>
    </row>
    <row r="46" spans="1:8" x14ac:dyDescent="0.25">
      <c r="A46">
        <v>7</v>
      </c>
      <c r="B46">
        <v>10</v>
      </c>
      <c r="C46" s="1" t="s">
        <v>44</v>
      </c>
      <c r="D46" t="str">
        <f t="shared" si="1"/>
        <v>DA</v>
      </c>
      <c r="G46" s="3" t="s">
        <v>203</v>
      </c>
      <c r="H46" s="1">
        <v>1</v>
      </c>
    </row>
    <row r="47" spans="1:8" x14ac:dyDescent="0.25">
      <c r="A47">
        <v>8</v>
      </c>
      <c r="B47">
        <v>6</v>
      </c>
      <c r="C47" s="1" t="s">
        <v>45</v>
      </c>
      <c r="D47" t="str">
        <f t="shared" si="1"/>
        <v>MK</v>
      </c>
      <c r="G47" s="3" t="s">
        <v>204</v>
      </c>
      <c r="H47" s="1">
        <v>1</v>
      </c>
    </row>
    <row r="48" spans="1:8" x14ac:dyDescent="0.25">
      <c r="A48">
        <v>3</v>
      </c>
      <c r="B48">
        <v>14</v>
      </c>
      <c r="C48" s="1" t="s">
        <v>46</v>
      </c>
      <c r="D48" t="str">
        <f t="shared" si="1"/>
        <v>NM</v>
      </c>
      <c r="G48" s="3" t="s">
        <v>205</v>
      </c>
      <c r="H48" s="1">
        <v>1</v>
      </c>
    </row>
    <row r="49" spans="1:8" x14ac:dyDescent="0.25">
      <c r="A49">
        <v>7</v>
      </c>
      <c r="B49">
        <v>13</v>
      </c>
      <c r="C49" s="1" t="s">
        <v>47</v>
      </c>
      <c r="D49" t="str">
        <f t="shared" si="1"/>
        <v>JM</v>
      </c>
      <c r="G49" s="3" t="s">
        <v>207</v>
      </c>
      <c r="H49" s="1">
        <v>1</v>
      </c>
    </row>
    <row r="50" spans="1:8" x14ac:dyDescent="0.25">
      <c r="A50">
        <v>15</v>
      </c>
      <c r="B50">
        <v>11</v>
      </c>
      <c r="C50" s="1" t="s">
        <v>48</v>
      </c>
      <c r="D50" t="str">
        <f t="shared" si="1"/>
        <v>BA</v>
      </c>
      <c r="G50" s="3" t="s">
        <v>208</v>
      </c>
      <c r="H50" s="1">
        <v>1</v>
      </c>
    </row>
    <row r="51" spans="1:8" x14ac:dyDescent="0.25">
      <c r="A51">
        <v>11</v>
      </c>
      <c r="B51">
        <v>8</v>
      </c>
      <c r="C51" s="1" t="s">
        <v>49</v>
      </c>
      <c r="D51" t="str">
        <f t="shared" si="1"/>
        <v>DE</v>
      </c>
      <c r="G51" s="3" t="s">
        <v>209</v>
      </c>
      <c r="H51" s="1">
        <v>1</v>
      </c>
    </row>
    <row r="52" spans="1:8" x14ac:dyDescent="0.25">
      <c r="A52">
        <v>6</v>
      </c>
      <c r="B52">
        <v>10</v>
      </c>
      <c r="C52" s="1" t="s">
        <v>50</v>
      </c>
      <c r="D52" t="str">
        <f t="shared" si="1"/>
        <v>AG</v>
      </c>
      <c r="G52" s="3" t="s">
        <v>210</v>
      </c>
      <c r="H52" s="1">
        <v>1</v>
      </c>
    </row>
    <row r="53" spans="1:8" x14ac:dyDescent="0.25">
      <c r="A53">
        <v>3</v>
      </c>
      <c r="B53">
        <v>12</v>
      </c>
      <c r="C53" s="1" t="s">
        <v>51</v>
      </c>
      <c r="D53" t="str">
        <f t="shared" si="1"/>
        <v>FC</v>
      </c>
      <c r="G53" s="3" t="s">
        <v>212</v>
      </c>
      <c r="H53" s="1">
        <v>1</v>
      </c>
    </row>
    <row r="54" spans="1:8" x14ac:dyDescent="0.25">
      <c r="A54">
        <v>13</v>
      </c>
      <c r="B54">
        <v>11</v>
      </c>
      <c r="C54" s="1" t="s">
        <v>52</v>
      </c>
      <c r="D54" t="str">
        <f t="shared" si="1"/>
        <v>DE</v>
      </c>
      <c r="G54" s="3" t="s">
        <v>214</v>
      </c>
      <c r="H54" s="1">
        <v>1</v>
      </c>
    </row>
    <row r="55" spans="1:8" x14ac:dyDescent="0.25">
      <c r="A55">
        <v>15</v>
      </c>
      <c r="B55">
        <v>12</v>
      </c>
      <c r="C55" s="1" t="s">
        <v>53</v>
      </c>
      <c r="D55" t="str">
        <f t="shared" si="1"/>
        <v>PJ</v>
      </c>
      <c r="G55" s="3" t="s">
        <v>215</v>
      </c>
      <c r="H55" s="1">
        <v>1</v>
      </c>
    </row>
    <row r="56" spans="1:8" x14ac:dyDescent="0.25">
      <c r="A56">
        <v>1</v>
      </c>
      <c r="B56">
        <v>13</v>
      </c>
      <c r="C56" s="1" t="s">
        <v>54</v>
      </c>
      <c r="D56" t="str">
        <f t="shared" si="1"/>
        <v>GK</v>
      </c>
      <c r="G56" s="3" t="s">
        <v>216</v>
      </c>
      <c r="H56" s="1">
        <v>1</v>
      </c>
    </row>
    <row r="57" spans="1:8" x14ac:dyDescent="0.25">
      <c r="A57">
        <v>15</v>
      </c>
      <c r="B57">
        <v>7</v>
      </c>
      <c r="C57" s="1" t="s">
        <v>55</v>
      </c>
      <c r="D57" t="str">
        <f t="shared" si="1"/>
        <v>BO</v>
      </c>
      <c r="G57" s="3" t="s">
        <v>217</v>
      </c>
      <c r="H57" s="1">
        <v>1</v>
      </c>
    </row>
    <row r="58" spans="1:8" x14ac:dyDescent="0.25">
      <c r="A58">
        <v>14</v>
      </c>
      <c r="B58">
        <v>10</v>
      </c>
      <c r="C58" s="1" t="s">
        <v>56</v>
      </c>
      <c r="D58" t="str">
        <f t="shared" si="1"/>
        <v>KK</v>
      </c>
      <c r="G58" s="3" t="s">
        <v>218</v>
      </c>
      <c r="H58" s="1">
        <v>1</v>
      </c>
    </row>
    <row r="59" spans="1:8" x14ac:dyDescent="0.25">
      <c r="A59">
        <v>7</v>
      </c>
      <c r="B59">
        <v>1</v>
      </c>
      <c r="C59" s="1" t="s">
        <v>57</v>
      </c>
      <c r="D59" t="str">
        <f t="shared" si="1"/>
        <v>AI</v>
      </c>
      <c r="G59" s="3" t="s">
        <v>219</v>
      </c>
      <c r="H59" s="1">
        <v>1</v>
      </c>
    </row>
    <row r="60" spans="1:8" x14ac:dyDescent="0.25">
      <c r="A60">
        <v>7</v>
      </c>
      <c r="B60">
        <v>5</v>
      </c>
      <c r="C60" s="1" t="s">
        <v>58</v>
      </c>
      <c r="D60" t="str">
        <f t="shared" si="1"/>
        <v>KJ</v>
      </c>
      <c r="G60" s="3" t="s">
        <v>222</v>
      </c>
      <c r="H60" s="1">
        <v>1</v>
      </c>
    </row>
    <row r="61" spans="1:8" x14ac:dyDescent="0.25">
      <c r="A61">
        <v>6</v>
      </c>
      <c r="B61">
        <v>1</v>
      </c>
      <c r="C61" s="1" t="s">
        <v>59</v>
      </c>
      <c r="D61" t="str">
        <f t="shared" si="1"/>
        <v>DL</v>
      </c>
      <c r="G61" s="3" t="s">
        <v>223</v>
      </c>
      <c r="H61" s="1">
        <v>1</v>
      </c>
    </row>
    <row r="62" spans="1:8" x14ac:dyDescent="0.25">
      <c r="A62">
        <v>3</v>
      </c>
      <c r="B62">
        <v>12</v>
      </c>
      <c r="C62" s="1" t="s">
        <v>60</v>
      </c>
      <c r="D62" t="str">
        <f t="shared" si="1"/>
        <v>JI</v>
      </c>
      <c r="G62" s="3" t="s">
        <v>224</v>
      </c>
      <c r="H62" s="1">
        <v>1</v>
      </c>
    </row>
    <row r="63" spans="1:8" x14ac:dyDescent="0.25">
      <c r="A63">
        <v>15</v>
      </c>
      <c r="B63">
        <v>14</v>
      </c>
      <c r="C63" s="1" t="s">
        <v>61</v>
      </c>
      <c r="D63" t="str">
        <f t="shared" si="1"/>
        <v>KK</v>
      </c>
      <c r="G63" s="3" t="s">
        <v>225</v>
      </c>
      <c r="H63" s="1">
        <v>1</v>
      </c>
    </row>
    <row r="64" spans="1:8" x14ac:dyDescent="0.25">
      <c r="A64">
        <v>3</v>
      </c>
      <c r="B64">
        <v>9</v>
      </c>
      <c r="C64" s="1" t="s">
        <v>62</v>
      </c>
      <c r="D64" t="str">
        <f t="shared" si="1"/>
        <v>HP</v>
      </c>
      <c r="G64" s="3" t="s">
        <v>226</v>
      </c>
      <c r="H64" s="1">
        <v>1</v>
      </c>
    </row>
    <row r="65" spans="1:8" x14ac:dyDescent="0.25">
      <c r="A65">
        <v>8</v>
      </c>
      <c r="B65">
        <v>11</v>
      </c>
      <c r="C65" s="1" t="s">
        <v>63</v>
      </c>
      <c r="D65" t="str">
        <f t="shared" si="1"/>
        <v>FI</v>
      </c>
      <c r="G65" s="3" t="s">
        <v>227</v>
      </c>
      <c r="H65" s="1">
        <v>1</v>
      </c>
    </row>
    <row r="66" spans="1:8" x14ac:dyDescent="0.25">
      <c r="A66">
        <v>5</v>
      </c>
      <c r="B66">
        <v>15</v>
      </c>
      <c r="C66" s="1" t="s">
        <v>64</v>
      </c>
      <c r="D66" t="str">
        <f t="shared" ref="D66:D97" si="2">LEFT(C66,2)</f>
        <v>NM</v>
      </c>
      <c r="G66" s="3" t="s">
        <v>228</v>
      </c>
      <c r="H66" s="1">
        <v>1</v>
      </c>
    </row>
    <row r="67" spans="1:8" x14ac:dyDescent="0.25">
      <c r="A67">
        <v>2</v>
      </c>
      <c r="B67">
        <v>4</v>
      </c>
      <c r="C67" s="1" t="s">
        <v>65</v>
      </c>
      <c r="D67" t="str">
        <f t="shared" si="2"/>
        <v>PM</v>
      </c>
      <c r="G67" s="3" t="s">
        <v>230</v>
      </c>
      <c r="H67" s="1">
        <v>1</v>
      </c>
    </row>
    <row r="68" spans="1:8" x14ac:dyDescent="0.25">
      <c r="A68">
        <v>14</v>
      </c>
      <c r="B68">
        <v>9</v>
      </c>
      <c r="C68" s="1" t="s">
        <v>66</v>
      </c>
      <c r="D68" t="str">
        <f t="shared" si="2"/>
        <v>JM</v>
      </c>
      <c r="G68" s="3" t="s">
        <v>231</v>
      </c>
      <c r="H68" s="1">
        <v>1</v>
      </c>
    </row>
    <row r="69" spans="1:8" x14ac:dyDescent="0.25">
      <c r="A69">
        <v>7</v>
      </c>
      <c r="B69">
        <v>7</v>
      </c>
      <c r="C69" s="1" t="s">
        <v>67</v>
      </c>
      <c r="D69" t="str">
        <f t="shared" si="2"/>
        <v>PK</v>
      </c>
      <c r="G69" s="3" t="s">
        <v>232</v>
      </c>
      <c r="H69" s="1">
        <v>1</v>
      </c>
    </row>
    <row r="70" spans="1:8" x14ac:dyDescent="0.25">
      <c r="A70">
        <v>14</v>
      </c>
      <c r="B70">
        <v>6</v>
      </c>
      <c r="C70" s="1" t="s">
        <v>68</v>
      </c>
      <c r="D70" t="str">
        <f t="shared" si="2"/>
        <v>PM</v>
      </c>
      <c r="G70" s="3" t="s">
        <v>233</v>
      </c>
      <c r="H70" s="1">
        <v>1</v>
      </c>
    </row>
    <row r="71" spans="1:8" x14ac:dyDescent="0.25">
      <c r="A71">
        <v>11</v>
      </c>
      <c r="B71">
        <v>12</v>
      </c>
      <c r="C71" s="1" t="s">
        <v>69</v>
      </c>
      <c r="D71" t="str">
        <f t="shared" si="2"/>
        <v>BC</v>
      </c>
      <c r="G71" s="3" t="s">
        <v>234</v>
      </c>
      <c r="H71" s="1">
        <v>1</v>
      </c>
    </row>
    <row r="72" spans="1:8" x14ac:dyDescent="0.25">
      <c r="A72">
        <v>2</v>
      </c>
      <c r="B72">
        <v>4</v>
      </c>
      <c r="C72" s="1" t="s">
        <v>70</v>
      </c>
      <c r="D72" t="str">
        <f t="shared" si="2"/>
        <v>OJ</v>
      </c>
      <c r="G72" s="3" t="s">
        <v>236</v>
      </c>
      <c r="H72" s="1">
        <v>1</v>
      </c>
    </row>
    <row r="73" spans="1:8" x14ac:dyDescent="0.25">
      <c r="A73">
        <v>11</v>
      </c>
      <c r="B73">
        <v>15</v>
      </c>
      <c r="C73" s="1" t="s">
        <v>71</v>
      </c>
      <c r="D73" t="str">
        <f t="shared" si="2"/>
        <v>EH</v>
      </c>
      <c r="G73" s="3" t="s">
        <v>238</v>
      </c>
      <c r="H73" s="1">
        <v>1</v>
      </c>
    </row>
    <row r="74" spans="1:8" x14ac:dyDescent="0.25">
      <c r="A74">
        <v>4</v>
      </c>
      <c r="B74">
        <v>3</v>
      </c>
      <c r="C74" s="1" t="s">
        <v>72</v>
      </c>
      <c r="D74" t="str">
        <f t="shared" si="2"/>
        <v>JN</v>
      </c>
      <c r="G74" s="3" t="s">
        <v>239</v>
      </c>
      <c r="H74" s="1">
        <v>1</v>
      </c>
    </row>
    <row r="75" spans="1:8" x14ac:dyDescent="0.25">
      <c r="A75">
        <v>3</v>
      </c>
      <c r="B75">
        <v>12</v>
      </c>
      <c r="C75" s="1" t="s">
        <v>73</v>
      </c>
      <c r="D75" t="str">
        <f t="shared" si="2"/>
        <v>KI</v>
      </c>
      <c r="G75" s="3" t="s">
        <v>240</v>
      </c>
      <c r="H75" s="1">
        <v>1</v>
      </c>
    </row>
    <row r="76" spans="1:8" x14ac:dyDescent="0.25">
      <c r="A76">
        <v>2</v>
      </c>
      <c r="B76">
        <v>7</v>
      </c>
      <c r="C76" s="1" t="s">
        <v>74</v>
      </c>
      <c r="D76" t="str">
        <f t="shared" si="2"/>
        <v>MF</v>
      </c>
      <c r="G76" s="3" t="s">
        <v>241</v>
      </c>
      <c r="H76" s="1">
        <v>1</v>
      </c>
    </row>
    <row r="77" spans="1:8" x14ac:dyDescent="0.25">
      <c r="A77">
        <v>13</v>
      </c>
      <c r="B77">
        <v>7</v>
      </c>
      <c r="C77" s="1" t="s">
        <v>75</v>
      </c>
      <c r="D77" t="str">
        <f t="shared" si="2"/>
        <v>LN</v>
      </c>
      <c r="G77" s="3" t="s">
        <v>242</v>
      </c>
      <c r="H77" s="1">
        <v>1</v>
      </c>
    </row>
    <row r="78" spans="1:8" x14ac:dyDescent="0.25">
      <c r="A78">
        <v>3</v>
      </c>
      <c r="B78">
        <v>12</v>
      </c>
      <c r="C78" s="1" t="s">
        <v>76</v>
      </c>
      <c r="D78" t="str">
        <f t="shared" si="2"/>
        <v>CN</v>
      </c>
      <c r="G78" s="3" t="s">
        <v>243</v>
      </c>
      <c r="H78" s="1">
        <v>1</v>
      </c>
    </row>
    <row r="79" spans="1:8" x14ac:dyDescent="0.25">
      <c r="A79">
        <v>9</v>
      </c>
      <c r="B79">
        <v>9</v>
      </c>
      <c r="C79" s="1" t="s">
        <v>77</v>
      </c>
      <c r="D79" t="str">
        <f t="shared" si="2"/>
        <v>JM</v>
      </c>
      <c r="G79" s="3" t="s">
        <v>244</v>
      </c>
      <c r="H79" s="1">
        <v>1</v>
      </c>
    </row>
    <row r="80" spans="1:8" x14ac:dyDescent="0.25">
      <c r="A80">
        <v>13</v>
      </c>
      <c r="B80">
        <v>3</v>
      </c>
      <c r="C80" s="1" t="s">
        <v>78</v>
      </c>
      <c r="D80" t="str">
        <f t="shared" si="2"/>
        <v>AA</v>
      </c>
      <c r="G80" s="3" t="s">
        <v>245</v>
      </c>
      <c r="H80" s="1">
        <v>1</v>
      </c>
    </row>
    <row r="81" spans="1:8" x14ac:dyDescent="0.25">
      <c r="A81">
        <v>7</v>
      </c>
      <c r="B81">
        <v>2</v>
      </c>
      <c r="C81" s="1" t="s">
        <v>79</v>
      </c>
      <c r="D81" t="str">
        <f t="shared" si="2"/>
        <v>OI</v>
      </c>
      <c r="G81" s="3" t="s">
        <v>246</v>
      </c>
      <c r="H81" s="1">
        <v>1</v>
      </c>
    </row>
    <row r="82" spans="1:8" x14ac:dyDescent="0.25">
      <c r="A82">
        <v>13</v>
      </c>
      <c r="B82">
        <v>4</v>
      </c>
      <c r="C82" s="1" t="s">
        <v>80</v>
      </c>
      <c r="D82" t="str">
        <f t="shared" si="2"/>
        <v>HA</v>
      </c>
      <c r="G82" s="3" t="s">
        <v>247</v>
      </c>
      <c r="H82" s="1">
        <v>1</v>
      </c>
    </row>
    <row r="83" spans="1:8" x14ac:dyDescent="0.25">
      <c r="A83">
        <v>4</v>
      </c>
      <c r="B83">
        <v>12</v>
      </c>
      <c r="C83" s="1" t="s">
        <v>81</v>
      </c>
      <c r="D83" t="str">
        <f t="shared" si="2"/>
        <v>GA</v>
      </c>
      <c r="G83" s="3" t="s">
        <v>248</v>
      </c>
      <c r="H83" s="1">
        <v>1</v>
      </c>
    </row>
    <row r="84" spans="1:8" x14ac:dyDescent="0.25">
      <c r="A84">
        <v>7</v>
      </c>
      <c r="B84">
        <v>8</v>
      </c>
      <c r="C84" s="1" t="s">
        <v>82</v>
      </c>
      <c r="D84" t="str">
        <f t="shared" si="2"/>
        <v>LM</v>
      </c>
      <c r="G84" s="3" t="s">
        <v>249</v>
      </c>
      <c r="H84" s="1">
        <v>1</v>
      </c>
    </row>
    <row r="85" spans="1:8" x14ac:dyDescent="0.25">
      <c r="A85">
        <v>3</v>
      </c>
      <c r="B85">
        <v>12</v>
      </c>
      <c r="C85" s="1" t="s">
        <v>83</v>
      </c>
      <c r="D85" t="str">
        <f t="shared" si="2"/>
        <v>AE</v>
      </c>
      <c r="G85" s="3" t="s">
        <v>251</v>
      </c>
      <c r="H85" s="1">
        <v>1</v>
      </c>
    </row>
    <row r="86" spans="1:8" x14ac:dyDescent="0.25">
      <c r="A86">
        <v>4</v>
      </c>
      <c r="B86">
        <v>11</v>
      </c>
      <c r="C86" s="1" t="s">
        <v>84</v>
      </c>
      <c r="D86" t="str">
        <f t="shared" si="2"/>
        <v>GF</v>
      </c>
      <c r="G86" s="3" t="s">
        <v>148</v>
      </c>
      <c r="H86" s="1">
        <v>78</v>
      </c>
    </row>
    <row r="87" spans="1:8" x14ac:dyDescent="0.25">
      <c r="A87">
        <v>7</v>
      </c>
      <c r="B87">
        <v>1</v>
      </c>
      <c r="C87" s="1" t="s">
        <v>85</v>
      </c>
      <c r="D87" t="str">
        <f t="shared" si="2"/>
        <v>EF</v>
      </c>
    </row>
    <row r="88" spans="1:8" x14ac:dyDescent="0.25">
      <c r="A88">
        <v>3</v>
      </c>
      <c r="B88">
        <v>9</v>
      </c>
      <c r="C88" s="1" t="s">
        <v>86</v>
      </c>
      <c r="D88" t="str">
        <f t="shared" si="2"/>
        <v>PO</v>
      </c>
    </row>
    <row r="89" spans="1:8" x14ac:dyDescent="0.25">
      <c r="A89">
        <v>1</v>
      </c>
      <c r="B89">
        <v>4</v>
      </c>
      <c r="C89" s="1" t="s">
        <v>87</v>
      </c>
      <c r="D89" t="str">
        <f t="shared" si="2"/>
        <v>NH</v>
      </c>
    </row>
    <row r="90" spans="1:8" x14ac:dyDescent="0.25">
      <c r="A90">
        <v>14</v>
      </c>
      <c r="B90">
        <v>3</v>
      </c>
      <c r="C90" s="1" t="s">
        <v>88</v>
      </c>
      <c r="D90" t="str">
        <f t="shared" si="2"/>
        <v>AG</v>
      </c>
    </row>
    <row r="91" spans="1:8" x14ac:dyDescent="0.25">
      <c r="A91">
        <v>5</v>
      </c>
      <c r="B91">
        <v>12</v>
      </c>
      <c r="C91" s="1" t="s">
        <v>89</v>
      </c>
      <c r="D91" t="str">
        <f t="shared" si="2"/>
        <v>DM</v>
      </c>
    </row>
    <row r="92" spans="1:8" x14ac:dyDescent="0.25">
      <c r="A92">
        <v>4</v>
      </c>
      <c r="B92">
        <v>9</v>
      </c>
      <c r="C92" s="1" t="s">
        <v>90</v>
      </c>
      <c r="D92" t="str">
        <f t="shared" si="2"/>
        <v>LM</v>
      </c>
    </row>
    <row r="93" spans="1:8" x14ac:dyDescent="0.25">
      <c r="A93">
        <v>5</v>
      </c>
      <c r="B93">
        <v>4</v>
      </c>
      <c r="C93" s="1" t="s">
        <v>91</v>
      </c>
      <c r="D93" t="str">
        <f t="shared" si="2"/>
        <v>EH</v>
      </c>
    </row>
    <row r="94" spans="1:8" x14ac:dyDescent="0.25">
      <c r="A94">
        <v>6</v>
      </c>
      <c r="B94">
        <v>8</v>
      </c>
      <c r="C94" s="1" t="s">
        <v>92</v>
      </c>
      <c r="D94" t="str">
        <f t="shared" si="2"/>
        <v>HC</v>
      </c>
    </row>
    <row r="95" spans="1:8" x14ac:dyDescent="0.25">
      <c r="A95">
        <v>8</v>
      </c>
      <c r="B95">
        <v>14</v>
      </c>
      <c r="C95" s="1" t="s">
        <v>93</v>
      </c>
      <c r="D95" t="str">
        <f t="shared" si="2"/>
        <v>BL</v>
      </c>
    </row>
    <row r="96" spans="1:8" x14ac:dyDescent="0.25">
      <c r="A96">
        <v>15</v>
      </c>
      <c r="B96">
        <v>11</v>
      </c>
      <c r="C96" s="1" t="s">
        <v>94</v>
      </c>
      <c r="D96" t="str">
        <f t="shared" si="2"/>
        <v>FG</v>
      </c>
    </row>
    <row r="97" spans="1:4" x14ac:dyDescent="0.25">
      <c r="A97">
        <v>1</v>
      </c>
      <c r="B97">
        <v>1</v>
      </c>
      <c r="C97" s="1" t="s">
        <v>95</v>
      </c>
      <c r="D97" t="str">
        <f t="shared" si="2"/>
        <v>IC</v>
      </c>
    </row>
    <row r="98" spans="1:4" x14ac:dyDescent="0.25">
      <c r="A98">
        <v>14</v>
      </c>
      <c r="B98">
        <v>15</v>
      </c>
      <c r="C98" s="1" t="s">
        <v>96</v>
      </c>
      <c r="D98" t="str">
        <f t="shared" ref="D98:D129" si="3">LEFT(C98,2)</f>
        <v>JK</v>
      </c>
    </row>
    <row r="99" spans="1:4" x14ac:dyDescent="0.25">
      <c r="A99">
        <v>6</v>
      </c>
      <c r="B99">
        <v>7</v>
      </c>
      <c r="C99" s="1" t="s">
        <v>97</v>
      </c>
      <c r="D99" t="str">
        <f t="shared" si="3"/>
        <v>CL</v>
      </c>
    </row>
    <row r="100" spans="1:4" x14ac:dyDescent="0.25">
      <c r="A100">
        <v>7</v>
      </c>
      <c r="B100">
        <v>11</v>
      </c>
      <c r="C100" s="1" t="s">
        <v>98</v>
      </c>
      <c r="D100" t="str">
        <f t="shared" si="3"/>
        <v>NP</v>
      </c>
    </row>
    <row r="101" spans="1:4" x14ac:dyDescent="0.25">
      <c r="A101">
        <v>10</v>
      </c>
      <c r="B101">
        <v>11</v>
      </c>
      <c r="C101" s="1" t="s">
        <v>99</v>
      </c>
      <c r="D101" t="str">
        <f t="shared" si="3"/>
        <v>PI</v>
      </c>
    </row>
    <row r="102" spans="1:4" x14ac:dyDescent="0.25">
      <c r="A102">
        <v>5</v>
      </c>
      <c r="B102">
        <v>6</v>
      </c>
      <c r="C102" s="1" t="s">
        <v>100</v>
      </c>
      <c r="D102" t="str">
        <f t="shared" si="3"/>
        <v>GA</v>
      </c>
    </row>
    <row r="103" spans="1:4" x14ac:dyDescent="0.25">
      <c r="A103">
        <v>13</v>
      </c>
      <c r="B103">
        <v>7</v>
      </c>
      <c r="C103" s="1" t="s">
        <v>101</v>
      </c>
      <c r="D103" t="str">
        <f t="shared" si="3"/>
        <v>AH</v>
      </c>
    </row>
    <row r="104" spans="1:4" x14ac:dyDescent="0.25">
      <c r="A104">
        <v>2</v>
      </c>
      <c r="B104">
        <v>9</v>
      </c>
      <c r="C104" s="1" t="s">
        <v>102</v>
      </c>
      <c r="D104" t="str">
        <f t="shared" si="3"/>
        <v>IJ</v>
      </c>
    </row>
    <row r="105" spans="1:4" x14ac:dyDescent="0.25">
      <c r="A105">
        <v>9</v>
      </c>
      <c r="B105">
        <v>11</v>
      </c>
      <c r="C105" s="1" t="s">
        <v>103</v>
      </c>
      <c r="D105" t="str">
        <f t="shared" si="3"/>
        <v>CC</v>
      </c>
    </row>
    <row r="106" spans="1:4" x14ac:dyDescent="0.25">
      <c r="A106">
        <v>8</v>
      </c>
      <c r="B106">
        <v>3</v>
      </c>
      <c r="C106" s="1" t="s">
        <v>104</v>
      </c>
      <c r="D106" t="str">
        <f t="shared" si="3"/>
        <v>AF</v>
      </c>
    </row>
    <row r="107" spans="1:4" x14ac:dyDescent="0.25">
      <c r="A107">
        <v>1</v>
      </c>
      <c r="B107">
        <v>6</v>
      </c>
      <c r="C107" s="1" t="s">
        <v>105</v>
      </c>
      <c r="D107" t="str">
        <f t="shared" si="3"/>
        <v>MN</v>
      </c>
    </row>
    <row r="108" spans="1:4" x14ac:dyDescent="0.25">
      <c r="A108">
        <v>10</v>
      </c>
      <c r="B108">
        <v>9</v>
      </c>
      <c r="C108" s="1" t="s">
        <v>106</v>
      </c>
      <c r="D108" t="str">
        <f t="shared" si="3"/>
        <v>LP</v>
      </c>
    </row>
    <row r="109" spans="1:4" x14ac:dyDescent="0.25">
      <c r="A109">
        <v>2</v>
      </c>
      <c r="B109">
        <v>11</v>
      </c>
      <c r="C109" s="1" t="s">
        <v>107</v>
      </c>
      <c r="D109" t="str">
        <f t="shared" si="3"/>
        <v>OD</v>
      </c>
    </row>
    <row r="110" spans="1:4" x14ac:dyDescent="0.25">
      <c r="A110">
        <v>6</v>
      </c>
      <c r="B110">
        <v>12</v>
      </c>
      <c r="C110" s="1" t="s">
        <v>108</v>
      </c>
      <c r="D110" t="str">
        <f t="shared" si="3"/>
        <v>KN</v>
      </c>
    </row>
    <row r="111" spans="1:4" x14ac:dyDescent="0.25">
      <c r="A111">
        <v>2</v>
      </c>
      <c r="B111">
        <v>14</v>
      </c>
      <c r="C111" s="1" t="s">
        <v>109</v>
      </c>
      <c r="D111" t="str">
        <f t="shared" si="3"/>
        <v>AH</v>
      </c>
    </row>
    <row r="112" spans="1:4" x14ac:dyDescent="0.25">
      <c r="A112">
        <v>4</v>
      </c>
      <c r="B112">
        <v>2</v>
      </c>
      <c r="C112" s="1" t="s">
        <v>110</v>
      </c>
      <c r="D112" t="str">
        <f t="shared" si="3"/>
        <v>CA</v>
      </c>
    </row>
    <row r="113" spans="1:4" x14ac:dyDescent="0.25">
      <c r="A113">
        <v>9</v>
      </c>
      <c r="B113">
        <v>8</v>
      </c>
      <c r="C113" s="1" t="s">
        <v>111</v>
      </c>
      <c r="D113" t="str">
        <f t="shared" si="3"/>
        <v>EP</v>
      </c>
    </row>
    <row r="114" spans="1:4" x14ac:dyDescent="0.25">
      <c r="A114">
        <v>2</v>
      </c>
      <c r="B114">
        <v>4</v>
      </c>
      <c r="C114" s="1" t="s">
        <v>112</v>
      </c>
      <c r="D114" t="str">
        <f t="shared" si="3"/>
        <v>EF</v>
      </c>
    </row>
    <row r="115" spans="1:4" x14ac:dyDescent="0.25">
      <c r="A115">
        <v>11</v>
      </c>
      <c r="B115">
        <v>11</v>
      </c>
      <c r="C115" s="1" t="s">
        <v>113</v>
      </c>
      <c r="D115" t="str">
        <f t="shared" si="3"/>
        <v>AN</v>
      </c>
    </row>
    <row r="116" spans="1:4" x14ac:dyDescent="0.25">
      <c r="A116">
        <v>8</v>
      </c>
      <c r="B116">
        <v>1</v>
      </c>
      <c r="C116" s="1" t="s">
        <v>114</v>
      </c>
      <c r="D116" t="str">
        <f t="shared" si="3"/>
        <v>LE</v>
      </c>
    </row>
    <row r="117" spans="1:4" x14ac:dyDescent="0.25">
      <c r="A117">
        <v>13</v>
      </c>
      <c r="B117">
        <v>9</v>
      </c>
      <c r="C117" s="1" t="s">
        <v>115</v>
      </c>
      <c r="D117" t="str">
        <f t="shared" si="3"/>
        <v>LM</v>
      </c>
    </row>
    <row r="118" spans="1:4" x14ac:dyDescent="0.25">
      <c r="A118">
        <v>7</v>
      </c>
      <c r="B118">
        <v>13</v>
      </c>
      <c r="C118" s="1" t="s">
        <v>116</v>
      </c>
      <c r="D118" t="str">
        <f t="shared" si="3"/>
        <v>CO</v>
      </c>
    </row>
    <row r="119" spans="1:4" x14ac:dyDescent="0.25">
      <c r="A119">
        <v>7</v>
      </c>
      <c r="B119">
        <v>11</v>
      </c>
      <c r="C119" s="1" t="s">
        <v>117</v>
      </c>
      <c r="D119" t="str">
        <f t="shared" si="3"/>
        <v>GB</v>
      </c>
    </row>
    <row r="120" spans="1:4" x14ac:dyDescent="0.25">
      <c r="A120">
        <v>9</v>
      </c>
      <c r="B120">
        <v>11</v>
      </c>
      <c r="C120" s="1" t="s">
        <v>118</v>
      </c>
      <c r="D120" t="str">
        <f t="shared" si="3"/>
        <v>HF</v>
      </c>
    </row>
    <row r="121" spans="1:4" x14ac:dyDescent="0.25">
      <c r="A121">
        <v>6</v>
      </c>
      <c r="B121">
        <v>1</v>
      </c>
      <c r="C121" s="1" t="s">
        <v>119</v>
      </c>
      <c r="D121" t="str">
        <f t="shared" si="3"/>
        <v>LA</v>
      </c>
    </row>
    <row r="122" spans="1:4" x14ac:dyDescent="0.25">
      <c r="A122">
        <v>14</v>
      </c>
      <c r="B122">
        <v>6</v>
      </c>
      <c r="C122" s="1" t="s">
        <v>120</v>
      </c>
      <c r="D122" t="str">
        <f t="shared" si="3"/>
        <v>LL</v>
      </c>
    </row>
    <row r="123" spans="1:4" x14ac:dyDescent="0.25">
      <c r="A123">
        <v>14</v>
      </c>
      <c r="B123">
        <v>10</v>
      </c>
      <c r="C123" s="1" t="s">
        <v>121</v>
      </c>
      <c r="D123" t="str">
        <f t="shared" si="3"/>
        <v>EG</v>
      </c>
    </row>
    <row r="124" spans="1:4" x14ac:dyDescent="0.25">
      <c r="A124">
        <v>7</v>
      </c>
      <c r="B124">
        <v>7</v>
      </c>
      <c r="C124" s="1" t="s">
        <v>122</v>
      </c>
      <c r="D124" t="str">
        <f t="shared" si="3"/>
        <v>NH</v>
      </c>
    </row>
    <row r="125" spans="1:4" x14ac:dyDescent="0.25">
      <c r="A125">
        <v>11</v>
      </c>
      <c r="B125">
        <v>1</v>
      </c>
      <c r="C125" s="1" t="s">
        <v>123</v>
      </c>
      <c r="D125" t="str">
        <f t="shared" si="3"/>
        <v>LF</v>
      </c>
    </row>
    <row r="126" spans="1:4" x14ac:dyDescent="0.25">
      <c r="A126">
        <v>11</v>
      </c>
      <c r="B126">
        <v>3</v>
      </c>
      <c r="C126" s="1" t="s">
        <v>124</v>
      </c>
      <c r="D126" t="str">
        <f t="shared" si="3"/>
        <v>GB</v>
      </c>
    </row>
    <row r="127" spans="1:4" x14ac:dyDescent="0.25">
      <c r="A127">
        <v>11</v>
      </c>
      <c r="B127">
        <v>2</v>
      </c>
      <c r="C127" s="1" t="s">
        <v>125</v>
      </c>
      <c r="D127" t="str">
        <f t="shared" si="3"/>
        <v>PB</v>
      </c>
    </row>
    <row r="128" spans="1:4" x14ac:dyDescent="0.25">
      <c r="A128">
        <v>12</v>
      </c>
      <c r="B128">
        <v>2</v>
      </c>
      <c r="C128" s="1" t="s">
        <v>126</v>
      </c>
      <c r="D128" t="str">
        <f t="shared" si="3"/>
        <v>GH</v>
      </c>
    </row>
    <row r="129" spans="1:4" x14ac:dyDescent="0.25">
      <c r="A129">
        <v>3</v>
      </c>
      <c r="B129">
        <v>14</v>
      </c>
      <c r="C129" s="1" t="s">
        <v>127</v>
      </c>
      <c r="D129" t="str">
        <f t="shared" si="3"/>
        <v>FP</v>
      </c>
    </row>
    <row r="130" spans="1:4" x14ac:dyDescent="0.25">
      <c r="A130">
        <v>3</v>
      </c>
      <c r="B130">
        <v>6</v>
      </c>
      <c r="C130" s="1" t="s">
        <v>128</v>
      </c>
      <c r="D130" t="str">
        <f t="shared" ref="D130:D161" si="4">LEFT(C130,2)</f>
        <v>BM</v>
      </c>
    </row>
    <row r="131" spans="1:4" x14ac:dyDescent="0.25">
      <c r="A131">
        <v>12</v>
      </c>
      <c r="B131">
        <v>2</v>
      </c>
      <c r="C131" s="1" t="s">
        <v>129</v>
      </c>
      <c r="D131" t="str">
        <f t="shared" si="4"/>
        <v>FJ</v>
      </c>
    </row>
    <row r="132" spans="1:4" x14ac:dyDescent="0.25">
      <c r="A132">
        <v>7</v>
      </c>
      <c r="B132">
        <v>8</v>
      </c>
      <c r="C132" s="1" t="s">
        <v>130</v>
      </c>
      <c r="D132" t="str">
        <f t="shared" si="4"/>
        <v>FA</v>
      </c>
    </row>
    <row r="133" spans="1:4" x14ac:dyDescent="0.25">
      <c r="A133">
        <v>10</v>
      </c>
      <c r="B133">
        <v>12</v>
      </c>
      <c r="C133" s="1" t="s">
        <v>131</v>
      </c>
      <c r="D133" t="str">
        <f t="shared" si="4"/>
        <v>OO</v>
      </c>
    </row>
    <row r="134" spans="1:4" x14ac:dyDescent="0.25">
      <c r="A134">
        <v>2</v>
      </c>
      <c r="B134">
        <v>14</v>
      </c>
      <c r="C134" s="1" t="s">
        <v>132</v>
      </c>
      <c r="D134" t="str">
        <f t="shared" si="4"/>
        <v>NM</v>
      </c>
    </row>
    <row r="135" spans="1:4" x14ac:dyDescent="0.25">
      <c r="A135">
        <v>14</v>
      </c>
      <c r="B135">
        <v>11</v>
      </c>
      <c r="C135" s="1" t="s">
        <v>133</v>
      </c>
      <c r="D135" t="str">
        <f t="shared" si="4"/>
        <v>LN</v>
      </c>
    </row>
    <row r="136" spans="1:4" x14ac:dyDescent="0.25">
      <c r="A136">
        <v>9</v>
      </c>
      <c r="B136">
        <v>10</v>
      </c>
      <c r="C136" s="1" t="s">
        <v>134</v>
      </c>
      <c r="D136" t="str">
        <f t="shared" si="4"/>
        <v>NK</v>
      </c>
    </row>
    <row r="137" spans="1:4" x14ac:dyDescent="0.25">
      <c r="A137">
        <v>2</v>
      </c>
      <c r="B137">
        <v>14</v>
      </c>
      <c r="C137" s="1" t="s">
        <v>135</v>
      </c>
      <c r="D137" t="str">
        <f t="shared" si="4"/>
        <v>DH</v>
      </c>
    </row>
    <row r="138" spans="1:4" x14ac:dyDescent="0.25">
      <c r="A138">
        <v>11</v>
      </c>
      <c r="B138">
        <v>3</v>
      </c>
      <c r="C138" s="1" t="s">
        <v>136</v>
      </c>
      <c r="D138" t="str">
        <f t="shared" si="4"/>
        <v>IC</v>
      </c>
    </row>
    <row r="139" spans="1:4" x14ac:dyDescent="0.25">
      <c r="A139">
        <v>2</v>
      </c>
      <c r="B139">
        <v>1</v>
      </c>
      <c r="C139" s="1" t="s">
        <v>137</v>
      </c>
      <c r="D139" t="str">
        <f t="shared" si="4"/>
        <v>BA</v>
      </c>
    </row>
    <row r="140" spans="1:4" x14ac:dyDescent="0.25">
      <c r="A140">
        <v>14</v>
      </c>
      <c r="B140">
        <v>3</v>
      </c>
      <c r="C140" s="1" t="s">
        <v>138</v>
      </c>
      <c r="D140" t="str">
        <f t="shared" si="4"/>
        <v>GE</v>
      </c>
    </row>
    <row r="141" spans="1:4" x14ac:dyDescent="0.25">
      <c r="A141">
        <v>6</v>
      </c>
      <c r="B141">
        <v>6</v>
      </c>
      <c r="C141" s="1" t="s">
        <v>139</v>
      </c>
      <c r="D141" t="str">
        <f t="shared" si="4"/>
        <v>PA</v>
      </c>
    </row>
    <row r="142" spans="1:4" x14ac:dyDescent="0.25">
      <c r="A142">
        <v>5</v>
      </c>
      <c r="B142">
        <v>14</v>
      </c>
      <c r="C142" s="1" t="s">
        <v>140</v>
      </c>
      <c r="D142" t="str">
        <f t="shared" si="4"/>
        <v>EL</v>
      </c>
    </row>
    <row r="143" spans="1:4" x14ac:dyDescent="0.25">
      <c r="A143">
        <v>2</v>
      </c>
      <c r="B143">
        <v>8</v>
      </c>
      <c r="C143" s="1" t="s">
        <v>141</v>
      </c>
      <c r="D143" t="str">
        <f t="shared" si="4"/>
        <v>EL</v>
      </c>
    </row>
    <row r="144" spans="1:4" x14ac:dyDescent="0.25">
      <c r="A144">
        <v>10</v>
      </c>
      <c r="B144">
        <v>15</v>
      </c>
      <c r="C144" s="1" t="s">
        <v>142</v>
      </c>
      <c r="D144" t="str">
        <f t="shared" si="4"/>
        <v>NK</v>
      </c>
    </row>
    <row r="145" spans="1:4" x14ac:dyDescent="0.25">
      <c r="A145">
        <v>3</v>
      </c>
      <c r="B145">
        <v>15</v>
      </c>
      <c r="C145" s="1" t="s">
        <v>143</v>
      </c>
      <c r="D145" t="str">
        <f t="shared" si="4"/>
        <v>GM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C6DC-39D0-4C19-80FB-3564B7A7BC71}">
  <dimension ref="A1:L145"/>
  <sheetViews>
    <sheetView workbookViewId="0">
      <selection activeCell="L6" sqref="L6"/>
    </sheetView>
  </sheetViews>
  <sheetFormatPr defaultRowHeight="15" x14ac:dyDescent="0.25"/>
  <cols>
    <col min="1" max="1" width="13.28515625" bestFit="1" customWidth="1"/>
    <col min="2" max="2" width="15.140625" bestFit="1" customWidth="1"/>
    <col min="3" max="3" width="17.140625" bestFit="1" customWidth="1"/>
    <col min="4" max="4" width="19.140625" bestFit="1" customWidth="1"/>
    <col min="5" max="5" width="17.7109375" bestFit="1" customWidth="1"/>
    <col min="6" max="6" width="18.28515625" bestFit="1" customWidth="1"/>
    <col min="7" max="7" width="15.140625" bestFit="1" customWidth="1"/>
    <col min="11" max="11" width="24.7109375" bestFit="1" customWidth="1"/>
  </cols>
  <sheetData>
    <row r="1" spans="1:12" x14ac:dyDescent="0.25">
      <c r="A1" t="s">
        <v>145</v>
      </c>
      <c r="B1" t="s">
        <v>146</v>
      </c>
      <c r="C1" t="s">
        <v>144</v>
      </c>
      <c r="D1" t="s">
        <v>254</v>
      </c>
      <c r="E1" t="s">
        <v>255</v>
      </c>
      <c r="F1" t="s">
        <v>256</v>
      </c>
      <c r="G1" t="s">
        <v>257</v>
      </c>
    </row>
    <row r="2" spans="1:12" x14ac:dyDescent="0.25">
      <c r="A2">
        <v>3</v>
      </c>
      <c r="B2">
        <v>5</v>
      </c>
      <c r="C2" s="1" t="s">
        <v>0</v>
      </c>
      <c r="D2" s="4">
        <v>0.25208333333333333</v>
      </c>
      <c r="E2" s="4">
        <f t="shared" ref="E2:E65" si="0">D2+(B2/(60*24))</f>
        <v>0.25555555555555554</v>
      </c>
      <c r="F2" s="5">
        <v>0</v>
      </c>
      <c r="G2">
        <f t="shared" ref="G2:G65" si="1">IF(MINUTE(F2)&gt;5,1,0)</f>
        <v>0</v>
      </c>
    </row>
    <row r="3" spans="1:12" x14ac:dyDescent="0.25">
      <c r="A3">
        <v>12</v>
      </c>
      <c r="B3">
        <v>13</v>
      </c>
      <c r="C3" s="1" t="s">
        <v>1</v>
      </c>
      <c r="D3" s="4">
        <f>D2+(A3/(60*24))</f>
        <v>0.26041666666666669</v>
      </c>
      <c r="E3" s="4">
        <f t="shared" si="0"/>
        <v>0.26944444444444449</v>
      </c>
      <c r="F3" s="4">
        <f>IF(E2-D3&lt;0,0,E2-D3)</f>
        <v>0</v>
      </c>
      <c r="G3">
        <f t="shared" si="1"/>
        <v>0</v>
      </c>
    </row>
    <row r="4" spans="1:12" x14ac:dyDescent="0.25">
      <c r="A4">
        <v>1</v>
      </c>
      <c r="B4">
        <v>10</v>
      </c>
      <c r="C4" s="1" t="s">
        <v>2</v>
      </c>
      <c r="D4" s="4">
        <f t="shared" ref="D4:D67" si="2">D3+(A4/(60*24))</f>
        <v>0.26111111111111113</v>
      </c>
      <c r="E4" s="4">
        <f t="shared" si="0"/>
        <v>0.26805555555555555</v>
      </c>
      <c r="F4" s="4">
        <f t="shared" ref="F4:F67" si="3">IF(E3-D4&lt;0,0,E3-D4)</f>
        <v>8.3333333333333592E-3</v>
      </c>
      <c r="G4">
        <f t="shared" si="1"/>
        <v>1</v>
      </c>
      <c r="K4" t="s">
        <v>260</v>
      </c>
      <c r="L4" s="4">
        <f>D115</f>
        <v>0.82916666666666494</v>
      </c>
    </row>
    <row r="5" spans="1:12" x14ac:dyDescent="0.25">
      <c r="A5">
        <v>7</v>
      </c>
      <c r="B5">
        <v>2</v>
      </c>
      <c r="C5" s="1" t="s">
        <v>3</v>
      </c>
      <c r="D5" s="4">
        <f t="shared" si="2"/>
        <v>0.26597222222222222</v>
      </c>
      <c r="E5" s="4">
        <f t="shared" si="0"/>
        <v>0.2673611111111111</v>
      </c>
      <c r="F5" s="4">
        <f t="shared" si="3"/>
        <v>2.0833333333333259E-3</v>
      </c>
      <c r="G5">
        <f t="shared" si="1"/>
        <v>0</v>
      </c>
      <c r="K5" t="s">
        <v>261</v>
      </c>
      <c r="L5">
        <v>114</v>
      </c>
    </row>
    <row r="6" spans="1:12" x14ac:dyDescent="0.25">
      <c r="A6">
        <v>10</v>
      </c>
      <c r="B6">
        <v>7</v>
      </c>
      <c r="C6" s="1" t="s">
        <v>4</v>
      </c>
      <c r="D6" s="4">
        <f t="shared" si="2"/>
        <v>0.27291666666666664</v>
      </c>
      <c r="E6" s="4">
        <f t="shared" si="0"/>
        <v>0.27777777777777773</v>
      </c>
      <c r="F6" s="4">
        <f t="shared" si="3"/>
        <v>0</v>
      </c>
      <c r="G6">
        <f t="shared" si="1"/>
        <v>0</v>
      </c>
    </row>
    <row r="7" spans="1:12" x14ac:dyDescent="0.25">
      <c r="A7">
        <v>9</v>
      </c>
      <c r="B7">
        <v>14</v>
      </c>
      <c r="C7" s="1" t="s">
        <v>5</v>
      </c>
      <c r="D7" s="4">
        <f t="shared" si="2"/>
        <v>0.27916666666666662</v>
      </c>
      <c r="E7" s="4">
        <f t="shared" si="0"/>
        <v>0.28888888888888886</v>
      </c>
      <c r="F7" s="4">
        <f t="shared" si="3"/>
        <v>0</v>
      </c>
      <c r="G7">
        <f t="shared" si="1"/>
        <v>0</v>
      </c>
    </row>
    <row r="8" spans="1:12" x14ac:dyDescent="0.25">
      <c r="A8">
        <v>4</v>
      </c>
      <c r="B8">
        <v>10</v>
      </c>
      <c r="C8" s="1" t="s">
        <v>6</v>
      </c>
      <c r="D8" s="4">
        <f t="shared" si="2"/>
        <v>0.28194444444444439</v>
      </c>
      <c r="E8" s="4">
        <f t="shared" si="0"/>
        <v>0.28888888888888881</v>
      </c>
      <c r="F8" s="4">
        <f t="shared" si="3"/>
        <v>6.9444444444444753E-3</v>
      </c>
      <c r="G8">
        <f t="shared" si="1"/>
        <v>1</v>
      </c>
    </row>
    <row r="9" spans="1:12" x14ac:dyDescent="0.25">
      <c r="A9">
        <v>4</v>
      </c>
      <c r="B9">
        <v>7</v>
      </c>
      <c r="C9" s="1" t="s">
        <v>7</v>
      </c>
      <c r="D9" s="4">
        <f t="shared" si="2"/>
        <v>0.28472222222222215</v>
      </c>
      <c r="E9" s="4">
        <f t="shared" si="0"/>
        <v>0.28958333333333325</v>
      </c>
      <c r="F9" s="4">
        <f t="shared" si="3"/>
        <v>4.1666666666666519E-3</v>
      </c>
      <c r="G9">
        <f t="shared" si="1"/>
        <v>1</v>
      </c>
    </row>
    <row r="10" spans="1:12" x14ac:dyDescent="0.25">
      <c r="A10">
        <v>3</v>
      </c>
      <c r="B10">
        <v>2</v>
      </c>
      <c r="C10" s="1" t="s">
        <v>8</v>
      </c>
      <c r="D10" s="4">
        <f t="shared" si="2"/>
        <v>0.28680555555555548</v>
      </c>
      <c r="E10" s="4">
        <f t="shared" si="0"/>
        <v>0.28819444444444436</v>
      </c>
      <c r="F10" s="4">
        <f t="shared" si="3"/>
        <v>2.7777777777777679E-3</v>
      </c>
      <c r="G10">
        <f t="shared" si="1"/>
        <v>0</v>
      </c>
    </row>
    <row r="11" spans="1:12" x14ac:dyDescent="0.25">
      <c r="A11">
        <v>7</v>
      </c>
      <c r="B11">
        <v>12</v>
      </c>
      <c r="C11" s="1" t="s">
        <v>9</v>
      </c>
      <c r="D11" s="4">
        <f t="shared" si="2"/>
        <v>0.29166666666666657</v>
      </c>
      <c r="E11" s="4">
        <f t="shared" si="0"/>
        <v>0.29999999999999993</v>
      </c>
      <c r="F11" s="4">
        <f t="shared" si="3"/>
        <v>0</v>
      </c>
      <c r="G11">
        <f t="shared" si="1"/>
        <v>0</v>
      </c>
    </row>
    <row r="12" spans="1:12" x14ac:dyDescent="0.25">
      <c r="A12">
        <v>11</v>
      </c>
      <c r="B12">
        <v>12</v>
      </c>
      <c r="C12" s="1" t="s">
        <v>10</v>
      </c>
      <c r="D12" s="4">
        <f t="shared" si="2"/>
        <v>0.29930555555555544</v>
      </c>
      <c r="E12" s="4">
        <f t="shared" si="0"/>
        <v>0.3076388888888888</v>
      </c>
      <c r="F12" s="4">
        <f t="shared" si="3"/>
        <v>6.9444444444449749E-4</v>
      </c>
      <c r="G12">
        <f t="shared" si="1"/>
        <v>0</v>
      </c>
    </row>
    <row r="13" spans="1:12" x14ac:dyDescent="0.25">
      <c r="A13">
        <v>15</v>
      </c>
      <c r="B13">
        <v>14</v>
      </c>
      <c r="C13" s="1" t="s">
        <v>11</v>
      </c>
      <c r="D13" s="4">
        <f t="shared" si="2"/>
        <v>0.30972222222222212</v>
      </c>
      <c r="E13" s="4">
        <f t="shared" si="0"/>
        <v>0.31944444444444436</v>
      </c>
      <c r="F13" s="4">
        <f t="shared" si="3"/>
        <v>0</v>
      </c>
      <c r="G13">
        <f t="shared" si="1"/>
        <v>0</v>
      </c>
    </row>
    <row r="14" spans="1:12" x14ac:dyDescent="0.25">
      <c r="A14">
        <v>11</v>
      </c>
      <c r="B14">
        <v>9</v>
      </c>
      <c r="C14" s="1" t="s">
        <v>12</v>
      </c>
      <c r="D14" s="4">
        <f t="shared" si="2"/>
        <v>0.31736111111111098</v>
      </c>
      <c r="E14" s="4">
        <f t="shared" si="0"/>
        <v>0.32361111111111096</v>
      </c>
      <c r="F14" s="4">
        <f t="shared" si="3"/>
        <v>2.0833333333333814E-3</v>
      </c>
      <c r="G14">
        <f t="shared" si="1"/>
        <v>0</v>
      </c>
    </row>
    <row r="15" spans="1:12" x14ac:dyDescent="0.25">
      <c r="A15">
        <v>3</v>
      </c>
      <c r="B15">
        <v>6</v>
      </c>
      <c r="C15" s="1" t="s">
        <v>13</v>
      </c>
      <c r="D15" s="4">
        <f t="shared" si="2"/>
        <v>0.31944444444444431</v>
      </c>
      <c r="E15" s="4">
        <f t="shared" si="0"/>
        <v>0.32361111111111096</v>
      </c>
      <c r="F15" s="4">
        <f t="shared" si="3"/>
        <v>4.1666666666666519E-3</v>
      </c>
      <c r="G15">
        <f t="shared" si="1"/>
        <v>1</v>
      </c>
    </row>
    <row r="16" spans="1:12" x14ac:dyDescent="0.25">
      <c r="A16">
        <v>1</v>
      </c>
      <c r="B16">
        <v>7</v>
      </c>
      <c r="C16" s="1" t="s">
        <v>14</v>
      </c>
      <c r="D16" s="4">
        <f t="shared" si="2"/>
        <v>0.32013888888888875</v>
      </c>
      <c r="E16" s="4">
        <f t="shared" si="0"/>
        <v>0.32499999999999984</v>
      </c>
      <c r="F16" s="4">
        <f t="shared" si="3"/>
        <v>3.4722222222222099E-3</v>
      </c>
      <c r="G16">
        <f t="shared" si="1"/>
        <v>0</v>
      </c>
    </row>
    <row r="17" spans="1:7" x14ac:dyDescent="0.25">
      <c r="A17">
        <v>11</v>
      </c>
      <c r="B17">
        <v>7</v>
      </c>
      <c r="C17" s="1" t="s">
        <v>15</v>
      </c>
      <c r="D17" s="4">
        <f t="shared" si="2"/>
        <v>0.32777777777777761</v>
      </c>
      <c r="E17" s="4">
        <f t="shared" si="0"/>
        <v>0.33263888888888871</v>
      </c>
      <c r="F17" s="4">
        <f t="shared" si="3"/>
        <v>0</v>
      </c>
      <c r="G17">
        <f t="shared" si="1"/>
        <v>0</v>
      </c>
    </row>
    <row r="18" spans="1:7" x14ac:dyDescent="0.25">
      <c r="A18">
        <v>2</v>
      </c>
      <c r="B18">
        <v>2</v>
      </c>
      <c r="C18" s="1" t="s">
        <v>16</v>
      </c>
      <c r="D18" s="4">
        <f t="shared" si="2"/>
        <v>0.3291666666666665</v>
      </c>
      <c r="E18" s="4">
        <f t="shared" si="0"/>
        <v>0.33055555555555538</v>
      </c>
      <c r="F18" s="4">
        <f t="shared" si="3"/>
        <v>3.4722222222222099E-3</v>
      </c>
      <c r="G18">
        <f t="shared" si="1"/>
        <v>0</v>
      </c>
    </row>
    <row r="19" spans="1:7" x14ac:dyDescent="0.25">
      <c r="A19">
        <v>9</v>
      </c>
      <c r="B19">
        <v>10</v>
      </c>
      <c r="C19" s="1" t="s">
        <v>17</v>
      </c>
      <c r="D19" s="4">
        <f t="shared" si="2"/>
        <v>0.33541666666666647</v>
      </c>
      <c r="E19" s="4">
        <f t="shared" si="0"/>
        <v>0.34236111111111089</v>
      </c>
      <c r="F19" s="4">
        <f t="shared" si="3"/>
        <v>0</v>
      </c>
      <c r="G19">
        <f t="shared" si="1"/>
        <v>0</v>
      </c>
    </row>
    <row r="20" spans="1:7" x14ac:dyDescent="0.25">
      <c r="A20">
        <v>2</v>
      </c>
      <c r="B20">
        <v>13</v>
      </c>
      <c r="C20" s="1" t="s">
        <v>18</v>
      </c>
      <c r="D20" s="4">
        <f t="shared" si="2"/>
        <v>0.33680555555555536</v>
      </c>
      <c r="E20" s="4">
        <f t="shared" si="0"/>
        <v>0.34583333333333316</v>
      </c>
      <c r="F20" s="4">
        <f t="shared" si="3"/>
        <v>5.5555555555555358E-3</v>
      </c>
      <c r="G20">
        <f t="shared" si="1"/>
        <v>1</v>
      </c>
    </row>
    <row r="21" spans="1:7" x14ac:dyDescent="0.25">
      <c r="A21">
        <v>13</v>
      </c>
      <c r="B21">
        <v>14</v>
      </c>
      <c r="C21" s="1" t="s">
        <v>19</v>
      </c>
      <c r="D21" s="4">
        <f t="shared" si="2"/>
        <v>0.34583333333333316</v>
      </c>
      <c r="E21" s="4">
        <f t="shared" si="0"/>
        <v>0.3555555555555554</v>
      </c>
      <c r="F21" s="4">
        <f t="shared" si="3"/>
        <v>0</v>
      </c>
      <c r="G21">
        <f t="shared" si="1"/>
        <v>0</v>
      </c>
    </row>
    <row r="22" spans="1:7" x14ac:dyDescent="0.25">
      <c r="A22">
        <v>10</v>
      </c>
      <c r="B22">
        <v>15</v>
      </c>
      <c r="C22" s="1" t="s">
        <v>20</v>
      </c>
      <c r="D22" s="4">
        <f t="shared" si="2"/>
        <v>0.35277777777777758</v>
      </c>
      <c r="E22" s="4">
        <f t="shared" si="0"/>
        <v>0.36319444444444426</v>
      </c>
      <c r="F22" s="4">
        <f t="shared" si="3"/>
        <v>2.7777777777778234E-3</v>
      </c>
      <c r="G22">
        <f t="shared" si="1"/>
        <v>0</v>
      </c>
    </row>
    <row r="23" spans="1:7" x14ac:dyDescent="0.25">
      <c r="A23">
        <v>6</v>
      </c>
      <c r="B23">
        <v>9</v>
      </c>
      <c r="C23" s="1" t="s">
        <v>21</v>
      </c>
      <c r="D23" s="4">
        <f t="shared" si="2"/>
        <v>0.35694444444444423</v>
      </c>
      <c r="E23" s="4">
        <f t="shared" si="0"/>
        <v>0.36319444444444421</v>
      </c>
      <c r="F23" s="4">
        <f t="shared" si="3"/>
        <v>6.2500000000000333E-3</v>
      </c>
      <c r="G23">
        <f t="shared" si="1"/>
        <v>1</v>
      </c>
    </row>
    <row r="24" spans="1:7" x14ac:dyDescent="0.25">
      <c r="A24">
        <v>5</v>
      </c>
      <c r="B24">
        <v>6</v>
      </c>
      <c r="C24" s="1" t="s">
        <v>22</v>
      </c>
      <c r="D24" s="4">
        <f t="shared" si="2"/>
        <v>0.36041666666666644</v>
      </c>
      <c r="E24" s="4">
        <f t="shared" si="0"/>
        <v>0.36458333333333309</v>
      </c>
      <c r="F24" s="4">
        <f t="shared" si="3"/>
        <v>2.7777777777777679E-3</v>
      </c>
      <c r="G24">
        <f t="shared" si="1"/>
        <v>0</v>
      </c>
    </row>
    <row r="25" spans="1:7" x14ac:dyDescent="0.25">
      <c r="A25">
        <v>13</v>
      </c>
      <c r="B25">
        <v>13</v>
      </c>
      <c r="C25" s="1" t="s">
        <v>23</v>
      </c>
      <c r="D25" s="4">
        <f t="shared" si="2"/>
        <v>0.36944444444444424</v>
      </c>
      <c r="E25" s="4">
        <f t="shared" si="0"/>
        <v>0.37847222222222204</v>
      </c>
      <c r="F25" s="4">
        <f t="shared" si="3"/>
        <v>0</v>
      </c>
      <c r="G25">
        <f t="shared" si="1"/>
        <v>0</v>
      </c>
    </row>
    <row r="26" spans="1:7" x14ac:dyDescent="0.25">
      <c r="A26">
        <v>11</v>
      </c>
      <c r="B26">
        <v>1</v>
      </c>
      <c r="C26" s="1" t="s">
        <v>24</v>
      </c>
      <c r="D26" s="4">
        <f t="shared" si="2"/>
        <v>0.3770833333333331</v>
      </c>
      <c r="E26" s="4">
        <f t="shared" si="0"/>
        <v>0.37777777777777755</v>
      </c>
      <c r="F26" s="4">
        <f t="shared" si="3"/>
        <v>1.3888888888889395E-3</v>
      </c>
      <c r="G26">
        <f t="shared" si="1"/>
        <v>0</v>
      </c>
    </row>
    <row r="27" spans="1:7" x14ac:dyDescent="0.25">
      <c r="A27">
        <v>10</v>
      </c>
      <c r="B27">
        <v>6</v>
      </c>
      <c r="C27" s="1" t="s">
        <v>25</v>
      </c>
      <c r="D27" s="4">
        <f t="shared" si="2"/>
        <v>0.38402777777777752</v>
      </c>
      <c r="E27" s="4">
        <f t="shared" si="0"/>
        <v>0.38819444444444418</v>
      </c>
      <c r="F27" s="4">
        <f t="shared" si="3"/>
        <v>0</v>
      </c>
      <c r="G27">
        <f t="shared" si="1"/>
        <v>0</v>
      </c>
    </row>
    <row r="28" spans="1:7" x14ac:dyDescent="0.25">
      <c r="A28">
        <v>11</v>
      </c>
      <c r="B28">
        <v>12</v>
      </c>
      <c r="C28" s="1" t="s">
        <v>26</v>
      </c>
      <c r="D28" s="4">
        <f t="shared" si="2"/>
        <v>0.39166666666666639</v>
      </c>
      <c r="E28" s="4">
        <f t="shared" si="0"/>
        <v>0.39999999999999974</v>
      </c>
      <c r="F28" s="4">
        <f t="shared" si="3"/>
        <v>0</v>
      </c>
      <c r="G28">
        <f t="shared" si="1"/>
        <v>0</v>
      </c>
    </row>
    <row r="29" spans="1:7" x14ac:dyDescent="0.25">
      <c r="A29">
        <v>4</v>
      </c>
      <c r="B29">
        <v>9</v>
      </c>
      <c r="C29" s="1" t="s">
        <v>27</v>
      </c>
      <c r="D29" s="4">
        <f t="shared" si="2"/>
        <v>0.39444444444444415</v>
      </c>
      <c r="E29" s="4">
        <f t="shared" si="0"/>
        <v>0.40069444444444413</v>
      </c>
      <c r="F29" s="4">
        <f t="shared" si="3"/>
        <v>5.5555555555555913E-3</v>
      </c>
      <c r="G29">
        <f t="shared" si="1"/>
        <v>1</v>
      </c>
    </row>
    <row r="30" spans="1:7" x14ac:dyDescent="0.25">
      <c r="A30">
        <v>4</v>
      </c>
      <c r="B30">
        <v>1</v>
      </c>
      <c r="C30" s="1" t="s">
        <v>28</v>
      </c>
      <c r="D30" s="4">
        <f t="shared" si="2"/>
        <v>0.39722222222222192</v>
      </c>
      <c r="E30" s="4">
        <f t="shared" si="0"/>
        <v>0.39791666666666636</v>
      </c>
      <c r="F30" s="4">
        <f t="shared" si="3"/>
        <v>3.4722222222222099E-3</v>
      </c>
      <c r="G30">
        <f t="shared" si="1"/>
        <v>0</v>
      </c>
    </row>
    <row r="31" spans="1:7" x14ac:dyDescent="0.25">
      <c r="A31">
        <v>2</v>
      </c>
      <c r="B31">
        <v>11</v>
      </c>
      <c r="C31" s="1" t="s">
        <v>29</v>
      </c>
      <c r="D31" s="4">
        <f t="shared" si="2"/>
        <v>0.39861111111111081</v>
      </c>
      <c r="E31" s="4">
        <f t="shared" si="0"/>
        <v>0.40624999999999967</v>
      </c>
      <c r="F31" s="4">
        <f t="shared" si="3"/>
        <v>0</v>
      </c>
      <c r="G31">
        <f t="shared" si="1"/>
        <v>0</v>
      </c>
    </row>
    <row r="32" spans="1:7" x14ac:dyDescent="0.25">
      <c r="A32">
        <v>7</v>
      </c>
      <c r="B32">
        <v>2</v>
      </c>
      <c r="C32" s="1" t="s">
        <v>30</v>
      </c>
      <c r="D32" s="4">
        <f t="shared" si="2"/>
        <v>0.4034722222222219</v>
      </c>
      <c r="E32" s="4">
        <f t="shared" si="0"/>
        <v>0.40486111111111078</v>
      </c>
      <c r="F32" s="4">
        <f t="shared" si="3"/>
        <v>2.7777777777777679E-3</v>
      </c>
      <c r="G32">
        <f t="shared" si="1"/>
        <v>0</v>
      </c>
    </row>
    <row r="33" spans="1:7" x14ac:dyDescent="0.25">
      <c r="A33">
        <v>11</v>
      </c>
      <c r="B33">
        <v>14</v>
      </c>
      <c r="C33" s="1" t="s">
        <v>31</v>
      </c>
      <c r="D33" s="4">
        <f t="shared" si="2"/>
        <v>0.41111111111111076</v>
      </c>
      <c r="E33" s="4">
        <f t="shared" si="0"/>
        <v>0.420833333333333</v>
      </c>
      <c r="F33" s="4">
        <f t="shared" si="3"/>
        <v>0</v>
      </c>
      <c r="G33">
        <f t="shared" si="1"/>
        <v>0</v>
      </c>
    </row>
    <row r="34" spans="1:7" x14ac:dyDescent="0.25">
      <c r="A34">
        <v>6</v>
      </c>
      <c r="B34">
        <v>3</v>
      </c>
      <c r="C34" s="1" t="s">
        <v>32</v>
      </c>
      <c r="D34" s="4">
        <f t="shared" si="2"/>
        <v>0.41527777777777741</v>
      </c>
      <c r="E34" s="4">
        <f t="shared" si="0"/>
        <v>0.41736111111111074</v>
      </c>
      <c r="F34" s="4">
        <f t="shared" si="3"/>
        <v>5.5555555555555913E-3</v>
      </c>
      <c r="G34">
        <f t="shared" si="1"/>
        <v>1</v>
      </c>
    </row>
    <row r="35" spans="1:7" x14ac:dyDescent="0.25">
      <c r="A35">
        <v>11</v>
      </c>
      <c r="B35">
        <v>5</v>
      </c>
      <c r="C35" s="1" t="s">
        <v>33</v>
      </c>
      <c r="D35" s="4">
        <f t="shared" si="2"/>
        <v>0.42291666666666627</v>
      </c>
      <c r="E35" s="4">
        <f t="shared" si="0"/>
        <v>0.42638888888888848</v>
      </c>
      <c r="F35" s="4">
        <f t="shared" si="3"/>
        <v>0</v>
      </c>
      <c r="G35">
        <f t="shared" si="1"/>
        <v>0</v>
      </c>
    </row>
    <row r="36" spans="1:7" x14ac:dyDescent="0.25">
      <c r="A36">
        <v>5</v>
      </c>
      <c r="B36">
        <v>9</v>
      </c>
      <c r="C36" s="1" t="s">
        <v>34</v>
      </c>
      <c r="D36" s="4">
        <f t="shared" si="2"/>
        <v>0.42638888888888848</v>
      </c>
      <c r="E36" s="4">
        <f t="shared" si="0"/>
        <v>0.43263888888888846</v>
      </c>
      <c r="F36" s="4">
        <f t="shared" si="3"/>
        <v>0</v>
      </c>
      <c r="G36">
        <f t="shared" si="1"/>
        <v>0</v>
      </c>
    </row>
    <row r="37" spans="1:7" x14ac:dyDescent="0.25">
      <c r="A37">
        <v>9</v>
      </c>
      <c r="B37">
        <v>5</v>
      </c>
      <c r="C37" s="1" t="s">
        <v>35</v>
      </c>
      <c r="D37" s="4">
        <f t="shared" si="2"/>
        <v>0.43263888888888846</v>
      </c>
      <c r="E37" s="4">
        <f t="shared" si="0"/>
        <v>0.43611111111111067</v>
      </c>
      <c r="F37" s="4">
        <f t="shared" si="3"/>
        <v>0</v>
      </c>
      <c r="G37">
        <f t="shared" si="1"/>
        <v>0</v>
      </c>
    </row>
    <row r="38" spans="1:7" x14ac:dyDescent="0.25">
      <c r="A38">
        <v>11</v>
      </c>
      <c r="B38">
        <v>4</v>
      </c>
      <c r="C38" s="1" t="s">
        <v>36</v>
      </c>
      <c r="D38" s="4">
        <f t="shared" si="2"/>
        <v>0.44027777777777732</v>
      </c>
      <c r="E38" s="4">
        <f t="shared" si="0"/>
        <v>0.44305555555555509</v>
      </c>
      <c r="F38" s="4">
        <f t="shared" si="3"/>
        <v>0</v>
      </c>
      <c r="G38">
        <f t="shared" si="1"/>
        <v>0</v>
      </c>
    </row>
    <row r="39" spans="1:7" x14ac:dyDescent="0.25">
      <c r="A39">
        <v>15</v>
      </c>
      <c r="B39">
        <v>5</v>
      </c>
      <c r="C39" s="1" t="s">
        <v>37</v>
      </c>
      <c r="D39" s="4">
        <f t="shared" si="2"/>
        <v>0.45069444444444401</v>
      </c>
      <c r="E39" s="4">
        <f t="shared" si="0"/>
        <v>0.45416666666666622</v>
      </c>
      <c r="F39" s="4">
        <f t="shared" si="3"/>
        <v>0</v>
      </c>
      <c r="G39">
        <f t="shared" si="1"/>
        <v>0</v>
      </c>
    </row>
    <row r="40" spans="1:7" x14ac:dyDescent="0.25">
      <c r="A40">
        <v>12</v>
      </c>
      <c r="B40">
        <v>1</v>
      </c>
      <c r="C40" s="1" t="s">
        <v>38</v>
      </c>
      <c r="D40" s="4">
        <f t="shared" si="2"/>
        <v>0.45902777777777737</v>
      </c>
      <c r="E40" s="4">
        <f t="shared" si="0"/>
        <v>0.45972222222222181</v>
      </c>
      <c r="F40" s="4">
        <f t="shared" si="3"/>
        <v>0</v>
      </c>
      <c r="G40">
        <f t="shared" si="1"/>
        <v>0</v>
      </c>
    </row>
    <row r="41" spans="1:7" x14ac:dyDescent="0.25">
      <c r="A41">
        <v>2</v>
      </c>
      <c r="B41">
        <v>5</v>
      </c>
      <c r="C41" s="1" t="s">
        <v>39</v>
      </c>
      <c r="D41" s="4">
        <f t="shared" si="2"/>
        <v>0.46041666666666625</v>
      </c>
      <c r="E41" s="4">
        <f t="shared" si="0"/>
        <v>0.46388888888888846</v>
      </c>
      <c r="F41" s="4">
        <f t="shared" si="3"/>
        <v>0</v>
      </c>
      <c r="G41">
        <f t="shared" si="1"/>
        <v>0</v>
      </c>
    </row>
    <row r="42" spans="1:7" x14ac:dyDescent="0.25">
      <c r="A42">
        <v>11</v>
      </c>
      <c r="B42">
        <v>11</v>
      </c>
      <c r="C42" s="1" t="s">
        <v>40</v>
      </c>
      <c r="D42" s="4">
        <f t="shared" si="2"/>
        <v>0.46805555555555511</v>
      </c>
      <c r="E42" s="4">
        <f t="shared" si="0"/>
        <v>0.47569444444444398</v>
      </c>
      <c r="F42" s="4">
        <f t="shared" si="3"/>
        <v>0</v>
      </c>
      <c r="G42">
        <f t="shared" si="1"/>
        <v>0</v>
      </c>
    </row>
    <row r="43" spans="1:7" x14ac:dyDescent="0.25">
      <c r="A43">
        <v>2</v>
      </c>
      <c r="B43">
        <v>3</v>
      </c>
      <c r="C43" s="1" t="s">
        <v>41</v>
      </c>
      <c r="D43" s="4">
        <f t="shared" si="2"/>
        <v>0.469444444444444</v>
      </c>
      <c r="E43" s="4">
        <f t="shared" si="0"/>
        <v>0.47152777777777732</v>
      </c>
      <c r="F43" s="4">
        <f t="shared" si="3"/>
        <v>6.2499999999999778E-3</v>
      </c>
      <c r="G43">
        <f t="shared" si="1"/>
        <v>1</v>
      </c>
    </row>
    <row r="44" spans="1:7" x14ac:dyDescent="0.25">
      <c r="A44">
        <v>6</v>
      </c>
      <c r="B44">
        <v>13</v>
      </c>
      <c r="C44" s="1" t="s">
        <v>42</v>
      </c>
      <c r="D44" s="4">
        <f t="shared" si="2"/>
        <v>0.47361111111111065</v>
      </c>
      <c r="E44" s="4">
        <f t="shared" si="0"/>
        <v>0.48263888888888845</v>
      </c>
      <c r="F44" s="4">
        <f t="shared" si="3"/>
        <v>0</v>
      </c>
      <c r="G44">
        <f t="shared" si="1"/>
        <v>0</v>
      </c>
    </row>
    <row r="45" spans="1:7" x14ac:dyDescent="0.25">
      <c r="A45">
        <v>4</v>
      </c>
      <c r="B45">
        <v>11</v>
      </c>
      <c r="C45" s="1" t="s">
        <v>43</v>
      </c>
      <c r="D45" s="4">
        <f t="shared" si="2"/>
        <v>0.47638888888888842</v>
      </c>
      <c r="E45" s="4">
        <f t="shared" si="0"/>
        <v>0.48402777777777728</v>
      </c>
      <c r="F45" s="4">
        <f t="shared" si="3"/>
        <v>6.2500000000000333E-3</v>
      </c>
      <c r="G45">
        <f t="shared" si="1"/>
        <v>1</v>
      </c>
    </row>
    <row r="46" spans="1:7" x14ac:dyDescent="0.25">
      <c r="A46">
        <v>7</v>
      </c>
      <c r="B46">
        <v>10</v>
      </c>
      <c r="C46" s="1" t="s">
        <v>44</v>
      </c>
      <c r="D46" s="4">
        <f t="shared" si="2"/>
        <v>0.48124999999999951</v>
      </c>
      <c r="E46" s="4">
        <f t="shared" si="0"/>
        <v>0.48819444444444393</v>
      </c>
      <c r="F46" s="4">
        <f t="shared" si="3"/>
        <v>2.7777777777777679E-3</v>
      </c>
      <c r="G46">
        <f t="shared" si="1"/>
        <v>0</v>
      </c>
    </row>
    <row r="47" spans="1:7" x14ac:dyDescent="0.25">
      <c r="A47">
        <v>8</v>
      </c>
      <c r="B47">
        <v>6</v>
      </c>
      <c r="C47" s="1" t="s">
        <v>45</v>
      </c>
      <c r="D47" s="4">
        <f t="shared" si="2"/>
        <v>0.48680555555555505</v>
      </c>
      <c r="E47" s="4">
        <f t="shared" si="0"/>
        <v>0.4909722222222217</v>
      </c>
      <c r="F47" s="4">
        <f t="shared" si="3"/>
        <v>1.388888888888884E-3</v>
      </c>
      <c r="G47">
        <f t="shared" si="1"/>
        <v>0</v>
      </c>
    </row>
    <row r="48" spans="1:7" x14ac:dyDescent="0.25">
      <c r="A48">
        <v>3</v>
      </c>
      <c r="B48">
        <v>14</v>
      </c>
      <c r="C48" s="1" t="s">
        <v>46</v>
      </c>
      <c r="D48" s="4">
        <f t="shared" si="2"/>
        <v>0.48888888888888837</v>
      </c>
      <c r="E48" s="4">
        <f t="shared" si="0"/>
        <v>0.49861111111111062</v>
      </c>
      <c r="F48" s="4">
        <f t="shared" si="3"/>
        <v>2.0833333333333259E-3</v>
      </c>
      <c r="G48">
        <f t="shared" si="1"/>
        <v>0</v>
      </c>
    </row>
    <row r="49" spans="1:7" x14ac:dyDescent="0.25">
      <c r="A49">
        <v>7</v>
      </c>
      <c r="B49">
        <v>13</v>
      </c>
      <c r="C49" s="1" t="s">
        <v>47</v>
      </c>
      <c r="D49" s="4">
        <f t="shared" si="2"/>
        <v>0.49374999999999947</v>
      </c>
      <c r="E49" s="4">
        <f t="shared" si="0"/>
        <v>0.50277777777777721</v>
      </c>
      <c r="F49" s="4">
        <f t="shared" si="3"/>
        <v>4.8611111111111494E-3</v>
      </c>
      <c r="G49">
        <f t="shared" si="1"/>
        <v>1</v>
      </c>
    </row>
    <row r="50" spans="1:7" x14ac:dyDescent="0.25">
      <c r="A50">
        <v>15</v>
      </c>
      <c r="B50">
        <v>11</v>
      </c>
      <c r="C50" s="1" t="s">
        <v>48</v>
      </c>
      <c r="D50" s="4">
        <f t="shared" si="2"/>
        <v>0.5041666666666661</v>
      </c>
      <c r="E50" s="4">
        <f t="shared" si="0"/>
        <v>0.51180555555555496</v>
      </c>
      <c r="F50" s="4">
        <f t="shared" si="3"/>
        <v>0</v>
      </c>
      <c r="G50">
        <f t="shared" si="1"/>
        <v>0</v>
      </c>
    </row>
    <row r="51" spans="1:7" x14ac:dyDescent="0.25">
      <c r="A51">
        <v>11</v>
      </c>
      <c r="B51">
        <v>8</v>
      </c>
      <c r="C51" s="1" t="s">
        <v>49</v>
      </c>
      <c r="D51" s="4">
        <f t="shared" si="2"/>
        <v>0.51180555555555496</v>
      </c>
      <c r="E51" s="4">
        <f t="shared" si="0"/>
        <v>0.51736111111111049</v>
      </c>
      <c r="F51" s="4">
        <f t="shared" si="3"/>
        <v>0</v>
      </c>
      <c r="G51">
        <f t="shared" si="1"/>
        <v>0</v>
      </c>
    </row>
    <row r="52" spans="1:7" x14ac:dyDescent="0.25">
      <c r="A52">
        <v>6</v>
      </c>
      <c r="B52">
        <v>10</v>
      </c>
      <c r="C52" s="1" t="s">
        <v>50</v>
      </c>
      <c r="D52" s="4">
        <f t="shared" si="2"/>
        <v>0.51597222222222161</v>
      </c>
      <c r="E52" s="4">
        <f t="shared" si="0"/>
        <v>0.52291666666666603</v>
      </c>
      <c r="F52" s="4">
        <f t="shared" si="3"/>
        <v>1.388888888888884E-3</v>
      </c>
      <c r="G52">
        <f t="shared" si="1"/>
        <v>0</v>
      </c>
    </row>
    <row r="53" spans="1:7" x14ac:dyDescent="0.25">
      <c r="A53">
        <v>3</v>
      </c>
      <c r="B53">
        <v>12</v>
      </c>
      <c r="C53" s="1" t="s">
        <v>51</v>
      </c>
      <c r="D53" s="4">
        <f t="shared" si="2"/>
        <v>0.51805555555555494</v>
      </c>
      <c r="E53" s="4">
        <f t="shared" si="0"/>
        <v>0.52638888888888824</v>
      </c>
      <c r="F53" s="4">
        <f t="shared" si="3"/>
        <v>4.8611111111110938E-3</v>
      </c>
      <c r="G53">
        <f t="shared" si="1"/>
        <v>1</v>
      </c>
    </row>
    <row r="54" spans="1:7" x14ac:dyDescent="0.25">
      <c r="A54">
        <v>13</v>
      </c>
      <c r="B54">
        <v>11</v>
      </c>
      <c r="C54" s="1" t="s">
        <v>52</v>
      </c>
      <c r="D54" s="4">
        <f t="shared" si="2"/>
        <v>0.52708333333333268</v>
      </c>
      <c r="E54" s="4">
        <f t="shared" si="0"/>
        <v>0.53472222222222154</v>
      </c>
      <c r="F54" s="4">
        <f t="shared" si="3"/>
        <v>0</v>
      </c>
      <c r="G54">
        <f t="shared" si="1"/>
        <v>0</v>
      </c>
    </row>
    <row r="55" spans="1:7" x14ac:dyDescent="0.25">
      <c r="A55">
        <v>15</v>
      </c>
      <c r="B55">
        <v>12</v>
      </c>
      <c r="C55" s="1" t="s">
        <v>53</v>
      </c>
      <c r="D55" s="4">
        <f t="shared" si="2"/>
        <v>0.53749999999999931</v>
      </c>
      <c r="E55" s="4">
        <f t="shared" si="0"/>
        <v>0.54583333333333262</v>
      </c>
      <c r="F55" s="4">
        <f t="shared" si="3"/>
        <v>0</v>
      </c>
      <c r="G55">
        <f t="shared" si="1"/>
        <v>0</v>
      </c>
    </row>
    <row r="56" spans="1:7" x14ac:dyDescent="0.25">
      <c r="A56">
        <v>1</v>
      </c>
      <c r="B56">
        <v>13</v>
      </c>
      <c r="C56" s="1" t="s">
        <v>54</v>
      </c>
      <c r="D56" s="4">
        <f t="shared" si="2"/>
        <v>0.53819444444444375</v>
      </c>
      <c r="E56" s="4">
        <f t="shared" si="0"/>
        <v>0.5472222222222215</v>
      </c>
      <c r="F56" s="4">
        <f t="shared" si="3"/>
        <v>7.6388888888888618E-3</v>
      </c>
      <c r="G56">
        <f t="shared" si="1"/>
        <v>1</v>
      </c>
    </row>
    <row r="57" spans="1:7" x14ac:dyDescent="0.25">
      <c r="A57">
        <v>15</v>
      </c>
      <c r="B57">
        <v>7</v>
      </c>
      <c r="C57" s="1" t="s">
        <v>55</v>
      </c>
      <c r="D57" s="4">
        <f t="shared" si="2"/>
        <v>0.54861111111111038</v>
      </c>
      <c r="E57" s="4">
        <f t="shared" si="0"/>
        <v>0.55347222222222148</v>
      </c>
      <c r="F57" s="4">
        <f t="shared" si="3"/>
        <v>0</v>
      </c>
      <c r="G57">
        <f t="shared" si="1"/>
        <v>0</v>
      </c>
    </row>
    <row r="58" spans="1:7" x14ac:dyDescent="0.25">
      <c r="A58">
        <v>14</v>
      </c>
      <c r="B58">
        <v>10</v>
      </c>
      <c r="C58" s="1" t="s">
        <v>56</v>
      </c>
      <c r="D58" s="4">
        <f t="shared" si="2"/>
        <v>0.55833333333333257</v>
      </c>
      <c r="E58" s="4">
        <f t="shared" si="0"/>
        <v>0.56527777777777699</v>
      </c>
      <c r="F58" s="4">
        <f t="shared" si="3"/>
        <v>0</v>
      </c>
      <c r="G58">
        <f t="shared" si="1"/>
        <v>0</v>
      </c>
    </row>
    <row r="59" spans="1:7" x14ac:dyDescent="0.25">
      <c r="A59">
        <v>7</v>
      </c>
      <c r="B59">
        <v>1</v>
      </c>
      <c r="C59" s="1" t="s">
        <v>57</v>
      </c>
      <c r="D59" s="4">
        <f t="shared" si="2"/>
        <v>0.56319444444444366</v>
      </c>
      <c r="E59" s="4">
        <f t="shared" si="0"/>
        <v>0.56388888888888811</v>
      </c>
      <c r="F59" s="4">
        <f t="shared" si="3"/>
        <v>2.0833333333333259E-3</v>
      </c>
      <c r="G59">
        <f t="shared" si="1"/>
        <v>0</v>
      </c>
    </row>
    <row r="60" spans="1:7" x14ac:dyDescent="0.25">
      <c r="A60">
        <v>7</v>
      </c>
      <c r="B60">
        <v>5</v>
      </c>
      <c r="C60" s="1" t="s">
        <v>58</v>
      </c>
      <c r="D60" s="4">
        <f t="shared" si="2"/>
        <v>0.56805555555555476</v>
      </c>
      <c r="E60" s="4">
        <f t="shared" si="0"/>
        <v>0.57152777777777697</v>
      </c>
      <c r="F60" s="4">
        <f t="shared" si="3"/>
        <v>0</v>
      </c>
      <c r="G60">
        <f t="shared" si="1"/>
        <v>0</v>
      </c>
    </row>
    <row r="61" spans="1:7" x14ac:dyDescent="0.25">
      <c r="A61">
        <v>6</v>
      </c>
      <c r="B61">
        <v>1</v>
      </c>
      <c r="C61" s="1" t="s">
        <v>59</v>
      </c>
      <c r="D61" s="4">
        <f t="shared" si="2"/>
        <v>0.57222222222222141</v>
      </c>
      <c r="E61" s="4">
        <f t="shared" si="0"/>
        <v>0.57291666666666585</v>
      </c>
      <c r="F61" s="4">
        <f t="shared" si="3"/>
        <v>0</v>
      </c>
      <c r="G61">
        <f t="shared" si="1"/>
        <v>0</v>
      </c>
    </row>
    <row r="62" spans="1:7" x14ac:dyDescent="0.25">
      <c r="A62">
        <v>3</v>
      </c>
      <c r="B62">
        <v>12</v>
      </c>
      <c r="C62" s="1" t="s">
        <v>60</v>
      </c>
      <c r="D62" s="4">
        <f t="shared" si="2"/>
        <v>0.57430555555555474</v>
      </c>
      <c r="E62" s="4">
        <f t="shared" si="0"/>
        <v>0.58263888888888804</v>
      </c>
      <c r="F62" s="4">
        <f t="shared" si="3"/>
        <v>0</v>
      </c>
      <c r="G62">
        <f t="shared" si="1"/>
        <v>0</v>
      </c>
    </row>
    <row r="63" spans="1:7" x14ac:dyDescent="0.25">
      <c r="A63">
        <v>15</v>
      </c>
      <c r="B63">
        <v>14</v>
      </c>
      <c r="C63" s="1" t="s">
        <v>61</v>
      </c>
      <c r="D63" s="4">
        <f t="shared" si="2"/>
        <v>0.58472222222222137</v>
      </c>
      <c r="E63" s="4">
        <f t="shared" si="0"/>
        <v>0.59444444444444355</v>
      </c>
      <c r="F63" s="4">
        <f t="shared" si="3"/>
        <v>0</v>
      </c>
      <c r="G63">
        <f t="shared" si="1"/>
        <v>0</v>
      </c>
    </row>
    <row r="64" spans="1:7" x14ac:dyDescent="0.25">
      <c r="A64">
        <v>3</v>
      </c>
      <c r="B64">
        <v>9</v>
      </c>
      <c r="C64" s="1" t="s">
        <v>62</v>
      </c>
      <c r="D64" s="4">
        <f t="shared" si="2"/>
        <v>0.58680555555555469</v>
      </c>
      <c r="E64" s="4">
        <f t="shared" si="0"/>
        <v>0.59305555555555467</v>
      </c>
      <c r="F64" s="4">
        <f t="shared" si="3"/>
        <v>7.6388888888888618E-3</v>
      </c>
      <c r="G64">
        <f t="shared" si="1"/>
        <v>1</v>
      </c>
    </row>
    <row r="65" spans="1:7" x14ac:dyDescent="0.25">
      <c r="A65">
        <v>8</v>
      </c>
      <c r="B65">
        <v>11</v>
      </c>
      <c r="C65" s="1" t="s">
        <v>63</v>
      </c>
      <c r="D65" s="4">
        <f t="shared" si="2"/>
        <v>0.59236111111111023</v>
      </c>
      <c r="E65" s="4">
        <f t="shared" si="0"/>
        <v>0.59999999999999909</v>
      </c>
      <c r="F65" s="4">
        <f t="shared" si="3"/>
        <v>6.9444444444444198E-4</v>
      </c>
      <c r="G65">
        <f t="shared" si="1"/>
        <v>0</v>
      </c>
    </row>
    <row r="66" spans="1:7" x14ac:dyDescent="0.25">
      <c r="A66">
        <v>5</v>
      </c>
      <c r="B66">
        <v>15</v>
      </c>
      <c r="C66" s="1" t="s">
        <v>64</v>
      </c>
      <c r="D66" s="4">
        <f t="shared" si="2"/>
        <v>0.59583333333333244</v>
      </c>
      <c r="E66" s="4">
        <f t="shared" ref="E66:E129" si="4">D66+(B66/(60*24))</f>
        <v>0.60624999999999907</v>
      </c>
      <c r="F66" s="4">
        <f t="shared" si="3"/>
        <v>4.1666666666666519E-3</v>
      </c>
      <c r="G66">
        <f t="shared" ref="G66:G129" si="5">IF(MINUTE(F66)&gt;5,1,0)</f>
        <v>1</v>
      </c>
    </row>
    <row r="67" spans="1:7" x14ac:dyDescent="0.25">
      <c r="A67">
        <v>2</v>
      </c>
      <c r="B67">
        <v>4</v>
      </c>
      <c r="C67" s="1" t="s">
        <v>65</v>
      </c>
      <c r="D67" s="4">
        <f t="shared" si="2"/>
        <v>0.59722222222222132</v>
      </c>
      <c r="E67" s="4">
        <f t="shared" si="4"/>
        <v>0.59999999999999909</v>
      </c>
      <c r="F67" s="4">
        <f t="shared" si="3"/>
        <v>9.0277777777777457E-3</v>
      </c>
      <c r="G67">
        <f t="shared" si="5"/>
        <v>1</v>
      </c>
    </row>
    <row r="68" spans="1:7" x14ac:dyDescent="0.25">
      <c r="A68">
        <v>14</v>
      </c>
      <c r="B68">
        <v>9</v>
      </c>
      <c r="C68" s="1" t="s">
        <v>66</v>
      </c>
      <c r="D68" s="4">
        <f t="shared" ref="D68:D131" si="6">D67+(A68/(60*24))</f>
        <v>0.60694444444444351</v>
      </c>
      <c r="E68" s="4">
        <f t="shared" si="4"/>
        <v>0.61319444444444349</v>
      </c>
      <c r="F68" s="4">
        <f t="shared" ref="F68:F131" si="7">IF(E67-D68&lt;0,0,E67-D68)</f>
        <v>0</v>
      </c>
      <c r="G68">
        <f t="shared" si="5"/>
        <v>0</v>
      </c>
    </row>
    <row r="69" spans="1:7" x14ac:dyDescent="0.25">
      <c r="A69">
        <v>7</v>
      </c>
      <c r="B69">
        <v>7</v>
      </c>
      <c r="C69" s="1" t="s">
        <v>67</v>
      </c>
      <c r="D69" s="4">
        <f t="shared" si="6"/>
        <v>0.6118055555555546</v>
      </c>
      <c r="E69" s="4">
        <f t="shared" si="4"/>
        <v>0.6166666666666657</v>
      </c>
      <c r="F69" s="4">
        <f t="shared" si="7"/>
        <v>1.388888888888884E-3</v>
      </c>
      <c r="G69">
        <f t="shared" si="5"/>
        <v>0</v>
      </c>
    </row>
    <row r="70" spans="1:7" x14ac:dyDescent="0.25">
      <c r="A70">
        <v>14</v>
      </c>
      <c r="B70">
        <v>6</v>
      </c>
      <c r="C70" s="1" t="s">
        <v>68</v>
      </c>
      <c r="D70" s="4">
        <f t="shared" si="6"/>
        <v>0.62152777777777679</v>
      </c>
      <c r="E70" s="4">
        <f t="shared" si="4"/>
        <v>0.62569444444444344</v>
      </c>
      <c r="F70" s="4">
        <f t="shared" si="7"/>
        <v>0</v>
      </c>
      <c r="G70">
        <f t="shared" si="5"/>
        <v>0</v>
      </c>
    </row>
    <row r="71" spans="1:7" x14ac:dyDescent="0.25">
      <c r="A71">
        <v>11</v>
      </c>
      <c r="B71">
        <v>12</v>
      </c>
      <c r="C71" s="1" t="s">
        <v>69</v>
      </c>
      <c r="D71" s="4">
        <f t="shared" si="6"/>
        <v>0.62916666666666565</v>
      </c>
      <c r="E71" s="4">
        <f t="shared" si="4"/>
        <v>0.63749999999999896</v>
      </c>
      <c r="F71" s="4">
        <f t="shared" si="7"/>
        <v>0</v>
      </c>
      <c r="G71">
        <f t="shared" si="5"/>
        <v>0</v>
      </c>
    </row>
    <row r="72" spans="1:7" x14ac:dyDescent="0.25">
      <c r="A72">
        <v>2</v>
      </c>
      <c r="B72">
        <v>4</v>
      </c>
      <c r="C72" s="1" t="s">
        <v>70</v>
      </c>
      <c r="D72" s="4">
        <f t="shared" si="6"/>
        <v>0.63055555555555454</v>
      </c>
      <c r="E72" s="4">
        <f t="shared" si="4"/>
        <v>0.6333333333333323</v>
      </c>
      <c r="F72" s="4">
        <f t="shared" si="7"/>
        <v>6.9444444444444198E-3</v>
      </c>
      <c r="G72">
        <f t="shared" si="5"/>
        <v>1</v>
      </c>
    </row>
    <row r="73" spans="1:7" x14ac:dyDescent="0.25">
      <c r="A73">
        <v>11</v>
      </c>
      <c r="B73">
        <v>15</v>
      </c>
      <c r="C73" s="1" t="s">
        <v>71</v>
      </c>
      <c r="D73" s="4">
        <f t="shared" si="6"/>
        <v>0.6381944444444434</v>
      </c>
      <c r="E73" s="4">
        <f t="shared" si="4"/>
        <v>0.64861111111111003</v>
      </c>
      <c r="F73" s="4">
        <f t="shared" si="7"/>
        <v>0</v>
      </c>
      <c r="G73">
        <f t="shared" si="5"/>
        <v>0</v>
      </c>
    </row>
    <row r="74" spans="1:7" x14ac:dyDescent="0.25">
      <c r="A74">
        <v>4</v>
      </c>
      <c r="B74">
        <v>3</v>
      </c>
      <c r="C74" s="1" t="s">
        <v>72</v>
      </c>
      <c r="D74" s="4">
        <f t="shared" si="6"/>
        <v>0.64097222222222117</v>
      </c>
      <c r="E74" s="4">
        <f t="shared" si="4"/>
        <v>0.64305555555555449</v>
      </c>
      <c r="F74" s="4">
        <f t="shared" si="7"/>
        <v>7.6388888888888618E-3</v>
      </c>
      <c r="G74">
        <f t="shared" si="5"/>
        <v>1</v>
      </c>
    </row>
    <row r="75" spans="1:7" x14ac:dyDescent="0.25">
      <c r="A75">
        <v>3</v>
      </c>
      <c r="B75">
        <v>12</v>
      </c>
      <c r="C75" s="1" t="s">
        <v>73</v>
      </c>
      <c r="D75" s="4">
        <f t="shared" si="6"/>
        <v>0.64305555555555449</v>
      </c>
      <c r="E75" s="4">
        <f t="shared" si="4"/>
        <v>0.6513888888888878</v>
      </c>
      <c r="F75" s="4">
        <f t="shared" si="7"/>
        <v>0</v>
      </c>
      <c r="G75">
        <f t="shared" si="5"/>
        <v>0</v>
      </c>
    </row>
    <row r="76" spans="1:7" x14ac:dyDescent="0.25">
      <c r="A76">
        <v>2</v>
      </c>
      <c r="B76">
        <v>7</v>
      </c>
      <c r="C76" s="1" t="s">
        <v>74</v>
      </c>
      <c r="D76" s="4">
        <f t="shared" si="6"/>
        <v>0.64444444444444338</v>
      </c>
      <c r="E76" s="4">
        <f t="shared" si="4"/>
        <v>0.64930555555555447</v>
      </c>
      <c r="F76" s="4">
        <f t="shared" si="7"/>
        <v>6.9444444444444198E-3</v>
      </c>
      <c r="G76">
        <f t="shared" si="5"/>
        <v>1</v>
      </c>
    </row>
    <row r="77" spans="1:7" x14ac:dyDescent="0.25">
      <c r="A77">
        <v>13</v>
      </c>
      <c r="B77">
        <v>7</v>
      </c>
      <c r="C77" s="1" t="s">
        <v>75</v>
      </c>
      <c r="D77" s="4">
        <f t="shared" si="6"/>
        <v>0.65347222222222112</v>
      </c>
      <c r="E77" s="4">
        <f t="shared" si="4"/>
        <v>0.65833333333333222</v>
      </c>
      <c r="F77" s="4">
        <f t="shared" si="7"/>
        <v>0</v>
      </c>
      <c r="G77">
        <f t="shared" si="5"/>
        <v>0</v>
      </c>
    </row>
    <row r="78" spans="1:7" x14ac:dyDescent="0.25">
      <c r="A78">
        <v>3</v>
      </c>
      <c r="B78">
        <v>12</v>
      </c>
      <c r="C78" s="1" t="s">
        <v>76</v>
      </c>
      <c r="D78" s="4">
        <f t="shared" si="6"/>
        <v>0.65555555555555445</v>
      </c>
      <c r="E78" s="4">
        <f t="shared" si="4"/>
        <v>0.66388888888888775</v>
      </c>
      <c r="F78" s="4">
        <f t="shared" si="7"/>
        <v>2.7777777777777679E-3</v>
      </c>
      <c r="G78">
        <f t="shared" si="5"/>
        <v>0</v>
      </c>
    </row>
    <row r="79" spans="1:7" x14ac:dyDescent="0.25">
      <c r="A79">
        <v>9</v>
      </c>
      <c r="B79">
        <v>9</v>
      </c>
      <c r="C79" s="1" t="s">
        <v>77</v>
      </c>
      <c r="D79" s="4">
        <f t="shared" si="6"/>
        <v>0.66180555555555443</v>
      </c>
      <c r="E79" s="4">
        <f t="shared" si="4"/>
        <v>0.6680555555555544</v>
      </c>
      <c r="F79" s="4">
        <f t="shared" si="7"/>
        <v>2.0833333333333259E-3</v>
      </c>
      <c r="G79">
        <f t="shared" si="5"/>
        <v>0</v>
      </c>
    </row>
    <row r="80" spans="1:7" x14ac:dyDescent="0.25">
      <c r="A80">
        <v>13</v>
      </c>
      <c r="B80">
        <v>3</v>
      </c>
      <c r="C80" s="1" t="s">
        <v>78</v>
      </c>
      <c r="D80" s="4">
        <f t="shared" si="6"/>
        <v>0.67083333333333217</v>
      </c>
      <c r="E80" s="4">
        <f t="shared" si="4"/>
        <v>0.6729166666666655</v>
      </c>
      <c r="F80" s="4">
        <f t="shared" si="7"/>
        <v>0</v>
      </c>
      <c r="G80">
        <f t="shared" si="5"/>
        <v>0</v>
      </c>
    </row>
    <row r="81" spans="1:7" x14ac:dyDescent="0.25">
      <c r="A81">
        <v>7</v>
      </c>
      <c r="B81">
        <v>2</v>
      </c>
      <c r="C81" s="1" t="s">
        <v>79</v>
      </c>
      <c r="D81" s="4">
        <f t="shared" si="6"/>
        <v>0.67569444444444327</v>
      </c>
      <c r="E81" s="4">
        <f t="shared" si="4"/>
        <v>0.67708333333333215</v>
      </c>
      <c r="F81" s="4">
        <f t="shared" si="7"/>
        <v>0</v>
      </c>
      <c r="G81">
        <f t="shared" si="5"/>
        <v>0</v>
      </c>
    </row>
    <row r="82" spans="1:7" x14ac:dyDescent="0.25">
      <c r="A82">
        <v>13</v>
      </c>
      <c r="B82">
        <v>4</v>
      </c>
      <c r="C82" s="1" t="s">
        <v>80</v>
      </c>
      <c r="D82" s="4">
        <f t="shared" si="6"/>
        <v>0.68472222222222101</v>
      </c>
      <c r="E82" s="4">
        <f t="shared" si="4"/>
        <v>0.68749999999999878</v>
      </c>
      <c r="F82" s="4">
        <f t="shared" si="7"/>
        <v>0</v>
      </c>
      <c r="G82">
        <f t="shared" si="5"/>
        <v>0</v>
      </c>
    </row>
    <row r="83" spans="1:7" x14ac:dyDescent="0.25">
      <c r="A83">
        <v>4</v>
      </c>
      <c r="B83">
        <v>12</v>
      </c>
      <c r="C83" s="1" t="s">
        <v>81</v>
      </c>
      <c r="D83" s="4">
        <f t="shared" si="6"/>
        <v>0.68749999999999878</v>
      </c>
      <c r="E83" s="4">
        <f t="shared" si="4"/>
        <v>0.69583333333333208</v>
      </c>
      <c r="F83" s="4">
        <f t="shared" si="7"/>
        <v>0</v>
      </c>
      <c r="G83">
        <f t="shared" si="5"/>
        <v>0</v>
      </c>
    </row>
    <row r="84" spans="1:7" x14ac:dyDescent="0.25">
      <c r="A84">
        <v>7</v>
      </c>
      <c r="B84">
        <v>8</v>
      </c>
      <c r="C84" s="1" t="s">
        <v>82</v>
      </c>
      <c r="D84" s="4">
        <f t="shared" si="6"/>
        <v>0.69236111111110987</v>
      </c>
      <c r="E84" s="4">
        <f t="shared" si="4"/>
        <v>0.69791666666666541</v>
      </c>
      <c r="F84" s="4">
        <f t="shared" si="7"/>
        <v>3.4722222222222099E-3</v>
      </c>
      <c r="G84">
        <f t="shared" si="5"/>
        <v>0</v>
      </c>
    </row>
    <row r="85" spans="1:7" x14ac:dyDescent="0.25">
      <c r="A85">
        <v>3</v>
      </c>
      <c r="B85">
        <v>12</v>
      </c>
      <c r="C85" s="1" t="s">
        <v>83</v>
      </c>
      <c r="D85" s="4">
        <f t="shared" si="6"/>
        <v>0.6944444444444432</v>
      </c>
      <c r="E85" s="4">
        <f t="shared" si="4"/>
        <v>0.7027777777777765</v>
      </c>
      <c r="F85" s="4">
        <f t="shared" si="7"/>
        <v>3.4722222222222099E-3</v>
      </c>
      <c r="G85">
        <f t="shared" si="5"/>
        <v>0</v>
      </c>
    </row>
    <row r="86" spans="1:7" x14ac:dyDescent="0.25">
      <c r="A86">
        <v>4</v>
      </c>
      <c r="B86">
        <v>11</v>
      </c>
      <c r="C86" s="1" t="s">
        <v>84</v>
      </c>
      <c r="D86" s="4">
        <f t="shared" si="6"/>
        <v>0.69722222222222097</v>
      </c>
      <c r="E86" s="4">
        <f t="shared" si="4"/>
        <v>0.70486111111110983</v>
      </c>
      <c r="F86" s="4">
        <f t="shared" si="7"/>
        <v>5.5555555555555358E-3</v>
      </c>
      <c r="G86">
        <f t="shared" si="5"/>
        <v>1</v>
      </c>
    </row>
    <row r="87" spans="1:7" x14ac:dyDescent="0.25">
      <c r="A87">
        <v>7</v>
      </c>
      <c r="B87">
        <v>1</v>
      </c>
      <c r="C87" s="1" t="s">
        <v>85</v>
      </c>
      <c r="D87" s="4">
        <f t="shared" si="6"/>
        <v>0.70208333333333206</v>
      </c>
      <c r="E87" s="4">
        <f t="shared" si="4"/>
        <v>0.7027777777777765</v>
      </c>
      <c r="F87" s="4">
        <f t="shared" si="7"/>
        <v>2.7777777777777679E-3</v>
      </c>
      <c r="G87">
        <f t="shared" si="5"/>
        <v>0</v>
      </c>
    </row>
    <row r="88" spans="1:7" x14ac:dyDescent="0.25">
      <c r="A88">
        <v>3</v>
      </c>
      <c r="B88">
        <v>9</v>
      </c>
      <c r="C88" s="1" t="s">
        <v>86</v>
      </c>
      <c r="D88" s="4">
        <f t="shared" si="6"/>
        <v>0.70416666666666539</v>
      </c>
      <c r="E88" s="4">
        <f t="shared" si="4"/>
        <v>0.71041666666666536</v>
      </c>
      <c r="F88" s="4">
        <f t="shared" si="7"/>
        <v>0</v>
      </c>
      <c r="G88">
        <f t="shared" si="5"/>
        <v>0</v>
      </c>
    </row>
    <row r="89" spans="1:7" x14ac:dyDescent="0.25">
      <c r="A89">
        <v>1</v>
      </c>
      <c r="B89">
        <v>4</v>
      </c>
      <c r="C89" s="1" t="s">
        <v>87</v>
      </c>
      <c r="D89" s="4">
        <f t="shared" si="6"/>
        <v>0.70486111111110983</v>
      </c>
      <c r="E89" s="4">
        <f t="shared" si="4"/>
        <v>0.7076388888888876</v>
      </c>
      <c r="F89" s="4">
        <f t="shared" si="7"/>
        <v>5.5555555555555358E-3</v>
      </c>
      <c r="G89">
        <f t="shared" si="5"/>
        <v>1</v>
      </c>
    </row>
    <row r="90" spans="1:7" x14ac:dyDescent="0.25">
      <c r="A90">
        <v>14</v>
      </c>
      <c r="B90">
        <v>3</v>
      </c>
      <c r="C90" s="1" t="s">
        <v>88</v>
      </c>
      <c r="D90" s="4">
        <f t="shared" si="6"/>
        <v>0.71458333333333202</v>
      </c>
      <c r="E90" s="4">
        <f t="shared" si="4"/>
        <v>0.71666666666666534</v>
      </c>
      <c r="F90" s="4">
        <f t="shared" si="7"/>
        <v>0</v>
      </c>
      <c r="G90">
        <f t="shared" si="5"/>
        <v>0</v>
      </c>
    </row>
    <row r="91" spans="1:7" x14ac:dyDescent="0.25">
      <c r="A91">
        <v>5</v>
      </c>
      <c r="B91">
        <v>12</v>
      </c>
      <c r="C91" s="1" t="s">
        <v>89</v>
      </c>
      <c r="D91" s="4">
        <f t="shared" si="6"/>
        <v>0.71805555555555423</v>
      </c>
      <c r="E91" s="4">
        <f t="shared" si="4"/>
        <v>0.72638888888888753</v>
      </c>
      <c r="F91" s="4">
        <f t="shared" si="7"/>
        <v>0</v>
      </c>
      <c r="G91">
        <f t="shared" si="5"/>
        <v>0</v>
      </c>
    </row>
    <row r="92" spans="1:7" x14ac:dyDescent="0.25">
      <c r="A92">
        <v>4</v>
      </c>
      <c r="B92">
        <v>9</v>
      </c>
      <c r="C92" s="1" t="s">
        <v>90</v>
      </c>
      <c r="D92" s="4">
        <f t="shared" si="6"/>
        <v>0.72083333333333199</v>
      </c>
      <c r="E92" s="4">
        <f t="shared" si="4"/>
        <v>0.72708333333333197</v>
      </c>
      <c r="F92" s="4">
        <f t="shared" si="7"/>
        <v>5.5555555555555358E-3</v>
      </c>
      <c r="G92">
        <f t="shared" si="5"/>
        <v>1</v>
      </c>
    </row>
    <row r="93" spans="1:7" x14ac:dyDescent="0.25">
      <c r="A93">
        <v>5</v>
      </c>
      <c r="B93">
        <v>4</v>
      </c>
      <c r="C93" s="1" t="s">
        <v>91</v>
      </c>
      <c r="D93" s="4">
        <f t="shared" si="6"/>
        <v>0.7243055555555542</v>
      </c>
      <c r="E93" s="4">
        <f t="shared" si="4"/>
        <v>0.72708333333333197</v>
      </c>
      <c r="F93" s="4">
        <f t="shared" si="7"/>
        <v>2.7777777777777679E-3</v>
      </c>
      <c r="G93">
        <f t="shared" si="5"/>
        <v>0</v>
      </c>
    </row>
    <row r="94" spans="1:7" x14ac:dyDescent="0.25">
      <c r="A94">
        <v>6</v>
      </c>
      <c r="B94">
        <v>8</v>
      </c>
      <c r="C94" s="1" t="s">
        <v>92</v>
      </c>
      <c r="D94" s="4">
        <f t="shared" si="6"/>
        <v>0.72847222222222086</v>
      </c>
      <c r="E94" s="4">
        <f t="shared" si="4"/>
        <v>0.73402777777777639</v>
      </c>
      <c r="F94" s="4">
        <f t="shared" si="7"/>
        <v>0</v>
      </c>
      <c r="G94">
        <f t="shared" si="5"/>
        <v>0</v>
      </c>
    </row>
    <row r="95" spans="1:7" x14ac:dyDescent="0.25">
      <c r="A95">
        <v>8</v>
      </c>
      <c r="B95">
        <v>14</v>
      </c>
      <c r="C95" s="1" t="s">
        <v>93</v>
      </c>
      <c r="D95" s="4">
        <f t="shared" si="6"/>
        <v>0.73402777777777639</v>
      </c>
      <c r="E95" s="4">
        <f t="shared" si="4"/>
        <v>0.74374999999999858</v>
      </c>
      <c r="F95" s="4">
        <f t="shared" si="7"/>
        <v>0</v>
      </c>
      <c r="G95">
        <f t="shared" si="5"/>
        <v>0</v>
      </c>
    </row>
    <row r="96" spans="1:7" x14ac:dyDescent="0.25">
      <c r="A96">
        <v>15</v>
      </c>
      <c r="B96">
        <v>11</v>
      </c>
      <c r="C96" s="1" t="s">
        <v>94</v>
      </c>
      <c r="D96" s="4">
        <f t="shared" si="6"/>
        <v>0.74444444444444302</v>
      </c>
      <c r="E96" s="4">
        <f t="shared" si="4"/>
        <v>0.75208333333333188</v>
      </c>
      <c r="F96" s="4">
        <f t="shared" si="7"/>
        <v>0</v>
      </c>
      <c r="G96">
        <f t="shared" si="5"/>
        <v>0</v>
      </c>
    </row>
    <row r="97" spans="1:7" x14ac:dyDescent="0.25">
      <c r="A97">
        <v>1</v>
      </c>
      <c r="B97">
        <v>1</v>
      </c>
      <c r="C97" s="1" t="s">
        <v>95</v>
      </c>
      <c r="D97" s="4">
        <f t="shared" si="6"/>
        <v>0.74513888888888746</v>
      </c>
      <c r="E97" s="4">
        <f t="shared" si="4"/>
        <v>0.7458333333333319</v>
      </c>
      <c r="F97" s="4">
        <f t="shared" si="7"/>
        <v>6.9444444444444198E-3</v>
      </c>
      <c r="G97">
        <f t="shared" si="5"/>
        <v>1</v>
      </c>
    </row>
    <row r="98" spans="1:7" x14ac:dyDescent="0.25">
      <c r="A98">
        <v>14</v>
      </c>
      <c r="B98">
        <v>15</v>
      </c>
      <c r="C98" s="1" t="s">
        <v>96</v>
      </c>
      <c r="D98" s="4">
        <f t="shared" si="6"/>
        <v>0.75486111111110965</v>
      </c>
      <c r="E98" s="4">
        <f t="shared" si="4"/>
        <v>0.76527777777777628</v>
      </c>
      <c r="F98" s="4">
        <f t="shared" si="7"/>
        <v>0</v>
      </c>
      <c r="G98">
        <f t="shared" si="5"/>
        <v>0</v>
      </c>
    </row>
    <row r="99" spans="1:7" x14ac:dyDescent="0.25">
      <c r="A99">
        <v>6</v>
      </c>
      <c r="B99">
        <v>7</v>
      </c>
      <c r="C99" s="1" t="s">
        <v>97</v>
      </c>
      <c r="D99" s="4">
        <f t="shared" si="6"/>
        <v>0.7590277777777763</v>
      </c>
      <c r="E99" s="4">
        <f t="shared" si="4"/>
        <v>0.7638888888888874</v>
      </c>
      <c r="F99" s="4">
        <f t="shared" si="7"/>
        <v>6.2499999999999778E-3</v>
      </c>
      <c r="G99">
        <f t="shared" si="5"/>
        <v>1</v>
      </c>
    </row>
    <row r="100" spans="1:7" x14ac:dyDescent="0.25">
      <c r="A100">
        <v>7</v>
      </c>
      <c r="B100">
        <v>11</v>
      </c>
      <c r="C100" s="1" t="s">
        <v>98</v>
      </c>
      <c r="D100" s="4">
        <f t="shared" si="6"/>
        <v>0.7638888888888874</v>
      </c>
      <c r="E100" s="4">
        <f t="shared" si="4"/>
        <v>0.77152777777777626</v>
      </c>
      <c r="F100" s="4">
        <f t="shared" si="7"/>
        <v>0</v>
      </c>
      <c r="G100">
        <f t="shared" si="5"/>
        <v>0</v>
      </c>
    </row>
    <row r="101" spans="1:7" x14ac:dyDescent="0.25">
      <c r="A101">
        <v>10</v>
      </c>
      <c r="B101">
        <v>11</v>
      </c>
      <c r="C101" s="1" t="s">
        <v>99</v>
      </c>
      <c r="D101" s="4">
        <f t="shared" si="6"/>
        <v>0.77083333333333182</v>
      </c>
      <c r="E101" s="4">
        <f t="shared" si="4"/>
        <v>0.77847222222222068</v>
      </c>
      <c r="F101" s="4">
        <f t="shared" si="7"/>
        <v>6.9444444444444198E-4</v>
      </c>
      <c r="G101">
        <f t="shared" si="5"/>
        <v>0</v>
      </c>
    </row>
    <row r="102" spans="1:7" x14ac:dyDescent="0.25">
      <c r="A102">
        <v>5</v>
      </c>
      <c r="B102">
        <v>6</v>
      </c>
      <c r="C102" s="1" t="s">
        <v>100</v>
      </c>
      <c r="D102" s="4">
        <f t="shared" si="6"/>
        <v>0.77430555555555403</v>
      </c>
      <c r="E102" s="4">
        <f t="shared" si="4"/>
        <v>0.77847222222222068</v>
      </c>
      <c r="F102" s="4">
        <f t="shared" si="7"/>
        <v>4.1666666666666519E-3</v>
      </c>
      <c r="G102">
        <f t="shared" si="5"/>
        <v>1</v>
      </c>
    </row>
    <row r="103" spans="1:7" x14ac:dyDescent="0.25">
      <c r="A103">
        <v>13</v>
      </c>
      <c r="B103">
        <v>7</v>
      </c>
      <c r="C103" s="1" t="s">
        <v>101</v>
      </c>
      <c r="D103" s="4">
        <f t="shared" si="6"/>
        <v>0.78333333333333177</v>
      </c>
      <c r="E103" s="4">
        <f t="shared" si="4"/>
        <v>0.78819444444444287</v>
      </c>
      <c r="F103" s="4">
        <f t="shared" si="7"/>
        <v>0</v>
      </c>
      <c r="G103">
        <f t="shared" si="5"/>
        <v>0</v>
      </c>
    </row>
    <row r="104" spans="1:7" x14ac:dyDescent="0.25">
      <c r="A104">
        <v>2</v>
      </c>
      <c r="B104">
        <v>9</v>
      </c>
      <c r="C104" s="1" t="s">
        <v>102</v>
      </c>
      <c r="D104" s="4">
        <f t="shared" si="6"/>
        <v>0.78472222222222066</v>
      </c>
      <c r="E104" s="4">
        <f t="shared" si="4"/>
        <v>0.79097222222222063</v>
      </c>
      <c r="F104" s="4">
        <f t="shared" si="7"/>
        <v>3.4722222222222099E-3</v>
      </c>
      <c r="G104">
        <f t="shared" si="5"/>
        <v>0</v>
      </c>
    </row>
    <row r="105" spans="1:7" x14ac:dyDescent="0.25">
      <c r="A105">
        <v>9</v>
      </c>
      <c r="B105">
        <v>11</v>
      </c>
      <c r="C105" s="1" t="s">
        <v>103</v>
      </c>
      <c r="D105" s="4">
        <f t="shared" si="6"/>
        <v>0.79097222222222063</v>
      </c>
      <c r="E105" s="4">
        <f t="shared" si="4"/>
        <v>0.7986111111111095</v>
      </c>
      <c r="F105" s="4">
        <f t="shared" si="7"/>
        <v>0</v>
      </c>
      <c r="G105">
        <f t="shared" si="5"/>
        <v>0</v>
      </c>
    </row>
    <row r="106" spans="1:7" x14ac:dyDescent="0.25">
      <c r="A106">
        <v>8</v>
      </c>
      <c r="B106">
        <v>3</v>
      </c>
      <c r="C106" s="1" t="s">
        <v>104</v>
      </c>
      <c r="D106" s="4">
        <f t="shared" si="6"/>
        <v>0.79652777777777617</v>
      </c>
      <c r="E106" s="4">
        <f t="shared" si="4"/>
        <v>0.7986111111111095</v>
      </c>
      <c r="F106" s="4">
        <f t="shared" si="7"/>
        <v>2.0833333333333259E-3</v>
      </c>
      <c r="G106">
        <f t="shared" si="5"/>
        <v>0</v>
      </c>
    </row>
    <row r="107" spans="1:7" x14ac:dyDescent="0.25">
      <c r="A107">
        <v>1</v>
      </c>
      <c r="B107">
        <v>6</v>
      </c>
      <c r="C107" s="1" t="s">
        <v>105</v>
      </c>
      <c r="D107" s="4">
        <f t="shared" si="6"/>
        <v>0.79722222222222061</v>
      </c>
      <c r="E107" s="4">
        <f t="shared" si="4"/>
        <v>0.80138888888888726</v>
      </c>
      <c r="F107" s="4">
        <f t="shared" si="7"/>
        <v>1.388888888888884E-3</v>
      </c>
      <c r="G107">
        <f t="shared" si="5"/>
        <v>0</v>
      </c>
    </row>
    <row r="108" spans="1:7" x14ac:dyDescent="0.25">
      <c r="A108">
        <v>10</v>
      </c>
      <c r="B108">
        <v>9</v>
      </c>
      <c r="C108" s="1" t="s">
        <v>106</v>
      </c>
      <c r="D108" s="4">
        <f t="shared" si="6"/>
        <v>0.80416666666666503</v>
      </c>
      <c r="E108" s="4">
        <f t="shared" si="4"/>
        <v>0.81041666666666501</v>
      </c>
      <c r="F108" s="4">
        <f t="shared" si="7"/>
        <v>0</v>
      </c>
      <c r="G108">
        <f t="shared" si="5"/>
        <v>0</v>
      </c>
    </row>
    <row r="109" spans="1:7" x14ac:dyDescent="0.25">
      <c r="A109">
        <v>2</v>
      </c>
      <c r="B109">
        <v>11</v>
      </c>
      <c r="C109" s="1" t="s">
        <v>107</v>
      </c>
      <c r="D109" s="4">
        <f t="shared" si="6"/>
        <v>0.80555555555555391</v>
      </c>
      <c r="E109" s="4">
        <f t="shared" si="4"/>
        <v>0.81319444444444278</v>
      </c>
      <c r="F109" s="4">
        <f t="shared" si="7"/>
        <v>4.8611111111110938E-3</v>
      </c>
      <c r="G109">
        <f t="shared" si="5"/>
        <v>1</v>
      </c>
    </row>
    <row r="110" spans="1:7" x14ac:dyDescent="0.25">
      <c r="A110">
        <v>6</v>
      </c>
      <c r="B110">
        <v>12</v>
      </c>
      <c r="C110" s="1" t="s">
        <v>108</v>
      </c>
      <c r="D110" s="4">
        <f t="shared" si="6"/>
        <v>0.80972222222222057</v>
      </c>
      <c r="E110" s="4">
        <f t="shared" si="4"/>
        <v>0.81805555555555387</v>
      </c>
      <c r="F110" s="4">
        <f t="shared" si="7"/>
        <v>3.4722222222222099E-3</v>
      </c>
      <c r="G110">
        <f t="shared" si="5"/>
        <v>0</v>
      </c>
    </row>
    <row r="111" spans="1:7" x14ac:dyDescent="0.25">
      <c r="A111">
        <v>2</v>
      </c>
      <c r="B111">
        <v>14</v>
      </c>
      <c r="C111" s="1" t="s">
        <v>109</v>
      </c>
      <c r="D111" s="4">
        <f t="shared" si="6"/>
        <v>0.81111111111110945</v>
      </c>
      <c r="E111" s="4">
        <f t="shared" si="4"/>
        <v>0.82083333333333164</v>
      </c>
      <c r="F111" s="4">
        <f t="shared" si="7"/>
        <v>6.9444444444444198E-3</v>
      </c>
      <c r="G111">
        <f t="shared" si="5"/>
        <v>1</v>
      </c>
    </row>
    <row r="112" spans="1:7" x14ac:dyDescent="0.25">
      <c r="A112">
        <v>4</v>
      </c>
      <c r="B112">
        <v>2</v>
      </c>
      <c r="C112" s="1" t="s">
        <v>110</v>
      </c>
      <c r="D112" s="4">
        <f t="shared" si="6"/>
        <v>0.81388888888888722</v>
      </c>
      <c r="E112" s="4">
        <f t="shared" si="4"/>
        <v>0.8152777777777761</v>
      </c>
      <c r="F112" s="4">
        <f t="shared" si="7"/>
        <v>6.9444444444444198E-3</v>
      </c>
      <c r="G112">
        <f t="shared" si="5"/>
        <v>1</v>
      </c>
    </row>
    <row r="113" spans="1:9" x14ac:dyDescent="0.25">
      <c r="A113">
        <v>9</v>
      </c>
      <c r="B113">
        <v>8</v>
      </c>
      <c r="C113" s="1" t="s">
        <v>111</v>
      </c>
      <c r="D113" s="4">
        <f t="shared" si="6"/>
        <v>0.8201388888888872</v>
      </c>
      <c r="E113" s="4">
        <f t="shared" si="4"/>
        <v>0.82569444444444273</v>
      </c>
      <c r="F113" s="4">
        <f t="shared" si="7"/>
        <v>0</v>
      </c>
      <c r="G113">
        <f t="shared" si="5"/>
        <v>0</v>
      </c>
    </row>
    <row r="114" spans="1:9" s="9" customFormat="1" x14ac:dyDescent="0.25">
      <c r="A114" s="9">
        <v>2</v>
      </c>
      <c r="B114" s="9">
        <v>4</v>
      </c>
      <c r="C114" s="10" t="s">
        <v>112</v>
      </c>
      <c r="D114" s="11">
        <f t="shared" si="6"/>
        <v>0.82152777777777608</v>
      </c>
      <c r="E114" s="11">
        <f t="shared" si="4"/>
        <v>0.82430555555555385</v>
      </c>
      <c r="F114" s="11">
        <f t="shared" si="7"/>
        <v>4.1666666666666519E-3</v>
      </c>
      <c r="G114" s="9">
        <f t="shared" si="5"/>
        <v>1</v>
      </c>
      <c r="I114" s="9" t="s">
        <v>258</v>
      </c>
    </row>
    <row r="115" spans="1:9" s="6" customFormat="1" x14ac:dyDescent="0.25">
      <c r="A115" s="6">
        <v>11</v>
      </c>
      <c r="B115" s="6">
        <v>11</v>
      </c>
      <c r="C115" s="7" t="s">
        <v>113</v>
      </c>
      <c r="D115" s="8">
        <f t="shared" si="6"/>
        <v>0.82916666666666494</v>
      </c>
      <c r="E115" s="8">
        <f t="shared" si="4"/>
        <v>0.8368055555555538</v>
      </c>
      <c r="F115" s="8">
        <f t="shared" si="7"/>
        <v>0</v>
      </c>
      <c r="G115" s="6">
        <f t="shared" si="5"/>
        <v>0</v>
      </c>
      <c r="I115" s="6" t="s">
        <v>259</v>
      </c>
    </row>
    <row r="116" spans="1:9" x14ac:dyDescent="0.25">
      <c r="A116">
        <v>8</v>
      </c>
      <c r="B116">
        <v>1</v>
      </c>
      <c r="C116" s="1" t="s">
        <v>114</v>
      </c>
      <c r="D116" s="4">
        <f t="shared" si="6"/>
        <v>0.83472222222222048</v>
      </c>
      <c r="E116" s="4">
        <f t="shared" si="4"/>
        <v>0.83541666666666492</v>
      </c>
      <c r="F116" s="4">
        <f t="shared" si="7"/>
        <v>2.0833333333333259E-3</v>
      </c>
      <c r="G116">
        <f t="shared" si="5"/>
        <v>0</v>
      </c>
    </row>
    <row r="117" spans="1:9" x14ac:dyDescent="0.25">
      <c r="A117">
        <v>13</v>
      </c>
      <c r="B117">
        <v>9</v>
      </c>
      <c r="C117" s="1" t="s">
        <v>115</v>
      </c>
      <c r="D117" s="4">
        <f t="shared" si="6"/>
        <v>0.84374999999999822</v>
      </c>
      <c r="E117" s="4">
        <f t="shared" si="4"/>
        <v>0.8499999999999982</v>
      </c>
      <c r="F117" s="4">
        <f t="shared" si="7"/>
        <v>0</v>
      </c>
      <c r="G117">
        <f t="shared" si="5"/>
        <v>0</v>
      </c>
    </row>
    <row r="118" spans="1:9" x14ac:dyDescent="0.25">
      <c r="A118">
        <v>7</v>
      </c>
      <c r="B118">
        <v>13</v>
      </c>
      <c r="C118" s="1" t="s">
        <v>116</v>
      </c>
      <c r="D118" s="4">
        <f t="shared" si="6"/>
        <v>0.84861111111110932</v>
      </c>
      <c r="E118" s="4">
        <f t="shared" si="4"/>
        <v>0.85763888888888706</v>
      </c>
      <c r="F118" s="4">
        <f t="shared" si="7"/>
        <v>1.388888888888884E-3</v>
      </c>
      <c r="G118">
        <f t="shared" si="5"/>
        <v>0</v>
      </c>
    </row>
    <row r="119" spans="1:9" x14ac:dyDescent="0.25">
      <c r="A119">
        <v>7</v>
      </c>
      <c r="B119">
        <v>11</v>
      </c>
      <c r="C119" s="1" t="s">
        <v>117</v>
      </c>
      <c r="D119" s="4">
        <f t="shared" si="6"/>
        <v>0.85347222222222041</v>
      </c>
      <c r="E119" s="4">
        <f t="shared" si="4"/>
        <v>0.86111111111110927</v>
      </c>
      <c r="F119" s="4">
        <f t="shared" si="7"/>
        <v>4.1666666666666519E-3</v>
      </c>
      <c r="G119">
        <f t="shared" si="5"/>
        <v>1</v>
      </c>
    </row>
    <row r="120" spans="1:9" x14ac:dyDescent="0.25">
      <c r="A120">
        <v>9</v>
      </c>
      <c r="B120">
        <v>11</v>
      </c>
      <c r="C120" s="1" t="s">
        <v>118</v>
      </c>
      <c r="D120" s="4">
        <f t="shared" si="6"/>
        <v>0.85972222222222039</v>
      </c>
      <c r="E120" s="4">
        <f t="shared" si="4"/>
        <v>0.86736111111110925</v>
      </c>
      <c r="F120" s="4">
        <f t="shared" si="7"/>
        <v>1.388888888888884E-3</v>
      </c>
      <c r="G120">
        <f t="shared" si="5"/>
        <v>0</v>
      </c>
    </row>
    <row r="121" spans="1:9" x14ac:dyDescent="0.25">
      <c r="A121">
        <v>6</v>
      </c>
      <c r="B121">
        <v>1</v>
      </c>
      <c r="C121" s="1" t="s">
        <v>119</v>
      </c>
      <c r="D121" s="4">
        <f t="shared" si="6"/>
        <v>0.86388888888888704</v>
      </c>
      <c r="E121" s="4">
        <f t="shared" si="4"/>
        <v>0.86458333333333148</v>
      </c>
      <c r="F121" s="4">
        <f t="shared" si="7"/>
        <v>3.4722222222222099E-3</v>
      </c>
      <c r="G121">
        <f t="shared" si="5"/>
        <v>0</v>
      </c>
    </row>
    <row r="122" spans="1:9" x14ac:dyDescent="0.25">
      <c r="A122">
        <v>14</v>
      </c>
      <c r="B122">
        <v>6</v>
      </c>
      <c r="C122" s="1" t="s">
        <v>120</v>
      </c>
      <c r="D122" s="4">
        <f t="shared" si="6"/>
        <v>0.87361111111110923</v>
      </c>
      <c r="E122" s="4">
        <f t="shared" si="4"/>
        <v>0.87777777777777588</v>
      </c>
      <c r="F122" s="4">
        <f t="shared" si="7"/>
        <v>0</v>
      </c>
      <c r="G122">
        <f t="shared" si="5"/>
        <v>0</v>
      </c>
    </row>
    <row r="123" spans="1:9" x14ac:dyDescent="0.25">
      <c r="A123">
        <v>14</v>
      </c>
      <c r="B123">
        <v>10</v>
      </c>
      <c r="C123" s="1" t="s">
        <v>121</v>
      </c>
      <c r="D123" s="4">
        <f t="shared" si="6"/>
        <v>0.88333333333333142</v>
      </c>
      <c r="E123" s="4">
        <f t="shared" si="4"/>
        <v>0.89027777777777584</v>
      </c>
      <c r="F123" s="4">
        <f t="shared" si="7"/>
        <v>0</v>
      </c>
      <c r="G123">
        <f t="shared" si="5"/>
        <v>0</v>
      </c>
    </row>
    <row r="124" spans="1:9" x14ac:dyDescent="0.25">
      <c r="A124">
        <v>7</v>
      </c>
      <c r="B124">
        <v>7</v>
      </c>
      <c r="C124" s="1" t="s">
        <v>122</v>
      </c>
      <c r="D124" s="4">
        <f t="shared" si="6"/>
        <v>0.88819444444444251</v>
      </c>
      <c r="E124" s="4">
        <f t="shared" si="4"/>
        <v>0.8930555555555536</v>
      </c>
      <c r="F124" s="4">
        <f t="shared" si="7"/>
        <v>2.0833333333333259E-3</v>
      </c>
      <c r="G124">
        <f t="shared" si="5"/>
        <v>0</v>
      </c>
    </row>
    <row r="125" spans="1:9" x14ac:dyDescent="0.25">
      <c r="A125">
        <v>11</v>
      </c>
      <c r="B125">
        <v>1</v>
      </c>
      <c r="C125" s="1" t="s">
        <v>123</v>
      </c>
      <c r="D125" s="4">
        <f t="shared" si="6"/>
        <v>0.89583333333333137</v>
      </c>
      <c r="E125" s="4">
        <f t="shared" si="4"/>
        <v>0.89652777777777581</v>
      </c>
      <c r="F125" s="4">
        <f t="shared" si="7"/>
        <v>0</v>
      </c>
      <c r="G125">
        <f t="shared" si="5"/>
        <v>0</v>
      </c>
    </row>
    <row r="126" spans="1:9" x14ac:dyDescent="0.25">
      <c r="A126">
        <v>11</v>
      </c>
      <c r="B126">
        <v>3</v>
      </c>
      <c r="C126" s="1" t="s">
        <v>124</v>
      </c>
      <c r="D126" s="4">
        <f t="shared" si="6"/>
        <v>0.90347222222222023</v>
      </c>
      <c r="E126" s="4">
        <f t="shared" si="4"/>
        <v>0.90555555555555356</v>
      </c>
      <c r="F126" s="4">
        <f t="shared" si="7"/>
        <v>0</v>
      </c>
      <c r="G126">
        <f t="shared" si="5"/>
        <v>0</v>
      </c>
    </row>
    <row r="127" spans="1:9" x14ac:dyDescent="0.25">
      <c r="A127">
        <v>11</v>
      </c>
      <c r="B127">
        <v>2</v>
      </c>
      <c r="C127" s="1" t="s">
        <v>125</v>
      </c>
      <c r="D127" s="4">
        <f t="shared" si="6"/>
        <v>0.9111111111111091</v>
      </c>
      <c r="E127" s="4">
        <f t="shared" si="4"/>
        <v>0.91249999999999798</v>
      </c>
      <c r="F127" s="4">
        <f t="shared" si="7"/>
        <v>0</v>
      </c>
      <c r="G127">
        <f t="shared" si="5"/>
        <v>0</v>
      </c>
    </row>
    <row r="128" spans="1:9" x14ac:dyDescent="0.25">
      <c r="A128">
        <v>12</v>
      </c>
      <c r="B128">
        <v>2</v>
      </c>
      <c r="C128" s="1" t="s">
        <v>126</v>
      </c>
      <c r="D128" s="4">
        <f t="shared" si="6"/>
        <v>0.9194444444444424</v>
      </c>
      <c r="E128" s="4">
        <f t="shared" si="4"/>
        <v>0.92083333333333128</v>
      </c>
      <c r="F128" s="4">
        <f t="shared" si="7"/>
        <v>0</v>
      </c>
      <c r="G128">
        <f t="shared" si="5"/>
        <v>0</v>
      </c>
    </row>
    <row r="129" spans="1:7" x14ac:dyDescent="0.25">
      <c r="A129">
        <v>3</v>
      </c>
      <c r="B129">
        <v>14</v>
      </c>
      <c r="C129" s="1" t="s">
        <v>127</v>
      </c>
      <c r="D129" s="4">
        <f t="shared" si="6"/>
        <v>0.92152777777777573</v>
      </c>
      <c r="E129" s="4">
        <f t="shared" si="4"/>
        <v>0.93124999999999791</v>
      </c>
      <c r="F129" s="4">
        <f t="shared" si="7"/>
        <v>0</v>
      </c>
      <c r="G129">
        <f t="shared" si="5"/>
        <v>0</v>
      </c>
    </row>
    <row r="130" spans="1:7" x14ac:dyDescent="0.25">
      <c r="A130">
        <v>3</v>
      </c>
      <c r="B130">
        <v>6</v>
      </c>
      <c r="C130" s="1" t="s">
        <v>128</v>
      </c>
      <c r="D130" s="4">
        <f t="shared" si="6"/>
        <v>0.92361111111110905</v>
      </c>
      <c r="E130" s="4">
        <f t="shared" ref="E130:E145" si="8">D130+(B130/(60*24))</f>
        <v>0.9277777777777757</v>
      </c>
      <c r="F130" s="4">
        <f t="shared" si="7"/>
        <v>7.6388888888888618E-3</v>
      </c>
      <c r="G130">
        <f t="shared" ref="G130:G145" si="9">IF(MINUTE(F130)&gt;5,1,0)</f>
        <v>1</v>
      </c>
    </row>
    <row r="131" spans="1:7" x14ac:dyDescent="0.25">
      <c r="A131">
        <v>12</v>
      </c>
      <c r="B131">
        <v>2</v>
      </c>
      <c r="C131" s="1" t="s">
        <v>129</v>
      </c>
      <c r="D131" s="4">
        <f t="shared" si="6"/>
        <v>0.93194444444444235</v>
      </c>
      <c r="E131" s="4">
        <f t="shared" si="8"/>
        <v>0.93333333333333124</v>
      </c>
      <c r="F131" s="4">
        <f t="shared" si="7"/>
        <v>0</v>
      </c>
      <c r="G131">
        <f t="shared" si="9"/>
        <v>0</v>
      </c>
    </row>
    <row r="132" spans="1:7" x14ac:dyDescent="0.25">
      <c r="A132">
        <v>7</v>
      </c>
      <c r="B132">
        <v>8</v>
      </c>
      <c r="C132" s="1" t="s">
        <v>130</v>
      </c>
      <c r="D132" s="4">
        <f t="shared" ref="D132:D145" si="10">D131+(A132/(60*24))</f>
        <v>0.93680555555555345</v>
      </c>
      <c r="E132" s="4">
        <f t="shared" si="8"/>
        <v>0.94236111111110898</v>
      </c>
      <c r="F132" s="4">
        <f t="shared" ref="F132:F145" si="11">IF(E131-D132&lt;0,0,E131-D132)</f>
        <v>0</v>
      </c>
      <c r="G132">
        <f t="shared" si="9"/>
        <v>0</v>
      </c>
    </row>
    <row r="133" spans="1:7" x14ac:dyDescent="0.25">
      <c r="A133">
        <v>10</v>
      </c>
      <c r="B133">
        <v>12</v>
      </c>
      <c r="C133" s="1" t="s">
        <v>131</v>
      </c>
      <c r="D133" s="4">
        <f t="shared" si="10"/>
        <v>0.94374999999999787</v>
      </c>
      <c r="E133" s="4">
        <f t="shared" si="8"/>
        <v>0.95208333333333117</v>
      </c>
      <c r="F133" s="4">
        <f t="shared" si="11"/>
        <v>0</v>
      </c>
      <c r="G133">
        <f t="shared" si="9"/>
        <v>0</v>
      </c>
    </row>
    <row r="134" spans="1:7" x14ac:dyDescent="0.25">
      <c r="A134">
        <v>2</v>
      </c>
      <c r="B134">
        <v>14</v>
      </c>
      <c r="C134" s="1" t="s">
        <v>132</v>
      </c>
      <c r="D134" s="4">
        <f t="shared" si="10"/>
        <v>0.94513888888888675</v>
      </c>
      <c r="E134" s="4">
        <f t="shared" si="8"/>
        <v>0.95486111111110894</v>
      </c>
      <c r="F134" s="4">
        <f t="shared" si="11"/>
        <v>6.9444444444444198E-3</v>
      </c>
      <c r="G134">
        <f t="shared" si="9"/>
        <v>1</v>
      </c>
    </row>
    <row r="135" spans="1:7" x14ac:dyDescent="0.25">
      <c r="A135">
        <v>14</v>
      </c>
      <c r="B135">
        <v>11</v>
      </c>
      <c r="C135" s="1" t="s">
        <v>133</v>
      </c>
      <c r="D135" s="4">
        <f t="shared" si="10"/>
        <v>0.95486111111110894</v>
      </c>
      <c r="E135" s="4">
        <f t="shared" si="8"/>
        <v>0.9624999999999978</v>
      </c>
      <c r="F135" s="4">
        <f t="shared" si="11"/>
        <v>0</v>
      </c>
      <c r="G135">
        <f t="shared" si="9"/>
        <v>0</v>
      </c>
    </row>
    <row r="136" spans="1:7" x14ac:dyDescent="0.25">
      <c r="A136">
        <v>9</v>
      </c>
      <c r="B136">
        <v>10</v>
      </c>
      <c r="C136" s="1" t="s">
        <v>134</v>
      </c>
      <c r="D136" s="4">
        <f t="shared" si="10"/>
        <v>0.96111111111110892</v>
      </c>
      <c r="E136" s="4">
        <f t="shared" si="8"/>
        <v>0.96805555555555334</v>
      </c>
      <c r="F136" s="4">
        <f t="shared" si="11"/>
        <v>1.388888888888884E-3</v>
      </c>
      <c r="G136">
        <f t="shared" si="9"/>
        <v>0</v>
      </c>
    </row>
    <row r="137" spans="1:7" x14ac:dyDescent="0.25">
      <c r="A137">
        <v>2</v>
      </c>
      <c r="B137">
        <v>14</v>
      </c>
      <c r="C137" s="1" t="s">
        <v>135</v>
      </c>
      <c r="D137" s="4">
        <f t="shared" si="10"/>
        <v>0.9624999999999978</v>
      </c>
      <c r="E137" s="4">
        <f t="shared" si="8"/>
        <v>0.97222222222221999</v>
      </c>
      <c r="F137" s="4">
        <f t="shared" si="11"/>
        <v>5.5555555555555358E-3</v>
      </c>
      <c r="G137">
        <f t="shared" si="9"/>
        <v>1</v>
      </c>
    </row>
    <row r="138" spans="1:7" x14ac:dyDescent="0.25">
      <c r="A138">
        <v>11</v>
      </c>
      <c r="B138">
        <v>3</v>
      </c>
      <c r="C138" s="1" t="s">
        <v>136</v>
      </c>
      <c r="D138" s="4">
        <f t="shared" si="10"/>
        <v>0.97013888888888666</v>
      </c>
      <c r="E138" s="4">
        <f t="shared" si="8"/>
        <v>0.97222222222221999</v>
      </c>
      <c r="F138" s="4">
        <f t="shared" si="11"/>
        <v>2.0833333333333259E-3</v>
      </c>
      <c r="G138">
        <f t="shared" si="9"/>
        <v>0</v>
      </c>
    </row>
    <row r="139" spans="1:7" x14ac:dyDescent="0.25">
      <c r="A139">
        <v>2</v>
      </c>
      <c r="B139">
        <v>1</v>
      </c>
      <c r="C139" s="1" t="s">
        <v>137</v>
      </c>
      <c r="D139" s="4">
        <f t="shared" si="10"/>
        <v>0.97152777777777555</v>
      </c>
      <c r="E139" s="4">
        <f t="shared" si="8"/>
        <v>0.97222222222221999</v>
      </c>
      <c r="F139" s="4">
        <f t="shared" si="11"/>
        <v>6.9444444444444198E-4</v>
      </c>
      <c r="G139">
        <f t="shared" si="9"/>
        <v>0</v>
      </c>
    </row>
    <row r="140" spans="1:7" x14ac:dyDescent="0.25">
      <c r="A140">
        <v>14</v>
      </c>
      <c r="B140">
        <v>3</v>
      </c>
      <c r="C140" s="1" t="s">
        <v>138</v>
      </c>
      <c r="D140" s="4">
        <f t="shared" si="10"/>
        <v>0.98124999999999774</v>
      </c>
      <c r="E140" s="4">
        <f t="shared" si="8"/>
        <v>0.98333333333333106</v>
      </c>
      <c r="F140" s="4">
        <f t="shared" si="11"/>
        <v>0</v>
      </c>
      <c r="G140">
        <f t="shared" si="9"/>
        <v>0</v>
      </c>
    </row>
    <row r="141" spans="1:7" x14ac:dyDescent="0.25">
      <c r="A141">
        <v>6</v>
      </c>
      <c r="B141">
        <v>6</v>
      </c>
      <c r="C141" s="1" t="s">
        <v>139</v>
      </c>
      <c r="D141" s="4">
        <f t="shared" si="10"/>
        <v>0.98541666666666439</v>
      </c>
      <c r="E141" s="4">
        <f t="shared" si="8"/>
        <v>0.98958333333333104</v>
      </c>
      <c r="F141" s="4">
        <f t="shared" si="11"/>
        <v>0</v>
      </c>
      <c r="G141">
        <f t="shared" si="9"/>
        <v>0</v>
      </c>
    </row>
    <row r="142" spans="1:7" x14ac:dyDescent="0.25">
      <c r="A142">
        <v>5</v>
      </c>
      <c r="B142">
        <v>14</v>
      </c>
      <c r="C142" s="1" t="s">
        <v>140</v>
      </c>
      <c r="D142" s="4">
        <f t="shared" si="10"/>
        <v>0.9888888888888866</v>
      </c>
      <c r="E142" s="4">
        <f t="shared" si="8"/>
        <v>0.99861111111110878</v>
      </c>
      <c r="F142" s="4">
        <f t="shared" si="11"/>
        <v>6.9444444444444198E-4</v>
      </c>
      <c r="G142">
        <f t="shared" si="9"/>
        <v>0</v>
      </c>
    </row>
    <row r="143" spans="1:7" x14ac:dyDescent="0.25">
      <c r="A143">
        <v>2</v>
      </c>
      <c r="B143">
        <v>8</v>
      </c>
      <c r="C143" s="1" t="s">
        <v>141</v>
      </c>
      <c r="D143" s="4">
        <f t="shared" si="10"/>
        <v>0.99027777777777548</v>
      </c>
      <c r="E143" s="4">
        <f t="shared" si="8"/>
        <v>0.99583333333333102</v>
      </c>
      <c r="F143" s="4">
        <f t="shared" si="11"/>
        <v>8.3333333333333037E-3</v>
      </c>
      <c r="G143">
        <f t="shared" si="9"/>
        <v>1</v>
      </c>
    </row>
    <row r="144" spans="1:7" x14ac:dyDescent="0.25">
      <c r="A144">
        <v>10</v>
      </c>
      <c r="B144">
        <v>15</v>
      </c>
      <c r="C144" s="1" t="s">
        <v>142</v>
      </c>
      <c r="D144" s="4">
        <f t="shared" si="10"/>
        <v>0.9972222222222199</v>
      </c>
      <c r="E144" s="4">
        <f t="shared" si="8"/>
        <v>1.0076388888888865</v>
      </c>
      <c r="F144" s="4">
        <f t="shared" si="11"/>
        <v>0</v>
      </c>
      <c r="G144">
        <f t="shared" si="9"/>
        <v>0</v>
      </c>
    </row>
    <row r="145" spans="1:7" x14ac:dyDescent="0.25">
      <c r="A145">
        <v>3</v>
      </c>
      <c r="B145">
        <v>15</v>
      </c>
      <c r="C145" s="1" t="s">
        <v>143</v>
      </c>
      <c r="D145" s="4">
        <f t="shared" si="10"/>
        <v>0.99930555555555323</v>
      </c>
      <c r="E145" s="4">
        <f t="shared" si="8"/>
        <v>1.00972222222222</v>
      </c>
      <c r="F145" s="4">
        <f t="shared" si="11"/>
        <v>8.3333333333333037E-3</v>
      </c>
      <c r="G145">
        <f t="shared" si="9"/>
        <v>1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3609-EEA6-4449-8A44-C09E34522D59}">
  <dimension ref="A1:K145"/>
  <sheetViews>
    <sheetView workbookViewId="0">
      <selection activeCell="K14" sqref="K14"/>
    </sheetView>
  </sheetViews>
  <sheetFormatPr defaultRowHeight="15" x14ac:dyDescent="0.25"/>
  <cols>
    <col min="1" max="1" width="13.28515625" bestFit="1" customWidth="1"/>
    <col min="2" max="2" width="15.140625" bestFit="1" customWidth="1"/>
    <col min="3" max="3" width="17.140625" bestFit="1" customWidth="1"/>
    <col min="4" max="4" width="19.140625" bestFit="1" customWidth="1"/>
    <col min="5" max="5" width="17.7109375" bestFit="1" customWidth="1"/>
    <col min="6" max="6" width="18.28515625" bestFit="1" customWidth="1"/>
    <col min="7" max="7" width="15.140625" bestFit="1" customWidth="1"/>
    <col min="8" max="8" width="31.7109375" style="1" bestFit="1" customWidth="1"/>
    <col min="10" max="10" width="36.42578125" bestFit="1" customWidth="1"/>
    <col min="11" max="11" width="14.7109375" bestFit="1" customWidth="1"/>
  </cols>
  <sheetData>
    <row r="1" spans="1:11" x14ac:dyDescent="0.25">
      <c r="A1" t="s">
        <v>145</v>
      </c>
      <c r="B1" t="s">
        <v>146</v>
      </c>
      <c r="C1" t="s">
        <v>144</v>
      </c>
      <c r="D1" t="s">
        <v>254</v>
      </c>
      <c r="E1" t="s">
        <v>255</v>
      </c>
      <c r="F1" t="s">
        <v>256</v>
      </c>
      <c r="G1" t="s">
        <v>257</v>
      </c>
      <c r="H1" s="1" t="s">
        <v>262</v>
      </c>
    </row>
    <row r="2" spans="1:11" x14ac:dyDescent="0.25">
      <c r="A2">
        <v>3</v>
      </c>
      <c r="B2">
        <v>5</v>
      </c>
      <c r="C2" s="1" t="s">
        <v>0</v>
      </c>
      <c r="D2" s="4">
        <v>0.25208333333333333</v>
      </c>
      <c r="E2" s="4">
        <f t="shared" ref="E2:E65" si="0">D2+(B2/(60*24))</f>
        <v>0.25555555555555554</v>
      </c>
      <c r="F2" s="5">
        <v>0</v>
      </c>
      <c r="G2">
        <f t="shared" ref="G2:G65" si="1">IF(MINUTE(F2)&gt;5,1,0)</f>
        <v>0</v>
      </c>
      <c r="H2" s="1">
        <f t="shared" ref="H2:H33" si="2">HOUR(D2)-6+1</f>
        <v>1</v>
      </c>
    </row>
    <row r="3" spans="1:11" x14ac:dyDescent="0.25">
      <c r="A3">
        <v>12</v>
      </c>
      <c r="B3">
        <v>13</v>
      </c>
      <c r="C3" s="1" t="s">
        <v>1</v>
      </c>
      <c r="D3" s="4">
        <f>D2+(A3/(60*24))</f>
        <v>0.26041666666666669</v>
      </c>
      <c r="E3" s="4">
        <f t="shared" si="0"/>
        <v>0.26944444444444449</v>
      </c>
      <c r="F3" s="4">
        <f>IF(E2-D3&lt;0,0,E2-D3)</f>
        <v>0</v>
      </c>
      <c r="G3">
        <f t="shared" si="1"/>
        <v>0</v>
      </c>
      <c r="H3" s="1">
        <f t="shared" si="2"/>
        <v>1</v>
      </c>
    </row>
    <row r="4" spans="1:11" x14ac:dyDescent="0.25">
      <c r="A4">
        <v>1</v>
      </c>
      <c r="B4">
        <v>10</v>
      </c>
      <c r="C4" s="1" t="s">
        <v>2</v>
      </c>
      <c r="D4" s="4">
        <f t="shared" ref="D4:D67" si="3">D3+(A4/(60*24))</f>
        <v>0.26111111111111113</v>
      </c>
      <c r="E4" s="4">
        <f t="shared" si="0"/>
        <v>0.26805555555555555</v>
      </c>
      <c r="F4" s="4">
        <f t="shared" ref="F4:F67" si="4">IF(E3-D4&lt;0,0,E3-D4)</f>
        <v>8.3333333333333592E-3</v>
      </c>
      <c r="G4">
        <f t="shared" si="1"/>
        <v>1</v>
      </c>
      <c r="H4" s="1">
        <f t="shared" si="2"/>
        <v>1</v>
      </c>
    </row>
    <row r="5" spans="1:11" x14ac:dyDescent="0.25">
      <c r="A5">
        <v>7</v>
      </c>
      <c r="B5">
        <v>2</v>
      </c>
      <c r="C5" s="1" t="s">
        <v>3</v>
      </c>
      <c r="D5" s="4">
        <f t="shared" si="3"/>
        <v>0.26597222222222222</v>
      </c>
      <c r="E5" s="4">
        <f t="shared" si="0"/>
        <v>0.2673611111111111</v>
      </c>
      <c r="F5" s="4">
        <f t="shared" si="4"/>
        <v>2.0833333333333259E-3</v>
      </c>
      <c r="G5">
        <f t="shared" si="1"/>
        <v>0</v>
      </c>
      <c r="H5" s="1">
        <f t="shared" si="2"/>
        <v>1</v>
      </c>
      <c r="J5" s="2" t="s">
        <v>263</v>
      </c>
      <c r="K5" t="s">
        <v>264</v>
      </c>
    </row>
    <row r="6" spans="1:11" x14ac:dyDescent="0.25">
      <c r="A6">
        <v>10</v>
      </c>
      <c r="B6">
        <v>7</v>
      </c>
      <c r="C6" s="1" t="s">
        <v>4</v>
      </c>
      <c r="D6" s="4">
        <f t="shared" si="3"/>
        <v>0.27291666666666664</v>
      </c>
      <c r="E6" s="4">
        <f t="shared" si="0"/>
        <v>0.27777777777777773</v>
      </c>
      <c r="F6" s="4">
        <f t="shared" si="4"/>
        <v>0</v>
      </c>
      <c r="G6">
        <f t="shared" si="1"/>
        <v>0</v>
      </c>
      <c r="H6" s="1">
        <f t="shared" si="2"/>
        <v>1</v>
      </c>
      <c r="J6" s="3">
        <v>1</v>
      </c>
      <c r="K6" s="1">
        <v>9</v>
      </c>
    </row>
    <row r="7" spans="1:11" x14ac:dyDescent="0.25">
      <c r="A7">
        <v>9</v>
      </c>
      <c r="B7">
        <v>14</v>
      </c>
      <c r="C7" s="1" t="s">
        <v>5</v>
      </c>
      <c r="D7" s="4">
        <f t="shared" si="3"/>
        <v>0.27916666666666662</v>
      </c>
      <c r="E7" s="4">
        <f t="shared" si="0"/>
        <v>0.28888888888888886</v>
      </c>
      <c r="F7" s="4">
        <f t="shared" si="4"/>
        <v>0</v>
      </c>
      <c r="G7">
        <f t="shared" si="1"/>
        <v>0</v>
      </c>
      <c r="H7" s="1">
        <f t="shared" si="2"/>
        <v>1</v>
      </c>
      <c r="J7" s="3">
        <v>2</v>
      </c>
      <c r="K7" s="1">
        <v>8</v>
      </c>
    </row>
    <row r="8" spans="1:11" x14ac:dyDescent="0.25">
      <c r="A8">
        <v>4</v>
      </c>
      <c r="B8">
        <v>10</v>
      </c>
      <c r="C8" s="1" t="s">
        <v>6</v>
      </c>
      <c r="D8" s="4">
        <f t="shared" si="3"/>
        <v>0.28194444444444439</v>
      </c>
      <c r="E8" s="4">
        <f t="shared" si="0"/>
        <v>0.28888888888888881</v>
      </c>
      <c r="F8" s="4">
        <f t="shared" si="4"/>
        <v>6.9444444444444753E-3</v>
      </c>
      <c r="G8">
        <f t="shared" si="1"/>
        <v>1</v>
      </c>
      <c r="H8" s="1">
        <f t="shared" si="2"/>
        <v>1</v>
      </c>
      <c r="J8" s="3">
        <v>3</v>
      </c>
      <c r="K8" s="1">
        <v>7</v>
      </c>
    </row>
    <row r="9" spans="1:11" x14ac:dyDescent="0.25">
      <c r="A9">
        <v>4</v>
      </c>
      <c r="B9">
        <v>7</v>
      </c>
      <c r="C9" s="1" t="s">
        <v>7</v>
      </c>
      <c r="D9" s="4">
        <f t="shared" si="3"/>
        <v>0.28472222222222215</v>
      </c>
      <c r="E9" s="4">
        <f t="shared" si="0"/>
        <v>0.28958333333333325</v>
      </c>
      <c r="F9" s="4">
        <f t="shared" si="4"/>
        <v>4.1666666666666519E-3</v>
      </c>
      <c r="G9">
        <f t="shared" si="1"/>
        <v>1</v>
      </c>
      <c r="H9" s="1">
        <f t="shared" si="2"/>
        <v>1</v>
      </c>
      <c r="J9" s="3">
        <v>4</v>
      </c>
      <c r="K9" s="1">
        <v>9</v>
      </c>
    </row>
    <row r="10" spans="1:11" x14ac:dyDescent="0.25">
      <c r="A10">
        <v>3</v>
      </c>
      <c r="B10">
        <v>2</v>
      </c>
      <c r="C10" s="1" t="s">
        <v>8</v>
      </c>
      <c r="D10" s="4">
        <f t="shared" si="3"/>
        <v>0.28680555555555548</v>
      </c>
      <c r="E10" s="4">
        <f t="shared" si="0"/>
        <v>0.28819444444444436</v>
      </c>
      <c r="F10" s="4">
        <f t="shared" si="4"/>
        <v>2.7777777777777679E-3</v>
      </c>
      <c r="G10">
        <f t="shared" si="1"/>
        <v>0</v>
      </c>
      <c r="H10" s="1">
        <f t="shared" si="2"/>
        <v>1</v>
      </c>
      <c r="J10" s="3">
        <v>5</v>
      </c>
      <c r="K10" s="1">
        <v>5</v>
      </c>
    </row>
    <row r="11" spans="1:11" x14ac:dyDescent="0.25">
      <c r="A11">
        <v>7</v>
      </c>
      <c r="B11">
        <v>12</v>
      </c>
      <c r="C11" s="1" t="s">
        <v>9</v>
      </c>
      <c r="D11" s="4">
        <f t="shared" si="3"/>
        <v>0.29166666666666657</v>
      </c>
      <c r="E11" s="4">
        <f t="shared" si="0"/>
        <v>0.29999999999999993</v>
      </c>
      <c r="F11" s="4">
        <f t="shared" si="4"/>
        <v>0</v>
      </c>
      <c r="G11">
        <f t="shared" si="1"/>
        <v>0</v>
      </c>
      <c r="H11" s="1">
        <f t="shared" si="2"/>
        <v>2</v>
      </c>
      <c r="J11" s="3">
        <v>6</v>
      </c>
      <c r="K11" s="1">
        <v>10</v>
      </c>
    </row>
    <row r="12" spans="1:11" x14ac:dyDescent="0.25">
      <c r="A12">
        <v>11</v>
      </c>
      <c r="B12">
        <v>12</v>
      </c>
      <c r="C12" s="1" t="s">
        <v>10</v>
      </c>
      <c r="D12" s="4">
        <f t="shared" si="3"/>
        <v>0.29930555555555544</v>
      </c>
      <c r="E12" s="4">
        <f t="shared" si="0"/>
        <v>0.3076388888888888</v>
      </c>
      <c r="F12" s="4">
        <f t="shared" si="4"/>
        <v>6.9444444444449749E-4</v>
      </c>
      <c r="G12">
        <f t="shared" si="1"/>
        <v>0</v>
      </c>
      <c r="H12" s="1">
        <f t="shared" si="2"/>
        <v>2</v>
      </c>
    </row>
    <row r="13" spans="1:11" x14ac:dyDescent="0.25">
      <c r="A13">
        <v>15</v>
      </c>
      <c r="B13">
        <v>14</v>
      </c>
      <c r="C13" s="1" t="s">
        <v>11</v>
      </c>
      <c r="D13" s="4">
        <f t="shared" si="3"/>
        <v>0.30972222222222212</v>
      </c>
      <c r="E13" s="4">
        <f t="shared" si="0"/>
        <v>0.31944444444444436</v>
      </c>
      <c r="F13" s="4">
        <f t="shared" si="4"/>
        <v>0</v>
      </c>
      <c r="G13">
        <f t="shared" si="1"/>
        <v>0</v>
      </c>
      <c r="H13" s="1">
        <f t="shared" si="2"/>
        <v>2</v>
      </c>
    </row>
    <row r="14" spans="1:11" x14ac:dyDescent="0.25">
      <c r="A14">
        <v>11</v>
      </c>
      <c r="B14">
        <v>9</v>
      </c>
      <c r="C14" s="1" t="s">
        <v>12</v>
      </c>
      <c r="D14" s="4">
        <f t="shared" si="3"/>
        <v>0.31736111111111098</v>
      </c>
      <c r="E14" s="4">
        <f t="shared" si="0"/>
        <v>0.32361111111111096</v>
      </c>
      <c r="F14" s="4">
        <f t="shared" si="4"/>
        <v>2.0833333333333814E-3</v>
      </c>
      <c r="G14">
        <f t="shared" si="1"/>
        <v>0</v>
      </c>
      <c r="H14" s="1">
        <f t="shared" si="2"/>
        <v>2</v>
      </c>
    </row>
    <row r="15" spans="1:11" x14ac:dyDescent="0.25">
      <c r="A15">
        <v>3</v>
      </c>
      <c r="B15">
        <v>6</v>
      </c>
      <c r="C15" s="1" t="s">
        <v>13</v>
      </c>
      <c r="D15" s="4">
        <f t="shared" si="3"/>
        <v>0.31944444444444431</v>
      </c>
      <c r="E15" s="4">
        <f t="shared" si="0"/>
        <v>0.32361111111111096</v>
      </c>
      <c r="F15" s="4">
        <f t="shared" si="4"/>
        <v>4.1666666666666519E-3</v>
      </c>
      <c r="G15">
        <f t="shared" si="1"/>
        <v>1</v>
      </c>
      <c r="H15" s="1">
        <f t="shared" si="2"/>
        <v>2</v>
      </c>
    </row>
    <row r="16" spans="1:11" x14ac:dyDescent="0.25">
      <c r="A16">
        <v>1</v>
      </c>
      <c r="B16">
        <v>7</v>
      </c>
      <c r="C16" s="1" t="s">
        <v>14</v>
      </c>
      <c r="D16" s="4">
        <f t="shared" si="3"/>
        <v>0.32013888888888875</v>
      </c>
      <c r="E16" s="4">
        <f t="shared" si="0"/>
        <v>0.32499999999999984</v>
      </c>
      <c r="F16" s="4">
        <f t="shared" si="4"/>
        <v>3.4722222222222099E-3</v>
      </c>
      <c r="G16">
        <f t="shared" si="1"/>
        <v>0</v>
      </c>
      <c r="H16" s="1">
        <f t="shared" si="2"/>
        <v>2</v>
      </c>
    </row>
    <row r="17" spans="1:8" x14ac:dyDescent="0.25">
      <c r="A17">
        <v>11</v>
      </c>
      <c r="B17">
        <v>7</v>
      </c>
      <c r="C17" s="1" t="s">
        <v>15</v>
      </c>
      <c r="D17" s="4">
        <f t="shared" si="3"/>
        <v>0.32777777777777761</v>
      </c>
      <c r="E17" s="4">
        <f t="shared" si="0"/>
        <v>0.33263888888888871</v>
      </c>
      <c r="F17" s="4">
        <f t="shared" si="4"/>
        <v>0</v>
      </c>
      <c r="G17">
        <f t="shared" si="1"/>
        <v>0</v>
      </c>
      <c r="H17" s="1">
        <f t="shared" si="2"/>
        <v>2</v>
      </c>
    </row>
    <row r="18" spans="1:8" x14ac:dyDescent="0.25">
      <c r="A18">
        <v>2</v>
      </c>
      <c r="B18">
        <v>2</v>
      </c>
      <c r="C18" s="1" t="s">
        <v>16</v>
      </c>
      <c r="D18" s="4">
        <f t="shared" si="3"/>
        <v>0.3291666666666665</v>
      </c>
      <c r="E18" s="4">
        <f t="shared" si="0"/>
        <v>0.33055555555555538</v>
      </c>
      <c r="F18" s="4">
        <f t="shared" si="4"/>
        <v>3.4722222222222099E-3</v>
      </c>
      <c r="G18">
        <f t="shared" si="1"/>
        <v>0</v>
      </c>
      <c r="H18" s="1">
        <f t="shared" si="2"/>
        <v>2</v>
      </c>
    </row>
    <row r="19" spans="1:8" x14ac:dyDescent="0.25">
      <c r="A19">
        <v>9</v>
      </c>
      <c r="B19">
        <v>10</v>
      </c>
      <c r="C19" s="1" t="s">
        <v>17</v>
      </c>
      <c r="D19" s="4">
        <f t="shared" si="3"/>
        <v>0.33541666666666647</v>
      </c>
      <c r="E19" s="4">
        <f t="shared" si="0"/>
        <v>0.34236111111111089</v>
      </c>
      <c r="F19" s="4">
        <f t="shared" si="4"/>
        <v>0</v>
      </c>
      <c r="G19">
        <f t="shared" si="1"/>
        <v>0</v>
      </c>
      <c r="H19" s="1">
        <f t="shared" si="2"/>
        <v>3</v>
      </c>
    </row>
    <row r="20" spans="1:8" x14ac:dyDescent="0.25">
      <c r="A20">
        <v>2</v>
      </c>
      <c r="B20">
        <v>13</v>
      </c>
      <c r="C20" s="1" t="s">
        <v>18</v>
      </c>
      <c r="D20" s="4">
        <f t="shared" si="3"/>
        <v>0.33680555555555536</v>
      </c>
      <c r="E20" s="4">
        <f t="shared" si="0"/>
        <v>0.34583333333333316</v>
      </c>
      <c r="F20" s="4">
        <f t="shared" si="4"/>
        <v>5.5555555555555358E-3</v>
      </c>
      <c r="G20">
        <f t="shared" si="1"/>
        <v>1</v>
      </c>
      <c r="H20" s="1">
        <f t="shared" si="2"/>
        <v>3</v>
      </c>
    </row>
    <row r="21" spans="1:8" x14ac:dyDescent="0.25">
      <c r="A21">
        <v>13</v>
      </c>
      <c r="B21">
        <v>14</v>
      </c>
      <c r="C21" s="1" t="s">
        <v>19</v>
      </c>
      <c r="D21" s="4">
        <f t="shared" si="3"/>
        <v>0.34583333333333316</v>
      </c>
      <c r="E21" s="4">
        <f t="shared" si="0"/>
        <v>0.3555555555555554</v>
      </c>
      <c r="F21" s="4">
        <f t="shared" si="4"/>
        <v>0</v>
      </c>
      <c r="G21">
        <f t="shared" si="1"/>
        <v>0</v>
      </c>
      <c r="H21" s="1">
        <f t="shared" si="2"/>
        <v>3</v>
      </c>
    </row>
    <row r="22" spans="1:8" x14ac:dyDescent="0.25">
      <c r="A22">
        <v>10</v>
      </c>
      <c r="B22">
        <v>15</v>
      </c>
      <c r="C22" s="1" t="s">
        <v>20</v>
      </c>
      <c r="D22" s="4">
        <f t="shared" si="3"/>
        <v>0.35277777777777758</v>
      </c>
      <c r="E22" s="4">
        <f t="shared" si="0"/>
        <v>0.36319444444444426</v>
      </c>
      <c r="F22" s="4">
        <f t="shared" si="4"/>
        <v>2.7777777777778234E-3</v>
      </c>
      <c r="G22">
        <f t="shared" si="1"/>
        <v>0</v>
      </c>
      <c r="H22" s="1">
        <f t="shared" si="2"/>
        <v>3</v>
      </c>
    </row>
    <row r="23" spans="1:8" x14ac:dyDescent="0.25">
      <c r="A23">
        <v>6</v>
      </c>
      <c r="B23">
        <v>9</v>
      </c>
      <c r="C23" s="1" t="s">
        <v>21</v>
      </c>
      <c r="D23" s="4">
        <f t="shared" si="3"/>
        <v>0.35694444444444423</v>
      </c>
      <c r="E23" s="4">
        <f t="shared" si="0"/>
        <v>0.36319444444444421</v>
      </c>
      <c r="F23" s="4">
        <f t="shared" si="4"/>
        <v>6.2500000000000333E-3</v>
      </c>
      <c r="G23">
        <f t="shared" si="1"/>
        <v>1</v>
      </c>
      <c r="H23" s="1">
        <f t="shared" si="2"/>
        <v>3</v>
      </c>
    </row>
    <row r="24" spans="1:8" x14ac:dyDescent="0.25">
      <c r="A24">
        <v>5</v>
      </c>
      <c r="B24">
        <v>6</v>
      </c>
      <c r="C24" s="1" t="s">
        <v>22</v>
      </c>
      <c r="D24" s="4">
        <f t="shared" si="3"/>
        <v>0.36041666666666644</v>
      </c>
      <c r="E24" s="4">
        <f t="shared" si="0"/>
        <v>0.36458333333333309</v>
      </c>
      <c r="F24" s="4">
        <f t="shared" si="4"/>
        <v>2.7777777777777679E-3</v>
      </c>
      <c r="G24">
        <f t="shared" si="1"/>
        <v>0</v>
      </c>
      <c r="H24" s="1">
        <f t="shared" si="2"/>
        <v>3</v>
      </c>
    </row>
    <row r="25" spans="1:8" x14ac:dyDescent="0.25">
      <c r="A25">
        <v>13</v>
      </c>
      <c r="B25">
        <v>13</v>
      </c>
      <c r="C25" s="1" t="s">
        <v>23</v>
      </c>
      <c r="D25" s="4">
        <f t="shared" si="3"/>
        <v>0.36944444444444424</v>
      </c>
      <c r="E25" s="4">
        <f t="shared" si="0"/>
        <v>0.37847222222222204</v>
      </c>
      <c r="F25" s="4">
        <f t="shared" si="4"/>
        <v>0</v>
      </c>
      <c r="G25">
        <f t="shared" si="1"/>
        <v>0</v>
      </c>
      <c r="H25" s="1">
        <f t="shared" si="2"/>
        <v>3</v>
      </c>
    </row>
    <row r="26" spans="1:8" x14ac:dyDescent="0.25">
      <c r="A26">
        <v>11</v>
      </c>
      <c r="B26">
        <v>1</v>
      </c>
      <c r="C26" s="1" t="s">
        <v>24</v>
      </c>
      <c r="D26" s="4">
        <f t="shared" si="3"/>
        <v>0.3770833333333331</v>
      </c>
      <c r="E26" s="4">
        <f t="shared" si="0"/>
        <v>0.37777777777777755</v>
      </c>
      <c r="F26" s="4">
        <f t="shared" si="4"/>
        <v>1.3888888888889395E-3</v>
      </c>
      <c r="G26">
        <f t="shared" si="1"/>
        <v>0</v>
      </c>
      <c r="H26" s="1">
        <f t="shared" si="2"/>
        <v>4</v>
      </c>
    </row>
    <row r="27" spans="1:8" x14ac:dyDescent="0.25">
      <c r="A27">
        <v>10</v>
      </c>
      <c r="B27">
        <v>6</v>
      </c>
      <c r="C27" s="1" t="s">
        <v>25</v>
      </c>
      <c r="D27" s="4">
        <f t="shared" si="3"/>
        <v>0.38402777777777752</v>
      </c>
      <c r="E27" s="4">
        <f t="shared" si="0"/>
        <v>0.38819444444444418</v>
      </c>
      <c r="F27" s="4">
        <f t="shared" si="4"/>
        <v>0</v>
      </c>
      <c r="G27">
        <f t="shared" si="1"/>
        <v>0</v>
      </c>
      <c r="H27" s="1">
        <f t="shared" si="2"/>
        <v>4</v>
      </c>
    </row>
    <row r="28" spans="1:8" x14ac:dyDescent="0.25">
      <c r="A28">
        <v>11</v>
      </c>
      <c r="B28">
        <v>12</v>
      </c>
      <c r="C28" s="1" t="s">
        <v>26</v>
      </c>
      <c r="D28" s="4">
        <f t="shared" si="3"/>
        <v>0.39166666666666639</v>
      </c>
      <c r="E28" s="4">
        <f t="shared" si="0"/>
        <v>0.39999999999999974</v>
      </c>
      <c r="F28" s="4">
        <f t="shared" si="4"/>
        <v>0</v>
      </c>
      <c r="G28">
        <f t="shared" si="1"/>
        <v>0</v>
      </c>
      <c r="H28" s="1">
        <f t="shared" si="2"/>
        <v>4</v>
      </c>
    </row>
    <row r="29" spans="1:8" x14ac:dyDescent="0.25">
      <c r="A29">
        <v>4</v>
      </c>
      <c r="B29">
        <v>9</v>
      </c>
      <c r="C29" s="1" t="s">
        <v>27</v>
      </c>
      <c r="D29" s="4">
        <f t="shared" si="3"/>
        <v>0.39444444444444415</v>
      </c>
      <c r="E29" s="4">
        <f t="shared" si="0"/>
        <v>0.40069444444444413</v>
      </c>
      <c r="F29" s="4">
        <f t="shared" si="4"/>
        <v>5.5555555555555913E-3</v>
      </c>
      <c r="G29">
        <f t="shared" si="1"/>
        <v>1</v>
      </c>
      <c r="H29" s="1">
        <f t="shared" si="2"/>
        <v>4</v>
      </c>
    </row>
    <row r="30" spans="1:8" x14ac:dyDescent="0.25">
      <c r="A30">
        <v>4</v>
      </c>
      <c r="B30">
        <v>1</v>
      </c>
      <c r="C30" s="1" t="s">
        <v>28</v>
      </c>
      <c r="D30" s="4">
        <f t="shared" si="3"/>
        <v>0.39722222222222192</v>
      </c>
      <c r="E30" s="4">
        <f t="shared" si="0"/>
        <v>0.39791666666666636</v>
      </c>
      <c r="F30" s="4">
        <f t="shared" si="4"/>
        <v>3.4722222222222099E-3</v>
      </c>
      <c r="G30">
        <f t="shared" si="1"/>
        <v>0</v>
      </c>
      <c r="H30" s="1">
        <f t="shared" si="2"/>
        <v>4</v>
      </c>
    </row>
    <row r="31" spans="1:8" x14ac:dyDescent="0.25">
      <c r="A31">
        <v>2</v>
      </c>
      <c r="B31">
        <v>11</v>
      </c>
      <c r="C31" s="1" t="s">
        <v>29</v>
      </c>
      <c r="D31" s="4">
        <f t="shared" si="3"/>
        <v>0.39861111111111081</v>
      </c>
      <c r="E31" s="4">
        <f t="shared" si="0"/>
        <v>0.40624999999999967</v>
      </c>
      <c r="F31" s="4">
        <f t="shared" si="4"/>
        <v>0</v>
      </c>
      <c r="G31">
        <f t="shared" si="1"/>
        <v>0</v>
      </c>
      <c r="H31" s="1">
        <f t="shared" si="2"/>
        <v>4</v>
      </c>
    </row>
    <row r="32" spans="1:8" x14ac:dyDescent="0.25">
      <c r="A32">
        <v>7</v>
      </c>
      <c r="B32">
        <v>2</v>
      </c>
      <c r="C32" s="1" t="s">
        <v>30</v>
      </c>
      <c r="D32" s="4">
        <f t="shared" si="3"/>
        <v>0.4034722222222219</v>
      </c>
      <c r="E32" s="4">
        <f t="shared" si="0"/>
        <v>0.40486111111111078</v>
      </c>
      <c r="F32" s="4">
        <f t="shared" si="4"/>
        <v>2.7777777777777679E-3</v>
      </c>
      <c r="G32">
        <f t="shared" si="1"/>
        <v>0</v>
      </c>
      <c r="H32" s="1">
        <f t="shared" si="2"/>
        <v>4</v>
      </c>
    </row>
    <row r="33" spans="1:8" x14ac:dyDescent="0.25">
      <c r="A33">
        <v>11</v>
      </c>
      <c r="B33">
        <v>14</v>
      </c>
      <c r="C33" s="1" t="s">
        <v>31</v>
      </c>
      <c r="D33" s="4">
        <f t="shared" si="3"/>
        <v>0.41111111111111076</v>
      </c>
      <c r="E33" s="4">
        <f t="shared" si="0"/>
        <v>0.420833333333333</v>
      </c>
      <c r="F33" s="4">
        <f t="shared" si="4"/>
        <v>0</v>
      </c>
      <c r="G33">
        <f t="shared" si="1"/>
        <v>0</v>
      </c>
      <c r="H33" s="1">
        <f t="shared" si="2"/>
        <v>4</v>
      </c>
    </row>
    <row r="34" spans="1:8" x14ac:dyDescent="0.25">
      <c r="A34">
        <v>6</v>
      </c>
      <c r="B34">
        <v>3</v>
      </c>
      <c r="C34" s="1" t="s">
        <v>32</v>
      </c>
      <c r="D34" s="4">
        <f t="shared" si="3"/>
        <v>0.41527777777777741</v>
      </c>
      <c r="E34" s="4">
        <f t="shared" si="0"/>
        <v>0.41736111111111074</v>
      </c>
      <c r="F34" s="4">
        <f t="shared" si="4"/>
        <v>5.5555555555555913E-3</v>
      </c>
      <c r="G34">
        <f t="shared" si="1"/>
        <v>1</v>
      </c>
      <c r="H34" s="1">
        <f t="shared" ref="H34:H65" si="5">HOUR(D34)-6+1</f>
        <v>4</v>
      </c>
    </row>
    <row r="35" spans="1:8" x14ac:dyDescent="0.25">
      <c r="A35">
        <v>11</v>
      </c>
      <c r="B35">
        <v>5</v>
      </c>
      <c r="C35" s="1" t="s">
        <v>33</v>
      </c>
      <c r="D35" s="4">
        <f t="shared" si="3"/>
        <v>0.42291666666666627</v>
      </c>
      <c r="E35" s="4">
        <f t="shared" si="0"/>
        <v>0.42638888888888848</v>
      </c>
      <c r="F35" s="4">
        <f t="shared" si="4"/>
        <v>0</v>
      </c>
      <c r="G35">
        <f t="shared" si="1"/>
        <v>0</v>
      </c>
      <c r="H35" s="1">
        <f t="shared" si="5"/>
        <v>5</v>
      </c>
    </row>
    <row r="36" spans="1:8" x14ac:dyDescent="0.25">
      <c r="A36">
        <v>5</v>
      </c>
      <c r="B36">
        <v>9</v>
      </c>
      <c r="C36" s="1" t="s">
        <v>34</v>
      </c>
      <c r="D36" s="4">
        <f t="shared" si="3"/>
        <v>0.42638888888888848</v>
      </c>
      <c r="E36" s="4">
        <f t="shared" si="0"/>
        <v>0.43263888888888846</v>
      </c>
      <c r="F36" s="4">
        <f t="shared" si="4"/>
        <v>0</v>
      </c>
      <c r="G36">
        <f t="shared" si="1"/>
        <v>0</v>
      </c>
      <c r="H36" s="1">
        <f t="shared" si="5"/>
        <v>5</v>
      </c>
    </row>
    <row r="37" spans="1:8" x14ac:dyDescent="0.25">
      <c r="A37">
        <v>9</v>
      </c>
      <c r="B37">
        <v>5</v>
      </c>
      <c r="C37" s="1" t="s">
        <v>35</v>
      </c>
      <c r="D37" s="4">
        <f t="shared" si="3"/>
        <v>0.43263888888888846</v>
      </c>
      <c r="E37" s="4">
        <f t="shared" si="0"/>
        <v>0.43611111111111067</v>
      </c>
      <c r="F37" s="4">
        <f t="shared" si="4"/>
        <v>0</v>
      </c>
      <c r="G37">
        <f t="shared" si="1"/>
        <v>0</v>
      </c>
      <c r="H37" s="1">
        <f t="shared" si="5"/>
        <v>5</v>
      </c>
    </row>
    <row r="38" spans="1:8" x14ac:dyDescent="0.25">
      <c r="A38">
        <v>11</v>
      </c>
      <c r="B38">
        <v>4</v>
      </c>
      <c r="C38" s="1" t="s">
        <v>36</v>
      </c>
      <c r="D38" s="4">
        <f t="shared" si="3"/>
        <v>0.44027777777777732</v>
      </c>
      <c r="E38" s="4">
        <f t="shared" si="0"/>
        <v>0.44305555555555509</v>
      </c>
      <c r="F38" s="4">
        <f t="shared" si="4"/>
        <v>0</v>
      </c>
      <c r="G38">
        <f t="shared" si="1"/>
        <v>0</v>
      </c>
      <c r="H38" s="1">
        <f t="shared" si="5"/>
        <v>5</v>
      </c>
    </row>
    <row r="39" spans="1:8" x14ac:dyDescent="0.25">
      <c r="A39">
        <v>15</v>
      </c>
      <c r="B39">
        <v>5</v>
      </c>
      <c r="C39" s="1" t="s">
        <v>37</v>
      </c>
      <c r="D39" s="4">
        <f t="shared" si="3"/>
        <v>0.45069444444444401</v>
      </c>
      <c r="E39" s="4">
        <f t="shared" si="0"/>
        <v>0.45416666666666622</v>
      </c>
      <c r="F39" s="4">
        <f t="shared" si="4"/>
        <v>0</v>
      </c>
      <c r="G39">
        <f t="shared" si="1"/>
        <v>0</v>
      </c>
      <c r="H39" s="1">
        <f t="shared" si="5"/>
        <v>5</v>
      </c>
    </row>
    <row r="40" spans="1:8" x14ac:dyDescent="0.25">
      <c r="A40">
        <v>12</v>
      </c>
      <c r="B40">
        <v>1</v>
      </c>
      <c r="C40" s="1" t="s">
        <v>38</v>
      </c>
      <c r="D40" s="4">
        <f t="shared" si="3"/>
        <v>0.45902777777777737</v>
      </c>
      <c r="E40" s="4">
        <f t="shared" si="0"/>
        <v>0.45972222222222181</v>
      </c>
      <c r="F40" s="4">
        <f t="shared" si="4"/>
        <v>0</v>
      </c>
      <c r="G40">
        <f t="shared" si="1"/>
        <v>0</v>
      </c>
      <c r="H40" s="1">
        <f t="shared" si="5"/>
        <v>6</v>
      </c>
    </row>
    <row r="41" spans="1:8" x14ac:dyDescent="0.25">
      <c r="A41">
        <v>2</v>
      </c>
      <c r="B41">
        <v>5</v>
      </c>
      <c r="C41" s="1" t="s">
        <v>39</v>
      </c>
      <c r="D41" s="4">
        <f t="shared" si="3"/>
        <v>0.46041666666666625</v>
      </c>
      <c r="E41" s="4">
        <f t="shared" si="0"/>
        <v>0.46388888888888846</v>
      </c>
      <c r="F41" s="4">
        <f t="shared" si="4"/>
        <v>0</v>
      </c>
      <c r="G41">
        <f t="shared" si="1"/>
        <v>0</v>
      </c>
      <c r="H41" s="1">
        <f t="shared" si="5"/>
        <v>6</v>
      </c>
    </row>
    <row r="42" spans="1:8" x14ac:dyDescent="0.25">
      <c r="A42">
        <v>11</v>
      </c>
      <c r="B42">
        <v>11</v>
      </c>
      <c r="C42" s="1" t="s">
        <v>40</v>
      </c>
      <c r="D42" s="4">
        <f t="shared" si="3"/>
        <v>0.46805555555555511</v>
      </c>
      <c r="E42" s="4">
        <f t="shared" si="0"/>
        <v>0.47569444444444398</v>
      </c>
      <c r="F42" s="4">
        <f t="shared" si="4"/>
        <v>0</v>
      </c>
      <c r="G42">
        <f t="shared" si="1"/>
        <v>0</v>
      </c>
      <c r="H42" s="1">
        <f t="shared" si="5"/>
        <v>6</v>
      </c>
    </row>
    <row r="43" spans="1:8" x14ac:dyDescent="0.25">
      <c r="A43">
        <v>2</v>
      </c>
      <c r="B43">
        <v>3</v>
      </c>
      <c r="C43" s="1" t="s">
        <v>41</v>
      </c>
      <c r="D43" s="4">
        <f t="shared" si="3"/>
        <v>0.469444444444444</v>
      </c>
      <c r="E43" s="4">
        <f t="shared" si="0"/>
        <v>0.47152777777777732</v>
      </c>
      <c r="F43" s="4">
        <f t="shared" si="4"/>
        <v>6.2499999999999778E-3</v>
      </c>
      <c r="G43">
        <f t="shared" si="1"/>
        <v>1</v>
      </c>
      <c r="H43" s="1">
        <f t="shared" si="5"/>
        <v>6</v>
      </c>
    </row>
    <row r="44" spans="1:8" x14ac:dyDescent="0.25">
      <c r="A44">
        <v>6</v>
      </c>
      <c r="B44">
        <v>13</v>
      </c>
      <c r="C44" s="1" t="s">
        <v>42</v>
      </c>
      <c r="D44" s="4">
        <f t="shared" si="3"/>
        <v>0.47361111111111065</v>
      </c>
      <c r="E44" s="4">
        <f t="shared" si="0"/>
        <v>0.48263888888888845</v>
      </c>
      <c r="F44" s="4">
        <f t="shared" si="4"/>
        <v>0</v>
      </c>
      <c r="G44">
        <f t="shared" si="1"/>
        <v>0</v>
      </c>
      <c r="H44" s="1">
        <f t="shared" si="5"/>
        <v>6</v>
      </c>
    </row>
    <row r="45" spans="1:8" x14ac:dyDescent="0.25">
      <c r="A45">
        <v>4</v>
      </c>
      <c r="B45">
        <v>11</v>
      </c>
      <c r="C45" s="1" t="s">
        <v>43</v>
      </c>
      <c r="D45" s="4">
        <f t="shared" si="3"/>
        <v>0.47638888888888842</v>
      </c>
      <c r="E45" s="4">
        <f t="shared" si="0"/>
        <v>0.48402777777777728</v>
      </c>
      <c r="F45" s="4">
        <f t="shared" si="4"/>
        <v>6.2500000000000333E-3</v>
      </c>
      <c r="G45">
        <f t="shared" si="1"/>
        <v>1</v>
      </c>
      <c r="H45" s="1">
        <f t="shared" si="5"/>
        <v>6</v>
      </c>
    </row>
    <row r="46" spans="1:8" x14ac:dyDescent="0.25">
      <c r="A46">
        <v>7</v>
      </c>
      <c r="B46">
        <v>10</v>
      </c>
      <c r="C46" s="1" t="s">
        <v>44</v>
      </c>
      <c r="D46" s="4">
        <f t="shared" si="3"/>
        <v>0.48124999999999951</v>
      </c>
      <c r="E46" s="4">
        <f t="shared" si="0"/>
        <v>0.48819444444444393</v>
      </c>
      <c r="F46" s="4">
        <f t="shared" si="4"/>
        <v>2.7777777777777679E-3</v>
      </c>
      <c r="G46">
        <f t="shared" si="1"/>
        <v>0</v>
      </c>
      <c r="H46" s="1">
        <f t="shared" si="5"/>
        <v>6</v>
      </c>
    </row>
    <row r="47" spans="1:8" x14ac:dyDescent="0.25">
      <c r="A47">
        <v>8</v>
      </c>
      <c r="B47">
        <v>6</v>
      </c>
      <c r="C47" s="1" t="s">
        <v>45</v>
      </c>
      <c r="D47" s="4">
        <f t="shared" si="3"/>
        <v>0.48680555555555505</v>
      </c>
      <c r="E47" s="4">
        <f t="shared" si="0"/>
        <v>0.4909722222222217</v>
      </c>
      <c r="F47" s="4">
        <f t="shared" si="4"/>
        <v>1.388888888888884E-3</v>
      </c>
      <c r="G47">
        <f t="shared" si="1"/>
        <v>0</v>
      </c>
      <c r="H47" s="1">
        <f t="shared" si="5"/>
        <v>6</v>
      </c>
    </row>
    <row r="48" spans="1:8" x14ac:dyDescent="0.25">
      <c r="A48">
        <v>3</v>
      </c>
      <c r="B48">
        <v>14</v>
      </c>
      <c r="C48" s="1" t="s">
        <v>46</v>
      </c>
      <c r="D48" s="4">
        <f t="shared" si="3"/>
        <v>0.48888888888888837</v>
      </c>
      <c r="E48" s="4">
        <f t="shared" si="0"/>
        <v>0.49861111111111062</v>
      </c>
      <c r="F48" s="4">
        <f t="shared" si="4"/>
        <v>2.0833333333333259E-3</v>
      </c>
      <c r="G48">
        <f t="shared" si="1"/>
        <v>0</v>
      </c>
      <c r="H48" s="1">
        <f t="shared" si="5"/>
        <v>6</v>
      </c>
    </row>
    <row r="49" spans="1:8" x14ac:dyDescent="0.25">
      <c r="A49">
        <v>7</v>
      </c>
      <c r="B49">
        <v>13</v>
      </c>
      <c r="C49" s="1" t="s">
        <v>47</v>
      </c>
      <c r="D49" s="4">
        <f t="shared" si="3"/>
        <v>0.49374999999999947</v>
      </c>
      <c r="E49" s="4">
        <f t="shared" si="0"/>
        <v>0.50277777777777721</v>
      </c>
      <c r="F49" s="4">
        <f t="shared" si="4"/>
        <v>4.8611111111111494E-3</v>
      </c>
      <c r="G49">
        <f t="shared" si="1"/>
        <v>1</v>
      </c>
      <c r="H49" s="1">
        <f t="shared" si="5"/>
        <v>6</v>
      </c>
    </row>
    <row r="50" spans="1:8" x14ac:dyDescent="0.25">
      <c r="A50">
        <v>15</v>
      </c>
      <c r="B50">
        <v>11</v>
      </c>
      <c r="C50" s="1" t="s">
        <v>48</v>
      </c>
      <c r="D50" s="4">
        <f t="shared" si="3"/>
        <v>0.5041666666666661</v>
      </c>
      <c r="E50" s="4">
        <f t="shared" si="0"/>
        <v>0.51180555555555496</v>
      </c>
      <c r="F50" s="4">
        <f t="shared" si="4"/>
        <v>0</v>
      </c>
      <c r="G50">
        <f t="shared" si="1"/>
        <v>0</v>
      </c>
      <c r="H50" s="1">
        <f t="shared" si="5"/>
        <v>7</v>
      </c>
    </row>
    <row r="51" spans="1:8" x14ac:dyDescent="0.25">
      <c r="A51">
        <v>11</v>
      </c>
      <c r="B51">
        <v>8</v>
      </c>
      <c r="C51" s="1" t="s">
        <v>49</v>
      </c>
      <c r="D51" s="4">
        <f t="shared" si="3"/>
        <v>0.51180555555555496</v>
      </c>
      <c r="E51" s="4">
        <f t="shared" si="0"/>
        <v>0.51736111111111049</v>
      </c>
      <c r="F51" s="4">
        <f t="shared" si="4"/>
        <v>0</v>
      </c>
      <c r="G51">
        <f t="shared" si="1"/>
        <v>0</v>
      </c>
      <c r="H51" s="1">
        <f t="shared" si="5"/>
        <v>7</v>
      </c>
    </row>
    <row r="52" spans="1:8" x14ac:dyDescent="0.25">
      <c r="A52">
        <v>6</v>
      </c>
      <c r="B52">
        <v>10</v>
      </c>
      <c r="C52" s="1" t="s">
        <v>50</v>
      </c>
      <c r="D52" s="4">
        <f t="shared" si="3"/>
        <v>0.51597222222222161</v>
      </c>
      <c r="E52" s="4">
        <f t="shared" si="0"/>
        <v>0.52291666666666603</v>
      </c>
      <c r="F52" s="4">
        <f t="shared" si="4"/>
        <v>1.388888888888884E-3</v>
      </c>
      <c r="G52">
        <f t="shared" si="1"/>
        <v>0</v>
      </c>
      <c r="H52" s="1">
        <f t="shared" si="5"/>
        <v>7</v>
      </c>
    </row>
    <row r="53" spans="1:8" x14ac:dyDescent="0.25">
      <c r="A53">
        <v>3</v>
      </c>
      <c r="B53">
        <v>12</v>
      </c>
      <c r="C53" s="1" t="s">
        <v>51</v>
      </c>
      <c r="D53" s="4">
        <f t="shared" si="3"/>
        <v>0.51805555555555494</v>
      </c>
      <c r="E53" s="4">
        <f t="shared" si="0"/>
        <v>0.52638888888888824</v>
      </c>
      <c r="F53" s="4">
        <f t="shared" si="4"/>
        <v>4.8611111111110938E-3</v>
      </c>
      <c r="G53">
        <f t="shared" si="1"/>
        <v>1</v>
      </c>
      <c r="H53" s="1">
        <f t="shared" si="5"/>
        <v>7</v>
      </c>
    </row>
    <row r="54" spans="1:8" x14ac:dyDescent="0.25">
      <c r="A54">
        <v>13</v>
      </c>
      <c r="B54">
        <v>11</v>
      </c>
      <c r="C54" s="1" t="s">
        <v>52</v>
      </c>
      <c r="D54" s="4">
        <f t="shared" si="3"/>
        <v>0.52708333333333268</v>
      </c>
      <c r="E54" s="4">
        <f t="shared" si="0"/>
        <v>0.53472222222222154</v>
      </c>
      <c r="F54" s="4">
        <f t="shared" si="4"/>
        <v>0</v>
      </c>
      <c r="G54">
        <f t="shared" si="1"/>
        <v>0</v>
      </c>
      <c r="H54" s="1">
        <f t="shared" si="5"/>
        <v>7</v>
      </c>
    </row>
    <row r="55" spans="1:8" x14ac:dyDescent="0.25">
      <c r="A55">
        <v>15</v>
      </c>
      <c r="B55">
        <v>12</v>
      </c>
      <c r="C55" s="1" t="s">
        <v>53</v>
      </c>
      <c r="D55" s="4">
        <f t="shared" si="3"/>
        <v>0.53749999999999931</v>
      </c>
      <c r="E55" s="4">
        <f t="shared" si="0"/>
        <v>0.54583333333333262</v>
      </c>
      <c r="F55" s="4">
        <f t="shared" si="4"/>
        <v>0</v>
      </c>
      <c r="G55">
        <f t="shared" si="1"/>
        <v>0</v>
      </c>
      <c r="H55" s="1">
        <f t="shared" si="5"/>
        <v>7</v>
      </c>
    </row>
    <row r="56" spans="1:8" x14ac:dyDescent="0.25">
      <c r="A56">
        <v>1</v>
      </c>
      <c r="B56">
        <v>13</v>
      </c>
      <c r="C56" s="1" t="s">
        <v>54</v>
      </c>
      <c r="D56" s="4">
        <f t="shared" si="3"/>
        <v>0.53819444444444375</v>
      </c>
      <c r="E56" s="4">
        <f t="shared" si="0"/>
        <v>0.5472222222222215</v>
      </c>
      <c r="F56" s="4">
        <f t="shared" si="4"/>
        <v>7.6388888888888618E-3</v>
      </c>
      <c r="G56">
        <f t="shared" si="1"/>
        <v>1</v>
      </c>
      <c r="H56" s="1">
        <f t="shared" si="5"/>
        <v>7</v>
      </c>
    </row>
    <row r="57" spans="1:8" x14ac:dyDescent="0.25">
      <c r="A57">
        <v>15</v>
      </c>
      <c r="B57">
        <v>7</v>
      </c>
      <c r="C57" s="1" t="s">
        <v>55</v>
      </c>
      <c r="D57" s="4">
        <f t="shared" si="3"/>
        <v>0.54861111111111038</v>
      </c>
      <c r="E57" s="4">
        <f t="shared" si="0"/>
        <v>0.55347222222222148</v>
      </c>
      <c r="F57" s="4">
        <f t="shared" si="4"/>
        <v>0</v>
      </c>
      <c r="G57">
        <f t="shared" si="1"/>
        <v>0</v>
      </c>
      <c r="H57" s="1">
        <f t="shared" si="5"/>
        <v>8</v>
      </c>
    </row>
    <row r="58" spans="1:8" x14ac:dyDescent="0.25">
      <c r="A58">
        <v>14</v>
      </c>
      <c r="B58">
        <v>10</v>
      </c>
      <c r="C58" s="1" t="s">
        <v>56</v>
      </c>
      <c r="D58" s="4">
        <f t="shared" si="3"/>
        <v>0.55833333333333257</v>
      </c>
      <c r="E58" s="4">
        <f t="shared" si="0"/>
        <v>0.56527777777777699</v>
      </c>
      <c r="F58" s="4">
        <f t="shared" si="4"/>
        <v>0</v>
      </c>
      <c r="G58">
        <f t="shared" si="1"/>
        <v>0</v>
      </c>
      <c r="H58" s="1">
        <f t="shared" si="5"/>
        <v>8</v>
      </c>
    </row>
    <row r="59" spans="1:8" x14ac:dyDescent="0.25">
      <c r="A59">
        <v>7</v>
      </c>
      <c r="B59">
        <v>1</v>
      </c>
      <c r="C59" s="1" t="s">
        <v>57</v>
      </c>
      <c r="D59" s="4">
        <f t="shared" si="3"/>
        <v>0.56319444444444366</v>
      </c>
      <c r="E59" s="4">
        <f t="shared" si="0"/>
        <v>0.56388888888888811</v>
      </c>
      <c r="F59" s="4">
        <f t="shared" si="4"/>
        <v>2.0833333333333259E-3</v>
      </c>
      <c r="G59">
        <f t="shared" si="1"/>
        <v>0</v>
      </c>
      <c r="H59" s="1">
        <f t="shared" si="5"/>
        <v>8</v>
      </c>
    </row>
    <row r="60" spans="1:8" x14ac:dyDescent="0.25">
      <c r="A60">
        <v>7</v>
      </c>
      <c r="B60">
        <v>5</v>
      </c>
      <c r="C60" s="1" t="s">
        <v>58</v>
      </c>
      <c r="D60" s="4">
        <f t="shared" si="3"/>
        <v>0.56805555555555476</v>
      </c>
      <c r="E60" s="4">
        <f t="shared" si="0"/>
        <v>0.57152777777777697</v>
      </c>
      <c r="F60" s="4">
        <f t="shared" si="4"/>
        <v>0</v>
      </c>
      <c r="G60">
        <f t="shared" si="1"/>
        <v>0</v>
      </c>
      <c r="H60" s="1">
        <f t="shared" si="5"/>
        <v>8</v>
      </c>
    </row>
    <row r="61" spans="1:8" x14ac:dyDescent="0.25">
      <c r="A61">
        <v>6</v>
      </c>
      <c r="B61">
        <v>1</v>
      </c>
      <c r="C61" s="1" t="s">
        <v>59</v>
      </c>
      <c r="D61" s="4">
        <f t="shared" si="3"/>
        <v>0.57222222222222141</v>
      </c>
      <c r="E61" s="4">
        <f t="shared" si="0"/>
        <v>0.57291666666666585</v>
      </c>
      <c r="F61" s="4">
        <f t="shared" si="4"/>
        <v>0</v>
      </c>
      <c r="G61">
        <f t="shared" si="1"/>
        <v>0</v>
      </c>
      <c r="H61" s="1">
        <f t="shared" si="5"/>
        <v>8</v>
      </c>
    </row>
    <row r="62" spans="1:8" x14ac:dyDescent="0.25">
      <c r="A62">
        <v>3</v>
      </c>
      <c r="B62">
        <v>12</v>
      </c>
      <c r="C62" s="1" t="s">
        <v>60</v>
      </c>
      <c r="D62" s="4">
        <f t="shared" si="3"/>
        <v>0.57430555555555474</v>
      </c>
      <c r="E62" s="4">
        <f t="shared" si="0"/>
        <v>0.58263888888888804</v>
      </c>
      <c r="F62" s="4">
        <f t="shared" si="4"/>
        <v>0</v>
      </c>
      <c r="G62">
        <f t="shared" si="1"/>
        <v>0</v>
      </c>
      <c r="H62" s="1">
        <f t="shared" si="5"/>
        <v>8</v>
      </c>
    </row>
    <row r="63" spans="1:8" x14ac:dyDescent="0.25">
      <c r="A63">
        <v>15</v>
      </c>
      <c r="B63">
        <v>14</v>
      </c>
      <c r="C63" s="1" t="s">
        <v>61</v>
      </c>
      <c r="D63" s="4">
        <f t="shared" si="3"/>
        <v>0.58472222222222137</v>
      </c>
      <c r="E63" s="4">
        <f t="shared" si="0"/>
        <v>0.59444444444444355</v>
      </c>
      <c r="F63" s="4">
        <f t="shared" si="4"/>
        <v>0</v>
      </c>
      <c r="G63">
        <f t="shared" si="1"/>
        <v>0</v>
      </c>
      <c r="H63" s="1">
        <f t="shared" si="5"/>
        <v>9</v>
      </c>
    </row>
    <row r="64" spans="1:8" x14ac:dyDescent="0.25">
      <c r="A64">
        <v>3</v>
      </c>
      <c r="B64">
        <v>9</v>
      </c>
      <c r="C64" s="1" t="s">
        <v>62</v>
      </c>
      <c r="D64" s="4">
        <f t="shared" si="3"/>
        <v>0.58680555555555469</v>
      </c>
      <c r="E64" s="4">
        <f t="shared" si="0"/>
        <v>0.59305555555555467</v>
      </c>
      <c r="F64" s="4">
        <f t="shared" si="4"/>
        <v>7.6388888888888618E-3</v>
      </c>
      <c r="G64">
        <f t="shared" si="1"/>
        <v>1</v>
      </c>
      <c r="H64" s="1">
        <f t="shared" si="5"/>
        <v>9</v>
      </c>
    </row>
    <row r="65" spans="1:8" x14ac:dyDescent="0.25">
      <c r="A65">
        <v>8</v>
      </c>
      <c r="B65">
        <v>11</v>
      </c>
      <c r="C65" s="1" t="s">
        <v>63</v>
      </c>
      <c r="D65" s="4">
        <f t="shared" si="3"/>
        <v>0.59236111111111023</v>
      </c>
      <c r="E65" s="4">
        <f t="shared" si="0"/>
        <v>0.59999999999999909</v>
      </c>
      <c r="F65" s="4">
        <f t="shared" si="4"/>
        <v>6.9444444444444198E-4</v>
      </c>
      <c r="G65">
        <f t="shared" si="1"/>
        <v>0</v>
      </c>
      <c r="H65" s="1">
        <f t="shared" si="5"/>
        <v>9</v>
      </c>
    </row>
    <row r="66" spans="1:8" x14ac:dyDescent="0.25">
      <c r="A66">
        <v>5</v>
      </c>
      <c r="B66">
        <v>15</v>
      </c>
      <c r="C66" s="1" t="s">
        <v>64</v>
      </c>
      <c r="D66" s="4">
        <f t="shared" si="3"/>
        <v>0.59583333333333244</v>
      </c>
      <c r="E66" s="4">
        <f t="shared" ref="E66:E129" si="6">D66+(B66/(60*24))</f>
        <v>0.60624999999999907</v>
      </c>
      <c r="F66" s="4">
        <f t="shared" si="4"/>
        <v>4.1666666666666519E-3</v>
      </c>
      <c r="G66">
        <f t="shared" ref="G66:G129" si="7">IF(MINUTE(F66)&gt;5,1,0)</f>
        <v>1</v>
      </c>
      <c r="H66" s="1">
        <f t="shared" ref="H66:H97" si="8">HOUR(D66)-6+1</f>
        <v>9</v>
      </c>
    </row>
    <row r="67" spans="1:8" x14ac:dyDescent="0.25">
      <c r="A67">
        <v>2</v>
      </c>
      <c r="B67">
        <v>4</v>
      </c>
      <c r="C67" s="1" t="s">
        <v>65</v>
      </c>
      <c r="D67" s="4">
        <f t="shared" si="3"/>
        <v>0.59722222222222132</v>
      </c>
      <c r="E67" s="4">
        <f t="shared" si="6"/>
        <v>0.59999999999999909</v>
      </c>
      <c r="F67" s="4">
        <f t="shared" si="4"/>
        <v>9.0277777777777457E-3</v>
      </c>
      <c r="G67">
        <f t="shared" si="7"/>
        <v>1</v>
      </c>
      <c r="H67" s="1">
        <f t="shared" si="8"/>
        <v>9</v>
      </c>
    </row>
    <row r="68" spans="1:8" x14ac:dyDescent="0.25">
      <c r="A68">
        <v>14</v>
      </c>
      <c r="B68">
        <v>9</v>
      </c>
      <c r="C68" s="1" t="s">
        <v>66</v>
      </c>
      <c r="D68" s="4">
        <f t="shared" ref="D68:D131" si="9">D67+(A68/(60*24))</f>
        <v>0.60694444444444351</v>
      </c>
      <c r="E68" s="4">
        <f t="shared" si="6"/>
        <v>0.61319444444444349</v>
      </c>
      <c r="F68" s="4">
        <f t="shared" ref="F68:F131" si="10">IF(E67-D68&lt;0,0,E67-D68)</f>
        <v>0</v>
      </c>
      <c r="G68">
        <f t="shared" si="7"/>
        <v>0</v>
      </c>
      <c r="H68" s="1">
        <f t="shared" si="8"/>
        <v>9</v>
      </c>
    </row>
    <row r="69" spans="1:8" x14ac:dyDescent="0.25">
      <c r="A69">
        <v>7</v>
      </c>
      <c r="B69">
        <v>7</v>
      </c>
      <c r="C69" s="1" t="s">
        <v>67</v>
      </c>
      <c r="D69" s="4">
        <f t="shared" si="9"/>
        <v>0.6118055555555546</v>
      </c>
      <c r="E69" s="4">
        <f t="shared" si="6"/>
        <v>0.6166666666666657</v>
      </c>
      <c r="F69" s="4">
        <f t="shared" si="10"/>
        <v>1.388888888888884E-3</v>
      </c>
      <c r="G69">
        <f t="shared" si="7"/>
        <v>0</v>
      </c>
      <c r="H69" s="1">
        <f t="shared" si="8"/>
        <v>9</v>
      </c>
    </row>
    <row r="70" spans="1:8" x14ac:dyDescent="0.25">
      <c r="A70">
        <v>14</v>
      </c>
      <c r="B70">
        <v>6</v>
      </c>
      <c r="C70" s="1" t="s">
        <v>68</v>
      </c>
      <c r="D70" s="4">
        <f t="shared" si="9"/>
        <v>0.62152777777777679</v>
      </c>
      <c r="E70" s="4">
        <f t="shared" si="6"/>
        <v>0.62569444444444344</v>
      </c>
      <c r="F70" s="4">
        <f t="shared" si="10"/>
        <v>0</v>
      </c>
      <c r="G70">
        <f t="shared" si="7"/>
        <v>0</v>
      </c>
      <c r="H70" s="1">
        <f t="shared" si="8"/>
        <v>9</v>
      </c>
    </row>
    <row r="71" spans="1:8" x14ac:dyDescent="0.25">
      <c r="A71">
        <v>11</v>
      </c>
      <c r="B71">
        <v>12</v>
      </c>
      <c r="C71" s="1" t="s">
        <v>69</v>
      </c>
      <c r="D71" s="4">
        <f t="shared" si="9"/>
        <v>0.62916666666666565</v>
      </c>
      <c r="E71" s="4">
        <f t="shared" si="6"/>
        <v>0.63749999999999896</v>
      </c>
      <c r="F71" s="4">
        <f t="shared" si="10"/>
        <v>0</v>
      </c>
      <c r="G71">
        <f t="shared" si="7"/>
        <v>0</v>
      </c>
      <c r="H71" s="1">
        <f t="shared" si="8"/>
        <v>10</v>
      </c>
    </row>
    <row r="72" spans="1:8" x14ac:dyDescent="0.25">
      <c r="A72">
        <v>2</v>
      </c>
      <c r="B72">
        <v>4</v>
      </c>
      <c r="C72" s="1" t="s">
        <v>70</v>
      </c>
      <c r="D72" s="4">
        <f t="shared" si="9"/>
        <v>0.63055555555555454</v>
      </c>
      <c r="E72" s="4">
        <f t="shared" si="6"/>
        <v>0.6333333333333323</v>
      </c>
      <c r="F72" s="4">
        <f t="shared" si="10"/>
        <v>6.9444444444444198E-3</v>
      </c>
      <c r="G72">
        <f t="shared" si="7"/>
        <v>1</v>
      </c>
      <c r="H72" s="1">
        <f t="shared" si="8"/>
        <v>10</v>
      </c>
    </row>
    <row r="73" spans="1:8" x14ac:dyDescent="0.25">
      <c r="A73">
        <v>11</v>
      </c>
      <c r="B73">
        <v>15</v>
      </c>
      <c r="C73" s="1" t="s">
        <v>71</v>
      </c>
      <c r="D73" s="4">
        <f t="shared" si="9"/>
        <v>0.6381944444444434</v>
      </c>
      <c r="E73" s="4">
        <f t="shared" si="6"/>
        <v>0.64861111111111003</v>
      </c>
      <c r="F73" s="4">
        <f t="shared" si="10"/>
        <v>0</v>
      </c>
      <c r="G73">
        <f t="shared" si="7"/>
        <v>0</v>
      </c>
      <c r="H73" s="1">
        <f t="shared" si="8"/>
        <v>10</v>
      </c>
    </row>
    <row r="74" spans="1:8" x14ac:dyDescent="0.25">
      <c r="A74">
        <v>4</v>
      </c>
      <c r="B74">
        <v>3</v>
      </c>
      <c r="C74" s="1" t="s">
        <v>72</v>
      </c>
      <c r="D74" s="4">
        <f t="shared" si="9"/>
        <v>0.64097222222222117</v>
      </c>
      <c r="E74" s="4">
        <f t="shared" si="6"/>
        <v>0.64305555555555449</v>
      </c>
      <c r="F74" s="4">
        <f t="shared" si="10"/>
        <v>7.6388888888888618E-3</v>
      </c>
      <c r="G74">
        <f t="shared" si="7"/>
        <v>1</v>
      </c>
      <c r="H74" s="1">
        <f t="shared" si="8"/>
        <v>10</v>
      </c>
    </row>
    <row r="75" spans="1:8" x14ac:dyDescent="0.25">
      <c r="A75">
        <v>3</v>
      </c>
      <c r="B75">
        <v>12</v>
      </c>
      <c r="C75" s="1" t="s">
        <v>73</v>
      </c>
      <c r="D75" s="4">
        <f t="shared" si="9"/>
        <v>0.64305555555555449</v>
      </c>
      <c r="E75" s="4">
        <f t="shared" si="6"/>
        <v>0.6513888888888878</v>
      </c>
      <c r="F75" s="4">
        <f t="shared" si="10"/>
        <v>0</v>
      </c>
      <c r="G75">
        <f t="shared" si="7"/>
        <v>0</v>
      </c>
      <c r="H75" s="1">
        <f t="shared" si="8"/>
        <v>10</v>
      </c>
    </row>
    <row r="76" spans="1:8" x14ac:dyDescent="0.25">
      <c r="A76">
        <v>2</v>
      </c>
      <c r="B76">
        <v>7</v>
      </c>
      <c r="C76" s="1" t="s">
        <v>74</v>
      </c>
      <c r="D76" s="4">
        <f t="shared" si="9"/>
        <v>0.64444444444444338</v>
      </c>
      <c r="E76" s="4">
        <f t="shared" si="6"/>
        <v>0.64930555555555447</v>
      </c>
      <c r="F76" s="4">
        <f t="shared" si="10"/>
        <v>6.9444444444444198E-3</v>
      </c>
      <c r="G76">
        <f t="shared" si="7"/>
        <v>1</v>
      </c>
      <c r="H76" s="1">
        <f t="shared" si="8"/>
        <v>10</v>
      </c>
    </row>
    <row r="77" spans="1:8" x14ac:dyDescent="0.25">
      <c r="A77">
        <v>13</v>
      </c>
      <c r="B77">
        <v>7</v>
      </c>
      <c r="C77" s="1" t="s">
        <v>75</v>
      </c>
      <c r="D77" s="4">
        <f t="shared" si="9"/>
        <v>0.65347222222222112</v>
      </c>
      <c r="E77" s="4">
        <f t="shared" si="6"/>
        <v>0.65833333333333222</v>
      </c>
      <c r="F77" s="4">
        <f t="shared" si="10"/>
        <v>0</v>
      </c>
      <c r="G77">
        <f t="shared" si="7"/>
        <v>0</v>
      </c>
      <c r="H77" s="1">
        <f t="shared" si="8"/>
        <v>10</v>
      </c>
    </row>
    <row r="78" spans="1:8" x14ac:dyDescent="0.25">
      <c r="A78">
        <v>3</v>
      </c>
      <c r="B78">
        <v>12</v>
      </c>
      <c r="C78" s="1" t="s">
        <v>76</v>
      </c>
      <c r="D78" s="4">
        <f t="shared" si="9"/>
        <v>0.65555555555555445</v>
      </c>
      <c r="E78" s="4">
        <f t="shared" si="6"/>
        <v>0.66388888888888775</v>
      </c>
      <c r="F78" s="4">
        <f t="shared" si="10"/>
        <v>2.7777777777777679E-3</v>
      </c>
      <c r="G78">
        <f t="shared" si="7"/>
        <v>0</v>
      </c>
      <c r="H78" s="1">
        <f t="shared" si="8"/>
        <v>10</v>
      </c>
    </row>
    <row r="79" spans="1:8" x14ac:dyDescent="0.25">
      <c r="A79">
        <v>9</v>
      </c>
      <c r="B79">
        <v>9</v>
      </c>
      <c r="C79" s="1" t="s">
        <v>77</v>
      </c>
      <c r="D79" s="4">
        <f t="shared" si="9"/>
        <v>0.66180555555555443</v>
      </c>
      <c r="E79" s="4">
        <f t="shared" si="6"/>
        <v>0.6680555555555544</v>
      </c>
      <c r="F79" s="4">
        <f t="shared" si="10"/>
        <v>2.0833333333333259E-3</v>
      </c>
      <c r="G79">
        <f t="shared" si="7"/>
        <v>0</v>
      </c>
      <c r="H79" s="1">
        <f t="shared" si="8"/>
        <v>10</v>
      </c>
    </row>
    <row r="80" spans="1:8" x14ac:dyDescent="0.25">
      <c r="A80">
        <v>13</v>
      </c>
      <c r="B80">
        <v>3</v>
      </c>
      <c r="C80" s="1" t="s">
        <v>78</v>
      </c>
      <c r="D80" s="4">
        <f t="shared" si="9"/>
        <v>0.67083333333333217</v>
      </c>
      <c r="E80" s="4">
        <f t="shared" si="6"/>
        <v>0.6729166666666655</v>
      </c>
      <c r="F80" s="4">
        <f t="shared" si="10"/>
        <v>0</v>
      </c>
      <c r="G80">
        <f t="shared" si="7"/>
        <v>0</v>
      </c>
      <c r="H80" s="1">
        <f t="shared" si="8"/>
        <v>11</v>
      </c>
    </row>
    <row r="81" spans="1:8" x14ac:dyDescent="0.25">
      <c r="A81">
        <v>7</v>
      </c>
      <c r="B81">
        <v>2</v>
      </c>
      <c r="C81" s="1" t="s">
        <v>79</v>
      </c>
      <c r="D81" s="4">
        <f t="shared" si="9"/>
        <v>0.67569444444444327</v>
      </c>
      <c r="E81" s="4">
        <f t="shared" si="6"/>
        <v>0.67708333333333215</v>
      </c>
      <c r="F81" s="4">
        <f t="shared" si="10"/>
        <v>0</v>
      </c>
      <c r="G81">
        <f t="shared" si="7"/>
        <v>0</v>
      </c>
      <c r="H81" s="1">
        <f t="shared" si="8"/>
        <v>11</v>
      </c>
    </row>
    <row r="82" spans="1:8" x14ac:dyDescent="0.25">
      <c r="A82">
        <v>13</v>
      </c>
      <c r="B82">
        <v>4</v>
      </c>
      <c r="C82" s="1" t="s">
        <v>80</v>
      </c>
      <c r="D82" s="4">
        <f t="shared" si="9"/>
        <v>0.68472222222222101</v>
      </c>
      <c r="E82" s="4">
        <f t="shared" si="6"/>
        <v>0.68749999999999878</v>
      </c>
      <c r="F82" s="4">
        <f t="shared" si="10"/>
        <v>0</v>
      </c>
      <c r="G82">
        <f t="shared" si="7"/>
        <v>0</v>
      </c>
      <c r="H82" s="1">
        <f t="shared" si="8"/>
        <v>11</v>
      </c>
    </row>
    <row r="83" spans="1:8" x14ac:dyDescent="0.25">
      <c r="A83">
        <v>4</v>
      </c>
      <c r="B83">
        <v>12</v>
      </c>
      <c r="C83" s="1" t="s">
        <v>81</v>
      </c>
      <c r="D83" s="4">
        <f t="shared" si="9"/>
        <v>0.68749999999999878</v>
      </c>
      <c r="E83" s="4">
        <f t="shared" si="6"/>
        <v>0.69583333333333208</v>
      </c>
      <c r="F83" s="4">
        <f t="shared" si="10"/>
        <v>0</v>
      </c>
      <c r="G83">
        <f t="shared" si="7"/>
        <v>0</v>
      </c>
      <c r="H83" s="1">
        <f t="shared" si="8"/>
        <v>11</v>
      </c>
    </row>
    <row r="84" spans="1:8" x14ac:dyDescent="0.25">
      <c r="A84">
        <v>7</v>
      </c>
      <c r="B84">
        <v>8</v>
      </c>
      <c r="C84" s="1" t="s">
        <v>82</v>
      </c>
      <c r="D84" s="4">
        <f t="shared" si="9"/>
        <v>0.69236111111110987</v>
      </c>
      <c r="E84" s="4">
        <f t="shared" si="6"/>
        <v>0.69791666666666541</v>
      </c>
      <c r="F84" s="4">
        <f t="shared" si="10"/>
        <v>3.4722222222222099E-3</v>
      </c>
      <c r="G84">
        <f t="shared" si="7"/>
        <v>0</v>
      </c>
      <c r="H84" s="1">
        <f t="shared" si="8"/>
        <v>11</v>
      </c>
    </row>
    <row r="85" spans="1:8" x14ac:dyDescent="0.25">
      <c r="A85">
        <v>3</v>
      </c>
      <c r="B85">
        <v>12</v>
      </c>
      <c r="C85" s="1" t="s">
        <v>83</v>
      </c>
      <c r="D85" s="4">
        <f t="shared" si="9"/>
        <v>0.6944444444444432</v>
      </c>
      <c r="E85" s="4">
        <f t="shared" si="6"/>
        <v>0.7027777777777765</v>
      </c>
      <c r="F85" s="4">
        <f t="shared" si="10"/>
        <v>3.4722222222222099E-3</v>
      </c>
      <c r="G85">
        <f t="shared" si="7"/>
        <v>0</v>
      </c>
      <c r="H85" s="1">
        <f t="shared" si="8"/>
        <v>11</v>
      </c>
    </row>
    <row r="86" spans="1:8" x14ac:dyDescent="0.25">
      <c r="A86">
        <v>4</v>
      </c>
      <c r="B86">
        <v>11</v>
      </c>
      <c r="C86" s="1" t="s">
        <v>84</v>
      </c>
      <c r="D86" s="4">
        <f t="shared" si="9"/>
        <v>0.69722222222222097</v>
      </c>
      <c r="E86" s="4">
        <f t="shared" si="6"/>
        <v>0.70486111111110983</v>
      </c>
      <c r="F86" s="4">
        <f t="shared" si="10"/>
        <v>5.5555555555555358E-3</v>
      </c>
      <c r="G86">
        <f t="shared" si="7"/>
        <v>1</v>
      </c>
      <c r="H86" s="1">
        <f t="shared" si="8"/>
        <v>11</v>
      </c>
    </row>
    <row r="87" spans="1:8" x14ac:dyDescent="0.25">
      <c r="A87">
        <v>7</v>
      </c>
      <c r="B87">
        <v>1</v>
      </c>
      <c r="C87" s="1" t="s">
        <v>85</v>
      </c>
      <c r="D87" s="4">
        <f t="shared" si="9"/>
        <v>0.70208333333333206</v>
      </c>
      <c r="E87" s="4">
        <f t="shared" si="6"/>
        <v>0.7027777777777765</v>
      </c>
      <c r="F87" s="4">
        <f t="shared" si="10"/>
        <v>2.7777777777777679E-3</v>
      </c>
      <c r="G87">
        <f t="shared" si="7"/>
        <v>0</v>
      </c>
      <c r="H87" s="1">
        <f t="shared" si="8"/>
        <v>11</v>
      </c>
    </row>
    <row r="88" spans="1:8" x14ac:dyDescent="0.25">
      <c r="A88">
        <v>3</v>
      </c>
      <c r="B88">
        <v>9</v>
      </c>
      <c r="C88" s="1" t="s">
        <v>86</v>
      </c>
      <c r="D88" s="4">
        <f t="shared" si="9"/>
        <v>0.70416666666666539</v>
      </c>
      <c r="E88" s="4">
        <f t="shared" si="6"/>
        <v>0.71041666666666536</v>
      </c>
      <c r="F88" s="4">
        <f t="shared" si="10"/>
        <v>0</v>
      </c>
      <c r="G88">
        <f t="shared" si="7"/>
        <v>0</v>
      </c>
      <c r="H88" s="1">
        <f t="shared" si="8"/>
        <v>11</v>
      </c>
    </row>
    <row r="89" spans="1:8" x14ac:dyDescent="0.25">
      <c r="A89">
        <v>1</v>
      </c>
      <c r="B89">
        <v>4</v>
      </c>
      <c r="C89" s="1" t="s">
        <v>87</v>
      </c>
      <c r="D89" s="4">
        <f t="shared" si="9"/>
        <v>0.70486111111110983</v>
      </c>
      <c r="E89" s="4">
        <f t="shared" si="6"/>
        <v>0.7076388888888876</v>
      </c>
      <c r="F89" s="4">
        <f t="shared" si="10"/>
        <v>5.5555555555555358E-3</v>
      </c>
      <c r="G89">
        <f t="shared" si="7"/>
        <v>1</v>
      </c>
      <c r="H89" s="1">
        <f t="shared" si="8"/>
        <v>11</v>
      </c>
    </row>
    <row r="90" spans="1:8" x14ac:dyDescent="0.25">
      <c r="A90">
        <v>14</v>
      </c>
      <c r="B90">
        <v>3</v>
      </c>
      <c r="C90" s="1" t="s">
        <v>88</v>
      </c>
      <c r="D90" s="4">
        <f t="shared" si="9"/>
        <v>0.71458333333333202</v>
      </c>
      <c r="E90" s="4">
        <f t="shared" si="6"/>
        <v>0.71666666666666534</v>
      </c>
      <c r="F90" s="4">
        <f t="shared" si="10"/>
        <v>0</v>
      </c>
      <c r="G90">
        <f t="shared" si="7"/>
        <v>0</v>
      </c>
      <c r="H90" s="1">
        <f t="shared" si="8"/>
        <v>12</v>
      </c>
    </row>
    <row r="91" spans="1:8" x14ac:dyDescent="0.25">
      <c r="A91">
        <v>5</v>
      </c>
      <c r="B91">
        <v>12</v>
      </c>
      <c r="C91" s="1" t="s">
        <v>89</v>
      </c>
      <c r="D91" s="4">
        <f t="shared" si="9"/>
        <v>0.71805555555555423</v>
      </c>
      <c r="E91" s="4">
        <f t="shared" si="6"/>
        <v>0.72638888888888753</v>
      </c>
      <c r="F91" s="4">
        <f t="shared" si="10"/>
        <v>0</v>
      </c>
      <c r="G91">
        <f t="shared" si="7"/>
        <v>0</v>
      </c>
      <c r="H91" s="1">
        <f t="shared" si="8"/>
        <v>12</v>
      </c>
    </row>
    <row r="92" spans="1:8" x14ac:dyDescent="0.25">
      <c r="A92">
        <v>4</v>
      </c>
      <c r="B92">
        <v>9</v>
      </c>
      <c r="C92" s="1" t="s">
        <v>90</v>
      </c>
      <c r="D92" s="4">
        <f t="shared" si="9"/>
        <v>0.72083333333333199</v>
      </c>
      <c r="E92" s="4">
        <f t="shared" si="6"/>
        <v>0.72708333333333197</v>
      </c>
      <c r="F92" s="4">
        <f t="shared" si="10"/>
        <v>5.5555555555555358E-3</v>
      </c>
      <c r="G92">
        <f t="shared" si="7"/>
        <v>1</v>
      </c>
      <c r="H92" s="1">
        <f t="shared" si="8"/>
        <v>12</v>
      </c>
    </row>
    <row r="93" spans="1:8" x14ac:dyDescent="0.25">
      <c r="A93">
        <v>5</v>
      </c>
      <c r="B93">
        <v>4</v>
      </c>
      <c r="C93" s="1" t="s">
        <v>91</v>
      </c>
      <c r="D93" s="4">
        <f t="shared" si="9"/>
        <v>0.7243055555555542</v>
      </c>
      <c r="E93" s="4">
        <f t="shared" si="6"/>
        <v>0.72708333333333197</v>
      </c>
      <c r="F93" s="4">
        <f t="shared" si="10"/>
        <v>2.7777777777777679E-3</v>
      </c>
      <c r="G93">
        <f t="shared" si="7"/>
        <v>0</v>
      </c>
      <c r="H93" s="1">
        <f t="shared" si="8"/>
        <v>12</v>
      </c>
    </row>
    <row r="94" spans="1:8" x14ac:dyDescent="0.25">
      <c r="A94">
        <v>6</v>
      </c>
      <c r="B94">
        <v>8</v>
      </c>
      <c r="C94" s="1" t="s">
        <v>92</v>
      </c>
      <c r="D94" s="4">
        <f t="shared" si="9"/>
        <v>0.72847222222222086</v>
      </c>
      <c r="E94" s="4">
        <f t="shared" si="6"/>
        <v>0.73402777777777639</v>
      </c>
      <c r="F94" s="4">
        <f t="shared" si="10"/>
        <v>0</v>
      </c>
      <c r="G94">
        <f t="shared" si="7"/>
        <v>0</v>
      </c>
      <c r="H94" s="1">
        <f t="shared" si="8"/>
        <v>12</v>
      </c>
    </row>
    <row r="95" spans="1:8" x14ac:dyDescent="0.25">
      <c r="A95">
        <v>8</v>
      </c>
      <c r="B95">
        <v>14</v>
      </c>
      <c r="C95" s="1" t="s">
        <v>93</v>
      </c>
      <c r="D95" s="4">
        <f t="shared" si="9"/>
        <v>0.73402777777777639</v>
      </c>
      <c r="E95" s="4">
        <f t="shared" si="6"/>
        <v>0.74374999999999858</v>
      </c>
      <c r="F95" s="4">
        <f t="shared" si="10"/>
        <v>0</v>
      </c>
      <c r="G95">
        <f t="shared" si="7"/>
        <v>0</v>
      </c>
      <c r="H95" s="1">
        <f t="shared" si="8"/>
        <v>12</v>
      </c>
    </row>
    <row r="96" spans="1:8" x14ac:dyDescent="0.25">
      <c r="A96">
        <v>15</v>
      </c>
      <c r="B96">
        <v>11</v>
      </c>
      <c r="C96" s="1" t="s">
        <v>94</v>
      </c>
      <c r="D96" s="4">
        <f t="shared" si="9"/>
        <v>0.74444444444444302</v>
      </c>
      <c r="E96" s="4">
        <f t="shared" si="6"/>
        <v>0.75208333333333188</v>
      </c>
      <c r="F96" s="4">
        <f t="shared" si="10"/>
        <v>0</v>
      </c>
      <c r="G96">
        <f t="shared" si="7"/>
        <v>0</v>
      </c>
      <c r="H96" s="1">
        <f t="shared" si="8"/>
        <v>12</v>
      </c>
    </row>
    <row r="97" spans="1:8" x14ac:dyDescent="0.25">
      <c r="A97">
        <v>1</v>
      </c>
      <c r="B97">
        <v>1</v>
      </c>
      <c r="C97" s="1" t="s">
        <v>95</v>
      </c>
      <c r="D97" s="4">
        <f t="shared" si="9"/>
        <v>0.74513888888888746</v>
      </c>
      <c r="E97" s="4">
        <f t="shared" si="6"/>
        <v>0.7458333333333319</v>
      </c>
      <c r="F97" s="4">
        <f t="shared" si="10"/>
        <v>6.9444444444444198E-3</v>
      </c>
      <c r="G97">
        <f t="shared" si="7"/>
        <v>1</v>
      </c>
      <c r="H97" s="1">
        <f t="shared" si="8"/>
        <v>12</v>
      </c>
    </row>
    <row r="98" spans="1:8" x14ac:dyDescent="0.25">
      <c r="A98">
        <v>14</v>
      </c>
      <c r="B98">
        <v>15</v>
      </c>
      <c r="C98" s="1" t="s">
        <v>96</v>
      </c>
      <c r="D98" s="4">
        <f t="shared" si="9"/>
        <v>0.75486111111110965</v>
      </c>
      <c r="E98" s="4">
        <f t="shared" si="6"/>
        <v>0.76527777777777628</v>
      </c>
      <c r="F98" s="4">
        <f t="shared" si="10"/>
        <v>0</v>
      </c>
      <c r="G98">
        <f t="shared" si="7"/>
        <v>0</v>
      </c>
      <c r="H98" s="1">
        <f t="shared" ref="H98:H129" si="11">HOUR(D98)-6+1</f>
        <v>13</v>
      </c>
    </row>
    <row r="99" spans="1:8" x14ac:dyDescent="0.25">
      <c r="A99">
        <v>6</v>
      </c>
      <c r="B99">
        <v>7</v>
      </c>
      <c r="C99" s="1" t="s">
        <v>97</v>
      </c>
      <c r="D99" s="4">
        <f t="shared" si="9"/>
        <v>0.7590277777777763</v>
      </c>
      <c r="E99" s="4">
        <f t="shared" si="6"/>
        <v>0.7638888888888874</v>
      </c>
      <c r="F99" s="4">
        <f t="shared" si="10"/>
        <v>6.2499999999999778E-3</v>
      </c>
      <c r="G99">
        <f t="shared" si="7"/>
        <v>1</v>
      </c>
      <c r="H99" s="1">
        <f t="shared" si="11"/>
        <v>13</v>
      </c>
    </row>
    <row r="100" spans="1:8" x14ac:dyDescent="0.25">
      <c r="A100">
        <v>7</v>
      </c>
      <c r="B100">
        <v>11</v>
      </c>
      <c r="C100" s="1" t="s">
        <v>98</v>
      </c>
      <c r="D100" s="4">
        <f t="shared" si="9"/>
        <v>0.7638888888888874</v>
      </c>
      <c r="E100" s="4">
        <f t="shared" si="6"/>
        <v>0.77152777777777626</v>
      </c>
      <c r="F100" s="4">
        <f t="shared" si="10"/>
        <v>0</v>
      </c>
      <c r="G100">
        <f t="shared" si="7"/>
        <v>0</v>
      </c>
      <c r="H100" s="1">
        <f t="shared" si="11"/>
        <v>13</v>
      </c>
    </row>
    <row r="101" spans="1:8" x14ac:dyDescent="0.25">
      <c r="A101">
        <v>10</v>
      </c>
      <c r="B101">
        <v>11</v>
      </c>
      <c r="C101" s="1" t="s">
        <v>99</v>
      </c>
      <c r="D101" s="4">
        <f t="shared" si="9"/>
        <v>0.77083333333333182</v>
      </c>
      <c r="E101" s="4">
        <f t="shared" si="6"/>
        <v>0.77847222222222068</v>
      </c>
      <c r="F101" s="4">
        <f t="shared" si="10"/>
        <v>6.9444444444444198E-4</v>
      </c>
      <c r="G101">
        <f t="shared" si="7"/>
        <v>0</v>
      </c>
      <c r="H101" s="1">
        <f t="shared" si="11"/>
        <v>13</v>
      </c>
    </row>
    <row r="102" spans="1:8" x14ac:dyDescent="0.25">
      <c r="A102">
        <v>5</v>
      </c>
      <c r="B102">
        <v>6</v>
      </c>
      <c r="C102" s="1" t="s">
        <v>100</v>
      </c>
      <c r="D102" s="4">
        <f t="shared" si="9"/>
        <v>0.77430555555555403</v>
      </c>
      <c r="E102" s="4">
        <f t="shared" si="6"/>
        <v>0.77847222222222068</v>
      </c>
      <c r="F102" s="4">
        <f t="shared" si="10"/>
        <v>4.1666666666666519E-3</v>
      </c>
      <c r="G102">
        <f t="shared" si="7"/>
        <v>1</v>
      </c>
      <c r="H102" s="1">
        <f t="shared" si="11"/>
        <v>13</v>
      </c>
    </row>
    <row r="103" spans="1:8" x14ac:dyDescent="0.25">
      <c r="A103">
        <v>13</v>
      </c>
      <c r="B103">
        <v>7</v>
      </c>
      <c r="C103" s="1" t="s">
        <v>101</v>
      </c>
      <c r="D103" s="4">
        <f t="shared" si="9"/>
        <v>0.78333333333333177</v>
      </c>
      <c r="E103" s="4">
        <f t="shared" si="6"/>
        <v>0.78819444444444287</v>
      </c>
      <c r="F103" s="4">
        <f t="shared" si="10"/>
        <v>0</v>
      </c>
      <c r="G103">
        <f t="shared" si="7"/>
        <v>0</v>
      </c>
      <c r="H103" s="1">
        <f t="shared" si="11"/>
        <v>13</v>
      </c>
    </row>
    <row r="104" spans="1:8" x14ac:dyDescent="0.25">
      <c r="A104">
        <v>2</v>
      </c>
      <c r="B104">
        <v>9</v>
      </c>
      <c r="C104" s="1" t="s">
        <v>102</v>
      </c>
      <c r="D104" s="4">
        <f t="shared" si="9"/>
        <v>0.78472222222222066</v>
      </c>
      <c r="E104" s="4">
        <f t="shared" si="6"/>
        <v>0.79097222222222063</v>
      </c>
      <c r="F104" s="4">
        <f t="shared" si="10"/>
        <v>3.4722222222222099E-3</v>
      </c>
      <c r="G104">
        <f t="shared" si="7"/>
        <v>0</v>
      </c>
      <c r="H104" s="1">
        <f t="shared" si="11"/>
        <v>13</v>
      </c>
    </row>
    <row r="105" spans="1:8" x14ac:dyDescent="0.25">
      <c r="A105">
        <v>9</v>
      </c>
      <c r="B105">
        <v>11</v>
      </c>
      <c r="C105" s="1" t="s">
        <v>103</v>
      </c>
      <c r="D105" s="4">
        <f t="shared" si="9"/>
        <v>0.79097222222222063</v>
      </c>
      <c r="E105" s="4">
        <f t="shared" si="6"/>
        <v>0.7986111111111095</v>
      </c>
      <c r="F105" s="4">
        <f t="shared" si="10"/>
        <v>0</v>
      </c>
      <c r="G105">
        <f t="shared" si="7"/>
        <v>0</v>
      </c>
      <c r="H105" s="1">
        <f t="shared" si="11"/>
        <v>13</v>
      </c>
    </row>
    <row r="106" spans="1:8" x14ac:dyDescent="0.25">
      <c r="A106">
        <v>8</v>
      </c>
      <c r="B106">
        <v>3</v>
      </c>
      <c r="C106" s="1" t="s">
        <v>104</v>
      </c>
      <c r="D106" s="4">
        <f t="shared" si="9"/>
        <v>0.79652777777777617</v>
      </c>
      <c r="E106" s="4">
        <f t="shared" si="6"/>
        <v>0.7986111111111095</v>
      </c>
      <c r="F106" s="4">
        <f t="shared" si="10"/>
        <v>2.0833333333333259E-3</v>
      </c>
      <c r="G106">
        <f t="shared" si="7"/>
        <v>0</v>
      </c>
      <c r="H106" s="1">
        <f t="shared" si="11"/>
        <v>14</v>
      </c>
    </row>
    <row r="107" spans="1:8" x14ac:dyDescent="0.25">
      <c r="A107">
        <v>1</v>
      </c>
      <c r="B107">
        <v>6</v>
      </c>
      <c r="C107" s="1" t="s">
        <v>105</v>
      </c>
      <c r="D107" s="4">
        <f t="shared" si="9"/>
        <v>0.79722222222222061</v>
      </c>
      <c r="E107" s="4">
        <f t="shared" si="6"/>
        <v>0.80138888888888726</v>
      </c>
      <c r="F107" s="4">
        <f t="shared" si="10"/>
        <v>1.388888888888884E-3</v>
      </c>
      <c r="G107">
        <f t="shared" si="7"/>
        <v>0</v>
      </c>
      <c r="H107" s="1">
        <f t="shared" si="11"/>
        <v>14</v>
      </c>
    </row>
    <row r="108" spans="1:8" x14ac:dyDescent="0.25">
      <c r="A108">
        <v>10</v>
      </c>
      <c r="B108">
        <v>9</v>
      </c>
      <c r="C108" s="1" t="s">
        <v>106</v>
      </c>
      <c r="D108" s="4">
        <f t="shared" si="9"/>
        <v>0.80416666666666503</v>
      </c>
      <c r="E108" s="4">
        <f t="shared" si="6"/>
        <v>0.81041666666666501</v>
      </c>
      <c r="F108" s="4">
        <f t="shared" si="10"/>
        <v>0</v>
      </c>
      <c r="G108">
        <f t="shared" si="7"/>
        <v>0</v>
      </c>
      <c r="H108" s="1">
        <f t="shared" si="11"/>
        <v>14</v>
      </c>
    </row>
    <row r="109" spans="1:8" x14ac:dyDescent="0.25">
      <c r="A109">
        <v>2</v>
      </c>
      <c r="B109">
        <v>11</v>
      </c>
      <c r="C109" s="1" t="s">
        <v>107</v>
      </c>
      <c r="D109" s="4">
        <f t="shared" si="9"/>
        <v>0.80555555555555391</v>
      </c>
      <c r="E109" s="4">
        <f t="shared" si="6"/>
        <v>0.81319444444444278</v>
      </c>
      <c r="F109" s="4">
        <f t="shared" si="10"/>
        <v>4.8611111111110938E-3</v>
      </c>
      <c r="G109">
        <f t="shared" si="7"/>
        <v>1</v>
      </c>
      <c r="H109" s="1">
        <f t="shared" si="11"/>
        <v>14</v>
      </c>
    </row>
    <row r="110" spans="1:8" x14ac:dyDescent="0.25">
      <c r="A110">
        <v>6</v>
      </c>
      <c r="B110">
        <v>12</v>
      </c>
      <c r="C110" s="1" t="s">
        <v>108</v>
      </c>
      <c r="D110" s="4">
        <f t="shared" si="9"/>
        <v>0.80972222222222057</v>
      </c>
      <c r="E110" s="4">
        <f t="shared" si="6"/>
        <v>0.81805555555555387</v>
      </c>
      <c r="F110" s="4">
        <f t="shared" si="10"/>
        <v>3.4722222222222099E-3</v>
      </c>
      <c r="G110">
        <f t="shared" si="7"/>
        <v>0</v>
      </c>
      <c r="H110" s="1">
        <f t="shared" si="11"/>
        <v>14</v>
      </c>
    </row>
    <row r="111" spans="1:8" x14ac:dyDescent="0.25">
      <c r="A111">
        <v>2</v>
      </c>
      <c r="B111">
        <v>14</v>
      </c>
      <c r="C111" s="1" t="s">
        <v>109</v>
      </c>
      <c r="D111" s="4">
        <f t="shared" si="9"/>
        <v>0.81111111111110945</v>
      </c>
      <c r="E111" s="4">
        <f t="shared" si="6"/>
        <v>0.82083333333333164</v>
      </c>
      <c r="F111" s="4">
        <f t="shared" si="10"/>
        <v>6.9444444444444198E-3</v>
      </c>
      <c r="G111">
        <f t="shared" si="7"/>
        <v>1</v>
      </c>
      <c r="H111" s="1">
        <f t="shared" si="11"/>
        <v>14</v>
      </c>
    </row>
    <row r="112" spans="1:8" x14ac:dyDescent="0.25">
      <c r="A112">
        <v>4</v>
      </c>
      <c r="B112">
        <v>2</v>
      </c>
      <c r="C112" s="1" t="s">
        <v>110</v>
      </c>
      <c r="D112" s="4">
        <f t="shared" si="9"/>
        <v>0.81388888888888722</v>
      </c>
      <c r="E112" s="4">
        <f t="shared" si="6"/>
        <v>0.8152777777777761</v>
      </c>
      <c r="F112" s="4">
        <f t="shared" si="10"/>
        <v>6.9444444444444198E-3</v>
      </c>
      <c r="G112">
        <f t="shared" si="7"/>
        <v>1</v>
      </c>
      <c r="H112" s="1">
        <f t="shared" si="11"/>
        <v>14</v>
      </c>
    </row>
    <row r="113" spans="1:8" x14ac:dyDescent="0.25">
      <c r="A113">
        <v>9</v>
      </c>
      <c r="B113">
        <v>8</v>
      </c>
      <c r="C113" s="1" t="s">
        <v>111</v>
      </c>
      <c r="D113" s="4">
        <f t="shared" si="9"/>
        <v>0.8201388888888872</v>
      </c>
      <c r="E113" s="4">
        <f t="shared" si="6"/>
        <v>0.82569444444444273</v>
      </c>
      <c r="F113" s="4">
        <f t="shared" si="10"/>
        <v>0</v>
      </c>
      <c r="G113">
        <f t="shared" si="7"/>
        <v>0</v>
      </c>
      <c r="H113" s="1">
        <f t="shared" si="11"/>
        <v>14</v>
      </c>
    </row>
    <row r="114" spans="1:8" x14ac:dyDescent="0.25">
      <c r="A114">
        <v>2</v>
      </c>
      <c r="B114">
        <v>4</v>
      </c>
      <c r="C114" s="1" t="s">
        <v>112</v>
      </c>
      <c r="D114" s="4">
        <f t="shared" si="9"/>
        <v>0.82152777777777608</v>
      </c>
      <c r="E114" s="4">
        <f t="shared" si="6"/>
        <v>0.82430555555555385</v>
      </c>
      <c r="F114" s="4">
        <f t="shared" si="10"/>
        <v>4.1666666666666519E-3</v>
      </c>
      <c r="G114">
        <f t="shared" si="7"/>
        <v>1</v>
      </c>
      <c r="H114" s="1">
        <f t="shared" si="11"/>
        <v>14</v>
      </c>
    </row>
    <row r="115" spans="1:8" x14ac:dyDescent="0.25">
      <c r="A115">
        <v>11</v>
      </c>
      <c r="B115">
        <v>11</v>
      </c>
      <c r="C115" s="1" t="s">
        <v>113</v>
      </c>
      <c r="D115" s="4">
        <f t="shared" si="9"/>
        <v>0.82916666666666494</v>
      </c>
      <c r="E115" s="4">
        <f t="shared" si="6"/>
        <v>0.8368055555555538</v>
      </c>
      <c r="F115" s="4">
        <f t="shared" si="10"/>
        <v>0</v>
      </c>
      <c r="G115">
        <f t="shared" si="7"/>
        <v>0</v>
      </c>
      <c r="H115" s="1">
        <f t="shared" si="11"/>
        <v>14</v>
      </c>
    </row>
    <row r="116" spans="1:8" x14ac:dyDescent="0.25">
      <c r="A116">
        <v>8</v>
      </c>
      <c r="B116">
        <v>1</v>
      </c>
      <c r="C116" s="1" t="s">
        <v>114</v>
      </c>
      <c r="D116" s="4">
        <f t="shared" si="9"/>
        <v>0.83472222222222048</v>
      </c>
      <c r="E116" s="4">
        <f t="shared" si="6"/>
        <v>0.83541666666666492</v>
      </c>
      <c r="F116" s="4">
        <f t="shared" si="10"/>
        <v>2.0833333333333259E-3</v>
      </c>
      <c r="G116">
        <f t="shared" si="7"/>
        <v>0</v>
      </c>
      <c r="H116" s="1">
        <f t="shared" si="11"/>
        <v>15</v>
      </c>
    </row>
    <row r="117" spans="1:8" x14ac:dyDescent="0.25">
      <c r="A117">
        <v>13</v>
      </c>
      <c r="B117">
        <v>9</v>
      </c>
      <c r="C117" s="1" t="s">
        <v>115</v>
      </c>
      <c r="D117" s="4">
        <f t="shared" si="9"/>
        <v>0.84374999999999822</v>
      </c>
      <c r="E117" s="4">
        <f t="shared" si="6"/>
        <v>0.8499999999999982</v>
      </c>
      <c r="F117" s="4">
        <f t="shared" si="10"/>
        <v>0</v>
      </c>
      <c r="G117">
        <f t="shared" si="7"/>
        <v>0</v>
      </c>
      <c r="H117" s="1">
        <f t="shared" si="11"/>
        <v>15</v>
      </c>
    </row>
    <row r="118" spans="1:8" x14ac:dyDescent="0.25">
      <c r="A118">
        <v>7</v>
      </c>
      <c r="B118">
        <v>13</v>
      </c>
      <c r="C118" s="1" t="s">
        <v>116</v>
      </c>
      <c r="D118" s="4">
        <f t="shared" si="9"/>
        <v>0.84861111111110932</v>
      </c>
      <c r="E118" s="4">
        <f t="shared" si="6"/>
        <v>0.85763888888888706</v>
      </c>
      <c r="F118" s="4">
        <f t="shared" si="10"/>
        <v>1.388888888888884E-3</v>
      </c>
      <c r="G118">
        <f t="shared" si="7"/>
        <v>0</v>
      </c>
      <c r="H118" s="1">
        <f t="shared" si="11"/>
        <v>15</v>
      </c>
    </row>
    <row r="119" spans="1:8" x14ac:dyDescent="0.25">
      <c r="A119">
        <v>7</v>
      </c>
      <c r="B119">
        <v>11</v>
      </c>
      <c r="C119" s="1" t="s">
        <v>117</v>
      </c>
      <c r="D119" s="4">
        <f t="shared" si="9"/>
        <v>0.85347222222222041</v>
      </c>
      <c r="E119" s="4">
        <f t="shared" si="6"/>
        <v>0.86111111111110927</v>
      </c>
      <c r="F119" s="4">
        <f t="shared" si="10"/>
        <v>4.1666666666666519E-3</v>
      </c>
      <c r="G119">
        <f t="shared" si="7"/>
        <v>1</v>
      </c>
      <c r="H119" s="1">
        <f t="shared" si="11"/>
        <v>15</v>
      </c>
    </row>
    <row r="120" spans="1:8" x14ac:dyDescent="0.25">
      <c r="A120">
        <v>9</v>
      </c>
      <c r="B120">
        <v>11</v>
      </c>
      <c r="C120" s="1" t="s">
        <v>118</v>
      </c>
      <c r="D120" s="4">
        <f t="shared" si="9"/>
        <v>0.85972222222222039</v>
      </c>
      <c r="E120" s="4">
        <f t="shared" si="6"/>
        <v>0.86736111111110925</v>
      </c>
      <c r="F120" s="4">
        <f t="shared" si="10"/>
        <v>1.388888888888884E-3</v>
      </c>
      <c r="G120">
        <f t="shared" si="7"/>
        <v>0</v>
      </c>
      <c r="H120" s="1">
        <f t="shared" si="11"/>
        <v>15</v>
      </c>
    </row>
    <row r="121" spans="1:8" x14ac:dyDescent="0.25">
      <c r="A121">
        <v>6</v>
      </c>
      <c r="B121">
        <v>1</v>
      </c>
      <c r="C121" s="1" t="s">
        <v>119</v>
      </c>
      <c r="D121" s="4">
        <f t="shared" si="9"/>
        <v>0.86388888888888704</v>
      </c>
      <c r="E121" s="4">
        <f t="shared" si="6"/>
        <v>0.86458333333333148</v>
      </c>
      <c r="F121" s="4">
        <f t="shared" si="10"/>
        <v>3.4722222222222099E-3</v>
      </c>
      <c r="G121">
        <f t="shared" si="7"/>
        <v>0</v>
      </c>
      <c r="H121" s="1">
        <f t="shared" si="11"/>
        <v>15</v>
      </c>
    </row>
    <row r="122" spans="1:8" x14ac:dyDescent="0.25">
      <c r="A122">
        <v>14</v>
      </c>
      <c r="B122">
        <v>6</v>
      </c>
      <c r="C122" s="1" t="s">
        <v>120</v>
      </c>
      <c r="D122" s="4">
        <f t="shared" si="9"/>
        <v>0.87361111111110923</v>
      </c>
      <c r="E122" s="4">
        <f t="shared" si="6"/>
        <v>0.87777777777777588</v>
      </c>
      <c r="F122" s="4">
        <f t="shared" si="10"/>
        <v>0</v>
      </c>
      <c r="G122">
        <f t="shared" si="7"/>
        <v>0</v>
      </c>
      <c r="H122" s="1">
        <f t="shared" si="11"/>
        <v>15</v>
      </c>
    </row>
    <row r="123" spans="1:8" x14ac:dyDescent="0.25">
      <c r="A123">
        <v>14</v>
      </c>
      <c r="B123">
        <v>10</v>
      </c>
      <c r="C123" s="1" t="s">
        <v>121</v>
      </c>
      <c r="D123" s="4">
        <f t="shared" si="9"/>
        <v>0.88333333333333142</v>
      </c>
      <c r="E123" s="4">
        <f t="shared" si="6"/>
        <v>0.89027777777777584</v>
      </c>
      <c r="F123" s="4">
        <f t="shared" si="10"/>
        <v>0</v>
      </c>
      <c r="G123">
        <f t="shared" si="7"/>
        <v>0</v>
      </c>
      <c r="H123" s="1">
        <f t="shared" si="11"/>
        <v>16</v>
      </c>
    </row>
    <row r="124" spans="1:8" x14ac:dyDescent="0.25">
      <c r="A124">
        <v>7</v>
      </c>
      <c r="B124">
        <v>7</v>
      </c>
      <c r="C124" s="1" t="s">
        <v>122</v>
      </c>
      <c r="D124" s="4">
        <f t="shared" si="9"/>
        <v>0.88819444444444251</v>
      </c>
      <c r="E124" s="4">
        <f t="shared" si="6"/>
        <v>0.8930555555555536</v>
      </c>
      <c r="F124" s="4">
        <f t="shared" si="10"/>
        <v>2.0833333333333259E-3</v>
      </c>
      <c r="G124">
        <f t="shared" si="7"/>
        <v>0</v>
      </c>
      <c r="H124" s="1">
        <f t="shared" si="11"/>
        <v>16</v>
      </c>
    </row>
    <row r="125" spans="1:8" x14ac:dyDescent="0.25">
      <c r="A125">
        <v>11</v>
      </c>
      <c r="B125">
        <v>1</v>
      </c>
      <c r="C125" s="1" t="s">
        <v>123</v>
      </c>
      <c r="D125" s="4">
        <f t="shared" si="9"/>
        <v>0.89583333333333137</v>
      </c>
      <c r="E125" s="4">
        <f t="shared" si="6"/>
        <v>0.89652777777777581</v>
      </c>
      <c r="F125" s="4">
        <f t="shared" si="10"/>
        <v>0</v>
      </c>
      <c r="G125">
        <f t="shared" si="7"/>
        <v>0</v>
      </c>
      <c r="H125" s="1">
        <f t="shared" si="11"/>
        <v>16</v>
      </c>
    </row>
    <row r="126" spans="1:8" x14ac:dyDescent="0.25">
      <c r="A126">
        <v>11</v>
      </c>
      <c r="B126">
        <v>3</v>
      </c>
      <c r="C126" s="1" t="s">
        <v>124</v>
      </c>
      <c r="D126" s="4">
        <f t="shared" si="9"/>
        <v>0.90347222222222023</v>
      </c>
      <c r="E126" s="4">
        <f t="shared" si="6"/>
        <v>0.90555555555555356</v>
      </c>
      <c r="F126" s="4">
        <f t="shared" si="10"/>
        <v>0</v>
      </c>
      <c r="G126">
        <f t="shared" si="7"/>
        <v>0</v>
      </c>
      <c r="H126" s="1">
        <f t="shared" si="11"/>
        <v>16</v>
      </c>
    </row>
    <row r="127" spans="1:8" x14ac:dyDescent="0.25">
      <c r="A127">
        <v>11</v>
      </c>
      <c r="B127">
        <v>2</v>
      </c>
      <c r="C127" s="1" t="s">
        <v>125</v>
      </c>
      <c r="D127" s="4">
        <f t="shared" si="9"/>
        <v>0.9111111111111091</v>
      </c>
      <c r="E127" s="4">
        <f t="shared" si="6"/>
        <v>0.91249999999999798</v>
      </c>
      <c r="F127" s="4">
        <f t="shared" si="10"/>
        <v>0</v>
      </c>
      <c r="G127">
        <f t="shared" si="7"/>
        <v>0</v>
      </c>
      <c r="H127" s="1">
        <f t="shared" si="11"/>
        <v>16</v>
      </c>
    </row>
    <row r="128" spans="1:8" x14ac:dyDescent="0.25">
      <c r="A128">
        <v>12</v>
      </c>
      <c r="B128">
        <v>2</v>
      </c>
      <c r="C128" s="1" t="s">
        <v>126</v>
      </c>
      <c r="D128" s="4">
        <f t="shared" si="9"/>
        <v>0.9194444444444424</v>
      </c>
      <c r="E128" s="4">
        <f t="shared" si="6"/>
        <v>0.92083333333333128</v>
      </c>
      <c r="F128" s="4">
        <f t="shared" si="10"/>
        <v>0</v>
      </c>
      <c r="G128">
        <f t="shared" si="7"/>
        <v>0</v>
      </c>
      <c r="H128" s="1">
        <f t="shared" si="11"/>
        <v>17</v>
      </c>
    </row>
    <row r="129" spans="1:8" x14ac:dyDescent="0.25">
      <c r="A129">
        <v>3</v>
      </c>
      <c r="B129">
        <v>14</v>
      </c>
      <c r="C129" s="1" t="s">
        <v>127</v>
      </c>
      <c r="D129" s="4">
        <f t="shared" si="9"/>
        <v>0.92152777777777573</v>
      </c>
      <c r="E129" s="4">
        <f t="shared" si="6"/>
        <v>0.93124999999999791</v>
      </c>
      <c r="F129" s="4">
        <f t="shared" si="10"/>
        <v>0</v>
      </c>
      <c r="G129">
        <f t="shared" si="7"/>
        <v>0</v>
      </c>
      <c r="H129" s="1">
        <f t="shared" si="11"/>
        <v>17</v>
      </c>
    </row>
    <row r="130" spans="1:8" x14ac:dyDescent="0.25">
      <c r="A130">
        <v>3</v>
      </c>
      <c r="B130">
        <v>6</v>
      </c>
      <c r="C130" s="1" t="s">
        <v>128</v>
      </c>
      <c r="D130" s="4">
        <f t="shared" si="9"/>
        <v>0.92361111111110905</v>
      </c>
      <c r="E130" s="4">
        <f t="shared" ref="E130:E145" si="12">D130+(B130/(60*24))</f>
        <v>0.9277777777777757</v>
      </c>
      <c r="F130" s="4">
        <f t="shared" si="10"/>
        <v>7.6388888888888618E-3</v>
      </c>
      <c r="G130">
        <f t="shared" ref="G130:G145" si="13">IF(MINUTE(F130)&gt;5,1,0)</f>
        <v>1</v>
      </c>
      <c r="H130" s="1">
        <f t="shared" ref="H130:H145" si="14">HOUR(D130)-6+1</f>
        <v>17</v>
      </c>
    </row>
    <row r="131" spans="1:8" x14ac:dyDescent="0.25">
      <c r="A131">
        <v>12</v>
      </c>
      <c r="B131">
        <v>2</v>
      </c>
      <c r="C131" s="1" t="s">
        <v>129</v>
      </c>
      <c r="D131" s="4">
        <f t="shared" si="9"/>
        <v>0.93194444444444235</v>
      </c>
      <c r="E131" s="4">
        <f t="shared" si="12"/>
        <v>0.93333333333333124</v>
      </c>
      <c r="F131" s="4">
        <f t="shared" si="10"/>
        <v>0</v>
      </c>
      <c r="G131">
        <f t="shared" si="13"/>
        <v>0</v>
      </c>
      <c r="H131" s="1">
        <f t="shared" si="14"/>
        <v>17</v>
      </c>
    </row>
    <row r="132" spans="1:8" x14ac:dyDescent="0.25">
      <c r="A132">
        <v>7</v>
      </c>
      <c r="B132">
        <v>8</v>
      </c>
      <c r="C132" s="1" t="s">
        <v>130</v>
      </c>
      <c r="D132" s="4">
        <f t="shared" ref="D132:D145" si="15">D131+(A132/(60*24))</f>
        <v>0.93680555555555345</v>
      </c>
      <c r="E132" s="4">
        <f t="shared" si="12"/>
        <v>0.94236111111110898</v>
      </c>
      <c r="F132" s="4">
        <f t="shared" ref="F132:F145" si="16">IF(E131-D132&lt;0,0,E131-D132)</f>
        <v>0</v>
      </c>
      <c r="G132">
        <f t="shared" si="13"/>
        <v>0</v>
      </c>
      <c r="H132" s="1">
        <f t="shared" si="14"/>
        <v>17</v>
      </c>
    </row>
    <row r="133" spans="1:8" x14ac:dyDescent="0.25">
      <c r="A133">
        <v>10</v>
      </c>
      <c r="B133">
        <v>12</v>
      </c>
      <c r="C133" s="1" t="s">
        <v>131</v>
      </c>
      <c r="D133" s="4">
        <f t="shared" si="15"/>
        <v>0.94374999999999787</v>
      </c>
      <c r="E133" s="4">
        <f t="shared" si="12"/>
        <v>0.95208333333333117</v>
      </c>
      <c r="F133" s="4">
        <f t="shared" si="16"/>
        <v>0</v>
      </c>
      <c r="G133">
        <f t="shared" si="13"/>
        <v>0</v>
      </c>
      <c r="H133" s="1">
        <f t="shared" si="14"/>
        <v>17</v>
      </c>
    </row>
    <row r="134" spans="1:8" x14ac:dyDescent="0.25">
      <c r="A134">
        <v>2</v>
      </c>
      <c r="B134">
        <v>14</v>
      </c>
      <c r="C134" s="1" t="s">
        <v>132</v>
      </c>
      <c r="D134" s="4">
        <f t="shared" si="15"/>
        <v>0.94513888888888675</v>
      </c>
      <c r="E134" s="4">
        <f t="shared" si="12"/>
        <v>0.95486111111110894</v>
      </c>
      <c r="F134" s="4">
        <f t="shared" si="16"/>
        <v>6.9444444444444198E-3</v>
      </c>
      <c r="G134">
        <f t="shared" si="13"/>
        <v>1</v>
      </c>
      <c r="H134" s="1">
        <f t="shared" si="14"/>
        <v>17</v>
      </c>
    </row>
    <row r="135" spans="1:8" x14ac:dyDescent="0.25">
      <c r="A135">
        <v>14</v>
      </c>
      <c r="B135">
        <v>11</v>
      </c>
      <c r="C135" s="1" t="s">
        <v>133</v>
      </c>
      <c r="D135" s="4">
        <f t="shared" si="15"/>
        <v>0.95486111111110894</v>
      </c>
      <c r="E135" s="4">
        <f t="shared" si="12"/>
        <v>0.9624999999999978</v>
      </c>
      <c r="F135" s="4">
        <f t="shared" si="16"/>
        <v>0</v>
      </c>
      <c r="G135">
        <f t="shared" si="13"/>
        <v>0</v>
      </c>
      <c r="H135" s="1">
        <f t="shared" si="14"/>
        <v>17</v>
      </c>
    </row>
    <row r="136" spans="1:8" x14ac:dyDescent="0.25">
      <c r="A136">
        <v>9</v>
      </c>
      <c r="B136">
        <v>10</v>
      </c>
      <c r="C136" s="1" t="s">
        <v>134</v>
      </c>
      <c r="D136" s="4">
        <f t="shared" si="15"/>
        <v>0.96111111111110892</v>
      </c>
      <c r="E136" s="4">
        <f t="shared" si="12"/>
        <v>0.96805555555555334</v>
      </c>
      <c r="F136" s="4">
        <f t="shared" si="16"/>
        <v>1.388888888888884E-3</v>
      </c>
      <c r="G136">
        <f t="shared" si="13"/>
        <v>0</v>
      </c>
      <c r="H136" s="1">
        <f t="shared" si="14"/>
        <v>18</v>
      </c>
    </row>
    <row r="137" spans="1:8" x14ac:dyDescent="0.25">
      <c r="A137">
        <v>2</v>
      </c>
      <c r="B137">
        <v>14</v>
      </c>
      <c r="C137" s="1" t="s">
        <v>135</v>
      </c>
      <c r="D137" s="4">
        <f t="shared" si="15"/>
        <v>0.9624999999999978</v>
      </c>
      <c r="E137" s="4">
        <f t="shared" si="12"/>
        <v>0.97222222222221999</v>
      </c>
      <c r="F137" s="4">
        <f t="shared" si="16"/>
        <v>5.5555555555555358E-3</v>
      </c>
      <c r="G137">
        <f t="shared" si="13"/>
        <v>1</v>
      </c>
      <c r="H137" s="1">
        <f t="shared" si="14"/>
        <v>18</v>
      </c>
    </row>
    <row r="138" spans="1:8" x14ac:dyDescent="0.25">
      <c r="A138">
        <v>11</v>
      </c>
      <c r="B138">
        <v>3</v>
      </c>
      <c r="C138" s="1" t="s">
        <v>136</v>
      </c>
      <c r="D138" s="4">
        <f t="shared" si="15"/>
        <v>0.97013888888888666</v>
      </c>
      <c r="E138" s="4">
        <f t="shared" si="12"/>
        <v>0.97222222222221999</v>
      </c>
      <c r="F138" s="4">
        <f t="shared" si="16"/>
        <v>2.0833333333333259E-3</v>
      </c>
      <c r="G138">
        <f t="shared" si="13"/>
        <v>0</v>
      </c>
      <c r="H138" s="1">
        <f t="shared" si="14"/>
        <v>18</v>
      </c>
    </row>
    <row r="139" spans="1:8" x14ac:dyDescent="0.25">
      <c r="A139">
        <v>2</v>
      </c>
      <c r="B139">
        <v>1</v>
      </c>
      <c r="C139" s="1" t="s">
        <v>137</v>
      </c>
      <c r="D139" s="4">
        <f t="shared" si="15"/>
        <v>0.97152777777777555</v>
      </c>
      <c r="E139" s="4">
        <f t="shared" si="12"/>
        <v>0.97222222222221999</v>
      </c>
      <c r="F139" s="4">
        <f t="shared" si="16"/>
        <v>6.9444444444444198E-4</v>
      </c>
      <c r="G139">
        <f t="shared" si="13"/>
        <v>0</v>
      </c>
      <c r="H139" s="1">
        <f t="shared" si="14"/>
        <v>18</v>
      </c>
    </row>
    <row r="140" spans="1:8" x14ac:dyDescent="0.25">
      <c r="A140">
        <v>14</v>
      </c>
      <c r="B140">
        <v>3</v>
      </c>
      <c r="C140" s="1" t="s">
        <v>138</v>
      </c>
      <c r="D140" s="4">
        <f t="shared" si="15"/>
        <v>0.98124999999999774</v>
      </c>
      <c r="E140" s="4">
        <f t="shared" si="12"/>
        <v>0.98333333333333106</v>
      </c>
      <c r="F140" s="4">
        <f t="shared" si="16"/>
        <v>0</v>
      </c>
      <c r="G140">
        <f t="shared" si="13"/>
        <v>0</v>
      </c>
      <c r="H140" s="1">
        <f t="shared" si="14"/>
        <v>18</v>
      </c>
    </row>
    <row r="141" spans="1:8" x14ac:dyDescent="0.25">
      <c r="A141">
        <v>6</v>
      </c>
      <c r="B141">
        <v>6</v>
      </c>
      <c r="C141" s="1" t="s">
        <v>139</v>
      </c>
      <c r="D141" s="4">
        <f t="shared" si="15"/>
        <v>0.98541666666666439</v>
      </c>
      <c r="E141" s="4">
        <f t="shared" si="12"/>
        <v>0.98958333333333104</v>
      </c>
      <c r="F141" s="4">
        <f t="shared" si="16"/>
        <v>0</v>
      </c>
      <c r="G141">
        <f t="shared" si="13"/>
        <v>0</v>
      </c>
      <c r="H141" s="1">
        <f t="shared" si="14"/>
        <v>18</v>
      </c>
    </row>
    <row r="142" spans="1:8" x14ac:dyDescent="0.25">
      <c r="A142">
        <v>5</v>
      </c>
      <c r="B142">
        <v>14</v>
      </c>
      <c r="C142" s="1" t="s">
        <v>140</v>
      </c>
      <c r="D142" s="4">
        <f t="shared" si="15"/>
        <v>0.9888888888888866</v>
      </c>
      <c r="E142" s="4">
        <f t="shared" si="12"/>
        <v>0.99861111111110878</v>
      </c>
      <c r="F142" s="4">
        <f t="shared" si="16"/>
        <v>6.9444444444444198E-4</v>
      </c>
      <c r="G142">
        <f t="shared" si="13"/>
        <v>0</v>
      </c>
      <c r="H142" s="1">
        <f t="shared" si="14"/>
        <v>18</v>
      </c>
    </row>
    <row r="143" spans="1:8" x14ac:dyDescent="0.25">
      <c r="A143">
        <v>2</v>
      </c>
      <c r="B143">
        <v>8</v>
      </c>
      <c r="C143" s="1" t="s">
        <v>141</v>
      </c>
      <c r="D143" s="4">
        <f t="shared" si="15"/>
        <v>0.99027777777777548</v>
      </c>
      <c r="E143" s="4">
        <f t="shared" si="12"/>
        <v>0.99583333333333102</v>
      </c>
      <c r="F143" s="4">
        <f t="shared" si="16"/>
        <v>8.3333333333333037E-3</v>
      </c>
      <c r="G143">
        <f t="shared" si="13"/>
        <v>1</v>
      </c>
      <c r="H143" s="1">
        <f t="shared" si="14"/>
        <v>18</v>
      </c>
    </row>
    <row r="144" spans="1:8" x14ac:dyDescent="0.25">
      <c r="A144">
        <v>10</v>
      </c>
      <c r="B144">
        <v>15</v>
      </c>
      <c r="C144" s="1" t="s">
        <v>142</v>
      </c>
      <c r="D144" s="4">
        <f t="shared" si="15"/>
        <v>0.9972222222222199</v>
      </c>
      <c r="E144" s="4">
        <f t="shared" si="12"/>
        <v>1.0076388888888865</v>
      </c>
      <c r="F144" s="4">
        <f t="shared" si="16"/>
        <v>0</v>
      </c>
      <c r="G144">
        <f t="shared" si="13"/>
        <v>0</v>
      </c>
      <c r="H144" s="1">
        <f t="shared" si="14"/>
        <v>18</v>
      </c>
    </row>
    <row r="145" spans="1:8" x14ac:dyDescent="0.25">
      <c r="A145">
        <v>3</v>
      </c>
      <c r="B145">
        <v>15</v>
      </c>
      <c r="C145" s="1" t="s">
        <v>143</v>
      </c>
      <c r="D145" s="4">
        <f t="shared" si="15"/>
        <v>0.99930555555555323</v>
      </c>
      <c r="E145" s="4">
        <f t="shared" si="12"/>
        <v>1.00972222222222</v>
      </c>
      <c r="F145" s="4">
        <f t="shared" si="16"/>
        <v>8.3333333333333037E-3</v>
      </c>
      <c r="G145">
        <f t="shared" si="13"/>
        <v>1</v>
      </c>
      <c r="H145" s="1">
        <f t="shared" si="14"/>
        <v>18</v>
      </c>
    </row>
  </sheetData>
  <pageMargins left="0.7" right="0.7" top="0.75" bottom="0.75" header="0.3" footer="0.3"/>
  <pageSetup paperSize="9" orientation="portrait" verticalDpi="300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DEA1-1FA4-48AB-B4ED-191C83068A19}">
  <dimension ref="A1:DY145"/>
  <sheetViews>
    <sheetView tabSelected="1" topLeftCell="B1" workbookViewId="0">
      <selection activeCell="O13" sqref="O13"/>
    </sheetView>
  </sheetViews>
  <sheetFormatPr defaultRowHeight="15" x14ac:dyDescent="0.25"/>
  <cols>
    <col min="1" max="1" width="13.28515625" bestFit="1" customWidth="1"/>
    <col min="2" max="2" width="15.140625" bestFit="1" customWidth="1"/>
    <col min="3" max="3" width="17.140625" bestFit="1" customWidth="1"/>
    <col min="4" max="4" width="19.140625" bestFit="1" customWidth="1"/>
    <col min="5" max="5" width="17.7109375" bestFit="1" customWidth="1"/>
    <col min="6" max="6" width="18.28515625" customWidth="1"/>
    <col min="7" max="7" width="15.140625" bestFit="1" customWidth="1"/>
    <col min="8" max="8" width="26" bestFit="1" customWidth="1"/>
    <col min="9" max="10" width="9.140625" style="12"/>
    <col min="11" max="11" width="35" style="12" bestFit="1" customWidth="1"/>
    <col min="12" max="12" width="9.140625" style="12"/>
    <col min="13" max="13" width="11" style="12" bestFit="1" customWidth="1"/>
    <col min="14" max="129" width="9.140625" style="12"/>
  </cols>
  <sheetData>
    <row r="1" spans="1:129" x14ac:dyDescent="0.25">
      <c r="A1" t="s">
        <v>145</v>
      </c>
      <c r="B1" t="s">
        <v>146</v>
      </c>
      <c r="C1" t="s">
        <v>144</v>
      </c>
      <c r="D1" t="s">
        <v>254</v>
      </c>
      <c r="E1" t="s">
        <v>255</v>
      </c>
      <c r="F1" t="s">
        <v>256</v>
      </c>
      <c r="G1" t="s">
        <v>257</v>
      </c>
      <c r="H1" t="s">
        <v>266</v>
      </c>
    </row>
    <row r="2" spans="1:129" x14ac:dyDescent="0.25">
      <c r="A2">
        <v>3</v>
      </c>
      <c r="B2">
        <v>5</v>
      </c>
      <c r="C2" s="1" t="s">
        <v>0</v>
      </c>
      <c r="D2" s="4">
        <v>0.25208333333333333</v>
      </c>
      <c r="E2" s="4">
        <f t="shared" ref="E2:E65" si="0">D2+(B2/(60*24))</f>
        <v>0.25555555555555554</v>
      </c>
      <c r="F2" s="5">
        <v>0</v>
      </c>
      <c r="G2">
        <f t="shared" ref="G2:G65" si="1">IF(MINUTE(F2)&gt;5,1,0)</f>
        <v>0</v>
      </c>
      <c r="H2">
        <f t="shared" ref="H2:H33" si="2">IF(AND(G2=G1,G2=1),H1+1,1)</f>
        <v>1</v>
      </c>
      <c r="K2" s="12" t="s">
        <v>268</v>
      </c>
      <c r="L2" s="12" t="str">
        <f>C8</f>
        <v>KP566</v>
      </c>
    </row>
    <row r="3" spans="1:129" x14ac:dyDescent="0.25">
      <c r="A3">
        <v>12</v>
      </c>
      <c r="B3">
        <v>13</v>
      </c>
      <c r="C3" s="1" t="s">
        <v>1</v>
      </c>
      <c r="D3" s="4">
        <f>D2+(A3/(60*24))</f>
        <v>0.26041666666666669</v>
      </c>
      <c r="E3" s="4">
        <f t="shared" si="0"/>
        <v>0.26944444444444449</v>
      </c>
      <c r="F3" s="4">
        <f>IF(E2&lt;D3,0,E2-D3)</f>
        <v>0</v>
      </c>
      <c r="G3">
        <f t="shared" si="1"/>
        <v>0</v>
      </c>
      <c r="H3">
        <f t="shared" si="2"/>
        <v>1</v>
      </c>
      <c r="K3" s="12" t="s">
        <v>265</v>
      </c>
      <c r="L3" s="12">
        <f>SUM(G:G)</f>
        <v>35</v>
      </c>
      <c r="M3" s="12" t="s">
        <v>269</v>
      </c>
    </row>
    <row r="4" spans="1:129" x14ac:dyDescent="0.25">
      <c r="A4">
        <v>1</v>
      </c>
      <c r="B4">
        <v>10</v>
      </c>
      <c r="C4" s="1" t="s">
        <v>2</v>
      </c>
      <c r="D4" s="4">
        <f t="shared" ref="D4:D67" si="3">D3+(A4/(60*24))</f>
        <v>0.26111111111111113</v>
      </c>
      <c r="E4" s="4">
        <f t="shared" si="0"/>
        <v>0.26805555555555555</v>
      </c>
      <c r="F4" s="4">
        <f t="shared" ref="F4:F67" si="4">IF(E3&lt;D4,0,E3-D4)</f>
        <v>8.3333333333333592E-3</v>
      </c>
      <c r="G4">
        <f t="shared" si="1"/>
        <v>1</v>
      </c>
      <c r="H4">
        <f t="shared" si="2"/>
        <v>1</v>
      </c>
      <c r="K4" s="12" t="s">
        <v>267</v>
      </c>
      <c r="L4" s="12">
        <f>MAX(H:H)</f>
        <v>2</v>
      </c>
      <c r="M4" s="12" t="s">
        <v>270</v>
      </c>
    </row>
    <row r="5" spans="1:129" x14ac:dyDescent="0.25">
      <c r="A5">
        <v>7</v>
      </c>
      <c r="B5">
        <v>2</v>
      </c>
      <c r="C5" s="1" t="s">
        <v>3</v>
      </c>
      <c r="D5" s="4">
        <f t="shared" si="3"/>
        <v>0.26597222222222222</v>
      </c>
      <c r="E5" s="4">
        <f t="shared" si="0"/>
        <v>0.2673611111111111</v>
      </c>
      <c r="F5" s="4">
        <f t="shared" si="4"/>
        <v>2.0833333333333259E-3</v>
      </c>
      <c r="G5">
        <f t="shared" si="1"/>
        <v>0</v>
      </c>
      <c r="H5">
        <f t="shared" si="2"/>
        <v>1</v>
      </c>
    </row>
    <row r="6" spans="1:129" x14ac:dyDescent="0.25">
      <c r="A6">
        <v>10</v>
      </c>
      <c r="B6">
        <v>7</v>
      </c>
      <c r="C6" s="1" t="s">
        <v>4</v>
      </c>
      <c r="D6" s="4">
        <f t="shared" si="3"/>
        <v>0.27291666666666664</v>
      </c>
      <c r="E6" s="4">
        <f t="shared" si="0"/>
        <v>0.27777777777777773</v>
      </c>
      <c r="F6" s="4">
        <f t="shared" si="4"/>
        <v>0</v>
      </c>
      <c r="G6">
        <f t="shared" si="1"/>
        <v>0</v>
      </c>
      <c r="H6">
        <f t="shared" si="2"/>
        <v>1</v>
      </c>
    </row>
    <row r="7" spans="1:129" x14ac:dyDescent="0.25">
      <c r="A7">
        <v>9</v>
      </c>
      <c r="B7">
        <v>14</v>
      </c>
      <c r="C7" s="1" t="s">
        <v>5</v>
      </c>
      <c r="D7" s="4">
        <f t="shared" si="3"/>
        <v>0.27916666666666662</v>
      </c>
      <c r="E7" s="4">
        <f t="shared" si="0"/>
        <v>0.28888888888888886</v>
      </c>
      <c r="F7" s="4">
        <f t="shared" si="4"/>
        <v>0</v>
      </c>
      <c r="G7">
        <f t="shared" si="1"/>
        <v>0</v>
      </c>
      <c r="H7">
        <f t="shared" si="2"/>
        <v>1</v>
      </c>
    </row>
    <row r="8" spans="1:129" s="6" customFormat="1" x14ac:dyDescent="0.25">
      <c r="A8" s="6">
        <v>4</v>
      </c>
      <c r="B8" s="6">
        <v>10</v>
      </c>
      <c r="C8" s="7" t="s">
        <v>6</v>
      </c>
      <c r="D8" s="13">
        <f t="shared" si="3"/>
        <v>0.28194444444444439</v>
      </c>
      <c r="E8" s="13">
        <f t="shared" si="0"/>
        <v>0.28888888888888881</v>
      </c>
      <c r="F8" s="4">
        <f t="shared" si="4"/>
        <v>6.9444444444444753E-3</v>
      </c>
      <c r="G8" s="12">
        <f t="shared" si="1"/>
        <v>1</v>
      </c>
      <c r="H8">
        <f t="shared" si="2"/>
        <v>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</row>
    <row r="9" spans="1:129" x14ac:dyDescent="0.25">
      <c r="A9">
        <v>4</v>
      </c>
      <c r="B9">
        <v>7</v>
      </c>
      <c r="C9" s="1" t="s">
        <v>7</v>
      </c>
      <c r="D9" s="4">
        <f t="shared" si="3"/>
        <v>0.28472222222222215</v>
      </c>
      <c r="E9" s="4">
        <f t="shared" si="0"/>
        <v>0.28958333333333325</v>
      </c>
      <c r="F9" s="4">
        <f t="shared" si="4"/>
        <v>4.1666666666666519E-3</v>
      </c>
      <c r="G9">
        <f t="shared" si="1"/>
        <v>1</v>
      </c>
      <c r="H9">
        <f t="shared" si="2"/>
        <v>2</v>
      </c>
    </row>
    <row r="10" spans="1:129" x14ac:dyDescent="0.25">
      <c r="A10">
        <v>3</v>
      </c>
      <c r="B10">
        <v>2</v>
      </c>
      <c r="C10" s="1" t="s">
        <v>8</v>
      </c>
      <c r="D10" s="4">
        <f t="shared" si="3"/>
        <v>0.28680555555555548</v>
      </c>
      <c r="E10" s="4">
        <f t="shared" si="0"/>
        <v>0.28819444444444436</v>
      </c>
      <c r="F10" s="4">
        <f t="shared" si="4"/>
        <v>2.7777777777777679E-3</v>
      </c>
      <c r="G10">
        <f t="shared" si="1"/>
        <v>0</v>
      </c>
      <c r="H10">
        <f t="shared" si="2"/>
        <v>1</v>
      </c>
    </row>
    <row r="11" spans="1:129" x14ac:dyDescent="0.25">
      <c r="A11">
        <v>7</v>
      </c>
      <c r="B11">
        <v>12</v>
      </c>
      <c r="C11" s="1" t="s">
        <v>9</v>
      </c>
      <c r="D11" s="4">
        <f t="shared" si="3"/>
        <v>0.29166666666666657</v>
      </c>
      <c r="E11" s="4">
        <f t="shared" si="0"/>
        <v>0.29999999999999993</v>
      </c>
      <c r="F11" s="4">
        <f t="shared" si="4"/>
        <v>0</v>
      </c>
      <c r="G11">
        <f t="shared" si="1"/>
        <v>0</v>
      </c>
      <c r="H11">
        <f t="shared" si="2"/>
        <v>1</v>
      </c>
    </row>
    <row r="12" spans="1:129" x14ac:dyDescent="0.25">
      <c r="A12">
        <v>11</v>
      </c>
      <c r="B12">
        <v>12</v>
      </c>
      <c r="C12" s="1" t="s">
        <v>10</v>
      </c>
      <c r="D12" s="4">
        <f t="shared" si="3"/>
        <v>0.29930555555555544</v>
      </c>
      <c r="E12" s="4">
        <f t="shared" si="0"/>
        <v>0.3076388888888888</v>
      </c>
      <c r="F12" s="4">
        <f t="shared" si="4"/>
        <v>6.9444444444449749E-4</v>
      </c>
      <c r="G12">
        <f t="shared" si="1"/>
        <v>0</v>
      </c>
      <c r="H12">
        <f t="shared" si="2"/>
        <v>1</v>
      </c>
    </row>
    <row r="13" spans="1:129" x14ac:dyDescent="0.25">
      <c r="A13">
        <v>15</v>
      </c>
      <c r="B13">
        <v>14</v>
      </c>
      <c r="C13" s="1" t="s">
        <v>11</v>
      </c>
      <c r="D13" s="4">
        <f t="shared" si="3"/>
        <v>0.30972222222222212</v>
      </c>
      <c r="E13" s="4">
        <f t="shared" si="0"/>
        <v>0.31944444444444436</v>
      </c>
      <c r="F13" s="4">
        <f t="shared" si="4"/>
        <v>0</v>
      </c>
      <c r="G13">
        <f t="shared" si="1"/>
        <v>0</v>
      </c>
      <c r="H13">
        <f t="shared" si="2"/>
        <v>1</v>
      </c>
    </row>
    <row r="14" spans="1:129" x14ac:dyDescent="0.25">
      <c r="A14">
        <v>11</v>
      </c>
      <c r="B14">
        <v>9</v>
      </c>
      <c r="C14" s="1" t="s">
        <v>12</v>
      </c>
      <c r="D14" s="4">
        <f t="shared" si="3"/>
        <v>0.31736111111111098</v>
      </c>
      <c r="E14" s="4">
        <f t="shared" si="0"/>
        <v>0.32361111111111096</v>
      </c>
      <c r="F14" s="4">
        <f t="shared" si="4"/>
        <v>2.0833333333333814E-3</v>
      </c>
      <c r="G14">
        <f t="shared" si="1"/>
        <v>0</v>
      </c>
      <c r="H14">
        <f t="shared" si="2"/>
        <v>1</v>
      </c>
    </row>
    <row r="15" spans="1:129" x14ac:dyDescent="0.25">
      <c r="A15">
        <v>3</v>
      </c>
      <c r="B15">
        <v>6</v>
      </c>
      <c r="C15" s="1" t="s">
        <v>13</v>
      </c>
      <c r="D15" s="4">
        <f t="shared" si="3"/>
        <v>0.31944444444444431</v>
      </c>
      <c r="E15" s="4">
        <f t="shared" si="0"/>
        <v>0.32361111111111096</v>
      </c>
      <c r="F15" s="4">
        <f t="shared" si="4"/>
        <v>4.1666666666666519E-3</v>
      </c>
      <c r="G15">
        <f t="shared" si="1"/>
        <v>1</v>
      </c>
      <c r="H15">
        <f t="shared" si="2"/>
        <v>1</v>
      </c>
    </row>
    <row r="16" spans="1:129" x14ac:dyDescent="0.25">
      <c r="A16">
        <v>1</v>
      </c>
      <c r="B16">
        <v>7</v>
      </c>
      <c r="C16" s="1" t="s">
        <v>14</v>
      </c>
      <c r="D16" s="4">
        <f t="shared" si="3"/>
        <v>0.32013888888888875</v>
      </c>
      <c r="E16" s="4">
        <f t="shared" si="0"/>
        <v>0.32499999999999984</v>
      </c>
      <c r="F16" s="4">
        <f t="shared" si="4"/>
        <v>3.4722222222222099E-3</v>
      </c>
      <c r="G16">
        <f t="shared" si="1"/>
        <v>0</v>
      </c>
      <c r="H16">
        <f t="shared" si="2"/>
        <v>1</v>
      </c>
    </row>
    <row r="17" spans="1:8" x14ac:dyDescent="0.25">
      <c r="A17">
        <v>11</v>
      </c>
      <c r="B17">
        <v>7</v>
      </c>
      <c r="C17" s="1" t="s">
        <v>15</v>
      </c>
      <c r="D17" s="4">
        <f t="shared" si="3"/>
        <v>0.32777777777777761</v>
      </c>
      <c r="E17" s="4">
        <f t="shared" si="0"/>
        <v>0.33263888888888871</v>
      </c>
      <c r="F17" s="4">
        <f t="shared" si="4"/>
        <v>0</v>
      </c>
      <c r="G17">
        <f t="shared" si="1"/>
        <v>0</v>
      </c>
      <c r="H17">
        <f t="shared" si="2"/>
        <v>1</v>
      </c>
    </row>
    <row r="18" spans="1:8" x14ac:dyDescent="0.25">
      <c r="A18">
        <v>2</v>
      </c>
      <c r="B18">
        <v>2</v>
      </c>
      <c r="C18" s="1" t="s">
        <v>16</v>
      </c>
      <c r="D18" s="4">
        <f t="shared" si="3"/>
        <v>0.3291666666666665</v>
      </c>
      <c r="E18" s="4">
        <f t="shared" si="0"/>
        <v>0.33055555555555538</v>
      </c>
      <c r="F18" s="4">
        <f t="shared" si="4"/>
        <v>3.4722222222222099E-3</v>
      </c>
      <c r="G18">
        <f t="shared" si="1"/>
        <v>0</v>
      </c>
      <c r="H18">
        <f t="shared" si="2"/>
        <v>1</v>
      </c>
    </row>
    <row r="19" spans="1:8" x14ac:dyDescent="0.25">
      <c r="A19">
        <v>9</v>
      </c>
      <c r="B19">
        <v>10</v>
      </c>
      <c r="C19" s="1" t="s">
        <v>17</v>
      </c>
      <c r="D19" s="4">
        <f t="shared" si="3"/>
        <v>0.33541666666666647</v>
      </c>
      <c r="E19" s="4">
        <f t="shared" si="0"/>
        <v>0.34236111111111089</v>
      </c>
      <c r="F19" s="4">
        <f t="shared" si="4"/>
        <v>0</v>
      </c>
      <c r="G19">
        <f t="shared" si="1"/>
        <v>0</v>
      </c>
      <c r="H19">
        <f t="shared" si="2"/>
        <v>1</v>
      </c>
    </row>
    <row r="20" spans="1:8" x14ac:dyDescent="0.25">
      <c r="A20">
        <v>2</v>
      </c>
      <c r="B20">
        <v>13</v>
      </c>
      <c r="C20" s="1" t="s">
        <v>18</v>
      </c>
      <c r="D20" s="4">
        <f t="shared" si="3"/>
        <v>0.33680555555555536</v>
      </c>
      <c r="E20" s="4">
        <f t="shared" si="0"/>
        <v>0.34583333333333316</v>
      </c>
      <c r="F20" s="4">
        <f t="shared" si="4"/>
        <v>5.5555555555555358E-3</v>
      </c>
      <c r="G20">
        <f t="shared" si="1"/>
        <v>1</v>
      </c>
      <c r="H20">
        <f t="shared" si="2"/>
        <v>1</v>
      </c>
    </row>
    <row r="21" spans="1:8" x14ac:dyDescent="0.25">
      <c r="A21">
        <v>13</v>
      </c>
      <c r="B21">
        <v>14</v>
      </c>
      <c r="C21" s="1" t="s">
        <v>19</v>
      </c>
      <c r="D21" s="4">
        <f t="shared" si="3"/>
        <v>0.34583333333333316</v>
      </c>
      <c r="E21" s="4">
        <f t="shared" si="0"/>
        <v>0.3555555555555554</v>
      </c>
      <c r="F21" s="4">
        <f t="shared" si="4"/>
        <v>0</v>
      </c>
      <c r="G21">
        <f t="shared" si="1"/>
        <v>0</v>
      </c>
      <c r="H21">
        <f t="shared" si="2"/>
        <v>1</v>
      </c>
    </row>
    <row r="22" spans="1:8" x14ac:dyDescent="0.25">
      <c r="A22">
        <v>10</v>
      </c>
      <c r="B22">
        <v>15</v>
      </c>
      <c r="C22" s="1" t="s">
        <v>20</v>
      </c>
      <c r="D22" s="4">
        <f t="shared" si="3"/>
        <v>0.35277777777777758</v>
      </c>
      <c r="E22" s="4">
        <f t="shared" si="0"/>
        <v>0.36319444444444426</v>
      </c>
      <c r="F22" s="4">
        <f t="shared" si="4"/>
        <v>2.7777777777778234E-3</v>
      </c>
      <c r="G22">
        <f t="shared" si="1"/>
        <v>0</v>
      </c>
      <c r="H22">
        <f t="shared" si="2"/>
        <v>1</v>
      </c>
    </row>
    <row r="23" spans="1:8" x14ac:dyDescent="0.25">
      <c r="A23">
        <v>6</v>
      </c>
      <c r="B23">
        <v>9</v>
      </c>
      <c r="C23" s="1" t="s">
        <v>21</v>
      </c>
      <c r="D23" s="4">
        <f t="shared" si="3"/>
        <v>0.35694444444444423</v>
      </c>
      <c r="E23" s="4">
        <f t="shared" si="0"/>
        <v>0.36319444444444421</v>
      </c>
      <c r="F23" s="4">
        <f t="shared" si="4"/>
        <v>6.2500000000000333E-3</v>
      </c>
      <c r="G23">
        <f t="shared" si="1"/>
        <v>1</v>
      </c>
      <c r="H23">
        <f t="shared" si="2"/>
        <v>1</v>
      </c>
    </row>
    <row r="24" spans="1:8" x14ac:dyDescent="0.25">
      <c r="A24">
        <v>5</v>
      </c>
      <c r="B24">
        <v>6</v>
      </c>
      <c r="C24" s="1" t="s">
        <v>22</v>
      </c>
      <c r="D24" s="4">
        <f t="shared" si="3"/>
        <v>0.36041666666666644</v>
      </c>
      <c r="E24" s="4">
        <f t="shared" si="0"/>
        <v>0.36458333333333309</v>
      </c>
      <c r="F24" s="4">
        <f t="shared" si="4"/>
        <v>2.7777777777777679E-3</v>
      </c>
      <c r="G24">
        <f t="shared" si="1"/>
        <v>0</v>
      </c>
      <c r="H24">
        <f t="shared" si="2"/>
        <v>1</v>
      </c>
    </row>
    <row r="25" spans="1:8" x14ac:dyDescent="0.25">
      <c r="A25">
        <v>13</v>
      </c>
      <c r="B25">
        <v>13</v>
      </c>
      <c r="C25" s="1" t="s">
        <v>23</v>
      </c>
      <c r="D25" s="4">
        <f t="shared" si="3"/>
        <v>0.36944444444444424</v>
      </c>
      <c r="E25" s="4">
        <f t="shared" si="0"/>
        <v>0.37847222222222204</v>
      </c>
      <c r="F25" s="4">
        <f t="shared" si="4"/>
        <v>0</v>
      </c>
      <c r="G25">
        <f t="shared" si="1"/>
        <v>0</v>
      </c>
      <c r="H25">
        <f t="shared" si="2"/>
        <v>1</v>
      </c>
    </row>
    <row r="26" spans="1:8" x14ac:dyDescent="0.25">
      <c r="A26">
        <v>11</v>
      </c>
      <c r="B26">
        <v>1</v>
      </c>
      <c r="C26" s="1" t="s">
        <v>24</v>
      </c>
      <c r="D26" s="4">
        <f t="shared" si="3"/>
        <v>0.3770833333333331</v>
      </c>
      <c r="E26" s="4">
        <f t="shared" si="0"/>
        <v>0.37777777777777755</v>
      </c>
      <c r="F26" s="4">
        <f t="shared" si="4"/>
        <v>1.3888888888889395E-3</v>
      </c>
      <c r="G26">
        <f t="shared" si="1"/>
        <v>0</v>
      </c>
      <c r="H26">
        <f t="shared" si="2"/>
        <v>1</v>
      </c>
    </row>
    <row r="27" spans="1:8" x14ac:dyDescent="0.25">
      <c r="A27">
        <v>10</v>
      </c>
      <c r="B27">
        <v>6</v>
      </c>
      <c r="C27" s="1" t="s">
        <v>25</v>
      </c>
      <c r="D27" s="4">
        <f t="shared" si="3"/>
        <v>0.38402777777777752</v>
      </c>
      <c r="E27" s="4">
        <f t="shared" si="0"/>
        <v>0.38819444444444418</v>
      </c>
      <c r="F27" s="4">
        <f t="shared" si="4"/>
        <v>0</v>
      </c>
      <c r="G27">
        <f t="shared" si="1"/>
        <v>0</v>
      </c>
      <c r="H27">
        <f t="shared" si="2"/>
        <v>1</v>
      </c>
    </row>
    <row r="28" spans="1:8" x14ac:dyDescent="0.25">
      <c r="A28">
        <v>11</v>
      </c>
      <c r="B28">
        <v>12</v>
      </c>
      <c r="C28" s="1" t="s">
        <v>26</v>
      </c>
      <c r="D28" s="4">
        <f t="shared" si="3"/>
        <v>0.39166666666666639</v>
      </c>
      <c r="E28" s="4">
        <f t="shared" si="0"/>
        <v>0.39999999999999974</v>
      </c>
      <c r="F28" s="4">
        <f t="shared" si="4"/>
        <v>0</v>
      </c>
      <c r="G28">
        <f t="shared" si="1"/>
        <v>0</v>
      </c>
      <c r="H28">
        <f t="shared" si="2"/>
        <v>1</v>
      </c>
    </row>
    <row r="29" spans="1:8" x14ac:dyDescent="0.25">
      <c r="A29">
        <v>4</v>
      </c>
      <c r="B29">
        <v>9</v>
      </c>
      <c r="C29" s="1" t="s">
        <v>27</v>
      </c>
      <c r="D29" s="4">
        <f t="shared" si="3"/>
        <v>0.39444444444444415</v>
      </c>
      <c r="E29" s="4">
        <f t="shared" si="0"/>
        <v>0.40069444444444413</v>
      </c>
      <c r="F29" s="4">
        <f t="shared" si="4"/>
        <v>5.5555555555555913E-3</v>
      </c>
      <c r="G29">
        <f t="shared" si="1"/>
        <v>1</v>
      </c>
      <c r="H29">
        <f t="shared" si="2"/>
        <v>1</v>
      </c>
    </row>
    <row r="30" spans="1:8" x14ac:dyDescent="0.25">
      <c r="A30">
        <v>4</v>
      </c>
      <c r="B30">
        <v>1</v>
      </c>
      <c r="C30" s="1" t="s">
        <v>28</v>
      </c>
      <c r="D30" s="4">
        <f t="shared" si="3"/>
        <v>0.39722222222222192</v>
      </c>
      <c r="E30" s="4">
        <f t="shared" si="0"/>
        <v>0.39791666666666636</v>
      </c>
      <c r="F30" s="4">
        <f t="shared" si="4"/>
        <v>3.4722222222222099E-3</v>
      </c>
      <c r="G30">
        <f t="shared" si="1"/>
        <v>0</v>
      </c>
      <c r="H30">
        <f t="shared" si="2"/>
        <v>1</v>
      </c>
    </row>
    <row r="31" spans="1:8" x14ac:dyDescent="0.25">
      <c r="A31">
        <v>2</v>
      </c>
      <c r="B31">
        <v>11</v>
      </c>
      <c r="C31" s="1" t="s">
        <v>29</v>
      </c>
      <c r="D31" s="4">
        <f t="shared" si="3"/>
        <v>0.39861111111111081</v>
      </c>
      <c r="E31" s="4">
        <f t="shared" si="0"/>
        <v>0.40624999999999967</v>
      </c>
      <c r="F31" s="4">
        <f t="shared" si="4"/>
        <v>0</v>
      </c>
      <c r="G31">
        <f t="shared" si="1"/>
        <v>0</v>
      </c>
      <c r="H31">
        <f t="shared" si="2"/>
        <v>1</v>
      </c>
    </row>
    <row r="32" spans="1:8" x14ac:dyDescent="0.25">
      <c r="A32">
        <v>7</v>
      </c>
      <c r="B32">
        <v>2</v>
      </c>
      <c r="C32" s="1" t="s">
        <v>30</v>
      </c>
      <c r="D32" s="4">
        <f t="shared" si="3"/>
        <v>0.4034722222222219</v>
      </c>
      <c r="E32" s="4">
        <f t="shared" si="0"/>
        <v>0.40486111111111078</v>
      </c>
      <c r="F32" s="4">
        <f t="shared" si="4"/>
        <v>2.7777777777777679E-3</v>
      </c>
      <c r="G32">
        <f t="shared" si="1"/>
        <v>0</v>
      </c>
      <c r="H32">
        <f t="shared" si="2"/>
        <v>1</v>
      </c>
    </row>
    <row r="33" spans="1:8" x14ac:dyDescent="0.25">
      <c r="A33">
        <v>11</v>
      </c>
      <c r="B33">
        <v>14</v>
      </c>
      <c r="C33" s="1" t="s">
        <v>31</v>
      </c>
      <c r="D33" s="4">
        <f t="shared" si="3"/>
        <v>0.41111111111111076</v>
      </c>
      <c r="E33" s="4">
        <f t="shared" si="0"/>
        <v>0.420833333333333</v>
      </c>
      <c r="F33" s="4">
        <f t="shared" si="4"/>
        <v>0</v>
      </c>
      <c r="G33">
        <f t="shared" si="1"/>
        <v>0</v>
      </c>
      <c r="H33">
        <f t="shared" si="2"/>
        <v>1</v>
      </c>
    </row>
    <row r="34" spans="1:8" x14ac:dyDescent="0.25">
      <c r="A34">
        <v>6</v>
      </c>
      <c r="B34">
        <v>3</v>
      </c>
      <c r="C34" s="1" t="s">
        <v>32</v>
      </c>
      <c r="D34" s="4">
        <f t="shared" si="3"/>
        <v>0.41527777777777741</v>
      </c>
      <c r="E34" s="4">
        <f t="shared" si="0"/>
        <v>0.41736111111111074</v>
      </c>
      <c r="F34" s="4">
        <f t="shared" si="4"/>
        <v>5.5555555555555913E-3</v>
      </c>
      <c r="G34">
        <f t="shared" si="1"/>
        <v>1</v>
      </c>
      <c r="H34">
        <f t="shared" ref="H34:H65" si="5">IF(AND(G34=G33,G34=1),H33+1,1)</f>
        <v>1</v>
      </c>
    </row>
    <row r="35" spans="1:8" x14ac:dyDescent="0.25">
      <c r="A35">
        <v>11</v>
      </c>
      <c r="B35">
        <v>5</v>
      </c>
      <c r="C35" s="1" t="s">
        <v>33</v>
      </c>
      <c r="D35" s="4">
        <f t="shared" si="3"/>
        <v>0.42291666666666627</v>
      </c>
      <c r="E35" s="4">
        <f t="shared" si="0"/>
        <v>0.42638888888888848</v>
      </c>
      <c r="F35" s="4">
        <f t="shared" si="4"/>
        <v>0</v>
      </c>
      <c r="G35">
        <f t="shared" si="1"/>
        <v>0</v>
      </c>
      <c r="H35">
        <f t="shared" si="5"/>
        <v>1</v>
      </c>
    </row>
    <row r="36" spans="1:8" x14ac:dyDescent="0.25">
      <c r="A36">
        <v>5</v>
      </c>
      <c r="B36">
        <v>9</v>
      </c>
      <c r="C36" s="1" t="s">
        <v>34</v>
      </c>
      <c r="D36" s="4">
        <f t="shared" si="3"/>
        <v>0.42638888888888848</v>
      </c>
      <c r="E36" s="4">
        <f t="shared" si="0"/>
        <v>0.43263888888888846</v>
      </c>
      <c r="F36" s="4">
        <f t="shared" si="4"/>
        <v>0</v>
      </c>
      <c r="G36">
        <f t="shared" si="1"/>
        <v>0</v>
      </c>
      <c r="H36">
        <f t="shared" si="5"/>
        <v>1</v>
      </c>
    </row>
    <row r="37" spans="1:8" x14ac:dyDescent="0.25">
      <c r="A37">
        <v>9</v>
      </c>
      <c r="B37">
        <v>5</v>
      </c>
      <c r="C37" s="1" t="s">
        <v>35</v>
      </c>
      <c r="D37" s="4">
        <f t="shared" si="3"/>
        <v>0.43263888888888846</v>
      </c>
      <c r="E37" s="4">
        <f t="shared" si="0"/>
        <v>0.43611111111111067</v>
      </c>
      <c r="F37" s="4">
        <f t="shared" si="4"/>
        <v>0</v>
      </c>
      <c r="G37">
        <f t="shared" si="1"/>
        <v>0</v>
      </c>
      <c r="H37">
        <f t="shared" si="5"/>
        <v>1</v>
      </c>
    </row>
    <row r="38" spans="1:8" x14ac:dyDescent="0.25">
      <c r="A38">
        <v>11</v>
      </c>
      <c r="B38">
        <v>4</v>
      </c>
      <c r="C38" s="1" t="s">
        <v>36</v>
      </c>
      <c r="D38" s="4">
        <f t="shared" si="3"/>
        <v>0.44027777777777732</v>
      </c>
      <c r="E38" s="4">
        <f t="shared" si="0"/>
        <v>0.44305555555555509</v>
      </c>
      <c r="F38" s="4">
        <f t="shared" si="4"/>
        <v>0</v>
      </c>
      <c r="G38">
        <f t="shared" si="1"/>
        <v>0</v>
      </c>
      <c r="H38">
        <f t="shared" si="5"/>
        <v>1</v>
      </c>
    </row>
    <row r="39" spans="1:8" x14ac:dyDescent="0.25">
      <c r="A39">
        <v>15</v>
      </c>
      <c r="B39">
        <v>5</v>
      </c>
      <c r="C39" s="1" t="s">
        <v>37</v>
      </c>
      <c r="D39" s="4">
        <f t="shared" si="3"/>
        <v>0.45069444444444401</v>
      </c>
      <c r="E39" s="4">
        <f t="shared" si="0"/>
        <v>0.45416666666666622</v>
      </c>
      <c r="F39" s="4">
        <f t="shared" si="4"/>
        <v>0</v>
      </c>
      <c r="G39">
        <f t="shared" si="1"/>
        <v>0</v>
      </c>
      <c r="H39">
        <f t="shared" si="5"/>
        <v>1</v>
      </c>
    </row>
    <row r="40" spans="1:8" x14ac:dyDescent="0.25">
      <c r="A40">
        <v>12</v>
      </c>
      <c r="B40">
        <v>1</v>
      </c>
      <c r="C40" s="1" t="s">
        <v>38</v>
      </c>
      <c r="D40" s="4">
        <f t="shared" si="3"/>
        <v>0.45902777777777737</v>
      </c>
      <c r="E40" s="4">
        <f t="shared" si="0"/>
        <v>0.45972222222222181</v>
      </c>
      <c r="F40" s="4">
        <f t="shared" si="4"/>
        <v>0</v>
      </c>
      <c r="G40">
        <f t="shared" si="1"/>
        <v>0</v>
      </c>
      <c r="H40">
        <f t="shared" si="5"/>
        <v>1</v>
      </c>
    </row>
    <row r="41" spans="1:8" x14ac:dyDescent="0.25">
      <c r="A41">
        <v>2</v>
      </c>
      <c r="B41">
        <v>5</v>
      </c>
      <c r="C41" s="1" t="s">
        <v>39</v>
      </c>
      <c r="D41" s="4">
        <f t="shared" si="3"/>
        <v>0.46041666666666625</v>
      </c>
      <c r="E41" s="4">
        <f t="shared" si="0"/>
        <v>0.46388888888888846</v>
      </c>
      <c r="F41" s="4">
        <f t="shared" si="4"/>
        <v>0</v>
      </c>
      <c r="G41">
        <f t="shared" si="1"/>
        <v>0</v>
      </c>
      <c r="H41">
        <f t="shared" si="5"/>
        <v>1</v>
      </c>
    </row>
    <row r="42" spans="1:8" x14ac:dyDescent="0.25">
      <c r="A42">
        <v>11</v>
      </c>
      <c r="B42">
        <v>11</v>
      </c>
      <c r="C42" s="1" t="s">
        <v>40</v>
      </c>
      <c r="D42" s="4">
        <f t="shared" si="3"/>
        <v>0.46805555555555511</v>
      </c>
      <c r="E42" s="4">
        <f t="shared" si="0"/>
        <v>0.47569444444444398</v>
      </c>
      <c r="F42" s="4">
        <f t="shared" si="4"/>
        <v>0</v>
      </c>
      <c r="G42">
        <f t="shared" si="1"/>
        <v>0</v>
      </c>
      <c r="H42">
        <f t="shared" si="5"/>
        <v>1</v>
      </c>
    </row>
    <row r="43" spans="1:8" x14ac:dyDescent="0.25">
      <c r="A43">
        <v>2</v>
      </c>
      <c r="B43">
        <v>3</v>
      </c>
      <c r="C43" s="1" t="s">
        <v>41</v>
      </c>
      <c r="D43" s="4">
        <f t="shared" si="3"/>
        <v>0.469444444444444</v>
      </c>
      <c r="E43" s="4">
        <f t="shared" si="0"/>
        <v>0.47152777777777732</v>
      </c>
      <c r="F43" s="4">
        <f t="shared" si="4"/>
        <v>6.2499999999999778E-3</v>
      </c>
      <c r="G43">
        <f t="shared" si="1"/>
        <v>1</v>
      </c>
      <c r="H43">
        <f t="shared" si="5"/>
        <v>1</v>
      </c>
    </row>
    <row r="44" spans="1:8" x14ac:dyDescent="0.25">
      <c r="A44">
        <v>6</v>
      </c>
      <c r="B44">
        <v>13</v>
      </c>
      <c r="C44" s="1" t="s">
        <v>42</v>
      </c>
      <c r="D44" s="4">
        <f t="shared" si="3"/>
        <v>0.47361111111111065</v>
      </c>
      <c r="E44" s="4">
        <f t="shared" si="0"/>
        <v>0.48263888888888845</v>
      </c>
      <c r="F44" s="4">
        <f t="shared" si="4"/>
        <v>0</v>
      </c>
      <c r="G44">
        <f t="shared" si="1"/>
        <v>0</v>
      </c>
      <c r="H44">
        <f t="shared" si="5"/>
        <v>1</v>
      </c>
    </row>
    <row r="45" spans="1:8" x14ac:dyDescent="0.25">
      <c r="A45">
        <v>4</v>
      </c>
      <c r="B45">
        <v>11</v>
      </c>
      <c r="C45" s="1" t="s">
        <v>43</v>
      </c>
      <c r="D45" s="4">
        <f t="shared" si="3"/>
        <v>0.47638888888888842</v>
      </c>
      <c r="E45" s="4">
        <f t="shared" si="0"/>
        <v>0.48402777777777728</v>
      </c>
      <c r="F45" s="4">
        <f t="shared" si="4"/>
        <v>6.2500000000000333E-3</v>
      </c>
      <c r="G45">
        <f t="shared" si="1"/>
        <v>1</v>
      </c>
      <c r="H45">
        <f t="shared" si="5"/>
        <v>1</v>
      </c>
    </row>
    <row r="46" spans="1:8" x14ac:dyDescent="0.25">
      <c r="A46">
        <v>7</v>
      </c>
      <c r="B46">
        <v>10</v>
      </c>
      <c r="C46" s="1" t="s">
        <v>44</v>
      </c>
      <c r="D46" s="4">
        <f t="shared" si="3"/>
        <v>0.48124999999999951</v>
      </c>
      <c r="E46" s="4">
        <f t="shared" si="0"/>
        <v>0.48819444444444393</v>
      </c>
      <c r="F46" s="4">
        <f t="shared" si="4"/>
        <v>2.7777777777777679E-3</v>
      </c>
      <c r="G46">
        <f t="shared" si="1"/>
        <v>0</v>
      </c>
      <c r="H46">
        <f t="shared" si="5"/>
        <v>1</v>
      </c>
    </row>
    <row r="47" spans="1:8" x14ac:dyDescent="0.25">
      <c r="A47">
        <v>8</v>
      </c>
      <c r="B47">
        <v>6</v>
      </c>
      <c r="C47" s="1" t="s">
        <v>45</v>
      </c>
      <c r="D47" s="4">
        <f t="shared" si="3"/>
        <v>0.48680555555555505</v>
      </c>
      <c r="E47" s="4">
        <f t="shared" si="0"/>
        <v>0.4909722222222217</v>
      </c>
      <c r="F47" s="4">
        <f t="shared" si="4"/>
        <v>1.388888888888884E-3</v>
      </c>
      <c r="G47">
        <f t="shared" si="1"/>
        <v>0</v>
      </c>
      <c r="H47">
        <f t="shared" si="5"/>
        <v>1</v>
      </c>
    </row>
    <row r="48" spans="1:8" x14ac:dyDescent="0.25">
      <c r="A48">
        <v>3</v>
      </c>
      <c r="B48">
        <v>14</v>
      </c>
      <c r="C48" s="1" t="s">
        <v>46</v>
      </c>
      <c r="D48" s="4">
        <f t="shared" si="3"/>
        <v>0.48888888888888837</v>
      </c>
      <c r="E48" s="4">
        <f t="shared" si="0"/>
        <v>0.49861111111111062</v>
      </c>
      <c r="F48" s="4">
        <f t="shared" si="4"/>
        <v>2.0833333333333259E-3</v>
      </c>
      <c r="G48">
        <f t="shared" si="1"/>
        <v>0</v>
      </c>
      <c r="H48">
        <f t="shared" si="5"/>
        <v>1</v>
      </c>
    </row>
    <row r="49" spans="1:8" x14ac:dyDescent="0.25">
      <c r="A49">
        <v>7</v>
      </c>
      <c r="B49">
        <v>13</v>
      </c>
      <c r="C49" s="1" t="s">
        <v>47</v>
      </c>
      <c r="D49" s="4">
        <f t="shared" si="3"/>
        <v>0.49374999999999947</v>
      </c>
      <c r="E49" s="4">
        <f t="shared" si="0"/>
        <v>0.50277777777777721</v>
      </c>
      <c r="F49" s="4">
        <f t="shared" si="4"/>
        <v>4.8611111111111494E-3</v>
      </c>
      <c r="G49">
        <f t="shared" si="1"/>
        <v>1</v>
      </c>
      <c r="H49">
        <f t="shared" si="5"/>
        <v>1</v>
      </c>
    </row>
    <row r="50" spans="1:8" x14ac:dyDescent="0.25">
      <c r="A50">
        <v>15</v>
      </c>
      <c r="B50">
        <v>11</v>
      </c>
      <c r="C50" s="1" t="s">
        <v>48</v>
      </c>
      <c r="D50" s="4">
        <f t="shared" si="3"/>
        <v>0.5041666666666661</v>
      </c>
      <c r="E50" s="4">
        <f t="shared" si="0"/>
        <v>0.51180555555555496</v>
      </c>
      <c r="F50" s="4">
        <f t="shared" si="4"/>
        <v>0</v>
      </c>
      <c r="G50">
        <f t="shared" si="1"/>
        <v>0</v>
      </c>
      <c r="H50">
        <f t="shared" si="5"/>
        <v>1</v>
      </c>
    </row>
    <row r="51" spans="1:8" x14ac:dyDescent="0.25">
      <c r="A51">
        <v>11</v>
      </c>
      <c r="B51">
        <v>8</v>
      </c>
      <c r="C51" s="1" t="s">
        <v>49</v>
      </c>
      <c r="D51" s="4">
        <f t="shared" si="3"/>
        <v>0.51180555555555496</v>
      </c>
      <c r="E51" s="4">
        <f t="shared" si="0"/>
        <v>0.51736111111111049</v>
      </c>
      <c r="F51" s="4">
        <f t="shared" si="4"/>
        <v>0</v>
      </c>
      <c r="G51">
        <f t="shared" si="1"/>
        <v>0</v>
      </c>
      <c r="H51">
        <f t="shared" si="5"/>
        <v>1</v>
      </c>
    </row>
    <row r="52" spans="1:8" x14ac:dyDescent="0.25">
      <c r="A52">
        <v>6</v>
      </c>
      <c r="B52">
        <v>10</v>
      </c>
      <c r="C52" s="1" t="s">
        <v>50</v>
      </c>
      <c r="D52" s="4">
        <f t="shared" si="3"/>
        <v>0.51597222222222161</v>
      </c>
      <c r="E52" s="4">
        <f t="shared" si="0"/>
        <v>0.52291666666666603</v>
      </c>
      <c r="F52" s="4">
        <f t="shared" si="4"/>
        <v>1.388888888888884E-3</v>
      </c>
      <c r="G52">
        <f t="shared" si="1"/>
        <v>0</v>
      </c>
      <c r="H52">
        <f t="shared" si="5"/>
        <v>1</v>
      </c>
    </row>
    <row r="53" spans="1:8" x14ac:dyDescent="0.25">
      <c r="A53">
        <v>3</v>
      </c>
      <c r="B53">
        <v>12</v>
      </c>
      <c r="C53" s="1" t="s">
        <v>51</v>
      </c>
      <c r="D53" s="4">
        <f t="shared" si="3"/>
        <v>0.51805555555555494</v>
      </c>
      <c r="E53" s="4">
        <f t="shared" si="0"/>
        <v>0.52638888888888824</v>
      </c>
      <c r="F53" s="4">
        <f t="shared" si="4"/>
        <v>4.8611111111110938E-3</v>
      </c>
      <c r="G53">
        <f t="shared" si="1"/>
        <v>1</v>
      </c>
      <c r="H53">
        <f t="shared" si="5"/>
        <v>1</v>
      </c>
    </row>
    <row r="54" spans="1:8" x14ac:dyDescent="0.25">
      <c r="A54">
        <v>13</v>
      </c>
      <c r="B54">
        <v>11</v>
      </c>
      <c r="C54" s="1" t="s">
        <v>52</v>
      </c>
      <c r="D54" s="4">
        <f t="shared" si="3"/>
        <v>0.52708333333333268</v>
      </c>
      <c r="E54" s="4">
        <f t="shared" si="0"/>
        <v>0.53472222222222154</v>
      </c>
      <c r="F54" s="4">
        <f t="shared" si="4"/>
        <v>0</v>
      </c>
      <c r="G54">
        <f t="shared" si="1"/>
        <v>0</v>
      </c>
      <c r="H54">
        <f t="shared" si="5"/>
        <v>1</v>
      </c>
    </row>
    <row r="55" spans="1:8" x14ac:dyDescent="0.25">
      <c r="A55">
        <v>15</v>
      </c>
      <c r="B55">
        <v>12</v>
      </c>
      <c r="C55" s="1" t="s">
        <v>53</v>
      </c>
      <c r="D55" s="4">
        <f t="shared" si="3"/>
        <v>0.53749999999999931</v>
      </c>
      <c r="E55" s="4">
        <f t="shared" si="0"/>
        <v>0.54583333333333262</v>
      </c>
      <c r="F55" s="4">
        <f t="shared" si="4"/>
        <v>0</v>
      </c>
      <c r="G55">
        <f t="shared" si="1"/>
        <v>0</v>
      </c>
      <c r="H55">
        <f t="shared" si="5"/>
        <v>1</v>
      </c>
    </row>
    <row r="56" spans="1:8" x14ac:dyDescent="0.25">
      <c r="A56">
        <v>1</v>
      </c>
      <c r="B56">
        <v>13</v>
      </c>
      <c r="C56" s="1" t="s">
        <v>54</v>
      </c>
      <c r="D56" s="4">
        <f t="shared" si="3"/>
        <v>0.53819444444444375</v>
      </c>
      <c r="E56" s="4">
        <f t="shared" si="0"/>
        <v>0.5472222222222215</v>
      </c>
      <c r="F56" s="4">
        <f t="shared" si="4"/>
        <v>7.6388888888888618E-3</v>
      </c>
      <c r="G56">
        <f t="shared" si="1"/>
        <v>1</v>
      </c>
      <c r="H56">
        <f t="shared" si="5"/>
        <v>1</v>
      </c>
    </row>
    <row r="57" spans="1:8" x14ac:dyDescent="0.25">
      <c r="A57">
        <v>15</v>
      </c>
      <c r="B57">
        <v>7</v>
      </c>
      <c r="C57" s="1" t="s">
        <v>55</v>
      </c>
      <c r="D57" s="4">
        <f t="shared" si="3"/>
        <v>0.54861111111111038</v>
      </c>
      <c r="E57" s="4">
        <f t="shared" si="0"/>
        <v>0.55347222222222148</v>
      </c>
      <c r="F57" s="4">
        <f t="shared" si="4"/>
        <v>0</v>
      </c>
      <c r="G57">
        <f t="shared" si="1"/>
        <v>0</v>
      </c>
      <c r="H57">
        <f t="shared" si="5"/>
        <v>1</v>
      </c>
    </row>
    <row r="58" spans="1:8" x14ac:dyDescent="0.25">
      <c r="A58">
        <v>14</v>
      </c>
      <c r="B58">
        <v>10</v>
      </c>
      <c r="C58" s="1" t="s">
        <v>56</v>
      </c>
      <c r="D58" s="4">
        <f t="shared" si="3"/>
        <v>0.55833333333333257</v>
      </c>
      <c r="E58" s="4">
        <f t="shared" si="0"/>
        <v>0.56527777777777699</v>
      </c>
      <c r="F58" s="4">
        <f t="shared" si="4"/>
        <v>0</v>
      </c>
      <c r="G58">
        <f t="shared" si="1"/>
        <v>0</v>
      </c>
      <c r="H58">
        <f t="shared" si="5"/>
        <v>1</v>
      </c>
    </row>
    <row r="59" spans="1:8" x14ac:dyDescent="0.25">
      <c r="A59">
        <v>7</v>
      </c>
      <c r="B59">
        <v>1</v>
      </c>
      <c r="C59" s="1" t="s">
        <v>57</v>
      </c>
      <c r="D59" s="4">
        <f t="shared" si="3"/>
        <v>0.56319444444444366</v>
      </c>
      <c r="E59" s="4">
        <f t="shared" si="0"/>
        <v>0.56388888888888811</v>
      </c>
      <c r="F59" s="4">
        <f t="shared" si="4"/>
        <v>2.0833333333333259E-3</v>
      </c>
      <c r="G59">
        <f t="shared" si="1"/>
        <v>0</v>
      </c>
      <c r="H59">
        <f t="shared" si="5"/>
        <v>1</v>
      </c>
    </row>
    <row r="60" spans="1:8" x14ac:dyDescent="0.25">
      <c r="A60">
        <v>7</v>
      </c>
      <c r="B60">
        <v>5</v>
      </c>
      <c r="C60" s="1" t="s">
        <v>58</v>
      </c>
      <c r="D60" s="4">
        <f t="shared" si="3"/>
        <v>0.56805555555555476</v>
      </c>
      <c r="E60" s="4">
        <f t="shared" si="0"/>
        <v>0.57152777777777697</v>
      </c>
      <c r="F60" s="4">
        <f t="shared" si="4"/>
        <v>0</v>
      </c>
      <c r="G60">
        <f t="shared" si="1"/>
        <v>0</v>
      </c>
      <c r="H60">
        <f t="shared" si="5"/>
        <v>1</v>
      </c>
    </row>
    <row r="61" spans="1:8" x14ac:dyDescent="0.25">
      <c r="A61">
        <v>6</v>
      </c>
      <c r="B61">
        <v>1</v>
      </c>
      <c r="C61" s="1" t="s">
        <v>59</v>
      </c>
      <c r="D61" s="4">
        <f t="shared" si="3"/>
        <v>0.57222222222222141</v>
      </c>
      <c r="E61" s="4">
        <f t="shared" si="0"/>
        <v>0.57291666666666585</v>
      </c>
      <c r="F61" s="4">
        <f t="shared" si="4"/>
        <v>0</v>
      </c>
      <c r="G61">
        <f t="shared" si="1"/>
        <v>0</v>
      </c>
      <c r="H61">
        <f t="shared" si="5"/>
        <v>1</v>
      </c>
    </row>
    <row r="62" spans="1:8" x14ac:dyDescent="0.25">
      <c r="A62">
        <v>3</v>
      </c>
      <c r="B62">
        <v>12</v>
      </c>
      <c r="C62" s="1" t="s">
        <v>60</v>
      </c>
      <c r="D62" s="4">
        <f t="shared" si="3"/>
        <v>0.57430555555555474</v>
      </c>
      <c r="E62" s="4">
        <f t="shared" si="0"/>
        <v>0.58263888888888804</v>
      </c>
      <c r="F62" s="4">
        <f t="shared" si="4"/>
        <v>0</v>
      </c>
      <c r="G62">
        <f t="shared" si="1"/>
        <v>0</v>
      </c>
      <c r="H62">
        <f t="shared" si="5"/>
        <v>1</v>
      </c>
    </row>
    <row r="63" spans="1:8" x14ac:dyDescent="0.25">
      <c r="A63">
        <v>15</v>
      </c>
      <c r="B63">
        <v>14</v>
      </c>
      <c r="C63" s="1" t="s">
        <v>61</v>
      </c>
      <c r="D63" s="4">
        <f t="shared" si="3"/>
        <v>0.58472222222222137</v>
      </c>
      <c r="E63" s="4">
        <f t="shared" si="0"/>
        <v>0.59444444444444355</v>
      </c>
      <c r="F63" s="4">
        <f t="shared" si="4"/>
        <v>0</v>
      </c>
      <c r="G63">
        <f t="shared" si="1"/>
        <v>0</v>
      </c>
      <c r="H63">
        <f t="shared" si="5"/>
        <v>1</v>
      </c>
    </row>
    <row r="64" spans="1:8" x14ac:dyDescent="0.25">
      <c r="A64">
        <v>3</v>
      </c>
      <c r="B64">
        <v>9</v>
      </c>
      <c r="C64" s="1" t="s">
        <v>62</v>
      </c>
      <c r="D64" s="4">
        <f t="shared" si="3"/>
        <v>0.58680555555555469</v>
      </c>
      <c r="E64" s="4">
        <f t="shared" si="0"/>
        <v>0.59305555555555467</v>
      </c>
      <c r="F64" s="4">
        <f t="shared" si="4"/>
        <v>7.6388888888888618E-3</v>
      </c>
      <c r="G64">
        <f t="shared" si="1"/>
        <v>1</v>
      </c>
      <c r="H64">
        <f t="shared" si="5"/>
        <v>1</v>
      </c>
    </row>
    <row r="65" spans="1:8" x14ac:dyDescent="0.25">
      <c r="A65">
        <v>8</v>
      </c>
      <c r="B65">
        <v>11</v>
      </c>
      <c r="C65" s="1" t="s">
        <v>63</v>
      </c>
      <c r="D65" s="4">
        <f t="shared" si="3"/>
        <v>0.59236111111111023</v>
      </c>
      <c r="E65" s="4">
        <f t="shared" si="0"/>
        <v>0.59999999999999909</v>
      </c>
      <c r="F65" s="4">
        <f t="shared" si="4"/>
        <v>6.9444444444444198E-4</v>
      </c>
      <c r="G65">
        <f t="shared" si="1"/>
        <v>0</v>
      </c>
      <c r="H65">
        <f t="shared" si="5"/>
        <v>1</v>
      </c>
    </row>
    <row r="66" spans="1:8" x14ac:dyDescent="0.25">
      <c r="A66">
        <v>5</v>
      </c>
      <c r="B66">
        <v>15</v>
      </c>
      <c r="C66" s="1" t="s">
        <v>64</v>
      </c>
      <c r="D66" s="4">
        <f t="shared" si="3"/>
        <v>0.59583333333333244</v>
      </c>
      <c r="E66" s="4">
        <f t="shared" ref="E66:E129" si="6">D66+(B66/(60*24))</f>
        <v>0.60624999999999907</v>
      </c>
      <c r="F66" s="4">
        <f t="shared" si="4"/>
        <v>4.1666666666666519E-3</v>
      </c>
      <c r="G66">
        <f t="shared" ref="G66:G129" si="7">IF(MINUTE(F66)&gt;5,1,0)</f>
        <v>1</v>
      </c>
      <c r="H66">
        <f t="shared" ref="H66:H97" si="8">IF(AND(G66=G65,G66=1),H65+1,1)</f>
        <v>1</v>
      </c>
    </row>
    <row r="67" spans="1:8" x14ac:dyDescent="0.25">
      <c r="A67">
        <v>2</v>
      </c>
      <c r="B67">
        <v>4</v>
      </c>
      <c r="C67" s="1" t="s">
        <v>65</v>
      </c>
      <c r="D67" s="4">
        <f t="shared" si="3"/>
        <v>0.59722222222222132</v>
      </c>
      <c r="E67" s="4">
        <f t="shared" si="6"/>
        <v>0.59999999999999909</v>
      </c>
      <c r="F67" s="4">
        <f t="shared" si="4"/>
        <v>9.0277777777777457E-3</v>
      </c>
      <c r="G67">
        <f t="shared" si="7"/>
        <v>1</v>
      </c>
      <c r="H67">
        <f t="shared" si="8"/>
        <v>2</v>
      </c>
    </row>
    <row r="68" spans="1:8" x14ac:dyDescent="0.25">
      <c r="A68">
        <v>14</v>
      </c>
      <c r="B68">
        <v>9</v>
      </c>
      <c r="C68" s="1" t="s">
        <v>66</v>
      </c>
      <c r="D68" s="4">
        <f t="shared" ref="D68:D131" si="9">D67+(A68/(60*24))</f>
        <v>0.60694444444444351</v>
      </c>
      <c r="E68" s="4">
        <f t="shared" si="6"/>
        <v>0.61319444444444349</v>
      </c>
      <c r="F68" s="4">
        <f t="shared" ref="F68:F131" si="10">IF(E67&lt;D68,0,E67-D68)</f>
        <v>0</v>
      </c>
      <c r="G68">
        <f t="shared" si="7"/>
        <v>0</v>
      </c>
      <c r="H68">
        <f t="shared" si="8"/>
        <v>1</v>
      </c>
    </row>
    <row r="69" spans="1:8" x14ac:dyDescent="0.25">
      <c r="A69">
        <v>7</v>
      </c>
      <c r="B69">
        <v>7</v>
      </c>
      <c r="C69" s="1" t="s">
        <v>67</v>
      </c>
      <c r="D69" s="4">
        <f t="shared" si="9"/>
        <v>0.6118055555555546</v>
      </c>
      <c r="E69" s="4">
        <f t="shared" si="6"/>
        <v>0.6166666666666657</v>
      </c>
      <c r="F69" s="4">
        <f t="shared" si="10"/>
        <v>1.388888888888884E-3</v>
      </c>
      <c r="G69">
        <f t="shared" si="7"/>
        <v>0</v>
      </c>
      <c r="H69">
        <f t="shared" si="8"/>
        <v>1</v>
      </c>
    </row>
    <row r="70" spans="1:8" x14ac:dyDescent="0.25">
      <c r="A70">
        <v>14</v>
      </c>
      <c r="B70">
        <v>6</v>
      </c>
      <c r="C70" s="1" t="s">
        <v>68</v>
      </c>
      <c r="D70" s="4">
        <f t="shared" si="9"/>
        <v>0.62152777777777679</v>
      </c>
      <c r="E70" s="4">
        <f t="shared" si="6"/>
        <v>0.62569444444444344</v>
      </c>
      <c r="F70" s="4">
        <f t="shared" si="10"/>
        <v>0</v>
      </c>
      <c r="G70">
        <f t="shared" si="7"/>
        <v>0</v>
      </c>
      <c r="H70">
        <f t="shared" si="8"/>
        <v>1</v>
      </c>
    </row>
    <row r="71" spans="1:8" x14ac:dyDescent="0.25">
      <c r="A71">
        <v>11</v>
      </c>
      <c r="B71">
        <v>12</v>
      </c>
      <c r="C71" s="1" t="s">
        <v>69</v>
      </c>
      <c r="D71" s="4">
        <f t="shared" si="9"/>
        <v>0.62916666666666565</v>
      </c>
      <c r="E71" s="4">
        <f t="shared" si="6"/>
        <v>0.63749999999999896</v>
      </c>
      <c r="F71" s="4">
        <f t="shared" si="10"/>
        <v>0</v>
      </c>
      <c r="G71">
        <f t="shared" si="7"/>
        <v>0</v>
      </c>
      <c r="H71">
        <f t="shared" si="8"/>
        <v>1</v>
      </c>
    </row>
    <row r="72" spans="1:8" x14ac:dyDescent="0.25">
      <c r="A72">
        <v>2</v>
      </c>
      <c r="B72">
        <v>4</v>
      </c>
      <c r="C72" s="1" t="s">
        <v>70</v>
      </c>
      <c r="D72" s="4">
        <f t="shared" si="9"/>
        <v>0.63055555555555454</v>
      </c>
      <c r="E72" s="4">
        <f t="shared" si="6"/>
        <v>0.6333333333333323</v>
      </c>
      <c r="F72" s="4">
        <f t="shared" si="10"/>
        <v>6.9444444444444198E-3</v>
      </c>
      <c r="G72">
        <f t="shared" si="7"/>
        <v>1</v>
      </c>
      <c r="H72">
        <f t="shared" si="8"/>
        <v>1</v>
      </c>
    </row>
    <row r="73" spans="1:8" x14ac:dyDescent="0.25">
      <c r="A73">
        <v>11</v>
      </c>
      <c r="B73">
        <v>15</v>
      </c>
      <c r="C73" s="1" t="s">
        <v>71</v>
      </c>
      <c r="D73" s="4">
        <f t="shared" si="9"/>
        <v>0.6381944444444434</v>
      </c>
      <c r="E73" s="4">
        <f t="shared" si="6"/>
        <v>0.64861111111111003</v>
      </c>
      <c r="F73" s="4">
        <f t="shared" si="10"/>
        <v>0</v>
      </c>
      <c r="G73">
        <f t="shared" si="7"/>
        <v>0</v>
      </c>
      <c r="H73">
        <f t="shared" si="8"/>
        <v>1</v>
      </c>
    </row>
    <row r="74" spans="1:8" x14ac:dyDescent="0.25">
      <c r="A74">
        <v>4</v>
      </c>
      <c r="B74">
        <v>3</v>
      </c>
      <c r="C74" s="1" t="s">
        <v>72</v>
      </c>
      <c r="D74" s="4">
        <f t="shared" si="9"/>
        <v>0.64097222222222117</v>
      </c>
      <c r="E74" s="4">
        <f t="shared" si="6"/>
        <v>0.64305555555555449</v>
      </c>
      <c r="F74" s="4">
        <f t="shared" si="10"/>
        <v>7.6388888888888618E-3</v>
      </c>
      <c r="G74">
        <f t="shared" si="7"/>
        <v>1</v>
      </c>
      <c r="H74">
        <f t="shared" si="8"/>
        <v>1</v>
      </c>
    </row>
    <row r="75" spans="1:8" x14ac:dyDescent="0.25">
      <c r="A75">
        <v>3</v>
      </c>
      <c r="B75">
        <v>12</v>
      </c>
      <c r="C75" s="1" t="s">
        <v>73</v>
      </c>
      <c r="D75" s="4">
        <f t="shared" si="9"/>
        <v>0.64305555555555449</v>
      </c>
      <c r="E75" s="4">
        <f t="shared" si="6"/>
        <v>0.6513888888888878</v>
      </c>
      <c r="F75" s="4">
        <f t="shared" si="10"/>
        <v>0</v>
      </c>
      <c r="G75">
        <f t="shared" si="7"/>
        <v>0</v>
      </c>
      <c r="H75">
        <f t="shared" si="8"/>
        <v>1</v>
      </c>
    </row>
    <row r="76" spans="1:8" x14ac:dyDescent="0.25">
      <c r="A76">
        <v>2</v>
      </c>
      <c r="B76">
        <v>7</v>
      </c>
      <c r="C76" s="1" t="s">
        <v>74</v>
      </c>
      <c r="D76" s="4">
        <f t="shared" si="9"/>
        <v>0.64444444444444338</v>
      </c>
      <c r="E76" s="4">
        <f t="shared" si="6"/>
        <v>0.64930555555555447</v>
      </c>
      <c r="F76" s="4">
        <f t="shared" si="10"/>
        <v>6.9444444444444198E-3</v>
      </c>
      <c r="G76">
        <f t="shared" si="7"/>
        <v>1</v>
      </c>
      <c r="H76">
        <f t="shared" si="8"/>
        <v>1</v>
      </c>
    </row>
    <row r="77" spans="1:8" x14ac:dyDescent="0.25">
      <c r="A77">
        <v>13</v>
      </c>
      <c r="B77">
        <v>7</v>
      </c>
      <c r="C77" s="1" t="s">
        <v>75</v>
      </c>
      <c r="D77" s="4">
        <f t="shared" si="9"/>
        <v>0.65347222222222112</v>
      </c>
      <c r="E77" s="4">
        <f t="shared" si="6"/>
        <v>0.65833333333333222</v>
      </c>
      <c r="F77" s="4">
        <f t="shared" si="10"/>
        <v>0</v>
      </c>
      <c r="G77">
        <f t="shared" si="7"/>
        <v>0</v>
      </c>
      <c r="H77">
        <f t="shared" si="8"/>
        <v>1</v>
      </c>
    </row>
    <row r="78" spans="1:8" x14ac:dyDescent="0.25">
      <c r="A78">
        <v>3</v>
      </c>
      <c r="B78">
        <v>12</v>
      </c>
      <c r="C78" s="1" t="s">
        <v>76</v>
      </c>
      <c r="D78" s="4">
        <f t="shared" si="9"/>
        <v>0.65555555555555445</v>
      </c>
      <c r="E78" s="4">
        <f t="shared" si="6"/>
        <v>0.66388888888888775</v>
      </c>
      <c r="F78" s="4">
        <f t="shared" si="10"/>
        <v>2.7777777777777679E-3</v>
      </c>
      <c r="G78">
        <f t="shared" si="7"/>
        <v>0</v>
      </c>
      <c r="H78">
        <f t="shared" si="8"/>
        <v>1</v>
      </c>
    </row>
    <row r="79" spans="1:8" x14ac:dyDescent="0.25">
      <c r="A79">
        <v>9</v>
      </c>
      <c r="B79">
        <v>9</v>
      </c>
      <c r="C79" s="1" t="s">
        <v>77</v>
      </c>
      <c r="D79" s="4">
        <f t="shared" si="9"/>
        <v>0.66180555555555443</v>
      </c>
      <c r="E79" s="4">
        <f t="shared" si="6"/>
        <v>0.6680555555555544</v>
      </c>
      <c r="F79" s="4">
        <f t="shared" si="10"/>
        <v>2.0833333333333259E-3</v>
      </c>
      <c r="G79">
        <f t="shared" si="7"/>
        <v>0</v>
      </c>
      <c r="H79">
        <f t="shared" si="8"/>
        <v>1</v>
      </c>
    </row>
    <row r="80" spans="1:8" x14ac:dyDescent="0.25">
      <c r="A80">
        <v>13</v>
      </c>
      <c r="B80">
        <v>3</v>
      </c>
      <c r="C80" s="1" t="s">
        <v>78</v>
      </c>
      <c r="D80" s="4">
        <f t="shared" si="9"/>
        <v>0.67083333333333217</v>
      </c>
      <c r="E80" s="4">
        <f t="shared" si="6"/>
        <v>0.6729166666666655</v>
      </c>
      <c r="F80" s="4">
        <f t="shared" si="10"/>
        <v>0</v>
      </c>
      <c r="G80">
        <f t="shared" si="7"/>
        <v>0</v>
      </c>
      <c r="H80">
        <f t="shared" si="8"/>
        <v>1</v>
      </c>
    </row>
    <row r="81" spans="1:8" x14ac:dyDescent="0.25">
      <c r="A81">
        <v>7</v>
      </c>
      <c r="B81">
        <v>2</v>
      </c>
      <c r="C81" s="1" t="s">
        <v>79</v>
      </c>
      <c r="D81" s="4">
        <f t="shared" si="9"/>
        <v>0.67569444444444327</v>
      </c>
      <c r="E81" s="4">
        <f t="shared" si="6"/>
        <v>0.67708333333333215</v>
      </c>
      <c r="F81" s="4">
        <f t="shared" si="10"/>
        <v>0</v>
      </c>
      <c r="G81">
        <f t="shared" si="7"/>
        <v>0</v>
      </c>
      <c r="H81">
        <f t="shared" si="8"/>
        <v>1</v>
      </c>
    </row>
    <row r="82" spans="1:8" x14ac:dyDescent="0.25">
      <c r="A82">
        <v>13</v>
      </c>
      <c r="B82">
        <v>4</v>
      </c>
      <c r="C82" s="1" t="s">
        <v>80</v>
      </c>
      <c r="D82" s="4">
        <f t="shared" si="9"/>
        <v>0.68472222222222101</v>
      </c>
      <c r="E82" s="4">
        <f t="shared" si="6"/>
        <v>0.68749999999999878</v>
      </c>
      <c r="F82" s="4">
        <f t="shared" si="10"/>
        <v>0</v>
      </c>
      <c r="G82">
        <f t="shared" si="7"/>
        <v>0</v>
      </c>
      <c r="H82">
        <f t="shared" si="8"/>
        <v>1</v>
      </c>
    </row>
    <row r="83" spans="1:8" x14ac:dyDescent="0.25">
      <c r="A83">
        <v>4</v>
      </c>
      <c r="B83">
        <v>12</v>
      </c>
      <c r="C83" s="1" t="s">
        <v>81</v>
      </c>
      <c r="D83" s="4">
        <f t="shared" si="9"/>
        <v>0.68749999999999878</v>
      </c>
      <c r="E83" s="4">
        <f t="shared" si="6"/>
        <v>0.69583333333333208</v>
      </c>
      <c r="F83" s="4">
        <f t="shared" si="10"/>
        <v>0</v>
      </c>
      <c r="G83">
        <f t="shared" si="7"/>
        <v>0</v>
      </c>
      <c r="H83">
        <f t="shared" si="8"/>
        <v>1</v>
      </c>
    </row>
    <row r="84" spans="1:8" x14ac:dyDescent="0.25">
      <c r="A84">
        <v>7</v>
      </c>
      <c r="B84">
        <v>8</v>
      </c>
      <c r="C84" s="1" t="s">
        <v>82</v>
      </c>
      <c r="D84" s="4">
        <f t="shared" si="9"/>
        <v>0.69236111111110987</v>
      </c>
      <c r="E84" s="4">
        <f t="shared" si="6"/>
        <v>0.69791666666666541</v>
      </c>
      <c r="F84" s="4">
        <f t="shared" si="10"/>
        <v>3.4722222222222099E-3</v>
      </c>
      <c r="G84">
        <f t="shared" si="7"/>
        <v>0</v>
      </c>
      <c r="H84">
        <f t="shared" si="8"/>
        <v>1</v>
      </c>
    </row>
    <row r="85" spans="1:8" x14ac:dyDescent="0.25">
      <c r="A85">
        <v>3</v>
      </c>
      <c r="B85">
        <v>12</v>
      </c>
      <c r="C85" s="1" t="s">
        <v>83</v>
      </c>
      <c r="D85" s="4">
        <f t="shared" si="9"/>
        <v>0.6944444444444432</v>
      </c>
      <c r="E85" s="4">
        <f t="shared" si="6"/>
        <v>0.7027777777777765</v>
      </c>
      <c r="F85" s="4">
        <f t="shared" si="10"/>
        <v>3.4722222222222099E-3</v>
      </c>
      <c r="G85">
        <f t="shared" si="7"/>
        <v>0</v>
      </c>
      <c r="H85">
        <f t="shared" si="8"/>
        <v>1</v>
      </c>
    </row>
    <row r="86" spans="1:8" x14ac:dyDescent="0.25">
      <c r="A86">
        <v>4</v>
      </c>
      <c r="B86">
        <v>11</v>
      </c>
      <c r="C86" s="1" t="s">
        <v>84</v>
      </c>
      <c r="D86" s="4">
        <f t="shared" si="9"/>
        <v>0.69722222222222097</v>
      </c>
      <c r="E86" s="4">
        <f t="shared" si="6"/>
        <v>0.70486111111110983</v>
      </c>
      <c r="F86" s="4">
        <f t="shared" si="10"/>
        <v>5.5555555555555358E-3</v>
      </c>
      <c r="G86">
        <f t="shared" si="7"/>
        <v>1</v>
      </c>
      <c r="H86">
        <f t="shared" si="8"/>
        <v>1</v>
      </c>
    </row>
    <row r="87" spans="1:8" x14ac:dyDescent="0.25">
      <c r="A87">
        <v>7</v>
      </c>
      <c r="B87">
        <v>1</v>
      </c>
      <c r="C87" s="1" t="s">
        <v>85</v>
      </c>
      <c r="D87" s="4">
        <f t="shared" si="9"/>
        <v>0.70208333333333206</v>
      </c>
      <c r="E87" s="4">
        <f t="shared" si="6"/>
        <v>0.7027777777777765</v>
      </c>
      <c r="F87" s="4">
        <f t="shared" si="10"/>
        <v>2.7777777777777679E-3</v>
      </c>
      <c r="G87">
        <f t="shared" si="7"/>
        <v>0</v>
      </c>
      <c r="H87">
        <f t="shared" si="8"/>
        <v>1</v>
      </c>
    </row>
    <row r="88" spans="1:8" x14ac:dyDescent="0.25">
      <c r="A88">
        <v>3</v>
      </c>
      <c r="B88">
        <v>9</v>
      </c>
      <c r="C88" s="1" t="s">
        <v>86</v>
      </c>
      <c r="D88" s="4">
        <f t="shared" si="9"/>
        <v>0.70416666666666539</v>
      </c>
      <c r="E88" s="4">
        <f t="shared" si="6"/>
        <v>0.71041666666666536</v>
      </c>
      <c r="F88" s="4">
        <f t="shared" si="10"/>
        <v>0</v>
      </c>
      <c r="G88">
        <f t="shared" si="7"/>
        <v>0</v>
      </c>
      <c r="H88">
        <f t="shared" si="8"/>
        <v>1</v>
      </c>
    </row>
    <row r="89" spans="1:8" x14ac:dyDescent="0.25">
      <c r="A89">
        <v>1</v>
      </c>
      <c r="B89">
        <v>4</v>
      </c>
      <c r="C89" s="1" t="s">
        <v>87</v>
      </c>
      <c r="D89" s="4">
        <f t="shared" si="9"/>
        <v>0.70486111111110983</v>
      </c>
      <c r="E89" s="4">
        <f t="shared" si="6"/>
        <v>0.7076388888888876</v>
      </c>
      <c r="F89" s="4">
        <f t="shared" si="10"/>
        <v>5.5555555555555358E-3</v>
      </c>
      <c r="G89">
        <f t="shared" si="7"/>
        <v>1</v>
      </c>
      <c r="H89">
        <f t="shared" si="8"/>
        <v>1</v>
      </c>
    </row>
    <row r="90" spans="1:8" x14ac:dyDescent="0.25">
      <c r="A90">
        <v>14</v>
      </c>
      <c r="B90">
        <v>3</v>
      </c>
      <c r="C90" s="1" t="s">
        <v>88</v>
      </c>
      <c r="D90" s="4">
        <f t="shared" si="9"/>
        <v>0.71458333333333202</v>
      </c>
      <c r="E90" s="4">
        <f t="shared" si="6"/>
        <v>0.71666666666666534</v>
      </c>
      <c r="F90" s="4">
        <f t="shared" si="10"/>
        <v>0</v>
      </c>
      <c r="G90">
        <f t="shared" si="7"/>
        <v>0</v>
      </c>
      <c r="H90">
        <f t="shared" si="8"/>
        <v>1</v>
      </c>
    </row>
    <row r="91" spans="1:8" x14ac:dyDescent="0.25">
      <c r="A91">
        <v>5</v>
      </c>
      <c r="B91">
        <v>12</v>
      </c>
      <c r="C91" s="1" t="s">
        <v>89</v>
      </c>
      <c r="D91" s="4">
        <f t="shared" si="9"/>
        <v>0.71805555555555423</v>
      </c>
      <c r="E91" s="4">
        <f t="shared" si="6"/>
        <v>0.72638888888888753</v>
      </c>
      <c r="F91" s="4">
        <f t="shared" si="10"/>
        <v>0</v>
      </c>
      <c r="G91">
        <f t="shared" si="7"/>
        <v>0</v>
      </c>
      <c r="H91">
        <f t="shared" si="8"/>
        <v>1</v>
      </c>
    </row>
    <row r="92" spans="1:8" x14ac:dyDescent="0.25">
      <c r="A92">
        <v>4</v>
      </c>
      <c r="B92">
        <v>9</v>
      </c>
      <c r="C92" s="1" t="s">
        <v>90</v>
      </c>
      <c r="D92" s="4">
        <f t="shared" si="9"/>
        <v>0.72083333333333199</v>
      </c>
      <c r="E92" s="4">
        <f t="shared" si="6"/>
        <v>0.72708333333333197</v>
      </c>
      <c r="F92" s="4">
        <f t="shared" si="10"/>
        <v>5.5555555555555358E-3</v>
      </c>
      <c r="G92">
        <f t="shared" si="7"/>
        <v>1</v>
      </c>
      <c r="H92">
        <f t="shared" si="8"/>
        <v>1</v>
      </c>
    </row>
    <row r="93" spans="1:8" x14ac:dyDescent="0.25">
      <c r="A93">
        <v>5</v>
      </c>
      <c r="B93">
        <v>4</v>
      </c>
      <c r="C93" s="1" t="s">
        <v>91</v>
      </c>
      <c r="D93" s="4">
        <f t="shared" si="9"/>
        <v>0.7243055555555542</v>
      </c>
      <c r="E93" s="4">
        <f t="shared" si="6"/>
        <v>0.72708333333333197</v>
      </c>
      <c r="F93" s="4">
        <f t="shared" si="10"/>
        <v>2.7777777777777679E-3</v>
      </c>
      <c r="G93">
        <f t="shared" si="7"/>
        <v>0</v>
      </c>
      <c r="H93">
        <f t="shared" si="8"/>
        <v>1</v>
      </c>
    </row>
    <row r="94" spans="1:8" x14ac:dyDescent="0.25">
      <c r="A94">
        <v>6</v>
      </c>
      <c r="B94">
        <v>8</v>
      </c>
      <c r="C94" s="1" t="s">
        <v>92</v>
      </c>
      <c r="D94" s="4">
        <f t="shared" si="9"/>
        <v>0.72847222222222086</v>
      </c>
      <c r="E94" s="4">
        <f t="shared" si="6"/>
        <v>0.73402777777777639</v>
      </c>
      <c r="F94" s="4">
        <f t="shared" si="10"/>
        <v>0</v>
      </c>
      <c r="G94">
        <f t="shared" si="7"/>
        <v>0</v>
      </c>
      <c r="H94">
        <f t="shared" si="8"/>
        <v>1</v>
      </c>
    </row>
    <row r="95" spans="1:8" x14ac:dyDescent="0.25">
      <c r="A95">
        <v>8</v>
      </c>
      <c r="B95">
        <v>14</v>
      </c>
      <c r="C95" s="1" t="s">
        <v>93</v>
      </c>
      <c r="D95" s="4">
        <f t="shared" si="9"/>
        <v>0.73402777777777639</v>
      </c>
      <c r="E95" s="4">
        <f t="shared" si="6"/>
        <v>0.74374999999999858</v>
      </c>
      <c r="F95" s="4">
        <f t="shared" si="10"/>
        <v>0</v>
      </c>
      <c r="G95">
        <f t="shared" si="7"/>
        <v>0</v>
      </c>
      <c r="H95">
        <f t="shared" si="8"/>
        <v>1</v>
      </c>
    </row>
    <row r="96" spans="1:8" x14ac:dyDescent="0.25">
      <c r="A96">
        <v>15</v>
      </c>
      <c r="B96">
        <v>11</v>
      </c>
      <c r="C96" s="1" t="s">
        <v>94</v>
      </c>
      <c r="D96" s="4">
        <f t="shared" si="9"/>
        <v>0.74444444444444302</v>
      </c>
      <c r="E96" s="4">
        <f t="shared" si="6"/>
        <v>0.75208333333333188</v>
      </c>
      <c r="F96" s="4">
        <f t="shared" si="10"/>
        <v>0</v>
      </c>
      <c r="G96">
        <f t="shared" si="7"/>
        <v>0</v>
      </c>
      <c r="H96">
        <f t="shared" si="8"/>
        <v>1</v>
      </c>
    </row>
    <row r="97" spans="1:8" x14ac:dyDescent="0.25">
      <c r="A97">
        <v>1</v>
      </c>
      <c r="B97">
        <v>1</v>
      </c>
      <c r="C97" s="1" t="s">
        <v>95</v>
      </c>
      <c r="D97" s="4">
        <f t="shared" si="9"/>
        <v>0.74513888888888746</v>
      </c>
      <c r="E97" s="4">
        <f t="shared" si="6"/>
        <v>0.7458333333333319</v>
      </c>
      <c r="F97" s="4">
        <f t="shared" si="10"/>
        <v>6.9444444444444198E-3</v>
      </c>
      <c r="G97">
        <f t="shared" si="7"/>
        <v>1</v>
      </c>
      <c r="H97">
        <f t="shared" si="8"/>
        <v>1</v>
      </c>
    </row>
    <row r="98" spans="1:8" x14ac:dyDescent="0.25">
      <c r="A98">
        <v>14</v>
      </c>
      <c r="B98">
        <v>15</v>
      </c>
      <c r="C98" s="1" t="s">
        <v>96</v>
      </c>
      <c r="D98" s="4">
        <f t="shared" si="9"/>
        <v>0.75486111111110965</v>
      </c>
      <c r="E98" s="4">
        <f t="shared" si="6"/>
        <v>0.76527777777777628</v>
      </c>
      <c r="F98" s="4">
        <f t="shared" si="10"/>
        <v>0</v>
      </c>
      <c r="G98">
        <f t="shared" si="7"/>
        <v>0</v>
      </c>
      <c r="H98">
        <f t="shared" ref="H98:H129" si="11">IF(AND(G98=G97,G98=1),H97+1,1)</f>
        <v>1</v>
      </c>
    </row>
    <row r="99" spans="1:8" x14ac:dyDescent="0.25">
      <c r="A99">
        <v>6</v>
      </c>
      <c r="B99">
        <v>7</v>
      </c>
      <c r="C99" s="1" t="s">
        <v>97</v>
      </c>
      <c r="D99" s="4">
        <f t="shared" si="9"/>
        <v>0.7590277777777763</v>
      </c>
      <c r="E99" s="4">
        <f t="shared" si="6"/>
        <v>0.7638888888888874</v>
      </c>
      <c r="F99" s="4">
        <f t="shared" si="10"/>
        <v>6.2499999999999778E-3</v>
      </c>
      <c r="G99">
        <f t="shared" si="7"/>
        <v>1</v>
      </c>
      <c r="H99">
        <f t="shared" si="11"/>
        <v>1</v>
      </c>
    </row>
    <row r="100" spans="1:8" x14ac:dyDescent="0.25">
      <c r="A100">
        <v>7</v>
      </c>
      <c r="B100">
        <v>11</v>
      </c>
      <c r="C100" s="1" t="s">
        <v>98</v>
      </c>
      <c r="D100" s="4">
        <f t="shared" si="9"/>
        <v>0.7638888888888874</v>
      </c>
      <c r="E100" s="4">
        <f t="shared" si="6"/>
        <v>0.77152777777777626</v>
      </c>
      <c r="F100" s="4">
        <f t="shared" si="10"/>
        <v>0</v>
      </c>
      <c r="G100">
        <f t="shared" si="7"/>
        <v>0</v>
      </c>
      <c r="H100">
        <f t="shared" si="11"/>
        <v>1</v>
      </c>
    </row>
    <row r="101" spans="1:8" x14ac:dyDescent="0.25">
      <c r="A101">
        <v>10</v>
      </c>
      <c r="B101">
        <v>11</v>
      </c>
      <c r="C101" s="1" t="s">
        <v>99</v>
      </c>
      <c r="D101" s="4">
        <f t="shared" si="9"/>
        <v>0.77083333333333182</v>
      </c>
      <c r="E101" s="4">
        <f t="shared" si="6"/>
        <v>0.77847222222222068</v>
      </c>
      <c r="F101" s="4">
        <f t="shared" si="10"/>
        <v>6.9444444444444198E-4</v>
      </c>
      <c r="G101">
        <f t="shared" si="7"/>
        <v>0</v>
      </c>
      <c r="H101">
        <f t="shared" si="11"/>
        <v>1</v>
      </c>
    </row>
    <row r="102" spans="1:8" x14ac:dyDescent="0.25">
      <c r="A102">
        <v>5</v>
      </c>
      <c r="B102">
        <v>6</v>
      </c>
      <c r="C102" s="1" t="s">
        <v>100</v>
      </c>
      <c r="D102" s="4">
        <f t="shared" si="9"/>
        <v>0.77430555555555403</v>
      </c>
      <c r="E102" s="4">
        <f t="shared" si="6"/>
        <v>0.77847222222222068</v>
      </c>
      <c r="F102" s="4">
        <f t="shared" si="10"/>
        <v>4.1666666666666519E-3</v>
      </c>
      <c r="G102">
        <f t="shared" si="7"/>
        <v>1</v>
      </c>
      <c r="H102">
        <f t="shared" si="11"/>
        <v>1</v>
      </c>
    </row>
    <row r="103" spans="1:8" x14ac:dyDescent="0.25">
      <c r="A103">
        <v>13</v>
      </c>
      <c r="B103">
        <v>7</v>
      </c>
      <c r="C103" s="1" t="s">
        <v>101</v>
      </c>
      <c r="D103" s="4">
        <f t="shared" si="9"/>
        <v>0.78333333333333177</v>
      </c>
      <c r="E103" s="4">
        <f t="shared" si="6"/>
        <v>0.78819444444444287</v>
      </c>
      <c r="F103" s="4">
        <f t="shared" si="10"/>
        <v>0</v>
      </c>
      <c r="G103">
        <f t="shared" si="7"/>
        <v>0</v>
      </c>
      <c r="H103">
        <f t="shared" si="11"/>
        <v>1</v>
      </c>
    </row>
    <row r="104" spans="1:8" x14ac:dyDescent="0.25">
      <c r="A104">
        <v>2</v>
      </c>
      <c r="B104">
        <v>9</v>
      </c>
      <c r="C104" s="1" t="s">
        <v>102</v>
      </c>
      <c r="D104" s="4">
        <f t="shared" si="9"/>
        <v>0.78472222222222066</v>
      </c>
      <c r="E104" s="4">
        <f t="shared" si="6"/>
        <v>0.79097222222222063</v>
      </c>
      <c r="F104" s="4">
        <f t="shared" si="10"/>
        <v>3.4722222222222099E-3</v>
      </c>
      <c r="G104">
        <f t="shared" si="7"/>
        <v>0</v>
      </c>
      <c r="H104">
        <f t="shared" si="11"/>
        <v>1</v>
      </c>
    </row>
    <row r="105" spans="1:8" x14ac:dyDescent="0.25">
      <c r="A105">
        <v>9</v>
      </c>
      <c r="B105">
        <v>11</v>
      </c>
      <c r="C105" s="1" t="s">
        <v>103</v>
      </c>
      <c r="D105" s="4">
        <f t="shared" si="9"/>
        <v>0.79097222222222063</v>
      </c>
      <c r="E105" s="4">
        <f t="shared" si="6"/>
        <v>0.7986111111111095</v>
      </c>
      <c r="F105" s="4">
        <f t="shared" si="10"/>
        <v>0</v>
      </c>
      <c r="G105">
        <f t="shared" si="7"/>
        <v>0</v>
      </c>
      <c r="H105">
        <f t="shared" si="11"/>
        <v>1</v>
      </c>
    </row>
    <row r="106" spans="1:8" x14ac:dyDescent="0.25">
      <c r="A106">
        <v>8</v>
      </c>
      <c r="B106">
        <v>3</v>
      </c>
      <c r="C106" s="1" t="s">
        <v>104</v>
      </c>
      <c r="D106" s="4">
        <f t="shared" si="9"/>
        <v>0.79652777777777617</v>
      </c>
      <c r="E106" s="4">
        <f t="shared" si="6"/>
        <v>0.7986111111111095</v>
      </c>
      <c r="F106" s="4">
        <f t="shared" si="10"/>
        <v>2.0833333333333259E-3</v>
      </c>
      <c r="G106">
        <f t="shared" si="7"/>
        <v>0</v>
      </c>
      <c r="H106">
        <f t="shared" si="11"/>
        <v>1</v>
      </c>
    </row>
    <row r="107" spans="1:8" x14ac:dyDescent="0.25">
      <c r="A107">
        <v>1</v>
      </c>
      <c r="B107">
        <v>6</v>
      </c>
      <c r="C107" s="1" t="s">
        <v>105</v>
      </c>
      <c r="D107" s="4">
        <f t="shared" si="9"/>
        <v>0.79722222222222061</v>
      </c>
      <c r="E107" s="4">
        <f t="shared" si="6"/>
        <v>0.80138888888888726</v>
      </c>
      <c r="F107" s="4">
        <f t="shared" si="10"/>
        <v>1.388888888888884E-3</v>
      </c>
      <c r="G107">
        <f t="shared" si="7"/>
        <v>0</v>
      </c>
      <c r="H107">
        <f t="shared" si="11"/>
        <v>1</v>
      </c>
    </row>
    <row r="108" spans="1:8" x14ac:dyDescent="0.25">
      <c r="A108">
        <v>10</v>
      </c>
      <c r="B108">
        <v>9</v>
      </c>
      <c r="C108" s="1" t="s">
        <v>106</v>
      </c>
      <c r="D108" s="4">
        <f t="shared" si="9"/>
        <v>0.80416666666666503</v>
      </c>
      <c r="E108" s="4">
        <f t="shared" si="6"/>
        <v>0.81041666666666501</v>
      </c>
      <c r="F108" s="4">
        <f t="shared" si="10"/>
        <v>0</v>
      </c>
      <c r="G108">
        <f t="shared" si="7"/>
        <v>0</v>
      </c>
      <c r="H108">
        <f t="shared" si="11"/>
        <v>1</v>
      </c>
    </row>
    <row r="109" spans="1:8" x14ac:dyDescent="0.25">
      <c r="A109">
        <v>2</v>
      </c>
      <c r="B109">
        <v>11</v>
      </c>
      <c r="C109" s="1" t="s">
        <v>107</v>
      </c>
      <c r="D109" s="4">
        <f t="shared" si="9"/>
        <v>0.80555555555555391</v>
      </c>
      <c r="E109" s="4">
        <f t="shared" si="6"/>
        <v>0.81319444444444278</v>
      </c>
      <c r="F109" s="4">
        <f t="shared" si="10"/>
        <v>4.8611111111110938E-3</v>
      </c>
      <c r="G109">
        <f t="shared" si="7"/>
        <v>1</v>
      </c>
      <c r="H109">
        <f t="shared" si="11"/>
        <v>1</v>
      </c>
    </row>
    <row r="110" spans="1:8" x14ac:dyDescent="0.25">
      <c r="A110">
        <v>6</v>
      </c>
      <c r="B110">
        <v>12</v>
      </c>
      <c r="C110" s="1" t="s">
        <v>108</v>
      </c>
      <c r="D110" s="4">
        <f t="shared" si="9"/>
        <v>0.80972222222222057</v>
      </c>
      <c r="E110" s="4">
        <f t="shared" si="6"/>
        <v>0.81805555555555387</v>
      </c>
      <c r="F110" s="4">
        <f t="shared" si="10"/>
        <v>3.4722222222222099E-3</v>
      </c>
      <c r="G110">
        <f t="shared" si="7"/>
        <v>0</v>
      </c>
      <c r="H110">
        <f t="shared" si="11"/>
        <v>1</v>
      </c>
    </row>
    <row r="111" spans="1:8" x14ac:dyDescent="0.25">
      <c r="A111">
        <v>2</v>
      </c>
      <c r="B111">
        <v>14</v>
      </c>
      <c r="C111" s="1" t="s">
        <v>109</v>
      </c>
      <c r="D111" s="4">
        <f t="shared" si="9"/>
        <v>0.81111111111110945</v>
      </c>
      <c r="E111" s="4">
        <f t="shared" si="6"/>
        <v>0.82083333333333164</v>
      </c>
      <c r="F111" s="4">
        <f t="shared" si="10"/>
        <v>6.9444444444444198E-3</v>
      </c>
      <c r="G111">
        <f t="shared" si="7"/>
        <v>1</v>
      </c>
      <c r="H111">
        <f t="shared" si="11"/>
        <v>1</v>
      </c>
    </row>
    <row r="112" spans="1:8" x14ac:dyDescent="0.25">
      <c r="A112">
        <v>4</v>
      </c>
      <c r="B112">
        <v>2</v>
      </c>
      <c r="C112" s="1" t="s">
        <v>110</v>
      </c>
      <c r="D112" s="4">
        <f t="shared" si="9"/>
        <v>0.81388888888888722</v>
      </c>
      <c r="E112" s="4">
        <f t="shared" si="6"/>
        <v>0.8152777777777761</v>
      </c>
      <c r="F112" s="4">
        <f t="shared" si="10"/>
        <v>6.9444444444444198E-3</v>
      </c>
      <c r="G112">
        <f t="shared" si="7"/>
        <v>1</v>
      </c>
      <c r="H112">
        <f t="shared" si="11"/>
        <v>2</v>
      </c>
    </row>
    <row r="113" spans="1:8" x14ac:dyDescent="0.25">
      <c r="A113">
        <v>9</v>
      </c>
      <c r="B113">
        <v>8</v>
      </c>
      <c r="C113" s="1" t="s">
        <v>111</v>
      </c>
      <c r="D113" s="4">
        <f t="shared" si="9"/>
        <v>0.8201388888888872</v>
      </c>
      <c r="E113" s="4">
        <f t="shared" si="6"/>
        <v>0.82569444444444273</v>
      </c>
      <c r="F113" s="4">
        <f t="shared" si="10"/>
        <v>0</v>
      </c>
      <c r="G113">
        <f t="shared" si="7"/>
        <v>0</v>
      </c>
      <c r="H113">
        <f t="shared" si="11"/>
        <v>1</v>
      </c>
    </row>
    <row r="114" spans="1:8" x14ac:dyDescent="0.25">
      <c r="A114">
        <v>2</v>
      </c>
      <c r="B114">
        <v>4</v>
      </c>
      <c r="C114" s="1" t="s">
        <v>112</v>
      </c>
      <c r="D114" s="4">
        <f t="shared" si="9"/>
        <v>0.82152777777777608</v>
      </c>
      <c r="E114" s="4">
        <f t="shared" si="6"/>
        <v>0.82430555555555385</v>
      </c>
      <c r="F114" s="4">
        <f t="shared" si="10"/>
        <v>4.1666666666666519E-3</v>
      </c>
      <c r="G114">
        <f t="shared" si="7"/>
        <v>1</v>
      </c>
      <c r="H114">
        <f t="shared" si="11"/>
        <v>1</v>
      </c>
    </row>
    <row r="115" spans="1:8" x14ac:dyDescent="0.25">
      <c r="A115">
        <v>11</v>
      </c>
      <c r="B115">
        <v>11</v>
      </c>
      <c r="C115" s="1" t="s">
        <v>113</v>
      </c>
      <c r="D115" s="4">
        <f t="shared" si="9"/>
        <v>0.82916666666666494</v>
      </c>
      <c r="E115" s="4">
        <f t="shared" si="6"/>
        <v>0.8368055555555538</v>
      </c>
      <c r="F115" s="4">
        <f t="shared" si="10"/>
        <v>0</v>
      </c>
      <c r="G115">
        <f t="shared" si="7"/>
        <v>0</v>
      </c>
      <c r="H115">
        <f t="shared" si="11"/>
        <v>1</v>
      </c>
    </row>
    <row r="116" spans="1:8" x14ac:dyDescent="0.25">
      <c r="A116">
        <v>8</v>
      </c>
      <c r="B116">
        <v>1</v>
      </c>
      <c r="C116" s="1" t="s">
        <v>114</v>
      </c>
      <c r="D116" s="4">
        <f t="shared" si="9"/>
        <v>0.83472222222222048</v>
      </c>
      <c r="E116" s="4">
        <f t="shared" si="6"/>
        <v>0.83541666666666492</v>
      </c>
      <c r="F116" s="4">
        <f t="shared" si="10"/>
        <v>2.0833333333333259E-3</v>
      </c>
      <c r="G116">
        <f t="shared" si="7"/>
        <v>0</v>
      </c>
      <c r="H116">
        <f t="shared" si="11"/>
        <v>1</v>
      </c>
    </row>
    <row r="117" spans="1:8" x14ac:dyDescent="0.25">
      <c r="A117">
        <v>13</v>
      </c>
      <c r="B117">
        <v>9</v>
      </c>
      <c r="C117" s="1" t="s">
        <v>115</v>
      </c>
      <c r="D117" s="4">
        <f t="shared" si="9"/>
        <v>0.84374999999999822</v>
      </c>
      <c r="E117" s="4">
        <f t="shared" si="6"/>
        <v>0.8499999999999982</v>
      </c>
      <c r="F117" s="4">
        <f t="shared" si="10"/>
        <v>0</v>
      </c>
      <c r="G117">
        <f t="shared" si="7"/>
        <v>0</v>
      </c>
      <c r="H117">
        <f t="shared" si="11"/>
        <v>1</v>
      </c>
    </row>
    <row r="118" spans="1:8" x14ac:dyDescent="0.25">
      <c r="A118">
        <v>7</v>
      </c>
      <c r="B118">
        <v>13</v>
      </c>
      <c r="C118" s="1" t="s">
        <v>116</v>
      </c>
      <c r="D118" s="4">
        <f t="shared" si="9"/>
        <v>0.84861111111110932</v>
      </c>
      <c r="E118" s="4">
        <f t="shared" si="6"/>
        <v>0.85763888888888706</v>
      </c>
      <c r="F118" s="4">
        <f t="shared" si="10"/>
        <v>1.388888888888884E-3</v>
      </c>
      <c r="G118">
        <f t="shared" si="7"/>
        <v>0</v>
      </c>
      <c r="H118">
        <f t="shared" si="11"/>
        <v>1</v>
      </c>
    </row>
    <row r="119" spans="1:8" x14ac:dyDescent="0.25">
      <c r="A119">
        <v>7</v>
      </c>
      <c r="B119">
        <v>11</v>
      </c>
      <c r="C119" s="1" t="s">
        <v>117</v>
      </c>
      <c r="D119" s="4">
        <f t="shared" si="9"/>
        <v>0.85347222222222041</v>
      </c>
      <c r="E119" s="4">
        <f t="shared" si="6"/>
        <v>0.86111111111110927</v>
      </c>
      <c r="F119" s="4">
        <f t="shared" si="10"/>
        <v>4.1666666666666519E-3</v>
      </c>
      <c r="G119">
        <f t="shared" si="7"/>
        <v>1</v>
      </c>
      <c r="H119">
        <f t="shared" si="11"/>
        <v>1</v>
      </c>
    </row>
    <row r="120" spans="1:8" x14ac:dyDescent="0.25">
      <c r="A120">
        <v>9</v>
      </c>
      <c r="B120">
        <v>11</v>
      </c>
      <c r="C120" s="1" t="s">
        <v>118</v>
      </c>
      <c r="D120" s="4">
        <f t="shared" si="9"/>
        <v>0.85972222222222039</v>
      </c>
      <c r="E120" s="4">
        <f t="shared" si="6"/>
        <v>0.86736111111110925</v>
      </c>
      <c r="F120" s="4">
        <f t="shared" si="10"/>
        <v>1.388888888888884E-3</v>
      </c>
      <c r="G120">
        <f t="shared" si="7"/>
        <v>0</v>
      </c>
      <c r="H120">
        <f t="shared" si="11"/>
        <v>1</v>
      </c>
    </row>
    <row r="121" spans="1:8" x14ac:dyDescent="0.25">
      <c r="A121">
        <v>6</v>
      </c>
      <c r="B121">
        <v>1</v>
      </c>
      <c r="C121" s="1" t="s">
        <v>119</v>
      </c>
      <c r="D121" s="4">
        <f t="shared" si="9"/>
        <v>0.86388888888888704</v>
      </c>
      <c r="E121" s="4">
        <f t="shared" si="6"/>
        <v>0.86458333333333148</v>
      </c>
      <c r="F121" s="4">
        <f t="shared" si="10"/>
        <v>3.4722222222222099E-3</v>
      </c>
      <c r="G121">
        <f t="shared" si="7"/>
        <v>0</v>
      </c>
      <c r="H121">
        <f t="shared" si="11"/>
        <v>1</v>
      </c>
    </row>
    <row r="122" spans="1:8" x14ac:dyDescent="0.25">
      <c r="A122">
        <v>14</v>
      </c>
      <c r="B122">
        <v>6</v>
      </c>
      <c r="C122" s="1" t="s">
        <v>120</v>
      </c>
      <c r="D122" s="4">
        <f t="shared" si="9"/>
        <v>0.87361111111110923</v>
      </c>
      <c r="E122" s="4">
        <f t="shared" si="6"/>
        <v>0.87777777777777588</v>
      </c>
      <c r="F122" s="4">
        <f t="shared" si="10"/>
        <v>0</v>
      </c>
      <c r="G122">
        <f t="shared" si="7"/>
        <v>0</v>
      </c>
      <c r="H122">
        <f t="shared" si="11"/>
        <v>1</v>
      </c>
    </row>
    <row r="123" spans="1:8" x14ac:dyDescent="0.25">
      <c r="A123">
        <v>14</v>
      </c>
      <c r="B123">
        <v>10</v>
      </c>
      <c r="C123" s="1" t="s">
        <v>121</v>
      </c>
      <c r="D123" s="4">
        <f t="shared" si="9"/>
        <v>0.88333333333333142</v>
      </c>
      <c r="E123" s="4">
        <f t="shared" si="6"/>
        <v>0.89027777777777584</v>
      </c>
      <c r="F123" s="4">
        <f t="shared" si="10"/>
        <v>0</v>
      </c>
      <c r="G123">
        <f t="shared" si="7"/>
        <v>0</v>
      </c>
      <c r="H123">
        <f t="shared" si="11"/>
        <v>1</v>
      </c>
    </row>
    <row r="124" spans="1:8" x14ac:dyDescent="0.25">
      <c r="A124">
        <v>7</v>
      </c>
      <c r="B124">
        <v>7</v>
      </c>
      <c r="C124" s="1" t="s">
        <v>122</v>
      </c>
      <c r="D124" s="4">
        <f t="shared" si="9"/>
        <v>0.88819444444444251</v>
      </c>
      <c r="E124" s="4">
        <f t="shared" si="6"/>
        <v>0.8930555555555536</v>
      </c>
      <c r="F124" s="4">
        <f t="shared" si="10"/>
        <v>2.0833333333333259E-3</v>
      </c>
      <c r="G124">
        <f t="shared" si="7"/>
        <v>0</v>
      </c>
      <c r="H124">
        <f t="shared" si="11"/>
        <v>1</v>
      </c>
    </row>
    <row r="125" spans="1:8" x14ac:dyDescent="0.25">
      <c r="A125">
        <v>11</v>
      </c>
      <c r="B125">
        <v>1</v>
      </c>
      <c r="C125" s="1" t="s">
        <v>123</v>
      </c>
      <c r="D125" s="4">
        <f t="shared" si="9"/>
        <v>0.89583333333333137</v>
      </c>
      <c r="E125" s="4">
        <f t="shared" si="6"/>
        <v>0.89652777777777581</v>
      </c>
      <c r="F125" s="4">
        <f t="shared" si="10"/>
        <v>0</v>
      </c>
      <c r="G125">
        <f t="shared" si="7"/>
        <v>0</v>
      </c>
      <c r="H125">
        <f t="shared" si="11"/>
        <v>1</v>
      </c>
    </row>
    <row r="126" spans="1:8" x14ac:dyDescent="0.25">
      <c r="A126">
        <v>11</v>
      </c>
      <c r="B126">
        <v>3</v>
      </c>
      <c r="C126" s="1" t="s">
        <v>124</v>
      </c>
      <c r="D126" s="4">
        <f t="shared" si="9"/>
        <v>0.90347222222222023</v>
      </c>
      <c r="E126" s="4">
        <f t="shared" si="6"/>
        <v>0.90555555555555356</v>
      </c>
      <c r="F126" s="4">
        <f t="shared" si="10"/>
        <v>0</v>
      </c>
      <c r="G126">
        <f t="shared" si="7"/>
        <v>0</v>
      </c>
      <c r="H126">
        <f t="shared" si="11"/>
        <v>1</v>
      </c>
    </row>
    <row r="127" spans="1:8" x14ac:dyDescent="0.25">
      <c r="A127">
        <v>11</v>
      </c>
      <c r="B127">
        <v>2</v>
      </c>
      <c r="C127" s="1" t="s">
        <v>125</v>
      </c>
      <c r="D127" s="4">
        <f t="shared" si="9"/>
        <v>0.9111111111111091</v>
      </c>
      <c r="E127" s="4">
        <f t="shared" si="6"/>
        <v>0.91249999999999798</v>
      </c>
      <c r="F127" s="4">
        <f t="shared" si="10"/>
        <v>0</v>
      </c>
      <c r="G127">
        <f t="shared" si="7"/>
        <v>0</v>
      </c>
      <c r="H127">
        <f t="shared" si="11"/>
        <v>1</v>
      </c>
    </row>
    <row r="128" spans="1:8" x14ac:dyDescent="0.25">
      <c r="A128">
        <v>12</v>
      </c>
      <c r="B128">
        <v>2</v>
      </c>
      <c r="C128" s="1" t="s">
        <v>126</v>
      </c>
      <c r="D128" s="4">
        <f t="shared" si="9"/>
        <v>0.9194444444444424</v>
      </c>
      <c r="E128" s="4">
        <f t="shared" si="6"/>
        <v>0.92083333333333128</v>
      </c>
      <c r="F128" s="4">
        <f t="shared" si="10"/>
        <v>0</v>
      </c>
      <c r="G128">
        <f t="shared" si="7"/>
        <v>0</v>
      </c>
      <c r="H128">
        <f t="shared" si="11"/>
        <v>1</v>
      </c>
    </row>
    <row r="129" spans="1:8" x14ac:dyDescent="0.25">
      <c r="A129">
        <v>3</v>
      </c>
      <c r="B129">
        <v>14</v>
      </c>
      <c r="C129" s="1" t="s">
        <v>127</v>
      </c>
      <c r="D129" s="4">
        <f t="shared" si="9"/>
        <v>0.92152777777777573</v>
      </c>
      <c r="E129" s="4">
        <f t="shared" si="6"/>
        <v>0.93124999999999791</v>
      </c>
      <c r="F129" s="4">
        <f t="shared" si="10"/>
        <v>0</v>
      </c>
      <c r="G129">
        <f t="shared" si="7"/>
        <v>0</v>
      </c>
      <c r="H129">
        <f t="shared" si="11"/>
        <v>1</v>
      </c>
    </row>
    <row r="130" spans="1:8" x14ac:dyDescent="0.25">
      <c r="A130">
        <v>3</v>
      </c>
      <c r="B130">
        <v>6</v>
      </c>
      <c r="C130" s="1" t="s">
        <v>128</v>
      </c>
      <c r="D130" s="4">
        <f t="shared" si="9"/>
        <v>0.92361111111110905</v>
      </c>
      <c r="E130" s="4">
        <f t="shared" ref="E130:E145" si="12">D130+(B130/(60*24))</f>
        <v>0.9277777777777757</v>
      </c>
      <c r="F130" s="4">
        <f t="shared" si="10"/>
        <v>7.6388888888888618E-3</v>
      </c>
      <c r="G130">
        <f t="shared" ref="G130:G145" si="13">IF(MINUTE(F130)&gt;5,1,0)</f>
        <v>1</v>
      </c>
      <c r="H130">
        <f t="shared" ref="H130:H161" si="14">IF(AND(G130=G129,G130=1),H129+1,1)</f>
        <v>1</v>
      </c>
    </row>
    <row r="131" spans="1:8" x14ac:dyDescent="0.25">
      <c r="A131">
        <v>12</v>
      </c>
      <c r="B131">
        <v>2</v>
      </c>
      <c r="C131" s="1" t="s">
        <v>129</v>
      </c>
      <c r="D131" s="4">
        <f t="shared" si="9"/>
        <v>0.93194444444444235</v>
      </c>
      <c r="E131" s="4">
        <f t="shared" si="12"/>
        <v>0.93333333333333124</v>
      </c>
      <c r="F131" s="4">
        <f t="shared" si="10"/>
        <v>0</v>
      </c>
      <c r="G131">
        <f t="shared" si="13"/>
        <v>0</v>
      </c>
      <c r="H131">
        <f t="shared" si="14"/>
        <v>1</v>
      </c>
    </row>
    <row r="132" spans="1:8" x14ac:dyDescent="0.25">
      <c r="A132">
        <v>7</v>
      </c>
      <c r="B132">
        <v>8</v>
      </c>
      <c r="C132" s="1" t="s">
        <v>130</v>
      </c>
      <c r="D132" s="4">
        <f t="shared" ref="D132:D145" si="15">D131+(A132/(60*24))</f>
        <v>0.93680555555555345</v>
      </c>
      <c r="E132" s="4">
        <f t="shared" si="12"/>
        <v>0.94236111111110898</v>
      </c>
      <c r="F132" s="4">
        <f t="shared" ref="F132:F145" si="16">IF(E131&lt;D132,0,E131-D132)</f>
        <v>0</v>
      </c>
      <c r="G132">
        <f t="shared" si="13"/>
        <v>0</v>
      </c>
      <c r="H132">
        <f t="shared" si="14"/>
        <v>1</v>
      </c>
    </row>
    <row r="133" spans="1:8" x14ac:dyDescent="0.25">
      <c r="A133">
        <v>10</v>
      </c>
      <c r="B133">
        <v>12</v>
      </c>
      <c r="C133" s="1" t="s">
        <v>131</v>
      </c>
      <c r="D133" s="4">
        <f t="shared" si="15"/>
        <v>0.94374999999999787</v>
      </c>
      <c r="E133" s="4">
        <f t="shared" si="12"/>
        <v>0.95208333333333117</v>
      </c>
      <c r="F133" s="4">
        <f t="shared" si="16"/>
        <v>0</v>
      </c>
      <c r="G133">
        <f t="shared" si="13"/>
        <v>0</v>
      </c>
      <c r="H133">
        <f t="shared" si="14"/>
        <v>1</v>
      </c>
    </row>
    <row r="134" spans="1:8" x14ac:dyDescent="0.25">
      <c r="A134">
        <v>2</v>
      </c>
      <c r="B134">
        <v>14</v>
      </c>
      <c r="C134" s="1" t="s">
        <v>132</v>
      </c>
      <c r="D134" s="4">
        <f t="shared" si="15"/>
        <v>0.94513888888888675</v>
      </c>
      <c r="E134" s="4">
        <f t="shared" si="12"/>
        <v>0.95486111111110894</v>
      </c>
      <c r="F134" s="4">
        <f t="shared" si="16"/>
        <v>6.9444444444444198E-3</v>
      </c>
      <c r="G134">
        <f t="shared" si="13"/>
        <v>1</v>
      </c>
      <c r="H134">
        <f t="shared" si="14"/>
        <v>1</v>
      </c>
    </row>
    <row r="135" spans="1:8" x14ac:dyDescent="0.25">
      <c r="A135">
        <v>14</v>
      </c>
      <c r="B135">
        <v>11</v>
      </c>
      <c r="C135" s="1" t="s">
        <v>133</v>
      </c>
      <c r="D135" s="4">
        <f t="shared" si="15"/>
        <v>0.95486111111110894</v>
      </c>
      <c r="E135" s="4">
        <f t="shared" si="12"/>
        <v>0.9624999999999978</v>
      </c>
      <c r="F135" s="4">
        <f t="shared" si="16"/>
        <v>0</v>
      </c>
      <c r="G135">
        <f t="shared" si="13"/>
        <v>0</v>
      </c>
      <c r="H135">
        <f t="shared" si="14"/>
        <v>1</v>
      </c>
    </row>
    <row r="136" spans="1:8" x14ac:dyDescent="0.25">
      <c r="A136">
        <v>9</v>
      </c>
      <c r="B136">
        <v>10</v>
      </c>
      <c r="C136" s="1" t="s">
        <v>134</v>
      </c>
      <c r="D136" s="4">
        <f t="shared" si="15"/>
        <v>0.96111111111110892</v>
      </c>
      <c r="E136" s="4">
        <f t="shared" si="12"/>
        <v>0.96805555555555334</v>
      </c>
      <c r="F136" s="4">
        <f t="shared" si="16"/>
        <v>1.388888888888884E-3</v>
      </c>
      <c r="G136">
        <f t="shared" si="13"/>
        <v>0</v>
      </c>
      <c r="H136">
        <f t="shared" si="14"/>
        <v>1</v>
      </c>
    </row>
    <row r="137" spans="1:8" x14ac:dyDescent="0.25">
      <c r="A137">
        <v>2</v>
      </c>
      <c r="B137">
        <v>14</v>
      </c>
      <c r="C137" s="1" t="s">
        <v>135</v>
      </c>
      <c r="D137" s="4">
        <f t="shared" si="15"/>
        <v>0.9624999999999978</v>
      </c>
      <c r="E137" s="4">
        <f t="shared" si="12"/>
        <v>0.97222222222221999</v>
      </c>
      <c r="F137" s="4">
        <f t="shared" si="16"/>
        <v>5.5555555555555358E-3</v>
      </c>
      <c r="G137">
        <f t="shared" si="13"/>
        <v>1</v>
      </c>
      <c r="H137">
        <f t="shared" si="14"/>
        <v>1</v>
      </c>
    </row>
    <row r="138" spans="1:8" x14ac:dyDescent="0.25">
      <c r="A138">
        <v>11</v>
      </c>
      <c r="B138">
        <v>3</v>
      </c>
      <c r="C138" s="1" t="s">
        <v>136</v>
      </c>
      <c r="D138" s="4">
        <f t="shared" si="15"/>
        <v>0.97013888888888666</v>
      </c>
      <c r="E138" s="4">
        <f t="shared" si="12"/>
        <v>0.97222222222221999</v>
      </c>
      <c r="F138" s="4">
        <f t="shared" si="16"/>
        <v>2.0833333333333259E-3</v>
      </c>
      <c r="G138">
        <f t="shared" si="13"/>
        <v>0</v>
      </c>
      <c r="H138">
        <f t="shared" si="14"/>
        <v>1</v>
      </c>
    </row>
    <row r="139" spans="1:8" x14ac:dyDescent="0.25">
      <c r="A139">
        <v>2</v>
      </c>
      <c r="B139">
        <v>1</v>
      </c>
      <c r="C139" s="1" t="s">
        <v>137</v>
      </c>
      <c r="D139" s="4">
        <f t="shared" si="15"/>
        <v>0.97152777777777555</v>
      </c>
      <c r="E139" s="4">
        <f t="shared" si="12"/>
        <v>0.97222222222221999</v>
      </c>
      <c r="F139" s="4">
        <f t="shared" si="16"/>
        <v>6.9444444444444198E-4</v>
      </c>
      <c r="G139">
        <f t="shared" si="13"/>
        <v>0</v>
      </c>
      <c r="H139">
        <f t="shared" si="14"/>
        <v>1</v>
      </c>
    </row>
    <row r="140" spans="1:8" x14ac:dyDescent="0.25">
      <c r="A140">
        <v>14</v>
      </c>
      <c r="B140">
        <v>3</v>
      </c>
      <c r="C140" s="1" t="s">
        <v>138</v>
      </c>
      <c r="D140" s="4">
        <f t="shared" si="15"/>
        <v>0.98124999999999774</v>
      </c>
      <c r="E140" s="4">
        <f t="shared" si="12"/>
        <v>0.98333333333333106</v>
      </c>
      <c r="F140" s="4">
        <f t="shared" si="16"/>
        <v>0</v>
      </c>
      <c r="G140">
        <f t="shared" si="13"/>
        <v>0</v>
      </c>
      <c r="H140">
        <f t="shared" si="14"/>
        <v>1</v>
      </c>
    </row>
    <row r="141" spans="1:8" x14ac:dyDescent="0.25">
      <c r="A141">
        <v>6</v>
      </c>
      <c r="B141">
        <v>6</v>
      </c>
      <c r="C141" s="1" t="s">
        <v>139</v>
      </c>
      <c r="D141" s="4">
        <f t="shared" si="15"/>
        <v>0.98541666666666439</v>
      </c>
      <c r="E141" s="4">
        <f t="shared" si="12"/>
        <v>0.98958333333333104</v>
      </c>
      <c r="F141" s="4">
        <f t="shared" si="16"/>
        <v>0</v>
      </c>
      <c r="G141">
        <f t="shared" si="13"/>
        <v>0</v>
      </c>
      <c r="H141">
        <f t="shared" si="14"/>
        <v>1</v>
      </c>
    </row>
    <row r="142" spans="1:8" x14ac:dyDescent="0.25">
      <c r="A142">
        <v>5</v>
      </c>
      <c r="B142">
        <v>14</v>
      </c>
      <c r="C142" s="1" t="s">
        <v>140</v>
      </c>
      <c r="D142" s="4">
        <f t="shared" si="15"/>
        <v>0.9888888888888866</v>
      </c>
      <c r="E142" s="4">
        <f t="shared" si="12"/>
        <v>0.99861111111110878</v>
      </c>
      <c r="F142" s="4">
        <f t="shared" si="16"/>
        <v>6.9444444444444198E-4</v>
      </c>
      <c r="G142">
        <f t="shared" si="13"/>
        <v>0</v>
      </c>
      <c r="H142">
        <f t="shared" si="14"/>
        <v>1</v>
      </c>
    </row>
    <row r="143" spans="1:8" x14ac:dyDescent="0.25">
      <c r="A143">
        <v>2</v>
      </c>
      <c r="B143">
        <v>8</v>
      </c>
      <c r="C143" s="1" t="s">
        <v>141</v>
      </c>
      <c r="D143" s="4">
        <f t="shared" si="15"/>
        <v>0.99027777777777548</v>
      </c>
      <c r="E143" s="4">
        <f t="shared" si="12"/>
        <v>0.99583333333333102</v>
      </c>
      <c r="F143" s="4">
        <f t="shared" si="16"/>
        <v>8.3333333333333037E-3</v>
      </c>
      <c r="G143">
        <f t="shared" si="13"/>
        <v>1</v>
      </c>
      <c r="H143">
        <f t="shared" si="14"/>
        <v>1</v>
      </c>
    </row>
    <row r="144" spans="1:8" x14ac:dyDescent="0.25">
      <c r="A144">
        <v>10</v>
      </c>
      <c r="B144">
        <v>15</v>
      </c>
      <c r="C144" s="1" t="s">
        <v>142</v>
      </c>
      <c r="D144" s="4">
        <f t="shared" si="15"/>
        <v>0.9972222222222199</v>
      </c>
      <c r="E144" s="4">
        <f t="shared" si="12"/>
        <v>1.0076388888888865</v>
      </c>
      <c r="F144" s="4">
        <f t="shared" si="16"/>
        <v>0</v>
      </c>
      <c r="G144">
        <f t="shared" si="13"/>
        <v>0</v>
      </c>
      <c r="H144">
        <f t="shared" si="14"/>
        <v>1</v>
      </c>
    </row>
    <row r="145" spans="1:8" x14ac:dyDescent="0.25">
      <c r="A145">
        <v>3</v>
      </c>
      <c r="B145">
        <v>15</v>
      </c>
      <c r="C145" s="1" t="s">
        <v>143</v>
      </c>
      <c r="D145" s="4">
        <f t="shared" si="15"/>
        <v>0.99930555555555323</v>
      </c>
      <c r="E145" s="4">
        <f t="shared" si="12"/>
        <v>1.00972222222222</v>
      </c>
      <c r="F145" s="4">
        <f t="shared" si="16"/>
        <v>8.3333333333333037E-3</v>
      </c>
      <c r="G145">
        <f t="shared" si="13"/>
        <v>1</v>
      </c>
      <c r="H145">
        <f t="shared" si="14"/>
        <v>1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T k u a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T k u a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L m l Z Q o 7 F 5 P Q E A A G c K A A A T A B w A R m 9 y b X V s Y X M v U 2 V j d G l v b j E u b S C i G A A o o B Q A A A A A A A A A A A A A A A A A A A A A A A A A A A D t 0 L t O w z A U B u A 9 U t 7 B c p d E s q I 0 v U l U m V K Q W J B Q y w J m M O k B T G O 7 i k 9 Q Q 9 W F V 2 J i R n 0 v X I X b A C t Z 4 s W X Y / n 8 / i z k K I 0 m 8 2 b u T 3 3 P 9 + y 9 K G F J V P 2 g p S A p K Q B 9 j 7 i x f y 3 f X p b 7 Z + M O M / s Y z U x e K d A Y n M g C o s x o d B s b 0 O y I X 1 g o L V 8 J J Q s + A 7 t C s + Z K Y F U K L v W t K d 2 6 X g m e x E k c T 3 j + l P A R b x p G u E E a s q s Z F F J J h D K l U 8 p I Z o p K a Z s O G D n W u V l K f Z f 2 k 1 H M y H l l E O Z Y F 5 B + L 6 M z o + E 6 Z E 3 w H r 1 U E r T 7 o S F Y r 6 n L v x A 3 7 t a i F N o e 4 j T P L + o 1 2 O D r m 2 y 7 p U 2 h 7 x K c a h w P o 8 O V H S O f h e S v w s A V X C s g C B v c 7 U L f k / r 3 M D / N e / R D P U h C 2 t G 3 Q z / o 6 N u i H 3 b 0 b d G P O v q 2 6 M c d f V v 0 k 4 7 + H + j f A V B L A Q I t A B Q A A g A I A E 5 L m l Z E h i h C p A A A A P Y A A A A S A A A A A A A A A A A A A A A A A A A A A A B D b 2 5 m a W c v U G F j a 2 F n Z S 5 4 b W x Q S w E C L Q A U A A I A C A B O S 5 p W D 8 r p q 6 Q A A A D p A A A A E w A A A A A A A A A A A A A A A A D w A A A A W 0 N v b n R l b n R f V H l w Z X N d L n h t b F B L A Q I t A B Q A A g A I A E 5 L m l Z Q o 7 F 5 P Q E A A G c K A A A T A A A A A A A A A A A A A A A A A O E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2 A A A A A A A A P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e W p u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2 V D A 3 O j A w O j A 2 L j A w N T I w O T B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W p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5 a m 5 p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2 V D A 3 O j A w O j A 2 L j A w N T I w O T B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N D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e W p u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l Q w N z o w M D o w N i 4 w M D U y M D k w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Q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X l q b m l h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Z U M D c 6 M D A 6 M D Y u M D A 1 M j A 5 M F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0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e W p u a W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1 5 a m 5 p Y T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Q t M j Z U M D c 6 M D A 6 M D Y u M D A 1 M j A 5 M F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0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b X l q b m l h N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N C 0 y N l Q w N z o w M D o w N i 4 w M D U y M D k w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Q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t e W p u a W E 1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0 L T I 2 V D A 3 O j A w O j A 2 L j A w N T I w O T B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N D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e W p u a W E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c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1 y S I J h W n Q a 3 x K E r v q Z A q A A A A A A I A A A A A A B B m A A A A A Q A A I A A A A B j P g 8 9 g u f X a S 2 0 w A G 8 / g r P a v V Z 3 n e 8 L f H d 3 w h Y f E n j 6 A A A A A A 6 A A A A A A g A A I A A A A G A 3 F 6 E B g l D B X y U K R J d h + Y D w e z i V p B Z v g N A 3 F O O T A i Z d U A A A A J w + a T 8 p o z b 3 V 1 k 9 w y S / a H E B J z Y Q l 5 a Q e g H a S O a 5 + N Z 8 5 Q u / D X r T C / w V d 4 M W g V 6 n j m A m b q f h f j u H j z K f 8 A S t x 6 3 d 3 S T x E s F 0 r x 5 m u O y s I 1 X 8 Q A A A A A I b p t g w d Z B j 3 M Y O y R U b z 5 x v 5 u 0 8 6 9 z q Y b E F l a 2 I m H K I o Y 8 3 1 C W L Z b z s Z o V R 6 F A B 0 q T 1 n n n S u O d x M y 3 j 8 a u i M D I = < / D a t a M a s h u p > 
</file>

<file path=customXml/itemProps1.xml><?xml version="1.0" encoding="utf-8"?>
<ds:datastoreItem xmlns:ds="http://schemas.openxmlformats.org/officeDocument/2006/customXml" ds:itemID="{28CF26D7-3EF8-4DFE-B1D4-F92F78391F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DANE-stock</vt:lpstr>
      <vt:lpstr>DANE</vt:lpstr>
      <vt:lpstr>51</vt:lpstr>
      <vt:lpstr>52</vt:lpstr>
      <vt:lpstr>53</vt:lpstr>
      <vt:lpstr>54</vt:lpstr>
      <vt:lpstr>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Koryciński</dc:creator>
  <cp:lastModifiedBy>Kamil Koryciński</cp:lastModifiedBy>
  <dcterms:created xsi:type="dcterms:W3CDTF">2015-06-05T18:19:34Z</dcterms:created>
  <dcterms:modified xsi:type="dcterms:W3CDTF">2023-04-26T07:37:02Z</dcterms:modified>
</cp:coreProperties>
</file>