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matura\informatyka\extras\20221107\"/>
    </mc:Choice>
  </mc:AlternateContent>
  <xr:revisionPtr revIDLastSave="0" documentId="8_{2486A98F-B01B-46FD-8D6C-A99724EF4CA4}" xr6:coauthVersionLast="47" xr6:coauthVersionMax="47" xr10:uidLastSave="{00000000-0000-0000-0000-000000000000}"/>
  <bookViews>
    <workbookView xWindow="-120" yWindow="-120" windowWidth="29040" windowHeight="15840" activeTab="4" xr2:uid="{74076741-260F-4579-8C0E-6FBB84217B0A}"/>
  </bookViews>
  <sheets>
    <sheet name="dane" sheetId="1" r:id="rId1"/>
    <sheet name="1" sheetId="2" r:id="rId2"/>
    <sheet name="2" sheetId="3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F10" i="5"/>
  <c r="G9" i="5"/>
  <c r="F9" i="5"/>
  <c r="B4" i="5"/>
  <c r="B5" i="5" s="1"/>
  <c r="B6" i="5" s="1"/>
  <c r="C4" i="5"/>
  <c r="C5" i="5"/>
  <c r="C3" i="5"/>
  <c r="B3" i="5"/>
  <c r="K1" i="5"/>
  <c r="B103" i="4"/>
  <c r="B104" i="4" s="1"/>
  <c r="B105" i="4" s="1"/>
  <c r="C103" i="4"/>
  <c r="C104" i="4"/>
  <c r="C105" i="4" s="1"/>
  <c r="C106" i="4" s="1"/>
  <c r="J1" i="4"/>
  <c r="C3" i="4"/>
  <c r="B3" i="4"/>
  <c r="C4" i="4" s="1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E3" i="3"/>
  <c r="D3" i="3"/>
  <c r="C3" i="3"/>
  <c r="B3" i="3"/>
  <c r="B4" i="3" s="1"/>
  <c r="G9" i="2"/>
  <c r="F9" i="2"/>
  <c r="C3" i="2"/>
  <c r="C4" i="2" s="1"/>
  <c r="B3" i="2"/>
  <c r="B8" i="1"/>
  <c r="B9" i="1" s="1"/>
  <c r="B10" i="1" s="1"/>
  <c r="C8" i="1"/>
  <c r="C9" i="1"/>
  <c r="B5" i="1"/>
  <c r="B6" i="1" s="1"/>
  <c r="B7" i="1" s="1"/>
  <c r="C5" i="1"/>
  <c r="C6" i="1"/>
  <c r="B4" i="1"/>
  <c r="C4" i="1"/>
  <c r="C3" i="1"/>
  <c r="B3" i="1"/>
  <c r="C6" i="5" l="1"/>
  <c r="C7" i="5" s="1"/>
  <c r="B106" i="4"/>
  <c r="B107" i="4" s="1"/>
  <c r="B4" i="4"/>
  <c r="B5" i="4" s="1"/>
  <c r="C4" i="3"/>
  <c r="C5" i="3" s="1"/>
  <c r="B4" i="2"/>
  <c r="B5" i="2" s="1"/>
  <c r="C10" i="1"/>
  <c r="C11" i="1" s="1"/>
  <c r="C7" i="1"/>
  <c r="B7" i="5" l="1"/>
  <c r="B8" i="5" s="1"/>
  <c r="C107" i="4"/>
  <c r="C108" i="4" s="1"/>
  <c r="C5" i="4"/>
  <c r="C6" i="4" s="1"/>
  <c r="B5" i="3"/>
  <c r="B6" i="3" s="1"/>
  <c r="C5" i="2"/>
  <c r="C6" i="2" s="1"/>
  <c r="B11" i="1"/>
  <c r="B12" i="1" s="1"/>
  <c r="C8" i="5" l="1"/>
  <c r="C9" i="5" s="1"/>
  <c r="B108" i="4"/>
  <c r="B109" i="4" s="1"/>
  <c r="B6" i="4"/>
  <c r="B7" i="4" s="1"/>
  <c r="C6" i="3"/>
  <c r="C7" i="3" s="1"/>
  <c r="B6" i="2"/>
  <c r="B7" i="2" s="1"/>
  <c r="C7" i="2"/>
  <c r="C8" i="2" s="1"/>
  <c r="C12" i="1"/>
  <c r="C13" i="1" s="1"/>
  <c r="B9" i="5" l="1"/>
  <c r="B10" i="5" s="1"/>
  <c r="C109" i="4"/>
  <c r="C110" i="4" s="1"/>
  <c r="C7" i="4"/>
  <c r="C8" i="4" s="1"/>
  <c r="B7" i="3"/>
  <c r="B8" i="3" s="1"/>
  <c r="B8" i="2"/>
  <c r="B9" i="2" s="1"/>
  <c r="B13" i="1"/>
  <c r="B14" i="1" s="1"/>
  <c r="C10" i="5" l="1"/>
  <c r="C11" i="5" s="1"/>
  <c r="B110" i="4"/>
  <c r="B111" i="4" s="1"/>
  <c r="B8" i="4"/>
  <c r="B9" i="4" s="1"/>
  <c r="C8" i="3"/>
  <c r="C9" i="3" s="1"/>
  <c r="B9" i="3"/>
  <c r="B10" i="3" s="1"/>
  <c r="C10" i="3"/>
  <c r="C9" i="2"/>
  <c r="C10" i="2" s="1"/>
  <c r="C14" i="1"/>
  <c r="C15" i="1" s="1"/>
  <c r="B11" i="5" l="1"/>
  <c r="B12" i="5" s="1"/>
  <c r="C111" i="4"/>
  <c r="C112" i="4" s="1"/>
  <c r="C9" i="4"/>
  <c r="C10" i="4" s="1"/>
  <c r="C11" i="3"/>
  <c r="B11" i="3"/>
  <c r="B12" i="3" s="1"/>
  <c r="B10" i="2"/>
  <c r="B11" i="2" s="1"/>
  <c r="B15" i="1"/>
  <c r="B16" i="1" s="1"/>
  <c r="C12" i="5" l="1"/>
  <c r="C13" i="5" s="1"/>
  <c r="B112" i="4"/>
  <c r="B113" i="4" s="1"/>
  <c r="B10" i="4"/>
  <c r="B11" i="4" s="1"/>
  <c r="C12" i="3"/>
  <c r="C13" i="3" s="1"/>
  <c r="C11" i="2"/>
  <c r="C12" i="2" s="1"/>
  <c r="C16" i="1"/>
  <c r="C17" i="1" s="1"/>
  <c r="B13" i="5" l="1"/>
  <c r="B14" i="5" s="1"/>
  <c r="C113" i="4"/>
  <c r="C114" i="4" s="1"/>
  <c r="C11" i="4"/>
  <c r="C12" i="4" s="1"/>
  <c r="B13" i="3"/>
  <c r="B14" i="3" s="1"/>
  <c r="B12" i="2"/>
  <c r="B13" i="2" s="1"/>
  <c r="B17" i="1"/>
  <c r="B18" i="1" s="1"/>
  <c r="C14" i="5" l="1"/>
  <c r="C15" i="5" s="1"/>
  <c r="B114" i="4"/>
  <c r="B115" i="4" s="1"/>
  <c r="B12" i="4"/>
  <c r="B13" i="4" s="1"/>
  <c r="C14" i="3"/>
  <c r="C15" i="3" s="1"/>
  <c r="C13" i="2"/>
  <c r="C14" i="2" s="1"/>
  <c r="C18" i="1"/>
  <c r="C19" i="1" s="1"/>
  <c r="B15" i="5" l="1"/>
  <c r="B16" i="5" s="1"/>
  <c r="C115" i="4"/>
  <c r="C116" i="4" s="1"/>
  <c r="C13" i="4"/>
  <c r="C14" i="4" s="1"/>
  <c r="B15" i="3"/>
  <c r="B16" i="3" s="1"/>
  <c r="B14" i="2"/>
  <c r="B15" i="2" s="1"/>
  <c r="B19" i="1"/>
  <c r="B20" i="1" s="1"/>
  <c r="C16" i="5" l="1"/>
  <c r="C17" i="5" s="1"/>
  <c r="B116" i="4"/>
  <c r="B117" i="4" s="1"/>
  <c r="B14" i="4"/>
  <c r="B15" i="4" s="1"/>
  <c r="C16" i="3"/>
  <c r="C17" i="3" s="1"/>
  <c r="C15" i="2"/>
  <c r="C16" i="2" s="1"/>
  <c r="C20" i="1"/>
  <c r="C21" i="1" s="1"/>
  <c r="B17" i="5" l="1"/>
  <c r="B18" i="5" s="1"/>
  <c r="C117" i="4"/>
  <c r="C118" i="4" s="1"/>
  <c r="C15" i="4"/>
  <c r="C16" i="4" s="1"/>
  <c r="B17" i="3"/>
  <c r="B18" i="3" s="1"/>
  <c r="B16" i="2"/>
  <c r="B17" i="2" s="1"/>
  <c r="B21" i="1"/>
  <c r="B22" i="1" s="1"/>
  <c r="C18" i="5" l="1"/>
  <c r="C19" i="5" s="1"/>
  <c r="B118" i="4"/>
  <c r="B119" i="4" s="1"/>
  <c r="B16" i="4"/>
  <c r="B17" i="4" s="1"/>
  <c r="C18" i="3"/>
  <c r="C19" i="3" s="1"/>
  <c r="C17" i="2"/>
  <c r="C18" i="2" s="1"/>
  <c r="C22" i="1"/>
  <c r="C23" i="1" s="1"/>
  <c r="B19" i="5" l="1"/>
  <c r="B20" i="5" s="1"/>
  <c r="C119" i="4"/>
  <c r="C120" i="4" s="1"/>
  <c r="C17" i="4"/>
  <c r="C18" i="4" s="1"/>
  <c r="B19" i="3"/>
  <c r="B20" i="3" s="1"/>
  <c r="B18" i="2"/>
  <c r="B19" i="2" s="1"/>
  <c r="B23" i="1"/>
  <c r="B24" i="1" s="1"/>
  <c r="C20" i="5" l="1"/>
  <c r="C21" i="5" s="1"/>
  <c r="B120" i="4"/>
  <c r="B121" i="4" s="1"/>
  <c r="B18" i="4"/>
  <c r="B19" i="4" s="1"/>
  <c r="C20" i="3"/>
  <c r="C21" i="3" s="1"/>
  <c r="C19" i="2"/>
  <c r="C20" i="2" s="1"/>
  <c r="C24" i="1"/>
  <c r="C25" i="1" s="1"/>
  <c r="B21" i="5" l="1"/>
  <c r="B22" i="5" s="1"/>
  <c r="C121" i="4"/>
  <c r="C122" i="4" s="1"/>
  <c r="C19" i="4"/>
  <c r="C20" i="4" s="1"/>
  <c r="B21" i="3"/>
  <c r="B22" i="3" s="1"/>
  <c r="B20" i="2"/>
  <c r="B21" i="2" s="1"/>
  <c r="B25" i="1"/>
  <c r="B26" i="1" s="1"/>
  <c r="C22" i="5" l="1"/>
  <c r="C23" i="5" s="1"/>
  <c r="B122" i="4"/>
  <c r="B123" i="4" s="1"/>
  <c r="B20" i="4"/>
  <c r="B21" i="4" s="1"/>
  <c r="C22" i="3"/>
  <c r="C23" i="3" s="1"/>
  <c r="C21" i="2"/>
  <c r="C22" i="2" s="1"/>
  <c r="C26" i="1"/>
  <c r="C27" i="1" s="1"/>
  <c r="B23" i="5" l="1"/>
  <c r="B24" i="5" s="1"/>
  <c r="C123" i="4"/>
  <c r="C124" i="4" s="1"/>
  <c r="C21" i="4"/>
  <c r="C22" i="4" s="1"/>
  <c r="B23" i="3"/>
  <c r="B24" i="3" s="1"/>
  <c r="B22" i="2"/>
  <c r="B23" i="2" s="1"/>
  <c r="B27" i="1"/>
  <c r="B28" i="1" s="1"/>
  <c r="C24" i="5" l="1"/>
  <c r="C25" i="5" s="1"/>
  <c r="B124" i="4"/>
  <c r="B125" i="4" s="1"/>
  <c r="B22" i="4"/>
  <c r="B23" i="4" s="1"/>
  <c r="C24" i="3"/>
  <c r="C25" i="3" s="1"/>
  <c r="C23" i="2"/>
  <c r="C24" i="2" s="1"/>
  <c r="C28" i="1"/>
  <c r="C29" i="1" s="1"/>
  <c r="B25" i="5" l="1"/>
  <c r="B26" i="5" s="1"/>
  <c r="C125" i="4"/>
  <c r="C126" i="4" s="1"/>
  <c r="C23" i="4"/>
  <c r="C24" i="4" s="1"/>
  <c r="B25" i="3"/>
  <c r="B26" i="3" s="1"/>
  <c r="B24" i="2"/>
  <c r="B25" i="2" s="1"/>
  <c r="B29" i="1"/>
  <c r="B30" i="1" s="1"/>
  <c r="C26" i="5" l="1"/>
  <c r="C27" i="5" s="1"/>
  <c r="B126" i="4"/>
  <c r="B127" i="4" s="1"/>
  <c r="B24" i="4"/>
  <c r="B25" i="4" s="1"/>
  <c r="C26" i="3"/>
  <c r="C27" i="3" s="1"/>
  <c r="C25" i="2"/>
  <c r="C26" i="2" s="1"/>
  <c r="C30" i="1"/>
  <c r="C31" i="1" s="1"/>
  <c r="B27" i="5" l="1"/>
  <c r="B28" i="5" s="1"/>
  <c r="C127" i="4"/>
  <c r="C128" i="4" s="1"/>
  <c r="C25" i="4"/>
  <c r="C26" i="4" s="1"/>
  <c r="B27" i="3"/>
  <c r="B28" i="3" s="1"/>
  <c r="B26" i="2"/>
  <c r="B27" i="2" s="1"/>
  <c r="B31" i="1"/>
  <c r="B32" i="1" s="1"/>
  <c r="C28" i="5" l="1"/>
  <c r="C29" i="5" s="1"/>
  <c r="B128" i="4"/>
  <c r="B129" i="4" s="1"/>
  <c r="B26" i="4"/>
  <c r="B27" i="4" s="1"/>
  <c r="C28" i="3"/>
  <c r="C29" i="3" s="1"/>
  <c r="C27" i="2"/>
  <c r="C28" i="2" s="1"/>
  <c r="C32" i="1"/>
  <c r="C33" i="1" s="1"/>
  <c r="B29" i="5" l="1"/>
  <c r="B30" i="5" s="1"/>
  <c r="C129" i="4"/>
  <c r="C130" i="4" s="1"/>
  <c r="C27" i="4"/>
  <c r="C28" i="4" s="1"/>
  <c r="B29" i="3"/>
  <c r="B30" i="3" s="1"/>
  <c r="B28" i="2"/>
  <c r="B29" i="2" s="1"/>
  <c r="B33" i="1"/>
  <c r="B34" i="1" s="1"/>
  <c r="C30" i="5" l="1"/>
  <c r="C31" i="5" s="1"/>
  <c r="B130" i="4"/>
  <c r="B131" i="4" s="1"/>
  <c r="B28" i="4"/>
  <c r="B29" i="4" s="1"/>
  <c r="C30" i="3"/>
  <c r="C31" i="3" s="1"/>
  <c r="C29" i="2"/>
  <c r="C30" i="2" s="1"/>
  <c r="C34" i="1"/>
  <c r="C35" i="1" s="1"/>
  <c r="B31" i="5" l="1"/>
  <c r="B32" i="5" s="1"/>
  <c r="C131" i="4"/>
  <c r="C132" i="4" s="1"/>
  <c r="C29" i="4"/>
  <c r="C30" i="4" s="1"/>
  <c r="B31" i="3"/>
  <c r="B32" i="3" s="1"/>
  <c r="B30" i="2"/>
  <c r="B31" i="2" s="1"/>
  <c r="B35" i="1"/>
  <c r="B36" i="1" s="1"/>
  <c r="C32" i="5" l="1"/>
  <c r="C33" i="5" s="1"/>
  <c r="B132" i="4"/>
  <c r="B133" i="4" s="1"/>
  <c r="B30" i="4"/>
  <c r="B31" i="4" s="1"/>
  <c r="C32" i="3"/>
  <c r="C33" i="3" s="1"/>
  <c r="C31" i="2"/>
  <c r="C32" i="2" s="1"/>
  <c r="C36" i="1"/>
  <c r="C37" i="1" s="1"/>
  <c r="B33" i="5" l="1"/>
  <c r="B34" i="5" s="1"/>
  <c r="C133" i="4"/>
  <c r="C134" i="4" s="1"/>
  <c r="C31" i="4"/>
  <c r="C32" i="4" s="1"/>
  <c r="B33" i="3"/>
  <c r="B34" i="3" s="1"/>
  <c r="B32" i="2"/>
  <c r="B33" i="2" s="1"/>
  <c r="B37" i="1"/>
  <c r="B38" i="1" s="1"/>
  <c r="C34" i="5" l="1"/>
  <c r="C35" i="5" s="1"/>
  <c r="B134" i="4"/>
  <c r="B135" i="4" s="1"/>
  <c r="B32" i="4"/>
  <c r="B33" i="4" s="1"/>
  <c r="C34" i="3"/>
  <c r="C35" i="3" s="1"/>
  <c r="C33" i="2"/>
  <c r="C34" i="2" s="1"/>
  <c r="C38" i="1"/>
  <c r="C39" i="1" s="1"/>
  <c r="B35" i="5" l="1"/>
  <c r="B36" i="5" s="1"/>
  <c r="C135" i="4"/>
  <c r="C136" i="4" s="1"/>
  <c r="C33" i="4"/>
  <c r="C34" i="4" s="1"/>
  <c r="B35" i="3"/>
  <c r="B36" i="3" s="1"/>
  <c r="B34" i="2"/>
  <c r="B35" i="2" s="1"/>
  <c r="B39" i="1"/>
  <c r="B40" i="1" s="1"/>
  <c r="C36" i="5" l="1"/>
  <c r="C37" i="5" s="1"/>
  <c r="B136" i="4"/>
  <c r="B137" i="4" s="1"/>
  <c r="B34" i="4"/>
  <c r="B35" i="4" s="1"/>
  <c r="C36" i="3"/>
  <c r="C37" i="3" s="1"/>
  <c r="C35" i="2"/>
  <c r="C36" i="2" s="1"/>
  <c r="C40" i="1"/>
  <c r="C41" i="1" s="1"/>
  <c r="B37" i="5" l="1"/>
  <c r="B38" i="5" s="1"/>
  <c r="C137" i="4"/>
  <c r="C138" i="4" s="1"/>
  <c r="C35" i="4"/>
  <c r="C36" i="4" s="1"/>
  <c r="B37" i="3"/>
  <c r="B38" i="3" s="1"/>
  <c r="B36" i="2"/>
  <c r="B37" i="2" s="1"/>
  <c r="B41" i="1"/>
  <c r="B42" i="1" s="1"/>
  <c r="C38" i="5" l="1"/>
  <c r="C39" i="5" s="1"/>
  <c r="B138" i="4"/>
  <c r="B139" i="4" s="1"/>
  <c r="B36" i="4"/>
  <c r="B37" i="4" s="1"/>
  <c r="C38" i="3"/>
  <c r="C39" i="3" s="1"/>
  <c r="C37" i="2"/>
  <c r="C38" i="2" s="1"/>
  <c r="B38" i="2"/>
  <c r="B39" i="2" s="1"/>
  <c r="C39" i="2"/>
  <c r="C40" i="2" s="1"/>
  <c r="C42" i="1"/>
  <c r="C43" i="1" s="1"/>
  <c r="B39" i="5" l="1"/>
  <c r="B40" i="5" s="1"/>
  <c r="C139" i="4"/>
  <c r="C140" i="4" s="1"/>
  <c r="C37" i="4"/>
  <c r="C38" i="4" s="1"/>
  <c r="B39" i="3"/>
  <c r="B40" i="3" s="1"/>
  <c r="B40" i="2"/>
  <c r="B41" i="2" s="1"/>
  <c r="B43" i="1"/>
  <c r="B44" i="1" s="1"/>
  <c r="C40" i="5" l="1"/>
  <c r="C41" i="5" s="1"/>
  <c r="B140" i="4"/>
  <c r="B141" i="4" s="1"/>
  <c r="B38" i="4"/>
  <c r="B39" i="4" s="1"/>
  <c r="C40" i="3"/>
  <c r="C41" i="3" s="1"/>
  <c r="C41" i="2"/>
  <c r="C42" i="2" s="1"/>
  <c r="C44" i="1"/>
  <c r="C45" i="1" s="1"/>
  <c r="B41" i="5" l="1"/>
  <c r="B42" i="5" s="1"/>
  <c r="C141" i="4"/>
  <c r="C142" i="4" s="1"/>
  <c r="C39" i="4"/>
  <c r="C40" i="4" s="1"/>
  <c r="B41" i="3"/>
  <c r="B42" i="3" s="1"/>
  <c r="B42" i="2"/>
  <c r="B43" i="2" s="1"/>
  <c r="B45" i="1"/>
  <c r="B46" i="1" s="1"/>
  <c r="C42" i="5" l="1"/>
  <c r="C43" i="5" s="1"/>
  <c r="B142" i="4"/>
  <c r="B143" i="4" s="1"/>
  <c r="B40" i="4"/>
  <c r="B41" i="4" s="1"/>
  <c r="C42" i="3"/>
  <c r="C43" i="3" s="1"/>
  <c r="C43" i="2"/>
  <c r="C44" i="2" s="1"/>
  <c r="C46" i="1"/>
  <c r="C47" i="1" s="1"/>
  <c r="B43" i="5" l="1"/>
  <c r="B44" i="5" s="1"/>
  <c r="C143" i="4"/>
  <c r="C144" i="4" s="1"/>
  <c r="C41" i="4"/>
  <c r="C42" i="4" s="1"/>
  <c r="B43" i="3"/>
  <c r="B44" i="3" s="1"/>
  <c r="B44" i="2"/>
  <c r="B45" i="2" s="1"/>
  <c r="B47" i="1"/>
  <c r="B48" i="1" s="1"/>
  <c r="C44" i="5" l="1"/>
  <c r="C45" i="5" s="1"/>
  <c r="B144" i="4"/>
  <c r="B145" i="4" s="1"/>
  <c r="B42" i="4"/>
  <c r="B43" i="4" s="1"/>
  <c r="C44" i="3"/>
  <c r="C45" i="3" s="1"/>
  <c r="C45" i="2"/>
  <c r="C46" i="2" s="1"/>
  <c r="C48" i="1"/>
  <c r="C49" i="1" s="1"/>
  <c r="B45" i="5" l="1"/>
  <c r="B46" i="5" s="1"/>
  <c r="C145" i="4"/>
  <c r="C146" i="4" s="1"/>
  <c r="C43" i="4"/>
  <c r="C44" i="4" s="1"/>
  <c r="B45" i="3"/>
  <c r="B46" i="3" s="1"/>
  <c r="B46" i="2"/>
  <c r="B47" i="2" s="1"/>
  <c r="B49" i="1"/>
  <c r="B50" i="1" s="1"/>
  <c r="C46" i="5" l="1"/>
  <c r="C47" i="5" s="1"/>
  <c r="B146" i="4"/>
  <c r="B147" i="4" s="1"/>
  <c r="B44" i="4"/>
  <c r="B45" i="4" s="1"/>
  <c r="C46" i="3"/>
  <c r="C47" i="3" s="1"/>
  <c r="C47" i="2"/>
  <c r="C48" i="2" s="1"/>
  <c r="C50" i="1"/>
  <c r="C51" i="1" s="1"/>
  <c r="B47" i="5" l="1"/>
  <c r="B48" i="5" s="1"/>
  <c r="C147" i="4"/>
  <c r="C148" i="4" s="1"/>
  <c r="C45" i="4"/>
  <c r="C46" i="4" s="1"/>
  <c r="B47" i="3"/>
  <c r="B48" i="3" s="1"/>
  <c r="B48" i="2"/>
  <c r="B49" i="2" s="1"/>
  <c r="B51" i="1"/>
  <c r="B52" i="1" s="1"/>
  <c r="C48" i="5" l="1"/>
  <c r="C49" i="5" s="1"/>
  <c r="B148" i="4"/>
  <c r="B149" i="4" s="1"/>
  <c r="B46" i="4"/>
  <c r="B47" i="4" s="1"/>
  <c r="C48" i="3"/>
  <c r="C49" i="3" s="1"/>
  <c r="C49" i="2"/>
  <c r="C50" i="2" s="1"/>
  <c r="C52" i="1"/>
  <c r="C53" i="1" s="1"/>
  <c r="B49" i="5" l="1"/>
  <c r="B50" i="5" s="1"/>
  <c r="C149" i="4"/>
  <c r="C150" i="4" s="1"/>
  <c r="C47" i="4"/>
  <c r="C48" i="4" s="1"/>
  <c r="B49" i="3"/>
  <c r="B50" i="3" s="1"/>
  <c r="B50" i="2"/>
  <c r="B51" i="2" s="1"/>
  <c r="B53" i="1"/>
  <c r="B54" i="1" s="1"/>
  <c r="C50" i="5" l="1"/>
  <c r="C51" i="5" s="1"/>
  <c r="B150" i="4"/>
  <c r="B151" i="4" s="1"/>
  <c r="B48" i="4"/>
  <c r="B49" i="4" s="1"/>
  <c r="C50" i="3"/>
  <c r="C51" i="3" s="1"/>
  <c r="C51" i="2"/>
  <c r="C52" i="2" s="1"/>
  <c r="C54" i="1"/>
  <c r="C55" i="1" s="1"/>
  <c r="B51" i="5" l="1"/>
  <c r="B52" i="5" s="1"/>
  <c r="C151" i="4"/>
  <c r="C152" i="4" s="1"/>
  <c r="C49" i="4"/>
  <c r="C50" i="4" s="1"/>
  <c r="B51" i="3"/>
  <c r="B52" i="3" s="1"/>
  <c r="B52" i="2"/>
  <c r="B53" i="2" s="1"/>
  <c r="B55" i="1"/>
  <c r="B56" i="1" s="1"/>
  <c r="C52" i="5" l="1"/>
  <c r="C53" i="5" s="1"/>
  <c r="B152" i="4"/>
  <c r="B153" i="4" s="1"/>
  <c r="B50" i="4"/>
  <c r="B51" i="4" s="1"/>
  <c r="C52" i="3"/>
  <c r="C53" i="3" s="1"/>
  <c r="C53" i="2"/>
  <c r="C54" i="2" s="1"/>
  <c r="C56" i="1"/>
  <c r="C57" i="1" s="1"/>
  <c r="B53" i="5" l="1"/>
  <c r="B54" i="5" s="1"/>
  <c r="C153" i="4"/>
  <c r="C154" i="4" s="1"/>
  <c r="C51" i="4"/>
  <c r="C52" i="4" s="1"/>
  <c r="B53" i="3"/>
  <c r="B54" i="3" s="1"/>
  <c r="B54" i="2"/>
  <c r="B55" i="2" s="1"/>
  <c r="B57" i="1"/>
  <c r="B58" i="1" s="1"/>
  <c r="C54" i="5" l="1"/>
  <c r="C55" i="5" s="1"/>
  <c r="B154" i="4"/>
  <c r="B155" i="4" s="1"/>
  <c r="B52" i="4"/>
  <c r="B53" i="4" s="1"/>
  <c r="C54" i="3"/>
  <c r="C55" i="3" s="1"/>
  <c r="C55" i="2"/>
  <c r="C56" i="2" s="1"/>
  <c r="C58" i="1"/>
  <c r="C59" i="1" s="1"/>
  <c r="B55" i="5" l="1"/>
  <c r="B56" i="5" s="1"/>
  <c r="C155" i="4"/>
  <c r="C156" i="4" s="1"/>
  <c r="C53" i="4"/>
  <c r="C54" i="4" s="1"/>
  <c r="B55" i="3"/>
  <c r="B56" i="3" s="1"/>
  <c r="B56" i="2"/>
  <c r="B57" i="2" s="1"/>
  <c r="B59" i="1"/>
  <c r="B60" i="1" s="1"/>
  <c r="C56" i="5" l="1"/>
  <c r="C57" i="5" s="1"/>
  <c r="B156" i="4"/>
  <c r="B157" i="4" s="1"/>
  <c r="B54" i="4"/>
  <c r="B55" i="4" s="1"/>
  <c r="C56" i="3"/>
  <c r="C57" i="3" s="1"/>
  <c r="C57" i="2"/>
  <c r="C58" i="2" s="1"/>
  <c r="C60" i="1"/>
  <c r="C61" i="1" s="1"/>
  <c r="B57" i="5" l="1"/>
  <c r="B58" i="5" s="1"/>
  <c r="C157" i="4"/>
  <c r="C158" i="4" s="1"/>
  <c r="C55" i="4"/>
  <c r="C56" i="4" s="1"/>
  <c r="B57" i="3"/>
  <c r="B58" i="3" s="1"/>
  <c r="B58" i="2"/>
  <c r="B59" i="2" s="1"/>
  <c r="B61" i="1"/>
  <c r="B62" i="1" s="1"/>
  <c r="C58" i="5" l="1"/>
  <c r="C59" i="5" s="1"/>
  <c r="B158" i="4"/>
  <c r="B159" i="4" s="1"/>
  <c r="B56" i="4"/>
  <c r="B57" i="4" s="1"/>
  <c r="C58" i="3"/>
  <c r="C59" i="3" s="1"/>
  <c r="C59" i="2"/>
  <c r="C60" i="2" s="1"/>
  <c r="C62" i="1"/>
  <c r="C63" i="1" s="1"/>
  <c r="B59" i="5" l="1"/>
  <c r="B60" i="5" s="1"/>
  <c r="C159" i="4"/>
  <c r="C160" i="4" s="1"/>
  <c r="C57" i="4"/>
  <c r="C58" i="4" s="1"/>
  <c r="B59" i="3"/>
  <c r="B60" i="3" s="1"/>
  <c r="B60" i="2"/>
  <c r="B61" i="2" s="1"/>
  <c r="B63" i="1"/>
  <c r="B64" i="1" s="1"/>
  <c r="C60" i="5" l="1"/>
  <c r="C61" i="5" s="1"/>
  <c r="B160" i="4"/>
  <c r="B161" i="4" s="1"/>
  <c r="B58" i="4"/>
  <c r="B59" i="4" s="1"/>
  <c r="C60" i="3"/>
  <c r="C61" i="3" s="1"/>
  <c r="C61" i="2"/>
  <c r="C62" i="2" s="1"/>
  <c r="C64" i="1"/>
  <c r="C65" i="1" s="1"/>
  <c r="B61" i="5" l="1"/>
  <c r="B62" i="5" s="1"/>
  <c r="C161" i="4"/>
  <c r="C162" i="4" s="1"/>
  <c r="C59" i="4"/>
  <c r="C60" i="4" s="1"/>
  <c r="B61" i="3"/>
  <c r="B62" i="3" s="1"/>
  <c r="B62" i="2"/>
  <c r="B65" i="1"/>
  <c r="B66" i="1" s="1"/>
  <c r="C62" i="5" l="1"/>
  <c r="C63" i="5" s="1"/>
  <c r="B162" i="4"/>
  <c r="B163" i="4" s="1"/>
  <c r="B60" i="4"/>
  <c r="B61" i="4" s="1"/>
  <c r="C62" i="3"/>
  <c r="C63" i="3" s="1"/>
  <c r="B63" i="2"/>
  <c r="C63" i="2"/>
  <c r="C64" i="2" s="1"/>
  <c r="C66" i="1"/>
  <c r="C67" i="1" s="1"/>
  <c r="B63" i="5" l="1"/>
  <c r="B64" i="5" s="1"/>
  <c r="C163" i="4"/>
  <c r="C164" i="4" s="1"/>
  <c r="C61" i="4"/>
  <c r="C62" i="4" s="1"/>
  <c r="B63" i="3"/>
  <c r="B64" i="3" s="1"/>
  <c r="B64" i="2"/>
  <c r="B65" i="2" s="1"/>
  <c r="B67" i="1"/>
  <c r="B68" i="1" s="1"/>
  <c r="C64" i="5" l="1"/>
  <c r="C65" i="5" s="1"/>
  <c r="B164" i="4"/>
  <c r="B165" i="4" s="1"/>
  <c r="B62" i="4"/>
  <c r="B63" i="4" s="1"/>
  <c r="C64" i="3"/>
  <c r="C65" i="3" s="1"/>
  <c r="C65" i="2"/>
  <c r="C66" i="2" s="1"/>
  <c r="C68" i="1"/>
  <c r="C69" i="1" s="1"/>
  <c r="B65" i="5" l="1"/>
  <c r="B66" i="5" s="1"/>
  <c r="C165" i="4"/>
  <c r="C166" i="4" s="1"/>
  <c r="C63" i="4"/>
  <c r="C64" i="4" s="1"/>
  <c r="B65" i="3"/>
  <c r="B66" i="3" s="1"/>
  <c r="B66" i="2"/>
  <c r="B67" i="2" s="1"/>
  <c r="B69" i="1"/>
  <c r="B70" i="1" s="1"/>
  <c r="C66" i="5" l="1"/>
  <c r="C67" i="5" s="1"/>
  <c r="B166" i="4"/>
  <c r="B167" i="4" s="1"/>
  <c r="B64" i="4"/>
  <c r="B65" i="4" s="1"/>
  <c r="C66" i="3"/>
  <c r="C67" i="3" s="1"/>
  <c r="C67" i="2"/>
  <c r="C68" i="2" s="1"/>
  <c r="C70" i="1"/>
  <c r="C71" i="1" s="1"/>
  <c r="B67" i="5" l="1"/>
  <c r="B68" i="5" s="1"/>
  <c r="C167" i="4"/>
  <c r="C168" i="4" s="1"/>
  <c r="C65" i="4"/>
  <c r="C66" i="4" s="1"/>
  <c r="B67" i="3"/>
  <c r="B68" i="3" s="1"/>
  <c r="B68" i="2"/>
  <c r="B69" i="2" s="1"/>
  <c r="B71" i="1"/>
  <c r="B72" i="1" s="1"/>
  <c r="C68" i="5" l="1"/>
  <c r="C69" i="5" s="1"/>
  <c r="B168" i="4"/>
  <c r="B169" i="4" s="1"/>
  <c r="B66" i="4"/>
  <c r="B67" i="4" s="1"/>
  <c r="C68" i="3"/>
  <c r="C69" i="3" s="1"/>
  <c r="C69" i="2"/>
  <c r="C70" i="2" s="1"/>
  <c r="C72" i="1"/>
  <c r="C73" i="1" s="1"/>
  <c r="B69" i="5" l="1"/>
  <c r="B70" i="5" s="1"/>
  <c r="C169" i="4"/>
  <c r="C170" i="4" s="1"/>
  <c r="C67" i="4"/>
  <c r="C68" i="4" s="1"/>
  <c r="B69" i="3"/>
  <c r="B70" i="3" s="1"/>
  <c r="B70" i="2"/>
  <c r="B71" i="2" s="1"/>
  <c r="B73" i="1"/>
  <c r="B74" i="1" s="1"/>
  <c r="C70" i="5" l="1"/>
  <c r="C71" i="5" s="1"/>
  <c r="B170" i="4"/>
  <c r="B171" i="4" s="1"/>
  <c r="B68" i="4"/>
  <c r="B69" i="4" s="1"/>
  <c r="C70" i="3"/>
  <c r="C71" i="3" s="1"/>
  <c r="C71" i="2"/>
  <c r="C72" i="2" s="1"/>
  <c r="C74" i="1"/>
  <c r="C75" i="1" s="1"/>
  <c r="B71" i="5" l="1"/>
  <c r="B72" i="5" s="1"/>
  <c r="C171" i="4"/>
  <c r="C172" i="4" s="1"/>
  <c r="C69" i="4"/>
  <c r="C70" i="4" s="1"/>
  <c r="B71" i="3"/>
  <c r="B72" i="3" s="1"/>
  <c r="B72" i="2"/>
  <c r="B73" i="2" s="1"/>
  <c r="B75" i="1"/>
  <c r="B76" i="1" s="1"/>
  <c r="C72" i="5" l="1"/>
  <c r="C73" i="5" s="1"/>
  <c r="B172" i="4"/>
  <c r="B173" i="4" s="1"/>
  <c r="B70" i="4"/>
  <c r="B71" i="4" s="1"/>
  <c r="C72" i="3"/>
  <c r="C73" i="3" s="1"/>
  <c r="C73" i="2"/>
  <c r="C74" i="2" s="1"/>
  <c r="C76" i="1"/>
  <c r="C77" i="1" s="1"/>
  <c r="B73" i="5" l="1"/>
  <c r="B74" i="5" s="1"/>
  <c r="C173" i="4"/>
  <c r="C174" i="4" s="1"/>
  <c r="C71" i="4"/>
  <c r="C72" i="4" s="1"/>
  <c r="B73" i="3"/>
  <c r="B74" i="3" s="1"/>
  <c r="B74" i="2"/>
  <c r="B75" i="2" s="1"/>
  <c r="B77" i="1"/>
  <c r="B78" i="1" s="1"/>
  <c r="C74" i="5" l="1"/>
  <c r="C75" i="5" s="1"/>
  <c r="B174" i="4"/>
  <c r="B175" i="4" s="1"/>
  <c r="B72" i="4"/>
  <c r="B73" i="4" s="1"/>
  <c r="C74" i="3"/>
  <c r="C75" i="3" s="1"/>
  <c r="C75" i="2"/>
  <c r="C76" i="2" s="1"/>
  <c r="C78" i="1"/>
  <c r="C79" i="1" s="1"/>
  <c r="B75" i="5" l="1"/>
  <c r="B76" i="5" s="1"/>
  <c r="C175" i="4"/>
  <c r="C176" i="4" s="1"/>
  <c r="C73" i="4"/>
  <c r="C74" i="4" s="1"/>
  <c r="B75" i="3"/>
  <c r="B76" i="3" s="1"/>
  <c r="B76" i="2"/>
  <c r="B77" i="2" s="1"/>
  <c r="B79" i="1"/>
  <c r="B80" i="1" s="1"/>
  <c r="C76" i="5" l="1"/>
  <c r="C77" i="5" s="1"/>
  <c r="B176" i="4"/>
  <c r="B177" i="4" s="1"/>
  <c r="B74" i="4"/>
  <c r="B75" i="4" s="1"/>
  <c r="C76" i="3"/>
  <c r="C77" i="3" s="1"/>
  <c r="C77" i="2"/>
  <c r="C78" i="2" s="1"/>
  <c r="C80" i="1"/>
  <c r="C81" i="1" s="1"/>
  <c r="B77" i="5" l="1"/>
  <c r="B78" i="5" s="1"/>
  <c r="C177" i="4"/>
  <c r="C178" i="4" s="1"/>
  <c r="C75" i="4"/>
  <c r="C76" i="4" s="1"/>
  <c r="B77" i="3"/>
  <c r="B78" i="3" s="1"/>
  <c r="B78" i="2"/>
  <c r="B79" i="2" s="1"/>
  <c r="B81" i="1"/>
  <c r="B82" i="1" s="1"/>
  <c r="C78" i="5" l="1"/>
  <c r="C79" i="5" s="1"/>
  <c r="B178" i="4"/>
  <c r="B179" i="4" s="1"/>
  <c r="B76" i="4"/>
  <c r="B77" i="4" s="1"/>
  <c r="C78" i="3"/>
  <c r="C79" i="3" s="1"/>
  <c r="C79" i="2"/>
  <c r="C80" i="2" s="1"/>
  <c r="C82" i="1"/>
  <c r="C83" i="1" s="1"/>
  <c r="B79" i="5" l="1"/>
  <c r="B80" i="5" s="1"/>
  <c r="C179" i="4"/>
  <c r="C180" i="4" s="1"/>
  <c r="C77" i="4"/>
  <c r="C78" i="4" s="1"/>
  <c r="B79" i="3"/>
  <c r="B80" i="3" s="1"/>
  <c r="B80" i="2"/>
  <c r="B81" i="2" s="1"/>
  <c r="B83" i="1"/>
  <c r="B84" i="1" s="1"/>
  <c r="C80" i="5" l="1"/>
  <c r="C81" i="5" s="1"/>
  <c r="B180" i="4"/>
  <c r="B181" i="4" s="1"/>
  <c r="B78" i="4"/>
  <c r="B79" i="4" s="1"/>
  <c r="C80" i="3"/>
  <c r="C81" i="3" s="1"/>
  <c r="C81" i="2"/>
  <c r="C82" i="2" s="1"/>
  <c r="C84" i="1"/>
  <c r="C85" i="1" s="1"/>
  <c r="B81" i="5" l="1"/>
  <c r="B82" i="5" s="1"/>
  <c r="C181" i="4"/>
  <c r="C182" i="4" s="1"/>
  <c r="C79" i="4"/>
  <c r="C80" i="4" s="1"/>
  <c r="B81" i="3"/>
  <c r="B82" i="3" s="1"/>
  <c r="B82" i="2"/>
  <c r="B83" i="2" s="1"/>
  <c r="B85" i="1"/>
  <c r="B86" i="1" s="1"/>
  <c r="C82" i="5" l="1"/>
  <c r="C83" i="5" s="1"/>
  <c r="B182" i="4"/>
  <c r="B183" i="4" s="1"/>
  <c r="B80" i="4"/>
  <c r="B81" i="4" s="1"/>
  <c r="C82" i="3"/>
  <c r="C83" i="3" s="1"/>
  <c r="C83" i="2"/>
  <c r="C84" i="2" s="1"/>
  <c r="C86" i="1"/>
  <c r="C87" i="1" s="1"/>
  <c r="B83" i="5" l="1"/>
  <c r="B84" i="5" s="1"/>
  <c r="C183" i="4"/>
  <c r="C184" i="4" s="1"/>
  <c r="C81" i="4"/>
  <c r="C82" i="4" s="1"/>
  <c r="B83" i="3"/>
  <c r="B84" i="3" s="1"/>
  <c r="B84" i="2"/>
  <c r="B85" i="2" s="1"/>
  <c r="B87" i="1"/>
  <c r="B88" i="1" s="1"/>
  <c r="C84" i="5" l="1"/>
  <c r="C85" i="5" s="1"/>
  <c r="B184" i="4"/>
  <c r="B185" i="4" s="1"/>
  <c r="B82" i="4"/>
  <c r="B83" i="4" s="1"/>
  <c r="C84" i="3"/>
  <c r="C85" i="3" s="1"/>
  <c r="C85" i="2"/>
  <c r="C86" i="2" s="1"/>
  <c r="C88" i="1"/>
  <c r="C89" i="1" s="1"/>
  <c r="B85" i="5" l="1"/>
  <c r="B86" i="5" s="1"/>
  <c r="C185" i="4"/>
  <c r="C186" i="4" s="1"/>
  <c r="C83" i="4"/>
  <c r="C84" i="4" s="1"/>
  <c r="B85" i="3"/>
  <c r="B86" i="3" s="1"/>
  <c r="B86" i="2"/>
  <c r="B87" i="2" s="1"/>
  <c r="B89" i="1"/>
  <c r="B90" i="1" s="1"/>
  <c r="C86" i="5" l="1"/>
  <c r="C87" i="5" s="1"/>
  <c r="B186" i="4"/>
  <c r="B187" i="4" s="1"/>
  <c r="B84" i="4"/>
  <c r="B85" i="4" s="1"/>
  <c r="C86" i="3"/>
  <c r="C87" i="3" s="1"/>
  <c r="C87" i="2"/>
  <c r="C88" i="2" s="1"/>
  <c r="C90" i="1"/>
  <c r="C91" i="1" s="1"/>
  <c r="B87" i="5" l="1"/>
  <c r="B88" i="5" s="1"/>
  <c r="C187" i="4"/>
  <c r="C188" i="4" s="1"/>
  <c r="C85" i="4"/>
  <c r="C86" i="4" s="1"/>
  <c r="B87" i="3"/>
  <c r="B88" i="3" s="1"/>
  <c r="B88" i="2"/>
  <c r="B89" i="2" s="1"/>
  <c r="B91" i="1"/>
  <c r="B92" i="1" s="1"/>
  <c r="C88" i="5" l="1"/>
  <c r="C89" i="5" s="1"/>
  <c r="B89" i="5"/>
  <c r="B90" i="5" s="1"/>
  <c r="B188" i="4"/>
  <c r="B189" i="4" s="1"/>
  <c r="B86" i="4"/>
  <c r="B87" i="4" s="1"/>
  <c r="C88" i="3"/>
  <c r="C89" i="3" s="1"/>
  <c r="C89" i="2"/>
  <c r="C90" i="2" s="1"/>
  <c r="C92" i="1"/>
  <c r="C93" i="1" s="1"/>
  <c r="C90" i="5" l="1"/>
  <c r="C91" i="5" s="1"/>
  <c r="C189" i="4"/>
  <c r="C190" i="4" s="1"/>
  <c r="C87" i="4"/>
  <c r="C88" i="4" s="1"/>
  <c r="B89" i="3"/>
  <c r="B90" i="3" s="1"/>
  <c r="B90" i="2"/>
  <c r="B91" i="2" s="1"/>
  <c r="B93" i="1"/>
  <c r="B94" i="1" s="1"/>
  <c r="B91" i="5" l="1"/>
  <c r="B92" i="5" s="1"/>
  <c r="B190" i="4"/>
  <c r="B191" i="4" s="1"/>
  <c r="B88" i="4"/>
  <c r="B89" i="4" s="1"/>
  <c r="C90" i="3"/>
  <c r="C91" i="3" s="1"/>
  <c r="C91" i="2"/>
  <c r="C92" i="2" s="1"/>
  <c r="C94" i="1"/>
  <c r="C95" i="1" s="1"/>
  <c r="C92" i="5" l="1"/>
  <c r="C93" i="5" s="1"/>
  <c r="C191" i="4"/>
  <c r="C192" i="4" s="1"/>
  <c r="C89" i="4"/>
  <c r="C90" i="4" s="1"/>
  <c r="B91" i="3"/>
  <c r="B92" i="3" s="1"/>
  <c r="B92" i="2"/>
  <c r="B93" i="2" s="1"/>
  <c r="B95" i="1"/>
  <c r="B96" i="1" s="1"/>
  <c r="B93" i="5" l="1"/>
  <c r="B94" i="5" s="1"/>
  <c r="B192" i="4"/>
  <c r="B193" i="4" s="1"/>
  <c r="B90" i="4"/>
  <c r="B91" i="4" s="1"/>
  <c r="C92" i="3"/>
  <c r="C93" i="3" s="1"/>
  <c r="C93" i="2"/>
  <c r="C94" i="2" s="1"/>
  <c r="C96" i="1"/>
  <c r="C97" i="1" s="1"/>
  <c r="C94" i="5" l="1"/>
  <c r="C95" i="5" s="1"/>
  <c r="C193" i="4"/>
  <c r="C194" i="4" s="1"/>
  <c r="C91" i="4"/>
  <c r="C92" i="4" s="1"/>
  <c r="B93" i="3"/>
  <c r="B94" i="3" s="1"/>
  <c r="B94" i="2"/>
  <c r="B95" i="2" s="1"/>
  <c r="B97" i="1"/>
  <c r="B98" i="1" s="1"/>
  <c r="B95" i="5" l="1"/>
  <c r="B96" i="5" s="1"/>
  <c r="B194" i="4"/>
  <c r="B195" i="4" s="1"/>
  <c r="B92" i="4"/>
  <c r="B93" i="4" s="1"/>
  <c r="C94" i="3"/>
  <c r="C95" i="3" s="1"/>
  <c r="C95" i="2"/>
  <c r="C96" i="2" s="1"/>
  <c r="C98" i="1"/>
  <c r="C99" i="1" s="1"/>
  <c r="C96" i="5" l="1"/>
  <c r="C97" i="5" s="1"/>
  <c r="C195" i="4"/>
  <c r="C196" i="4" s="1"/>
  <c r="C93" i="4"/>
  <c r="C94" i="4" s="1"/>
  <c r="B95" i="3"/>
  <c r="B96" i="3" s="1"/>
  <c r="B96" i="2"/>
  <c r="B97" i="2" s="1"/>
  <c r="B99" i="1"/>
  <c r="B100" i="1" s="1"/>
  <c r="B97" i="5" l="1"/>
  <c r="B98" i="5" s="1"/>
  <c r="B196" i="4"/>
  <c r="B197" i="4" s="1"/>
  <c r="B94" i="4"/>
  <c r="B95" i="4" s="1"/>
  <c r="C96" i="3"/>
  <c r="C97" i="3" s="1"/>
  <c r="C97" i="2"/>
  <c r="C98" i="2" s="1"/>
  <c r="C100" i="1"/>
  <c r="C101" i="1" s="1"/>
  <c r="C98" i="5" l="1"/>
  <c r="C99" i="5" s="1"/>
  <c r="C197" i="4"/>
  <c r="C198" i="4" s="1"/>
  <c r="C95" i="4"/>
  <c r="C96" i="4" s="1"/>
  <c r="B97" i="3"/>
  <c r="B98" i="3" s="1"/>
  <c r="B98" i="2"/>
  <c r="B99" i="2" s="1"/>
  <c r="B101" i="1"/>
  <c r="B102" i="1" s="1"/>
  <c r="B99" i="5" l="1"/>
  <c r="B100" i="5" s="1"/>
  <c r="B198" i="4"/>
  <c r="B199" i="4" s="1"/>
  <c r="B96" i="4"/>
  <c r="B97" i="4" s="1"/>
  <c r="C98" i="3"/>
  <c r="C99" i="3" s="1"/>
  <c r="C99" i="2"/>
  <c r="C100" i="2" s="1"/>
  <c r="C102" i="1"/>
  <c r="C100" i="5" l="1"/>
  <c r="C101" i="5" s="1"/>
  <c r="C199" i="4"/>
  <c r="C200" i="4" s="1"/>
  <c r="C97" i="4"/>
  <c r="C98" i="4" s="1"/>
  <c r="B99" i="3"/>
  <c r="B100" i="3" s="1"/>
  <c r="B100" i="2"/>
  <c r="B101" i="2" s="1"/>
  <c r="B101" i="5" l="1"/>
  <c r="B102" i="5" s="1"/>
  <c r="B200" i="4"/>
  <c r="B201" i="4" s="1"/>
  <c r="B98" i="4"/>
  <c r="B99" i="4" s="1"/>
  <c r="C100" i="3"/>
  <c r="C101" i="3" s="1"/>
  <c r="C101" i="2"/>
  <c r="C102" i="2" s="1"/>
  <c r="C102" i="5" l="1"/>
  <c r="C103" i="5" s="1"/>
  <c r="C201" i="4"/>
  <c r="C202" i="4" s="1"/>
  <c r="C99" i="4"/>
  <c r="C100" i="4" s="1"/>
  <c r="B101" i="3"/>
  <c r="B102" i="3" s="1"/>
  <c r="B102" i="2"/>
  <c r="B103" i="5" l="1"/>
  <c r="B104" i="5" s="1"/>
  <c r="B202" i="4"/>
  <c r="B203" i="4" s="1"/>
  <c r="B100" i="4"/>
  <c r="B101" i="4" s="1"/>
  <c r="C102" i="3"/>
  <c r="C104" i="5" l="1"/>
  <c r="C105" i="5" s="1"/>
  <c r="C203" i="4"/>
  <c r="C204" i="4" s="1"/>
  <c r="C101" i="4"/>
  <c r="C102" i="4" s="1"/>
  <c r="B105" i="5" l="1"/>
  <c r="B106" i="5" s="1"/>
  <c r="B204" i="4"/>
  <c r="B205" i="4" s="1"/>
  <c r="B102" i="4"/>
  <c r="C106" i="5" l="1"/>
  <c r="C107" i="5" s="1"/>
  <c r="C205" i="4"/>
  <c r="C206" i="4" s="1"/>
  <c r="B107" i="5" l="1"/>
  <c r="B108" i="5" s="1"/>
  <c r="B206" i="4"/>
  <c r="B207" i="4" s="1"/>
  <c r="C108" i="5" l="1"/>
  <c r="C109" i="5" s="1"/>
  <c r="C207" i="4"/>
  <c r="C208" i="4" s="1"/>
  <c r="B109" i="5" l="1"/>
  <c r="B110" i="5" s="1"/>
  <c r="B208" i="4"/>
  <c r="B209" i="4" s="1"/>
  <c r="C110" i="5" l="1"/>
  <c r="C111" i="5" s="1"/>
  <c r="C209" i="4"/>
  <c r="C210" i="4" s="1"/>
  <c r="B111" i="5" l="1"/>
  <c r="B112" i="5" s="1"/>
  <c r="B210" i="4"/>
  <c r="B211" i="4" s="1"/>
  <c r="C112" i="5" l="1"/>
  <c r="C113" i="5" s="1"/>
  <c r="C211" i="4"/>
  <c r="C212" i="4" s="1"/>
  <c r="B113" i="5" l="1"/>
  <c r="B114" i="5" s="1"/>
  <c r="B212" i="4"/>
  <c r="B213" i="4" s="1"/>
  <c r="C114" i="5" l="1"/>
  <c r="C115" i="5" s="1"/>
  <c r="C213" i="4"/>
  <c r="C214" i="4" s="1"/>
  <c r="B115" i="5" l="1"/>
  <c r="B116" i="5" s="1"/>
  <c r="B214" i="4"/>
  <c r="B215" i="4" s="1"/>
  <c r="C116" i="5" l="1"/>
  <c r="C117" i="5" s="1"/>
  <c r="C215" i="4"/>
  <c r="C216" i="4" s="1"/>
  <c r="B117" i="5" l="1"/>
  <c r="B118" i="5" s="1"/>
  <c r="B216" i="4"/>
  <c r="B217" i="4" s="1"/>
  <c r="C118" i="5" l="1"/>
  <c r="C119" i="5" s="1"/>
  <c r="C217" i="4"/>
  <c r="C218" i="4" s="1"/>
  <c r="B119" i="5" l="1"/>
  <c r="B120" i="5" s="1"/>
  <c r="B218" i="4"/>
  <c r="B219" i="4" s="1"/>
  <c r="C120" i="5" l="1"/>
  <c r="C121" i="5" s="1"/>
  <c r="C219" i="4"/>
  <c r="C220" i="4" s="1"/>
  <c r="B121" i="5" l="1"/>
  <c r="B122" i="5" s="1"/>
  <c r="B220" i="4"/>
  <c r="B221" i="4" s="1"/>
  <c r="C122" i="5" l="1"/>
  <c r="C123" i="5" s="1"/>
  <c r="C221" i="4"/>
  <c r="C222" i="4" s="1"/>
  <c r="B123" i="5" l="1"/>
  <c r="B124" i="5" s="1"/>
  <c r="B222" i="4"/>
  <c r="B223" i="4" s="1"/>
  <c r="C124" i="5" l="1"/>
  <c r="C125" i="5" s="1"/>
  <c r="C223" i="4"/>
  <c r="C224" i="4" s="1"/>
  <c r="B125" i="5" l="1"/>
  <c r="B126" i="5" s="1"/>
  <c r="B224" i="4"/>
  <c r="B225" i="4" s="1"/>
  <c r="C126" i="5" l="1"/>
  <c r="C127" i="5" s="1"/>
  <c r="C225" i="4"/>
  <c r="C226" i="4" s="1"/>
  <c r="B127" i="5" l="1"/>
  <c r="B128" i="5" s="1"/>
  <c r="B226" i="4"/>
  <c r="B227" i="4" s="1"/>
  <c r="C128" i="5" l="1"/>
  <c r="C129" i="5" s="1"/>
  <c r="C227" i="4"/>
  <c r="C228" i="4" s="1"/>
  <c r="B129" i="5" l="1"/>
  <c r="B130" i="5" s="1"/>
  <c r="B228" i="4"/>
  <c r="B229" i="4" s="1"/>
  <c r="C130" i="5" l="1"/>
  <c r="C131" i="5" s="1"/>
  <c r="C229" i="4"/>
  <c r="C230" i="4" s="1"/>
  <c r="B131" i="5" l="1"/>
  <c r="B132" i="5" s="1"/>
  <c r="B230" i="4"/>
  <c r="B231" i="4" s="1"/>
  <c r="C132" i="5" l="1"/>
  <c r="C133" i="5" s="1"/>
  <c r="C231" i="4"/>
  <c r="C232" i="4" s="1"/>
  <c r="B133" i="5" l="1"/>
  <c r="B134" i="5" s="1"/>
  <c r="B232" i="4"/>
  <c r="B233" i="4" s="1"/>
  <c r="C134" i="5" l="1"/>
  <c r="C135" i="5" s="1"/>
  <c r="C233" i="4"/>
  <c r="C234" i="4" s="1"/>
  <c r="B135" i="5" l="1"/>
  <c r="B136" i="5" s="1"/>
  <c r="B234" i="4"/>
  <c r="B235" i="4" s="1"/>
  <c r="C136" i="5" l="1"/>
  <c r="C137" i="5" s="1"/>
  <c r="C235" i="4"/>
  <c r="C236" i="4" s="1"/>
  <c r="B137" i="5" l="1"/>
  <c r="B138" i="5" s="1"/>
  <c r="B236" i="4"/>
  <c r="B237" i="4" s="1"/>
  <c r="C138" i="5" l="1"/>
  <c r="C139" i="5" s="1"/>
  <c r="C237" i="4"/>
  <c r="C238" i="4" s="1"/>
  <c r="B139" i="5" l="1"/>
  <c r="B140" i="5" s="1"/>
  <c r="B238" i="4"/>
  <c r="B239" i="4" s="1"/>
  <c r="C140" i="5" l="1"/>
  <c r="C141" i="5" s="1"/>
  <c r="C239" i="4"/>
  <c r="C240" i="4" s="1"/>
  <c r="B141" i="5" l="1"/>
  <c r="B142" i="5" s="1"/>
  <c r="B240" i="4"/>
  <c r="B241" i="4" s="1"/>
  <c r="B143" i="5" l="1"/>
  <c r="B144" i="5" s="1"/>
  <c r="C142" i="5"/>
  <c r="C143" i="5" s="1"/>
  <c r="C241" i="4"/>
  <c r="C242" i="4" s="1"/>
  <c r="C144" i="5" l="1"/>
  <c r="C145" i="5" s="1"/>
  <c r="B145" i="5"/>
  <c r="B146" i="5" s="1"/>
  <c r="B242" i="4"/>
  <c r="C146" i="5" l="1"/>
  <c r="C147" i="5" s="1"/>
  <c r="B147" i="5" l="1"/>
  <c r="B148" i="5" s="1"/>
  <c r="C148" i="5" l="1"/>
  <c r="C149" i="5" l="1"/>
  <c r="B149" i="5"/>
  <c r="B150" i="5" l="1"/>
  <c r="C150" i="5"/>
  <c r="C151" i="5" l="1"/>
  <c r="B151" i="5"/>
  <c r="B152" i="5" l="1"/>
  <c r="C152" i="5"/>
  <c r="C153" i="5" l="1"/>
  <c r="B153" i="5"/>
  <c r="B154" i="5" l="1"/>
  <c r="C154" i="5"/>
  <c r="C155" i="5" l="1"/>
  <c r="B155" i="5"/>
  <c r="B156" i="5" l="1"/>
  <c r="C156" i="5"/>
  <c r="C157" i="5" l="1"/>
  <c r="B157" i="5"/>
  <c r="B158" i="5" l="1"/>
  <c r="C158" i="5"/>
  <c r="C159" i="5" s="1"/>
  <c r="B159" i="5" l="1"/>
  <c r="B160" i="5" s="1"/>
  <c r="C160" i="5" l="1"/>
  <c r="C161" i="5" s="1"/>
  <c r="B161" i="5" l="1"/>
  <c r="B162" i="5" s="1"/>
  <c r="C162" i="5" l="1"/>
  <c r="C163" i="5" s="1"/>
  <c r="B163" i="5" l="1"/>
  <c r="B164" i="5" s="1"/>
  <c r="C164" i="5" l="1"/>
  <c r="C165" i="5" s="1"/>
  <c r="B165" i="5" l="1"/>
  <c r="B166" i="5" s="1"/>
  <c r="C166" i="5" l="1"/>
  <c r="C167" i="5" s="1"/>
  <c r="B167" i="5" l="1"/>
  <c r="B168" i="5" s="1"/>
  <c r="C168" i="5" l="1"/>
  <c r="C169" i="5" s="1"/>
  <c r="B169" i="5" l="1"/>
  <c r="B170" i="5" s="1"/>
  <c r="C170" i="5" l="1"/>
  <c r="C171" i="5" s="1"/>
  <c r="B171" i="5" l="1"/>
  <c r="B172" i="5" s="1"/>
  <c r="C172" i="5" l="1"/>
  <c r="C173" i="5" s="1"/>
  <c r="B173" i="5" l="1"/>
  <c r="B174" i="5" s="1"/>
  <c r="C174" i="5" l="1"/>
  <c r="C175" i="5" s="1"/>
  <c r="B175" i="5" l="1"/>
  <c r="B176" i="5" s="1"/>
  <c r="C176" i="5" l="1"/>
  <c r="C177" i="5" s="1"/>
  <c r="B177" i="5" l="1"/>
  <c r="B178" i="5" s="1"/>
  <c r="C178" i="5" l="1"/>
  <c r="C179" i="5" s="1"/>
  <c r="B179" i="5" l="1"/>
  <c r="B180" i="5" s="1"/>
  <c r="C180" i="5" l="1"/>
  <c r="C181" i="5" s="1"/>
  <c r="B181" i="5" l="1"/>
  <c r="B182" i="5" s="1"/>
  <c r="C182" i="5" l="1"/>
  <c r="C183" i="5" s="1"/>
  <c r="B183" i="5" l="1"/>
  <c r="B184" i="5" s="1"/>
  <c r="C184" i="5" l="1"/>
  <c r="C185" i="5" s="1"/>
  <c r="B185" i="5" l="1"/>
  <c r="B186" i="5" s="1"/>
  <c r="C186" i="5" l="1"/>
  <c r="C187" i="5" s="1"/>
  <c r="B187" i="5" l="1"/>
  <c r="B188" i="5" s="1"/>
  <c r="C188" i="5" l="1"/>
  <c r="C189" i="5" s="1"/>
  <c r="B189" i="5" l="1"/>
  <c r="B190" i="5" s="1"/>
  <c r="C190" i="5" l="1"/>
  <c r="C191" i="5" s="1"/>
  <c r="B191" i="5" l="1"/>
  <c r="B192" i="5" s="1"/>
  <c r="C192" i="5" l="1"/>
  <c r="C193" i="5" s="1"/>
  <c r="B193" i="5" l="1"/>
  <c r="B194" i="5" s="1"/>
  <c r="C194" i="5" l="1"/>
  <c r="C195" i="5" s="1"/>
  <c r="B195" i="5" l="1"/>
  <c r="B196" i="5" s="1"/>
  <c r="C196" i="5" l="1"/>
  <c r="C197" i="5" s="1"/>
  <c r="B197" i="5" l="1"/>
  <c r="B198" i="5" s="1"/>
  <c r="C198" i="5" l="1"/>
  <c r="C199" i="5" s="1"/>
  <c r="B199" i="5" l="1"/>
  <c r="B200" i="5" s="1"/>
  <c r="C200" i="5" l="1"/>
  <c r="C201" i="5" s="1"/>
  <c r="B201" i="5" l="1"/>
  <c r="B202" i="5" s="1"/>
  <c r="C202" i="5" l="1"/>
  <c r="C203" i="5" s="1"/>
  <c r="B203" i="5" l="1"/>
  <c r="B204" i="5" s="1"/>
  <c r="C204" i="5" l="1"/>
  <c r="C205" i="5" s="1"/>
  <c r="B205" i="5" l="1"/>
  <c r="B206" i="5" s="1"/>
  <c r="C206" i="5" l="1"/>
  <c r="C207" i="5" s="1"/>
  <c r="B207" i="5" l="1"/>
  <c r="B208" i="5" s="1"/>
  <c r="C208" i="5" l="1"/>
  <c r="C209" i="5" s="1"/>
  <c r="B209" i="5" l="1"/>
  <c r="B210" i="5" s="1"/>
  <c r="C210" i="5" l="1"/>
  <c r="C211" i="5" s="1"/>
  <c r="B211" i="5" l="1"/>
  <c r="B212" i="5" s="1"/>
  <c r="C212" i="5" l="1"/>
  <c r="C213" i="5" s="1"/>
  <c r="B213" i="5" l="1"/>
  <c r="B214" i="5" s="1"/>
  <c r="C214" i="5" l="1"/>
  <c r="C215" i="5" s="1"/>
  <c r="B215" i="5" l="1"/>
  <c r="B216" i="5" s="1"/>
  <c r="C216" i="5" l="1"/>
  <c r="C217" i="5" s="1"/>
  <c r="B217" i="5" l="1"/>
  <c r="B218" i="5" s="1"/>
  <c r="C218" i="5" l="1"/>
  <c r="C219" i="5" s="1"/>
  <c r="B219" i="5" l="1"/>
  <c r="B220" i="5" s="1"/>
  <c r="C220" i="5" l="1"/>
  <c r="C221" i="5" s="1"/>
  <c r="B221" i="5" l="1"/>
  <c r="B222" i="5" s="1"/>
  <c r="C222" i="5" l="1"/>
  <c r="C223" i="5" s="1"/>
  <c r="B223" i="5" l="1"/>
  <c r="B224" i="5" s="1"/>
  <c r="C224" i="5" l="1"/>
  <c r="C225" i="5" s="1"/>
  <c r="B225" i="5" l="1"/>
  <c r="B226" i="5" s="1"/>
  <c r="C226" i="5" l="1"/>
  <c r="C227" i="5" s="1"/>
  <c r="B227" i="5" l="1"/>
  <c r="B228" i="5" s="1"/>
  <c r="C228" i="5" l="1"/>
  <c r="C229" i="5" s="1"/>
  <c r="B229" i="5" l="1"/>
  <c r="B230" i="5" s="1"/>
  <c r="C230" i="5" l="1"/>
  <c r="C231" i="5" s="1"/>
  <c r="B231" i="5" l="1"/>
  <c r="B232" i="5" s="1"/>
  <c r="C232" i="5" l="1"/>
  <c r="C233" i="5" s="1"/>
  <c r="B233" i="5" l="1"/>
  <c r="B234" i="5" s="1"/>
  <c r="C234" i="5" l="1"/>
  <c r="C235" i="5" s="1"/>
  <c r="B235" i="5" l="1"/>
  <c r="B236" i="5" s="1"/>
  <c r="C236" i="5" l="1"/>
  <c r="C237" i="5" s="1"/>
  <c r="B237" i="5" l="1"/>
  <c r="B238" i="5" s="1"/>
  <c r="C238" i="5" l="1"/>
  <c r="C239" i="5" s="1"/>
  <c r="B239" i="5" l="1"/>
  <c r="B240" i="5" s="1"/>
  <c r="C240" i="5" l="1"/>
  <c r="C241" i="5" s="1"/>
  <c r="C242" i="5" l="1"/>
  <c r="C243" i="5" s="1"/>
  <c r="B241" i="5"/>
  <c r="B242" i="5" s="1"/>
  <c r="B243" i="5" l="1"/>
  <c r="B244" i="5" s="1"/>
  <c r="C244" i="5" l="1"/>
  <c r="C245" i="5" s="1"/>
  <c r="B245" i="5" l="1"/>
  <c r="B246" i="5" s="1"/>
  <c r="C246" i="5" l="1"/>
  <c r="C247" i="5" s="1"/>
  <c r="B247" i="5" l="1"/>
  <c r="B248" i="5" s="1"/>
  <c r="C248" i="5" l="1"/>
  <c r="C249" i="5" s="1"/>
  <c r="B249" i="5" l="1"/>
  <c r="B250" i="5" s="1"/>
  <c r="C250" i="5" l="1"/>
  <c r="C251" i="5" s="1"/>
  <c r="B251" i="5" l="1"/>
  <c r="B252" i="5" s="1"/>
  <c r="C252" i="5" l="1"/>
  <c r="C253" i="5" s="1"/>
  <c r="B253" i="5" l="1"/>
  <c r="B254" i="5" s="1"/>
  <c r="C254" i="5" l="1"/>
  <c r="C255" i="5" s="1"/>
  <c r="B255" i="5" l="1"/>
  <c r="B256" i="5" s="1"/>
  <c r="C256" i="5" l="1"/>
  <c r="C257" i="5" s="1"/>
  <c r="B257" i="5" l="1"/>
  <c r="B258" i="5" s="1"/>
  <c r="C258" i="5" l="1"/>
  <c r="C259" i="5" s="1"/>
  <c r="B259" i="5" l="1"/>
  <c r="B260" i="5" s="1"/>
  <c r="C260" i="5" l="1"/>
  <c r="C261" i="5" s="1"/>
  <c r="B261" i="5" l="1"/>
  <c r="B262" i="5" s="1"/>
  <c r="C262" i="5" l="1"/>
  <c r="C263" i="5" s="1"/>
  <c r="B263" i="5" l="1"/>
  <c r="B264" i="5" s="1"/>
  <c r="C264" i="5" l="1"/>
  <c r="C265" i="5" s="1"/>
  <c r="B265" i="5" l="1"/>
  <c r="B266" i="5" s="1"/>
  <c r="C266" i="5" l="1"/>
  <c r="C267" i="5" s="1"/>
  <c r="B267" i="5" l="1"/>
  <c r="B268" i="5" s="1"/>
  <c r="C268" i="5" l="1"/>
  <c r="C269" i="5" s="1"/>
  <c r="B269" i="5" l="1"/>
  <c r="B270" i="5" s="1"/>
  <c r="C270" i="5" l="1"/>
  <c r="C271" i="5" s="1"/>
  <c r="B271" i="5" l="1"/>
  <c r="B272" i="5" s="1"/>
  <c r="C272" i="5" l="1"/>
  <c r="C273" i="5" s="1"/>
  <c r="B273" i="5" l="1"/>
  <c r="B274" i="5" s="1"/>
  <c r="C274" i="5" l="1"/>
  <c r="C275" i="5" s="1"/>
  <c r="B275" i="5" l="1"/>
  <c r="B276" i="5" s="1"/>
  <c r="C276" i="5" l="1"/>
  <c r="C277" i="5" s="1"/>
  <c r="B277" i="5" l="1"/>
  <c r="B278" i="5" s="1"/>
  <c r="C278" i="5" l="1"/>
  <c r="C279" i="5" s="1"/>
  <c r="B279" i="5" l="1"/>
  <c r="B280" i="5" s="1"/>
  <c r="C280" i="5" l="1"/>
  <c r="C281" i="5" s="1"/>
  <c r="B281" i="5" l="1"/>
  <c r="B282" i="5" s="1"/>
  <c r="C282" i="5" l="1"/>
  <c r="C283" i="5" s="1"/>
  <c r="B283" i="5" l="1"/>
  <c r="B284" i="5" s="1"/>
  <c r="B285" i="5" l="1"/>
  <c r="B286" i="5" s="1"/>
  <c r="C284" i="5"/>
  <c r="C285" i="5" s="1"/>
  <c r="C286" i="5" l="1"/>
  <c r="C287" i="5" s="1"/>
  <c r="B287" i="5" l="1"/>
  <c r="B288" i="5" s="1"/>
  <c r="C288" i="5" l="1"/>
  <c r="C289" i="5" s="1"/>
  <c r="B289" i="5" l="1"/>
  <c r="B290" i="5" s="1"/>
  <c r="C290" i="5" l="1"/>
  <c r="C291" i="5" s="1"/>
  <c r="B291" i="5" l="1"/>
  <c r="B292" i="5" s="1"/>
  <c r="C292" i="5" l="1"/>
  <c r="C293" i="5" s="1"/>
  <c r="B293" i="5" l="1"/>
  <c r="B294" i="5" s="1"/>
  <c r="C294" i="5" l="1"/>
  <c r="C295" i="5" s="1"/>
  <c r="B295" i="5" l="1"/>
  <c r="B296" i="5" s="1"/>
  <c r="C296" i="5" l="1"/>
  <c r="C297" i="5" s="1"/>
  <c r="B297" i="5" l="1"/>
  <c r="B298" i="5" s="1"/>
  <c r="C298" i="5" l="1"/>
  <c r="C299" i="5" s="1"/>
  <c r="B299" i="5" l="1"/>
  <c r="B300" i="5" s="1"/>
  <c r="C300" i="5" l="1"/>
  <c r="C301" i="5" s="1"/>
  <c r="B301" i="5" l="1"/>
  <c r="B302" i="5" s="1"/>
  <c r="C302" i="5" l="1"/>
  <c r="C303" i="5" s="1"/>
  <c r="B303" i="5" l="1"/>
  <c r="B304" i="5" s="1"/>
  <c r="C304" i="5" l="1"/>
  <c r="C305" i="5" s="1"/>
  <c r="B305" i="5" l="1"/>
  <c r="B306" i="5" s="1"/>
  <c r="C306" i="5" l="1"/>
  <c r="C307" i="5" s="1"/>
  <c r="B307" i="5" l="1"/>
  <c r="B308" i="5" s="1"/>
  <c r="C308" i="5" l="1"/>
  <c r="C309" i="5" s="1"/>
  <c r="B309" i="5" l="1"/>
  <c r="B310" i="5" s="1"/>
  <c r="C310" i="5" l="1"/>
  <c r="C311" i="5" s="1"/>
  <c r="B311" i="5" l="1"/>
  <c r="B312" i="5" s="1"/>
  <c r="C312" i="5" l="1"/>
  <c r="C313" i="5" s="1"/>
  <c r="B313" i="5" l="1"/>
  <c r="B314" i="5" s="1"/>
  <c r="C314" i="5" l="1"/>
  <c r="C315" i="5" s="1"/>
  <c r="B315" i="5" l="1"/>
  <c r="B316" i="5" s="1"/>
  <c r="C316" i="5" l="1"/>
  <c r="C317" i="5" s="1"/>
  <c r="B317" i="5" l="1"/>
  <c r="B318" i="5" s="1"/>
  <c r="C318" i="5" l="1"/>
  <c r="C319" i="5" s="1"/>
  <c r="B319" i="5" l="1"/>
  <c r="B320" i="5" s="1"/>
  <c r="C320" i="5" l="1"/>
  <c r="C321" i="5" s="1"/>
  <c r="B321" i="5" l="1"/>
  <c r="B322" i="5" s="1"/>
  <c r="C322" i="5" l="1"/>
  <c r="C323" i="5" s="1"/>
  <c r="B323" i="5" l="1"/>
  <c r="B324" i="5" s="1"/>
  <c r="C324" i="5" l="1"/>
  <c r="C325" i="5" s="1"/>
  <c r="B325" i="5" l="1"/>
  <c r="B326" i="5" s="1"/>
  <c r="C326" i="5" l="1"/>
  <c r="C327" i="5" s="1"/>
  <c r="B327" i="5" l="1"/>
  <c r="B328" i="5" s="1"/>
  <c r="C328" i="5" l="1"/>
  <c r="C329" i="5" s="1"/>
  <c r="B329" i="5" l="1"/>
  <c r="B330" i="5" s="1"/>
  <c r="C330" i="5" l="1"/>
  <c r="C331" i="5" s="1"/>
  <c r="B331" i="5" l="1"/>
  <c r="B332" i="5" s="1"/>
  <c r="C332" i="5" l="1"/>
  <c r="C333" i="5" s="1"/>
  <c r="B333" i="5" l="1"/>
  <c r="B334" i="5" s="1"/>
  <c r="C334" i="5" l="1"/>
  <c r="C335" i="5" s="1"/>
  <c r="B335" i="5" l="1"/>
  <c r="B336" i="5" s="1"/>
  <c r="C336" i="5" l="1"/>
  <c r="C337" i="5" s="1"/>
  <c r="B337" i="5" l="1"/>
  <c r="B338" i="5" s="1"/>
  <c r="C338" i="5" l="1"/>
  <c r="C339" i="5" s="1"/>
  <c r="B339" i="5" l="1"/>
  <c r="B340" i="5" s="1"/>
  <c r="B341" i="5" l="1"/>
  <c r="B342" i="5" s="1"/>
  <c r="C340" i="5"/>
  <c r="C341" i="5" s="1"/>
  <c r="C342" i="5" l="1"/>
  <c r="C343" i="5" s="1"/>
  <c r="B343" i="5" l="1"/>
  <c r="B344" i="5" s="1"/>
  <c r="C344" i="5" l="1"/>
  <c r="C345" i="5" s="1"/>
  <c r="C346" i="5" l="1"/>
  <c r="C347" i="5" s="1"/>
  <c r="B345" i="5"/>
  <c r="B346" i="5" s="1"/>
  <c r="C348" i="5" l="1"/>
  <c r="C349" i="5" s="1"/>
  <c r="B347" i="5"/>
  <c r="B348" i="5" s="1"/>
  <c r="B349" i="5" l="1"/>
  <c r="B350" i="5" s="1"/>
  <c r="C350" i="5" l="1"/>
  <c r="C351" i="5" s="1"/>
  <c r="C352" i="5" l="1"/>
  <c r="C353" i="5" s="1"/>
  <c r="B351" i="5"/>
  <c r="B352" i="5" s="1"/>
  <c r="C354" i="5" l="1"/>
  <c r="C355" i="5" s="1"/>
  <c r="B353" i="5"/>
  <c r="B354" i="5" s="1"/>
  <c r="B355" i="5" l="1"/>
  <c r="B356" i="5" s="1"/>
  <c r="C356" i="5"/>
  <c r="C357" i="5" s="1"/>
  <c r="C358" i="5" l="1"/>
  <c r="C359" i="5" s="1"/>
  <c r="B357" i="5"/>
  <c r="B358" i="5" s="1"/>
  <c r="C360" i="5" l="1"/>
  <c r="C361" i="5" s="1"/>
  <c r="B359" i="5"/>
  <c r="B360" i="5" s="1"/>
  <c r="B361" i="5" l="1"/>
  <c r="B362" i="5" s="1"/>
  <c r="C362" i="5" l="1"/>
  <c r="C363" i="5" s="1"/>
  <c r="C364" i="5" l="1"/>
  <c r="C365" i="5" s="1"/>
  <c r="B363" i="5"/>
  <c r="B364" i="5" s="1"/>
  <c r="C366" i="5" l="1"/>
  <c r="C367" i="5" s="1"/>
  <c r="B365" i="5"/>
  <c r="B366" i="5" s="1"/>
  <c r="C368" i="5" l="1"/>
  <c r="C369" i="5" s="1"/>
  <c r="B367" i="5"/>
  <c r="B368" i="5" s="1"/>
  <c r="C370" i="5" l="1"/>
  <c r="C371" i="5" s="1"/>
  <c r="B369" i="5"/>
  <c r="B370" i="5" s="1"/>
  <c r="B371" i="5" l="1"/>
  <c r="B372" i="5" s="1"/>
  <c r="C372" i="5"/>
  <c r="C373" i="5" s="1"/>
  <c r="B373" i="5" l="1"/>
  <c r="B374" i="5" s="1"/>
  <c r="C374" i="5" l="1"/>
  <c r="C375" i="5" s="1"/>
  <c r="B375" i="5" l="1"/>
  <c r="B376" i="5" s="1"/>
  <c r="C376" i="5" l="1"/>
  <c r="C377" i="5" s="1"/>
  <c r="B377" i="5" l="1"/>
  <c r="B378" i="5" s="1"/>
  <c r="C378" i="5" l="1"/>
  <c r="C379" i="5" s="1"/>
  <c r="C380" i="5" l="1"/>
  <c r="C381" i="5" s="1"/>
  <c r="B379" i="5"/>
  <c r="B380" i="5" s="1"/>
  <c r="B381" i="5" l="1"/>
  <c r="B382" i="5" s="1"/>
  <c r="C382" i="5" l="1"/>
  <c r="C383" i="5" s="1"/>
  <c r="B383" i="5" l="1"/>
  <c r="B384" i="5" s="1"/>
  <c r="C384" i="5" l="1"/>
  <c r="C385" i="5" s="1"/>
  <c r="C386" i="5" l="1"/>
  <c r="C387" i="5" s="1"/>
  <c r="B385" i="5"/>
  <c r="B386" i="5" s="1"/>
  <c r="B387" i="5" l="1"/>
  <c r="B388" i="5" s="1"/>
  <c r="C388" i="5"/>
  <c r="C389" i="5" s="1"/>
  <c r="C390" i="5" l="1"/>
  <c r="C391" i="5" s="1"/>
  <c r="B389" i="5"/>
  <c r="B390" i="5" s="1"/>
  <c r="B391" i="5" l="1"/>
  <c r="B392" i="5" s="1"/>
  <c r="C392" i="5"/>
  <c r="C393" i="5" s="1"/>
  <c r="B393" i="5" l="1"/>
  <c r="B394" i="5" s="1"/>
  <c r="C394" i="5" l="1"/>
  <c r="C395" i="5" s="1"/>
  <c r="B395" i="5" l="1"/>
  <c r="B396" i="5" s="1"/>
  <c r="C396" i="5" l="1"/>
  <c r="C397" i="5" s="1"/>
  <c r="B397" i="5" l="1"/>
  <c r="B398" i="5" s="1"/>
  <c r="C398" i="5" l="1"/>
  <c r="C399" i="5" s="1"/>
  <c r="B399" i="5" l="1"/>
  <c r="B400" i="5" s="1"/>
  <c r="C400" i="5" l="1"/>
  <c r="C401" i="5" s="1"/>
  <c r="B401" i="5" l="1"/>
  <c r="B402" i="5" s="1"/>
  <c r="C402" i="5" l="1"/>
  <c r="C403" i="5" s="1"/>
  <c r="B403" i="5" l="1"/>
  <c r="B404" i="5" s="1"/>
  <c r="C404" i="5" l="1"/>
  <c r="C405" i="5" s="1"/>
  <c r="B405" i="5" l="1"/>
  <c r="B406" i="5" s="1"/>
  <c r="B407" i="5" l="1"/>
  <c r="B408" i="5" s="1"/>
  <c r="C406" i="5"/>
  <c r="C407" i="5" s="1"/>
  <c r="C408" i="5" l="1"/>
  <c r="C409" i="5" s="1"/>
  <c r="B409" i="5" l="1"/>
  <c r="B410" i="5" s="1"/>
  <c r="C410" i="5" l="1"/>
  <c r="C411" i="5" s="1"/>
  <c r="B411" i="5"/>
  <c r="B412" i="5" s="1"/>
  <c r="C412" i="5" l="1"/>
  <c r="C413" i="5" s="1"/>
  <c r="B413" i="5" l="1"/>
  <c r="B414" i="5" s="1"/>
  <c r="B415" i="5" l="1"/>
  <c r="B416" i="5" s="1"/>
  <c r="C414" i="5"/>
  <c r="C415" i="5" s="1"/>
  <c r="C416" i="5" l="1"/>
  <c r="C417" i="5" s="1"/>
  <c r="B417" i="5" l="1"/>
  <c r="B418" i="5" s="1"/>
  <c r="C418" i="5" l="1"/>
  <c r="C419" i="5" s="1"/>
  <c r="B419" i="5" l="1"/>
  <c r="B420" i="5" s="1"/>
  <c r="C420" i="5" l="1"/>
  <c r="C421" i="5" s="1"/>
  <c r="B421" i="5" l="1"/>
  <c r="B422" i="5" s="1"/>
  <c r="C422" i="5" l="1"/>
  <c r="C423" i="5" s="1"/>
  <c r="B423" i="5" l="1"/>
  <c r="B424" i="5" s="1"/>
  <c r="C424" i="5" l="1"/>
  <c r="C425" i="5" s="1"/>
  <c r="B425" i="5" l="1"/>
  <c r="B426" i="5" s="1"/>
  <c r="C426" i="5" l="1"/>
  <c r="C427" i="5" s="1"/>
  <c r="C428" i="5" l="1"/>
  <c r="C429" i="5" s="1"/>
  <c r="B427" i="5"/>
  <c r="B428" i="5" s="1"/>
  <c r="B429" i="5" l="1"/>
  <c r="B430" i="5" s="1"/>
  <c r="C430" i="5"/>
  <c r="C431" i="5" s="1"/>
  <c r="B431" i="5" l="1"/>
  <c r="B432" i="5" s="1"/>
  <c r="B433" i="5" l="1"/>
  <c r="B434" i="5" s="1"/>
  <c r="C432" i="5"/>
  <c r="C433" i="5" s="1"/>
  <c r="C434" i="5" l="1"/>
  <c r="C435" i="5" s="1"/>
  <c r="B435" i="5" l="1"/>
  <c r="B436" i="5" s="1"/>
  <c r="C436" i="5" l="1"/>
  <c r="C437" i="5" s="1"/>
  <c r="B437" i="5" l="1"/>
  <c r="B438" i="5" s="1"/>
  <c r="C438" i="5" l="1"/>
  <c r="C439" i="5" s="1"/>
  <c r="B439" i="5" l="1"/>
  <c r="B440" i="5" s="1"/>
  <c r="C440" i="5"/>
  <c r="C441" i="5" s="1"/>
  <c r="B441" i="5" l="1"/>
  <c r="B442" i="5" s="1"/>
  <c r="C442" i="5" l="1"/>
  <c r="C443" i="5" s="1"/>
  <c r="B443" i="5" l="1"/>
  <c r="B444" i="5" s="1"/>
  <c r="C444" i="5" l="1"/>
  <c r="C445" i="5" s="1"/>
  <c r="B445" i="5" l="1"/>
  <c r="B446" i="5" s="1"/>
  <c r="C446" i="5"/>
  <c r="C447" i="5" s="1"/>
  <c r="C448" i="5" l="1"/>
  <c r="C449" i="5" s="1"/>
  <c r="C450" i="5" s="1"/>
  <c r="C451" i="5" s="1"/>
  <c r="C452" i="5" s="1"/>
  <c r="B447" i="5"/>
  <c r="B448" i="5" s="1"/>
  <c r="B449" i="5" s="1"/>
  <c r="B450" i="5" s="1"/>
  <c r="B451" i="5" s="1"/>
  <c r="B452" i="5" l="1"/>
  <c r="B453" i="5" s="1"/>
  <c r="C453" i="5" l="1"/>
  <c r="C454" i="5" s="1"/>
  <c r="B454" i="5" l="1"/>
  <c r="B455" i="5" s="1"/>
  <c r="C455" i="5" l="1"/>
  <c r="C456" i="5" s="1"/>
  <c r="B456" i="5" l="1"/>
  <c r="B457" i="5" s="1"/>
  <c r="C457" i="5" l="1"/>
  <c r="C458" i="5" s="1"/>
  <c r="B458" i="5" l="1"/>
  <c r="B459" i="5" s="1"/>
  <c r="C459" i="5" l="1"/>
  <c r="C460" i="5" s="1"/>
  <c r="B460" i="5" l="1"/>
  <c r="B461" i="5" s="1"/>
  <c r="C461" i="5" l="1"/>
  <c r="C462" i="5" s="1"/>
  <c r="C463" i="5" l="1"/>
  <c r="C464" i="5" s="1"/>
  <c r="B462" i="5"/>
  <c r="B463" i="5" s="1"/>
  <c r="B464" i="5" l="1"/>
  <c r="B465" i="5" s="1"/>
  <c r="C465" i="5" l="1"/>
  <c r="C466" i="5" s="1"/>
  <c r="B466" i="5" l="1"/>
  <c r="B467" i="5" s="1"/>
  <c r="C467" i="5" l="1"/>
  <c r="C468" i="5" s="1"/>
  <c r="B468" i="5" l="1"/>
  <c r="B469" i="5" s="1"/>
  <c r="C469" i="5"/>
  <c r="C470" i="5" s="1"/>
  <c r="B470" i="5" l="1"/>
  <c r="B471" i="5" s="1"/>
  <c r="C471" i="5" l="1"/>
  <c r="C472" i="5" s="1"/>
  <c r="B472" i="5" l="1"/>
  <c r="B473" i="5" s="1"/>
  <c r="C473" i="5" l="1"/>
  <c r="C474" i="5" s="1"/>
  <c r="B474" i="5" l="1"/>
  <c r="B475" i="5" s="1"/>
  <c r="C475" i="5" l="1"/>
  <c r="C476" i="5" s="1"/>
  <c r="B476" i="5" l="1"/>
  <c r="B477" i="5" s="1"/>
  <c r="C477" i="5" l="1"/>
  <c r="C478" i="5" s="1"/>
  <c r="B478" i="5" l="1"/>
  <c r="B479" i="5" s="1"/>
  <c r="C479" i="5" l="1"/>
  <c r="C480" i="5" s="1"/>
  <c r="B480" i="5" l="1"/>
  <c r="B481" i="5" l="1"/>
  <c r="C481" i="5"/>
  <c r="C482" i="5" s="1"/>
  <c r="B482" i="5" l="1"/>
</calcChain>
</file>

<file path=xl/sharedStrings.xml><?xml version="1.0" encoding="utf-8"?>
<sst xmlns="http://schemas.openxmlformats.org/spreadsheetml/2006/main" count="45" uniqueCount="15">
  <si>
    <t>n</t>
  </si>
  <si>
    <t>zajace</t>
  </si>
  <si>
    <t>a</t>
  </si>
  <si>
    <t>b</t>
  </si>
  <si>
    <t>c</t>
  </si>
  <si>
    <t>wilki</t>
  </si>
  <si>
    <t>dla n = 60:</t>
  </si>
  <si>
    <t>zn&lt;zn-1</t>
  </si>
  <si>
    <t>wm&lt;wm-1</t>
  </si>
  <si>
    <t>odp:</t>
  </si>
  <si>
    <t>n=</t>
  </si>
  <si>
    <t>20 lat -&gt;</t>
  </si>
  <si>
    <t>40 lat -&gt;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</si>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</sst>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Liczebność populacji wilków i zajęcy w kolejnych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miesiącach w ciągu pierwszych 20 lat symulacji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'3'!$B$1</c:f>
              <c:strCache>
                <c:ptCount val="1"/>
                <c:pt idx="0">
                  <c:v>zajace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'3'!$B$2:$B$242</c:f>
              <c:numCache>
                <c:formatCode>General</c:formatCode>
                <c:ptCount val="241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102.01</c:v>
                </c:pt>
                <c:pt idx="5">
                  <c:v>102.52</c:v>
                </c:pt>
                <c:pt idx="6">
                  <c:v>103.03</c:v>
                </c:pt>
                <c:pt idx="7">
                  <c:v>103.54</c:v>
                </c:pt>
                <c:pt idx="8">
                  <c:v>104.05</c:v>
                </c:pt>
                <c:pt idx="9">
                  <c:v>104.56</c:v>
                </c:pt>
                <c:pt idx="10">
                  <c:v>105.07</c:v>
                </c:pt>
                <c:pt idx="11">
                  <c:v>105.58</c:v>
                </c:pt>
                <c:pt idx="12">
                  <c:v>106.09</c:v>
                </c:pt>
                <c:pt idx="13">
                  <c:v>106.59</c:v>
                </c:pt>
                <c:pt idx="14">
                  <c:v>107.09</c:v>
                </c:pt>
                <c:pt idx="15">
                  <c:v>107.59</c:v>
                </c:pt>
                <c:pt idx="16">
                  <c:v>108.08</c:v>
                </c:pt>
                <c:pt idx="17">
                  <c:v>108.57</c:v>
                </c:pt>
                <c:pt idx="18">
                  <c:v>109.06</c:v>
                </c:pt>
                <c:pt idx="19">
                  <c:v>109.54</c:v>
                </c:pt>
                <c:pt idx="20">
                  <c:v>110.02</c:v>
                </c:pt>
                <c:pt idx="21">
                  <c:v>110.49</c:v>
                </c:pt>
                <c:pt idx="22">
                  <c:v>110.95</c:v>
                </c:pt>
                <c:pt idx="23">
                  <c:v>111.4</c:v>
                </c:pt>
                <c:pt idx="24">
                  <c:v>111.85</c:v>
                </c:pt>
                <c:pt idx="25">
                  <c:v>112.29</c:v>
                </c:pt>
                <c:pt idx="26">
                  <c:v>112.72</c:v>
                </c:pt>
                <c:pt idx="27">
                  <c:v>113.14</c:v>
                </c:pt>
                <c:pt idx="28">
                  <c:v>113.55</c:v>
                </c:pt>
                <c:pt idx="29">
                  <c:v>113.95</c:v>
                </c:pt>
                <c:pt idx="30">
                  <c:v>114.34</c:v>
                </c:pt>
                <c:pt idx="31">
                  <c:v>114.72</c:v>
                </c:pt>
                <c:pt idx="32">
                  <c:v>115.08</c:v>
                </c:pt>
                <c:pt idx="33">
                  <c:v>115.43</c:v>
                </c:pt>
                <c:pt idx="34">
                  <c:v>115.77</c:v>
                </c:pt>
                <c:pt idx="35">
                  <c:v>116.09</c:v>
                </c:pt>
                <c:pt idx="36">
                  <c:v>116.4</c:v>
                </c:pt>
                <c:pt idx="37">
                  <c:v>116.69</c:v>
                </c:pt>
                <c:pt idx="38">
                  <c:v>116.97</c:v>
                </c:pt>
                <c:pt idx="39">
                  <c:v>117.23</c:v>
                </c:pt>
                <c:pt idx="40">
                  <c:v>117.47</c:v>
                </c:pt>
                <c:pt idx="41">
                  <c:v>117.69</c:v>
                </c:pt>
                <c:pt idx="42">
                  <c:v>117.9</c:v>
                </c:pt>
                <c:pt idx="43">
                  <c:v>118.09</c:v>
                </c:pt>
                <c:pt idx="44">
                  <c:v>118.26</c:v>
                </c:pt>
                <c:pt idx="45">
                  <c:v>118.41</c:v>
                </c:pt>
                <c:pt idx="46">
                  <c:v>118.54</c:v>
                </c:pt>
                <c:pt idx="47">
                  <c:v>118.65</c:v>
                </c:pt>
                <c:pt idx="48">
                  <c:v>118.74</c:v>
                </c:pt>
                <c:pt idx="49">
                  <c:v>118.81</c:v>
                </c:pt>
                <c:pt idx="50">
                  <c:v>118.86</c:v>
                </c:pt>
                <c:pt idx="51">
                  <c:v>118.88</c:v>
                </c:pt>
                <c:pt idx="52">
                  <c:v>118.88</c:v>
                </c:pt>
                <c:pt idx="53">
                  <c:v>118.86</c:v>
                </c:pt>
                <c:pt idx="54">
                  <c:v>118.82</c:v>
                </c:pt>
                <c:pt idx="55">
                  <c:v>118.75</c:v>
                </c:pt>
                <c:pt idx="56">
                  <c:v>118.66</c:v>
                </c:pt>
                <c:pt idx="57">
                  <c:v>118.55</c:v>
                </c:pt>
                <c:pt idx="58">
                  <c:v>118.41</c:v>
                </c:pt>
                <c:pt idx="59">
                  <c:v>118.25</c:v>
                </c:pt>
                <c:pt idx="60">
                  <c:v>118.07</c:v>
                </c:pt>
                <c:pt idx="61">
                  <c:v>117.87</c:v>
                </c:pt>
                <c:pt idx="62">
                  <c:v>117.64</c:v>
                </c:pt>
                <c:pt idx="63">
                  <c:v>117.39</c:v>
                </c:pt>
                <c:pt idx="64">
                  <c:v>117.12</c:v>
                </c:pt>
                <c:pt idx="65">
                  <c:v>116.83</c:v>
                </c:pt>
                <c:pt idx="66">
                  <c:v>116.51</c:v>
                </c:pt>
                <c:pt idx="67">
                  <c:v>116.17</c:v>
                </c:pt>
                <c:pt idx="68">
                  <c:v>115.81</c:v>
                </c:pt>
                <c:pt idx="69">
                  <c:v>115.43</c:v>
                </c:pt>
                <c:pt idx="70">
                  <c:v>115.03</c:v>
                </c:pt>
                <c:pt idx="71">
                  <c:v>114.61</c:v>
                </c:pt>
                <c:pt idx="72">
                  <c:v>114.17</c:v>
                </c:pt>
                <c:pt idx="73">
                  <c:v>113.71</c:v>
                </c:pt>
                <c:pt idx="74">
                  <c:v>113.24</c:v>
                </c:pt>
                <c:pt idx="75">
                  <c:v>112.75</c:v>
                </c:pt>
                <c:pt idx="76">
                  <c:v>112.24</c:v>
                </c:pt>
                <c:pt idx="77">
                  <c:v>111.72</c:v>
                </c:pt>
                <c:pt idx="78">
                  <c:v>111.18</c:v>
                </c:pt>
                <c:pt idx="79">
                  <c:v>110.63</c:v>
                </c:pt>
                <c:pt idx="80">
                  <c:v>110.07</c:v>
                </c:pt>
                <c:pt idx="81">
                  <c:v>109.5</c:v>
                </c:pt>
                <c:pt idx="82">
                  <c:v>108.92</c:v>
                </c:pt>
                <c:pt idx="83">
                  <c:v>108.33</c:v>
                </c:pt>
                <c:pt idx="84">
                  <c:v>107.73</c:v>
                </c:pt>
                <c:pt idx="85">
                  <c:v>107.12</c:v>
                </c:pt>
                <c:pt idx="86">
                  <c:v>106.5</c:v>
                </c:pt>
                <c:pt idx="87">
                  <c:v>105.88</c:v>
                </c:pt>
                <c:pt idx="88">
                  <c:v>105.25</c:v>
                </c:pt>
                <c:pt idx="89">
                  <c:v>104.62</c:v>
                </c:pt>
                <c:pt idx="90">
                  <c:v>103.98</c:v>
                </c:pt>
                <c:pt idx="91">
                  <c:v>103.34</c:v>
                </c:pt>
                <c:pt idx="92">
                  <c:v>102.7</c:v>
                </c:pt>
                <c:pt idx="93">
                  <c:v>102.06</c:v>
                </c:pt>
                <c:pt idx="94">
                  <c:v>101.42</c:v>
                </c:pt>
                <c:pt idx="95">
                  <c:v>100.78</c:v>
                </c:pt>
                <c:pt idx="96">
                  <c:v>100.14</c:v>
                </c:pt>
                <c:pt idx="97">
                  <c:v>99.51</c:v>
                </c:pt>
                <c:pt idx="98">
                  <c:v>98.88</c:v>
                </c:pt>
                <c:pt idx="99">
                  <c:v>98.25</c:v>
                </c:pt>
                <c:pt idx="100">
                  <c:v>97.63</c:v>
                </c:pt>
                <c:pt idx="101">
                  <c:v>97.02</c:v>
                </c:pt>
                <c:pt idx="102">
                  <c:v>96.41</c:v>
                </c:pt>
                <c:pt idx="103">
                  <c:v>95.81</c:v>
                </c:pt>
                <c:pt idx="104">
                  <c:v>95.22</c:v>
                </c:pt>
                <c:pt idx="105">
                  <c:v>94.64</c:v>
                </c:pt>
                <c:pt idx="106">
                  <c:v>94.07</c:v>
                </c:pt>
                <c:pt idx="107">
                  <c:v>93.51</c:v>
                </c:pt>
                <c:pt idx="108">
                  <c:v>92.96</c:v>
                </c:pt>
                <c:pt idx="109">
                  <c:v>92.42</c:v>
                </c:pt>
                <c:pt idx="110">
                  <c:v>91.89</c:v>
                </c:pt>
                <c:pt idx="111">
                  <c:v>91.37</c:v>
                </c:pt>
                <c:pt idx="112">
                  <c:v>90.86</c:v>
                </c:pt>
                <c:pt idx="113">
                  <c:v>90.37</c:v>
                </c:pt>
                <c:pt idx="114">
                  <c:v>89.89</c:v>
                </c:pt>
                <c:pt idx="115">
                  <c:v>89.42</c:v>
                </c:pt>
                <c:pt idx="116">
                  <c:v>88.97</c:v>
                </c:pt>
                <c:pt idx="117">
                  <c:v>88.53</c:v>
                </c:pt>
                <c:pt idx="118">
                  <c:v>88.11</c:v>
                </c:pt>
                <c:pt idx="119">
                  <c:v>87.7</c:v>
                </c:pt>
                <c:pt idx="120">
                  <c:v>87.3</c:v>
                </c:pt>
                <c:pt idx="121">
                  <c:v>86.92</c:v>
                </c:pt>
                <c:pt idx="122">
                  <c:v>86.55</c:v>
                </c:pt>
                <c:pt idx="123">
                  <c:v>86.2</c:v>
                </c:pt>
                <c:pt idx="124">
                  <c:v>85.87</c:v>
                </c:pt>
                <c:pt idx="125">
                  <c:v>85.55</c:v>
                </c:pt>
                <c:pt idx="126">
                  <c:v>85.25</c:v>
                </c:pt>
                <c:pt idx="127">
                  <c:v>84.96</c:v>
                </c:pt>
                <c:pt idx="128">
                  <c:v>84.69</c:v>
                </c:pt>
                <c:pt idx="129">
                  <c:v>84.43</c:v>
                </c:pt>
                <c:pt idx="130">
                  <c:v>84.19</c:v>
                </c:pt>
                <c:pt idx="131">
                  <c:v>83.96</c:v>
                </c:pt>
                <c:pt idx="132">
                  <c:v>83.75</c:v>
                </c:pt>
                <c:pt idx="133">
                  <c:v>83.56</c:v>
                </c:pt>
                <c:pt idx="134">
                  <c:v>83.38</c:v>
                </c:pt>
                <c:pt idx="135">
                  <c:v>83.22</c:v>
                </c:pt>
                <c:pt idx="136">
                  <c:v>83.07</c:v>
                </c:pt>
                <c:pt idx="137">
                  <c:v>82.94</c:v>
                </c:pt>
                <c:pt idx="138">
                  <c:v>82.82</c:v>
                </c:pt>
                <c:pt idx="139">
                  <c:v>82.72</c:v>
                </c:pt>
                <c:pt idx="140">
                  <c:v>82.63</c:v>
                </c:pt>
                <c:pt idx="141">
                  <c:v>82.56</c:v>
                </c:pt>
                <c:pt idx="142">
                  <c:v>82.5</c:v>
                </c:pt>
                <c:pt idx="143">
                  <c:v>82.46</c:v>
                </c:pt>
                <c:pt idx="144">
                  <c:v>82.43</c:v>
                </c:pt>
                <c:pt idx="145">
                  <c:v>82.42</c:v>
                </c:pt>
                <c:pt idx="146">
                  <c:v>82.42</c:v>
                </c:pt>
                <c:pt idx="147">
                  <c:v>82.44</c:v>
                </c:pt>
                <c:pt idx="148">
                  <c:v>82.47</c:v>
                </c:pt>
                <c:pt idx="149">
                  <c:v>82.52</c:v>
                </c:pt>
                <c:pt idx="150">
                  <c:v>82.58</c:v>
                </c:pt>
                <c:pt idx="151">
                  <c:v>82.65</c:v>
                </c:pt>
                <c:pt idx="152">
                  <c:v>82.74</c:v>
                </c:pt>
                <c:pt idx="153">
                  <c:v>82.84</c:v>
                </c:pt>
                <c:pt idx="154">
                  <c:v>82.95</c:v>
                </c:pt>
                <c:pt idx="155">
                  <c:v>83.08</c:v>
                </c:pt>
                <c:pt idx="156">
                  <c:v>83.22</c:v>
                </c:pt>
                <c:pt idx="157">
                  <c:v>83.37</c:v>
                </c:pt>
                <c:pt idx="158">
                  <c:v>83.54</c:v>
                </c:pt>
                <c:pt idx="159">
                  <c:v>83.72</c:v>
                </c:pt>
                <c:pt idx="160">
                  <c:v>83.91</c:v>
                </c:pt>
                <c:pt idx="161">
                  <c:v>84.11</c:v>
                </c:pt>
                <c:pt idx="162">
                  <c:v>84.33</c:v>
                </c:pt>
                <c:pt idx="163">
                  <c:v>84.56</c:v>
                </c:pt>
                <c:pt idx="164">
                  <c:v>84.8</c:v>
                </c:pt>
                <c:pt idx="165">
                  <c:v>85.05</c:v>
                </c:pt>
                <c:pt idx="166">
                  <c:v>85.31</c:v>
                </c:pt>
                <c:pt idx="167">
                  <c:v>85.59</c:v>
                </c:pt>
                <c:pt idx="168">
                  <c:v>85.88</c:v>
                </c:pt>
                <c:pt idx="169">
                  <c:v>86.18</c:v>
                </c:pt>
                <c:pt idx="170">
                  <c:v>86.49</c:v>
                </c:pt>
                <c:pt idx="171">
                  <c:v>86.81</c:v>
                </c:pt>
                <c:pt idx="172">
                  <c:v>87.14</c:v>
                </c:pt>
                <c:pt idx="173">
                  <c:v>87.48</c:v>
                </c:pt>
                <c:pt idx="174">
                  <c:v>87.83</c:v>
                </c:pt>
                <c:pt idx="175">
                  <c:v>88.19</c:v>
                </c:pt>
                <c:pt idx="176">
                  <c:v>88.56</c:v>
                </c:pt>
                <c:pt idx="177">
                  <c:v>88.94</c:v>
                </c:pt>
                <c:pt idx="178">
                  <c:v>89.33</c:v>
                </c:pt>
                <c:pt idx="179">
                  <c:v>89.73</c:v>
                </c:pt>
                <c:pt idx="180">
                  <c:v>90.14</c:v>
                </c:pt>
                <c:pt idx="181">
                  <c:v>90.56</c:v>
                </c:pt>
                <c:pt idx="182">
                  <c:v>90.99</c:v>
                </c:pt>
                <c:pt idx="183">
                  <c:v>91.43</c:v>
                </c:pt>
                <c:pt idx="184">
                  <c:v>91.88</c:v>
                </c:pt>
                <c:pt idx="185">
                  <c:v>92.33</c:v>
                </c:pt>
                <c:pt idx="186">
                  <c:v>92.79</c:v>
                </c:pt>
                <c:pt idx="187">
                  <c:v>93.26</c:v>
                </c:pt>
                <c:pt idx="188">
                  <c:v>93.74</c:v>
                </c:pt>
                <c:pt idx="189">
                  <c:v>94.22</c:v>
                </c:pt>
                <c:pt idx="190">
                  <c:v>94.71</c:v>
                </c:pt>
                <c:pt idx="191">
                  <c:v>95.21</c:v>
                </c:pt>
                <c:pt idx="192">
                  <c:v>95.71</c:v>
                </c:pt>
                <c:pt idx="193">
                  <c:v>96.22</c:v>
                </c:pt>
                <c:pt idx="194">
                  <c:v>96.74</c:v>
                </c:pt>
                <c:pt idx="195">
                  <c:v>97.26</c:v>
                </c:pt>
                <c:pt idx="196">
                  <c:v>97.79</c:v>
                </c:pt>
                <c:pt idx="197">
                  <c:v>98.32</c:v>
                </c:pt>
                <c:pt idx="198">
                  <c:v>98.86</c:v>
                </c:pt>
                <c:pt idx="199">
                  <c:v>99.4</c:v>
                </c:pt>
                <c:pt idx="200">
                  <c:v>99.94</c:v>
                </c:pt>
                <c:pt idx="201">
                  <c:v>100.49</c:v>
                </c:pt>
                <c:pt idx="202">
                  <c:v>101.04</c:v>
                </c:pt>
                <c:pt idx="203">
                  <c:v>101.59</c:v>
                </c:pt>
                <c:pt idx="204">
                  <c:v>102.15</c:v>
                </c:pt>
                <c:pt idx="205">
                  <c:v>102.71</c:v>
                </c:pt>
                <c:pt idx="206">
                  <c:v>103.27</c:v>
                </c:pt>
                <c:pt idx="207">
                  <c:v>103.83</c:v>
                </c:pt>
                <c:pt idx="208">
                  <c:v>104.39</c:v>
                </c:pt>
                <c:pt idx="209">
                  <c:v>104.95</c:v>
                </c:pt>
                <c:pt idx="210">
                  <c:v>105.51</c:v>
                </c:pt>
                <c:pt idx="211">
                  <c:v>106.07</c:v>
                </c:pt>
                <c:pt idx="212">
                  <c:v>106.63</c:v>
                </c:pt>
                <c:pt idx="213">
                  <c:v>107.19</c:v>
                </c:pt>
                <c:pt idx="214">
                  <c:v>107.74</c:v>
                </c:pt>
                <c:pt idx="215">
                  <c:v>108.29</c:v>
                </c:pt>
                <c:pt idx="216">
                  <c:v>108.84</c:v>
                </c:pt>
                <c:pt idx="217">
                  <c:v>109.38</c:v>
                </c:pt>
                <c:pt idx="218">
                  <c:v>109.92</c:v>
                </c:pt>
                <c:pt idx="219">
                  <c:v>110.45</c:v>
                </c:pt>
                <c:pt idx="220">
                  <c:v>110.98</c:v>
                </c:pt>
                <c:pt idx="221">
                  <c:v>111.5</c:v>
                </c:pt>
                <c:pt idx="222">
                  <c:v>112.01</c:v>
                </c:pt>
                <c:pt idx="223">
                  <c:v>112.52</c:v>
                </c:pt>
                <c:pt idx="224">
                  <c:v>113.02</c:v>
                </c:pt>
                <c:pt idx="225">
                  <c:v>113.51</c:v>
                </c:pt>
                <c:pt idx="226">
                  <c:v>113.99</c:v>
                </c:pt>
                <c:pt idx="227">
                  <c:v>114.46</c:v>
                </c:pt>
                <c:pt idx="228">
                  <c:v>114.92</c:v>
                </c:pt>
                <c:pt idx="229">
                  <c:v>115.37</c:v>
                </c:pt>
                <c:pt idx="230">
                  <c:v>115.81</c:v>
                </c:pt>
                <c:pt idx="231">
                  <c:v>116.23</c:v>
                </c:pt>
                <c:pt idx="232">
                  <c:v>116.64</c:v>
                </c:pt>
                <c:pt idx="233">
                  <c:v>117.04</c:v>
                </c:pt>
                <c:pt idx="234">
                  <c:v>117.42</c:v>
                </c:pt>
                <c:pt idx="235">
                  <c:v>117.79</c:v>
                </c:pt>
                <c:pt idx="236">
                  <c:v>118.14</c:v>
                </c:pt>
                <c:pt idx="237">
                  <c:v>118.47</c:v>
                </c:pt>
                <c:pt idx="238">
                  <c:v>118.79</c:v>
                </c:pt>
                <c:pt idx="239">
                  <c:v>119.09</c:v>
                </c:pt>
                <c:pt idx="240">
                  <c:v>119.37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C7C-B5A7-4ACEAF8D2AA8}"/>
            </c:ext>
          </c:extLst>
        </c:ser>
        <c:ser>
          <c:idx val="2"/>
          <c:order val="2"/>
          <c:tx>
            <c:strRef>
              <c:f>'3'!$C$1</c:f>
              <c:strCache>
                <c:ptCount val="1"/>
                <c:pt idx="0">
                  <c:v>wilki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'3'!$C$2:$C$242</c:f>
              <c:numCache>
                <c:formatCode>General</c:formatCode>
                <c:ptCount val="241"/>
                <c:pt idx="0">
                  <c:v>30</c:v>
                </c:pt>
                <c:pt idx="1">
                  <c:v>30</c:v>
                </c:pt>
                <c:pt idx="2">
                  <c:v>30.01</c:v>
                </c:pt>
                <c:pt idx="3">
                  <c:v>30.03</c:v>
                </c:pt>
                <c:pt idx="4">
                  <c:v>30.05</c:v>
                </c:pt>
                <c:pt idx="5">
                  <c:v>30.08</c:v>
                </c:pt>
                <c:pt idx="6">
                  <c:v>30.12</c:v>
                </c:pt>
                <c:pt idx="7">
                  <c:v>30.17</c:v>
                </c:pt>
                <c:pt idx="8">
                  <c:v>30.22</c:v>
                </c:pt>
                <c:pt idx="9">
                  <c:v>30.28</c:v>
                </c:pt>
                <c:pt idx="10">
                  <c:v>30.35</c:v>
                </c:pt>
                <c:pt idx="11">
                  <c:v>30.43</c:v>
                </c:pt>
                <c:pt idx="12">
                  <c:v>30.51</c:v>
                </c:pt>
                <c:pt idx="13">
                  <c:v>30.6</c:v>
                </c:pt>
                <c:pt idx="14">
                  <c:v>30.7</c:v>
                </c:pt>
                <c:pt idx="15">
                  <c:v>30.81</c:v>
                </c:pt>
                <c:pt idx="16">
                  <c:v>30.93</c:v>
                </c:pt>
                <c:pt idx="17">
                  <c:v>31.05</c:v>
                </c:pt>
                <c:pt idx="18">
                  <c:v>31.18</c:v>
                </c:pt>
                <c:pt idx="19">
                  <c:v>31.32</c:v>
                </c:pt>
                <c:pt idx="20">
                  <c:v>31.47</c:v>
                </c:pt>
                <c:pt idx="21">
                  <c:v>31.63</c:v>
                </c:pt>
                <c:pt idx="22">
                  <c:v>31.8</c:v>
                </c:pt>
                <c:pt idx="23">
                  <c:v>31.97</c:v>
                </c:pt>
                <c:pt idx="24">
                  <c:v>32.15</c:v>
                </c:pt>
                <c:pt idx="25">
                  <c:v>32.340000000000003</c:v>
                </c:pt>
                <c:pt idx="26">
                  <c:v>32.54</c:v>
                </c:pt>
                <c:pt idx="27">
                  <c:v>32.75</c:v>
                </c:pt>
                <c:pt idx="28">
                  <c:v>32.97</c:v>
                </c:pt>
                <c:pt idx="29">
                  <c:v>33.19</c:v>
                </c:pt>
                <c:pt idx="30">
                  <c:v>33.42</c:v>
                </c:pt>
                <c:pt idx="31">
                  <c:v>33.659999999999997</c:v>
                </c:pt>
                <c:pt idx="32">
                  <c:v>33.909999999999997</c:v>
                </c:pt>
                <c:pt idx="33">
                  <c:v>34.17</c:v>
                </c:pt>
                <c:pt idx="34">
                  <c:v>34.43</c:v>
                </c:pt>
                <c:pt idx="35">
                  <c:v>34.700000000000003</c:v>
                </c:pt>
                <c:pt idx="36">
                  <c:v>34.979999999999997</c:v>
                </c:pt>
                <c:pt idx="37">
                  <c:v>35.270000000000003</c:v>
                </c:pt>
                <c:pt idx="38">
                  <c:v>35.56</c:v>
                </c:pt>
                <c:pt idx="39">
                  <c:v>35.86</c:v>
                </c:pt>
                <c:pt idx="40">
                  <c:v>36.17</c:v>
                </c:pt>
                <c:pt idx="41">
                  <c:v>36.49</c:v>
                </c:pt>
                <c:pt idx="42">
                  <c:v>36.81</c:v>
                </c:pt>
                <c:pt idx="43">
                  <c:v>37.14</c:v>
                </c:pt>
                <c:pt idx="44">
                  <c:v>37.479999999999997</c:v>
                </c:pt>
                <c:pt idx="45">
                  <c:v>37.82</c:v>
                </c:pt>
                <c:pt idx="46">
                  <c:v>38.17</c:v>
                </c:pt>
                <c:pt idx="47">
                  <c:v>38.520000000000003</c:v>
                </c:pt>
                <c:pt idx="48">
                  <c:v>38.880000000000003</c:v>
                </c:pt>
                <c:pt idx="49">
                  <c:v>39.24</c:v>
                </c:pt>
                <c:pt idx="50">
                  <c:v>39.61</c:v>
                </c:pt>
                <c:pt idx="51">
                  <c:v>39.979999999999997</c:v>
                </c:pt>
                <c:pt idx="52">
                  <c:v>40.36</c:v>
                </c:pt>
                <c:pt idx="53">
                  <c:v>40.74</c:v>
                </c:pt>
                <c:pt idx="54">
                  <c:v>41.12</c:v>
                </c:pt>
                <c:pt idx="55">
                  <c:v>41.51</c:v>
                </c:pt>
                <c:pt idx="56">
                  <c:v>41.9</c:v>
                </c:pt>
                <c:pt idx="57">
                  <c:v>42.29</c:v>
                </c:pt>
                <c:pt idx="58">
                  <c:v>42.68</c:v>
                </c:pt>
                <c:pt idx="59">
                  <c:v>43.07</c:v>
                </c:pt>
                <c:pt idx="60">
                  <c:v>43.46</c:v>
                </c:pt>
                <c:pt idx="61">
                  <c:v>43.85</c:v>
                </c:pt>
                <c:pt idx="62">
                  <c:v>44.24</c:v>
                </c:pt>
                <c:pt idx="63">
                  <c:v>44.63</c:v>
                </c:pt>
                <c:pt idx="64">
                  <c:v>45.02</c:v>
                </c:pt>
                <c:pt idx="65">
                  <c:v>45.41</c:v>
                </c:pt>
                <c:pt idx="66">
                  <c:v>45.79</c:v>
                </c:pt>
                <c:pt idx="67">
                  <c:v>46.17</c:v>
                </c:pt>
                <c:pt idx="68">
                  <c:v>46.54</c:v>
                </c:pt>
                <c:pt idx="69">
                  <c:v>46.91</c:v>
                </c:pt>
                <c:pt idx="70">
                  <c:v>47.27</c:v>
                </c:pt>
                <c:pt idx="71">
                  <c:v>47.63</c:v>
                </c:pt>
                <c:pt idx="72">
                  <c:v>47.98</c:v>
                </c:pt>
                <c:pt idx="73">
                  <c:v>48.32</c:v>
                </c:pt>
                <c:pt idx="74">
                  <c:v>48.65</c:v>
                </c:pt>
                <c:pt idx="75">
                  <c:v>48.97</c:v>
                </c:pt>
                <c:pt idx="76">
                  <c:v>49.28</c:v>
                </c:pt>
                <c:pt idx="77">
                  <c:v>49.58</c:v>
                </c:pt>
                <c:pt idx="78">
                  <c:v>49.87</c:v>
                </c:pt>
                <c:pt idx="79">
                  <c:v>50.15</c:v>
                </c:pt>
                <c:pt idx="80">
                  <c:v>50.42</c:v>
                </c:pt>
                <c:pt idx="81">
                  <c:v>50.67</c:v>
                </c:pt>
                <c:pt idx="82">
                  <c:v>50.91</c:v>
                </c:pt>
                <c:pt idx="83">
                  <c:v>51.14</c:v>
                </c:pt>
                <c:pt idx="84">
                  <c:v>51.35</c:v>
                </c:pt>
                <c:pt idx="85">
                  <c:v>51.55</c:v>
                </c:pt>
                <c:pt idx="86">
                  <c:v>51.73</c:v>
                </c:pt>
                <c:pt idx="87">
                  <c:v>51.9</c:v>
                </c:pt>
                <c:pt idx="88">
                  <c:v>52.05</c:v>
                </c:pt>
                <c:pt idx="89">
                  <c:v>52.19</c:v>
                </c:pt>
                <c:pt idx="90">
                  <c:v>52.31</c:v>
                </c:pt>
                <c:pt idx="91">
                  <c:v>52.41</c:v>
                </c:pt>
                <c:pt idx="92">
                  <c:v>52.5</c:v>
                </c:pt>
                <c:pt idx="93">
                  <c:v>52.57</c:v>
                </c:pt>
                <c:pt idx="94">
                  <c:v>52.62</c:v>
                </c:pt>
                <c:pt idx="95">
                  <c:v>52.66</c:v>
                </c:pt>
                <c:pt idx="96">
                  <c:v>52.68</c:v>
                </c:pt>
                <c:pt idx="97">
                  <c:v>52.68</c:v>
                </c:pt>
                <c:pt idx="98">
                  <c:v>52.67</c:v>
                </c:pt>
                <c:pt idx="99">
                  <c:v>52.64</c:v>
                </c:pt>
                <c:pt idx="100">
                  <c:v>52.59</c:v>
                </c:pt>
                <c:pt idx="101">
                  <c:v>52.53</c:v>
                </c:pt>
                <c:pt idx="102">
                  <c:v>52.45</c:v>
                </c:pt>
                <c:pt idx="103">
                  <c:v>52.36</c:v>
                </c:pt>
                <c:pt idx="104">
                  <c:v>52.25</c:v>
                </c:pt>
                <c:pt idx="105">
                  <c:v>52.13</c:v>
                </c:pt>
                <c:pt idx="106">
                  <c:v>51.99</c:v>
                </c:pt>
                <c:pt idx="107">
                  <c:v>51.84</c:v>
                </c:pt>
                <c:pt idx="108">
                  <c:v>51.67</c:v>
                </c:pt>
                <c:pt idx="109">
                  <c:v>51.49</c:v>
                </c:pt>
                <c:pt idx="110">
                  <c:v>51.29</c:v>
                </c:pt>
                <c:pt idx="111">
                  <c:v>51.08</c:v>
                </c:pt>
                <c:pt idx="112">
                  <c:v>50.86</c:v>
                </c:pt>
                <c:pt idx="113">
                  <c:v>50.63</c:v>
                </c:pt>
                <c:pt idx="114">
                  <c:v>50.39</c:v>
                </c:pt>
                <c:pt idx="115">
                  <c:v>50.14</c:v>
                </c:pt>
                <c:pt idx="116">
                  <c:v>49.87</c:v>
                </c:pt>
                <c:pt idx="117">
                  <c:v>49.59</c:v>
                </c:pt>
                <c:pt idx="118">
                  <c:v>49.31</c:v>
                </c:pt>
                <c:pt idx="119">
                  <c:v>49.02</c:v>
                </c:pt>
                <c:pt idx="120">
                  <c:v>48.72</c:v>
                </c:pt>
                <c:pt idx="121">
                  <c:v>48.41</c:v>
                </c:pt>
                <c:pt idx="122">
                  <c:v>48.09</c:v>
                </c:pt>
                <c:pt idx="123">
                  <c:v>47.77</c:v>
                </c:pt>
                <c:pt idx="124">
                  <c:v>47.44</c:v>
                </c:pt>
                <c:pt idx="125">
                  <c:v>47.1</c:v>
                </c:pt>
                <c:pt idx="126">
                  <c:v>46.76</c:v>
                </c:pt>
                <c:pt idx="127">
                  <c:v>46.42</c:v>
                </c:pt>
                <c:pt idx="128">
                  <c:v>46.07</c:v>
                </c:pt>
                <c:pt idx="129">
                  <c:v>45.72</c:v>
                </c:pt>
                <c:pt idx="130">
                  <c:v>45.36</c:v>
                </c:pt>
                <c:pt idx="131">
                  <c:v>45</c:v>
                </c:pt>
                <c:pt idx="132">
                  <c:v>44.64</c:v>
                </c:pt>
                <c:pt idx="133">
                  <c:v>44.28</c:v>
                </c:pt>
                <c:pt idx="134">
                  <c:v>43.92</c:v>
                </c:pt>
                <c:pt idx="135">
                  <c:v>43.56</c:v>
                </c:pt>
                <c:pt idx="136">
                  <c:v>43.19</c:v>
                </c:pt>
                <c:pt idx="137">
                  <c:v>42.82</c:v>
                </c:pt>
                <c:pt idx="138">
                  <c:v>42.45</c:v>
                </c:pt>
                <c:pt idx="139">
                  <c:v>42.09</c:v>
                </c:pt>
                <c:pt idx="140">
                  <c:v>41.73</c:v>
                </c:pt>
                <c:pt idx="141">
                  <c:v>41.37</c:v>
                </c:pt>
                <c:pt idx="142">
                  <c:v>41.01</c:v>
                </c:pt>
                <c:pt idx="143">
                  <c:v>40.65</c:v>
                </c:pt>
                <c:pt idx="144">
                  <c:v>40.29</c:v>
                </c:pt>
                <c:pt idx="145">
                  <c:v>39.94</c:v>
                </c:pt>
                <c:pt idx="146">
                  <c:v>39.590000000000003</c:v>
                </c:pt>
                <c:pt idx="147">
                  <c:v>39.24</c:v>
                </c:pt>
                <c:pt idx="148">
                  <c:v>38.9</c:v>
                </c:pt>
                <c:pt idx="149">
                  <c:v>38.56</c:v>
                </c:pt>
                <c:pt idx="150">
                  <c:v>38.22</c:v>
                </c:pt>
                <c:pt idx="151">
                  <c:v>37.89</c:v>
                </c:pt>
                <c:pt idx="152">
                  <c:v>37.56</c:v>
                </c:pt>
                <c:pt idx="153">
                  <c:v>37.24</c:v>
                </c:pt>
                <c:pt idx="154">
                  <c:v>36.92</c:v>
                </c:pt>
                <c:pt idx="155">
                  <c:v>36.61</c:v>
                </c:pt>
                <c:pt idx="156">
                  <c:v>36.299999999999997</c:v>
                </c:pt>
                <c:pt idx="157">
                  <c:v>36</c:v>
                </c:pt>
                <c:pt idx="158">
                  <c:v>35.700000000000003</c:v>
                </c:pt>
                <c:pt idx="159">
                  <c:v>35.409999999999997</c:v>
                </c:pt>
                <c:pt idx="160">
                  <c:v>35.119999999999997</c:v>
                </c:pt>
                <c:pt idx="161">
                  <c:v>34.840000000000003</c:v>
                </c:pt>
                <c:pt idx="162">
                  <c:v>34.56</c:v>
                </c:pt>
                <c:pt idx="163">
                  <c:v>34.29</c:v>
                </c:pt>
                <c:pt idx="164">
                  <c:v>34.03</c:v>
                </c:pt>
                <c:pt idx="165">
                  <c:v>33.770000000000003</c:v>
                </c:pt>
                <c:pt idx="166">
                  <c:v>33.520000000000003</c:v>
                </c:pt>
                <c:pt idx="167">
                  <c:v>33.270000000000003</c:v>
                </c:pt>
                <c:pt idx="168">
                  <c:v>33.03</c:v>
                </c:pt>
                <c:pt idx="169">
                  <c:v>32.799999999999997</c:v>
                </c:pt>
                <c:pt idx="170">
                  <c:v>32.57</c:v>
                </c:pt>
                <c:pt idx="171">
                  <c:v>32.35</c:v>
                </c:pt>
                <c:pt idx="172">
                  <c:v>32.14</c:v>
                </c:pt>
                <c:pt idx="173">
                  <c:v>31.93</c:v>
                </c:pt>
                <c:pt idx="174">
                  <c:v>31.73</c:v>
                </c:pt>
                <c:pt idx="175">
                  <c:v>31.54</c:v>
                </c:pt>
                <c:pt idx="176">
                  <c:v>31.35</c:v>
                </c:pt>
                <c:pt idx="177">
                  <c:v>31.17</c:v>
                </c:pt>
                <c:pt idx="178">
                  <c:v>31</c:v>
                </c:pt>
                <c:pt idx="179">
                  <c:v>30.83</c:v>
                </c:pt>
                <c:pt idx="180">
                  <c:v>30.67</c:v>
                </c:pt>
                <c:pt idx="181">
                  <c:v>30.52</c:v>
                </c:pt>
                <c:pt idx="182">
                  <c:v>30.38</c:v>
                </c:pt>
                <c:pt idx="183">
                  <c:v>30.24</c:v>
                </c:pt>
                <c:pt idx="184">
                  <c:v>30.11</c:v>
                </c:pt>
                <c:pt idx="185">
                  <c:v>29.99</c:v>
                </c:pt>
                <c:pt idx="186">
                  <c:v>29.87</c:v>
                </c:pt>
                <c:pt idx="187">
                  <c:v>29.76</c:v>
                </c:pt>
                <c:pt idx="188">
                  <c:v>29.66</c:v>
                </c:pt>
                <c:pt idx="189">
                  <c:v>29.57</c:v>
                </c:pt>
                <c:pt idx="190">
                  <c:v>29.48</c:v>
                </c:pt>
                <c:pt idx="191">
                  <c:v>29.4</c:v>
                </c:pt>
                <c:pt idx="192">
                  <c:v>29.33</c:v>
                </c:pt>
                <c:pt idx="193">
                  <c:v>29.27</c:v>
                </c:pt>
                <c:pt idx="194">
                  <c:v>29.21</c:v>
                </c:pt>
                <c:pt idx="195">
                  <c:v>29.16</c:v>
                </c:pt>
                <c:pt idx="196">
                  <c:v>29.12</c:v>
                </c:pt>
                <c:pt idx="197">
                  <c:v>29.09</c:v>
                </c:pt>
                <c:pt idx="198">
                  <c:v>29.07</c:v>
                </c:pt>
                <c:pt idx="199">
                  <c:v>29.05</c:v>
                </c:pt>
                <c:pt idx="200">
                  <c:v>29.04</c:v>
                </c:pt>
                <c:pt idx="201">
                  <c:v>29.04</c:v>
                </c:pt>
                <c:pt idx="202">
                  <c:v>29.05</c:v>
                </c:pt>
                <c:pt idx="203">
                  <c:v>29.07</c:v>
                </c:pt>
                <c:pt idx="204">
                  <c:v>29.09</c:v>
                </c:pt>
                <c:pt idx="205">
                  <c:v>29.12</c:v>
                </c:pt>
                <c:pt idx="206">
                  <c:v>29.16</c:v>
                </c:pt>
                <c:pt idx="207">
                  <c:v>29.21</c:v>
                </c:pt>
                <c:pt idx="208">
                  <c:v>29.27</c:v>
                </c:pt>
                <c:pt idx="209">
                  <c:v>29.33</c:v>
                </c:pt>
                <c:pt idx="210">
                  <c:v>29.4</c:v>
                </c:pt>
                <c:pt idx="211">
                  <c:v>29.48</c:v>
                </c:pt>
                <c:pt idx="212">
                  <c:v>29.57</c:v>
                </c:pt>
                <c:pt idx="213">
                  <c:v>29.67</c:v>
                </c:pt>
                <c:pt idx="214">
                  <c:v>29.78</c:v>
                </c:pt>
                <c:pt idx="215">
                  <c:v>29.9</c:v>
                </c:pt>
                <c:pt idx="216">
                  <c:v>30.02</c:v>
                </c:pt>
                <c:pt idx="217">
                  <c:v>30.15</c:v>
                </c:pt>
                <c:pt idx="218">
                  <c:v>30.29</c:v>
                </c:pt>
                <c:pt idx="219">
                  <c:v>30.44</c:v>
                </c:pt>
                <c:pt idx="220">
                  <c:v>30.6</c:v>
                </c:pt>
                <c:pt idx="221">
                  <c:v>30.77</c:v>
                </c:pt>
                <c:pt idx="222">
                  <c:v>30.95</c:v>
                </c:pt>
                <c:pt idx="223">
                  <c:v>31.14</c:v>
                </c:pt>
                <c:pt idx="224">
                  <c:v>31.33</c:v>
                </c:pt>
                <c:pt idx="225">
                  <c:v>31.53</c:v>
                </c:pt>
                <c:pt idx="226">
                  <c:v>31.74</c:v>
                </c:pt>
                <c:pt idx="227">
                  <c:v>31.96</c:v>
                </c:pt>
                <c:pt idx="228">
                  <c:v>32.19</c:v>
                </c:pt>
                <c:pt idx="229">
                  <c:v>32.43</c:v>
                </c:pt>
                <c:pt idx="230">
                  <c:v>32.68</c:v>
                </c:pt>
                <c:pt idx="231">
                  <c:v>32.94</c:v>
                </c:pt>
                <c:pt idx="232">
                  <c:v>33.21</c:v>
                </c:pt>
                <c:pt idx="233">
                  <c:v>33.49</c:v>
                </c:pt>
                <c:pt idx="234">
                  <c:v>33.78</c:v>
                </c:pt>
                <c:pt idx="235">
                  <c:v>34.07</c:v>
                </c:pt>
                <c:pt idx="236">
                  <c:v>34.369999999999997</c:v>
                </c:pt>
                <c:pt idx="237">
                  <c:v>34.68</c:v>
                </c:pt>
                <c:pt idx="238">
                  <c:v>35</c:v>
                </c:pt>
                <c:pt idx="239">
                  <c:v>35.33</c:v>
                </c:pt>
                <c:pt idx="240">
                  <c:v>35.67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C7C-B5A7-4ACEAF8D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43823"/>
        <c:axId val="346142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'3'!$A$1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'3'!$A$2:$A$242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00-4C7C-B5A7-4ACEAF8D2AA8}"/>
                  </c:ext>
                </c:extLst>
              </c15:ser>
            </c15:filteredLineSeries>
          </c:ext>
        </c:extLst>
      </c:lineChart>
      <c:catAx>
        <c:axId val="34614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 symulacji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142991"/>
        <c:crosses val="autoZero"/>
        <c:auto val="1"/>
        <c:lblAlgn val="ctr"/>
        <c:lblOffset val="100"/>
        <c:noMultiLvlLbl val="0"/>
      </c:catAx>
      <c:valAx>
        <c:axId val="3461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14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5</xdr:row>
      <xdr:rowOff>4761</xdr:rowOff>
    </xdr:from>
    <xdr:to>
      <xdr:col>15</xdr:col>
      <xdr:colOff>609599</xdr:colOff>
      <xdr:row>29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DEAC2D-7683-42F1-7720-D98FCA02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C054-A770-4D2B-AB0F-BB4AA1DD3612}">
  <dimension ref="A1:G102"/>
  <sheetViews>
    <sheetView workbookViewId="0">
      <selection activeCell="E21" sqref="E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0</v>
      </c>
      <c r="B2">
        <v>100</v>
      </c>
      <c r="C2">
        <v>30</v>
      </c>
      <c r="E2">
        <v>0.02</v>
      </c>
      <c r="F2">
        <v>5.0000000000000001E-4</v>
      </c>
      <c r="G2">
        <v>0.05</v>
      </c>
    </row>
    <row r="3" spans="1:7" x14ac:dyDescent="0.25">
      <c r="A3">
        <v>1</v>
      </c>
      <c r="B3">
        <f>ROUND(B2*(1+$E$2-$F$2*C2), 2)</f>
        <v>100.5</v>
      </c>
      <c r="C3">
        <f>ROUND(C2*(1+$F$2*B2-$G$2), 2)</f>
        <v>30</v>
      </c>
    </row>
    <row r="4" spans="1:7" x14ac:dyDescent="0.25">
      <c r="A4">
        <v>2</v>
      </c>
      <c r="B4">
        <f>ROUND(B3*(1+$E$2-$F$2*C3), 2)</f>
        <v>101</v>
      </c>
      <c r="C4">
        <f>ROUND(C3*(1+$F$2*B3-$G$2), 2)</f>
        <v>30.01</v>
      </c>
    </row>
    <row r="5" spans="1:7" x14ac:dyDescent="0.25">
      <c r="A5">
        <v>3</v>
      </c>
      <c r="B5">
        <f t="shared" ref="B5:B7" si="0">ROUND(B4*(1+$E$2-$F$2*C4), 2)</f>
        <v>101.5</v>
      </c>
      <c r="C5">
        <f t="shared" ref="C5:C7" si="1">ROUND(C4*(1+$F$2*B4-$G$2), 2)</f>
        <v>30.03</v>
      </c>
    </row>
    <row r="6" spans="1:7" x14ac:dyDescent="0.25">
      <c r="A6">
        <v>4</v>
      </c>
      <c r="B6">
        <f t="shared" si="0"/>
        <v>102.01</v>
      </c>
      <c r="C6">
        <f t="shared" si="1"/>
        <v>30.05</v>
      </c>
    </row>
    <row r="7" spans="1:7" x14ac:dyDescent="0.25">
      <c r="A7">
        <v>5</v>
      </c>
      <c r="B7">
        <f t="shared" si="0"/>
        <v>102.52</v>
      </c>
      <c r="C7">
        <f t="shared" si="1"/>
        <v>30.08</v>
      </c>
    </row>
    <row r="8" spans="1:7" x14ac:dyDescent="0.25">
      <c r="A8">
        <v>6</v>
      </c>
      <c r="B8">
        <f t="shared" ref="B8:B71" si="2">ROUND(B7*(1+$E$2-$F$2*C7), 2)</f>
        <v>103.03</v>
      </c>
      <c r="C8">
        <f t="shared" ref="C8:C71" si="3">ROUND(C7*(1+$F$2*B7-$G$2), 2)</f>
        <v>30.12</v>
      </c>
    </row>
    <row r="9" spans="1:7" x14ac:dyDescent="0.25">
      <c r="A9">
        <v>7</v>
      </c>
      <c r="B9">
        <f t="shared" si="2"/>
        <v>103.54</v>
      </c>
      <c r="C9">
        <f t="shared" si="3"/>
        <v>30.17</v>
      </c>
    </row>
    <row r="10" spans="1:7" x14ac:dyDescent="0.25">
      <c r="A10">
        <v>8</v>
      </c>
      <c r="B10">
        <f t="shared" si="2"/>
        <v>104.05</v>
      </c>
      <c r="C10">
        <f t="shared" si="3"/>
        <v>30.22</v>
      </c>
    </row>
    <row r="11" spans="1:7" x14ac:dyDescent="0.25">
      <c r="A11">
        <v>9</v>
      </c>
      <c r="B11">
        <f t="shared" si="2"/>
        <v>104.56</v>
      </c>
      <c r="C11">
        <f t="shared" si="3"/>
        <v>30.28</v>
      </c>
    </row>
    <row r="12" spans="1:7" x14ac:dyDescent="0.25">
      <c r="A12">
        <v>10</v>
      </c>
      <c r="B12">
        <f t="shared" si="2"/>
        <v>105.07</v>
      </c>
      <c r="C12">
        <f t="shared" si="3"/>
        <v>30.35</v>
      </c>
    </row>
    <row r="13" spans="1:7" x14ac:dyDescent="0.25">
      <c r="A13">
        <v>11</v>
      </c>
      <c r="B13">
        <f t="shared" si="2"/>
        <v>105.58</v>
      </c>
      <c r="C13">
        <f t="shared" si="3"/>
        <v>30.43</v>
      </c>
    </row>
    <row r="14" spans="1:7" x14ac:dyDescent="0.25">
      <c r="A14">
        <v>12</v>
      </c>
      <c r="B14">
        <f t="shared" si="2"/>
        <v>106.09</v>
      </c>
      <c r="C14">
        <f t="shared" si="3"/>
        <v>30.51</v>
      </c>
    </row>
    <row r="15" spans="1:7" x14ac:dyDescent="0.25">
      <c r="A15">
        <v>13</v>
      </c>
      <c r="B15">
        <f t="shared" si="2"/>
        <v>106.59</v>
      </c>
      <c r="C15">
        <f t="shared" si="3"/>
        <v>30.6</v>
      </c>
    </row>
    <row r="16" spans="1:7" x14ac:dyDescent="0.25">
      <c r="A16">
        <v>14</v>
      </c>
      <c r="B16">
        <f t="shared" si="2"/>
        <v>107.09</v>
      </c>
      <c r="C16">
        <f t="shared" si="3"/>
        <v>30.7</v>
      </c>
    </row>
    <row r="17" spans="1:3" x14ac:dyDescent="0.25">
      <c r="A17">
        <v>15</v>
      </c>
      <c r="B17">
        <f t="shared" si="2"/>
        <v>107.59</v>
      </c>
      <c r="C17">
        <f t="shared" si="3"/>
        <v>30.81</v>
      </c>
    </row>
    <row r="18" spans="1:3" x14ac:dyDescent="0.25">
      <c r="A18">
        <v>16</v>
      </c>
      <c r="B18">
        <f t="shared" si="2"/>
        <v>108.08</v>
      </c>
      <c r="C18">
        <f t="shared" si="3"/>
        <v>30.93</v>
      </c>
    </row>
    <row r="19" spans="1:3" x14ac:dyDescent="0.25">
      <c r="A19">
        <v>17</v>
      </c>
      <c r="B19">
        <f t="shared" si="2"/>
        <v>108.57</v>
      </c>
      <c r="C19">
        <f t="shared" si="3"/>
        <v>31.05</v>
      </c>
    </row>
    <row r="20" spans="1:3" x14ac:dyDescent="0.25">
      <c r="A20">
        <v>18</v>
      </c>
      <c r="B20">
        <f t="shared" si="2"/>
        <v>109.06</v>
      </c>
      <c r="C20">
        <f t="shared" si="3"/>
        <v>31.18</v>
      </c>
    </row>
    <row r="21" spans="1:3" x14ac:dyDescent="0.25">
      <c r="A21">
        <v>19</v>
      </c>
      <c r="B21">
        <f t="shared" si="2"/>
        <v>109.54</v>
      </c>
      <c r="C21">
        <f t="shared" si="3"/>
        <v>31.32</v>
      </c>
    </row>
    <row r="22" spans="1:3" x14ac:dyDescent="0.25">
      <c r="A22">
        <v>20</v>
      </c>
      <c r="B22">
        <f t="shared" si="2"/>
        <v>110.02</v>
      </c>
      <c r="C22">
        <f t="shared" si="3"/>
        <v>31.47</v>
      </c>
    </row>
    <row r="23" spans="1:3" x14ac:dyDescent="0.25">
      <c r="A23">
        <v>21</v>
      </c>
      <c r="B23">
        <f t="shared" si="2"/>
        <v>110.49</v>
      </c>
      <c r="C23">
        <f t="shared" si="3"/>
        <v>31.63</v>
      </c>
    </row>
    <row r="24" spans="1:3" x14ac:dyDescent="0.25">
      <c r="A24">
        <v>22</v>
      </c>
      <c r="B24">
        <f t="shared" si="2"/>
        <v>110.95</v>
      </c>
      <c r="C24">
        <f t="shared" si="3"/>
        <v>31.8</v>
      </c>
    </row>
    <row r="25" spans="1:3" x14ac:dyDescent="0.25">
      <c r="A25">
        <v>23</v>
      </c>
      <c r="B25">
        <f t="shared" si="2"/>
        <v>111.4</v>
      </c>
      <c r="C25">
        <f t="shared" si="3"/>
        <v>31.97</v>
      </c>
    </row>
    <row r="26" spans="1:3" x14ac:dyDescent="0.25">
      <c r="A26">
        <v>24</v>
      </c>
      <c r="B26">
        <f t="shared" si="2"/>
        <v>111.85</v>
      </c>
      <c r="C26">
        <f t="shared" si="3"/>
        <v>32.15</v>
      </c>
    </row>
    <row r="27" spans="1:3" x14ac:dyDescent="0.25">
      <c r="A27">
        <v>25</v>
      </c>
      <c r="B27">
        <f t="shared" si="2"/>
        <v>112.29</v>
      </c>
      <c r="C27">
        <f t="shared" si="3"/>
        <v>32.340000000000003</v>
      </c>
    </row>
    <row r="28" spans="1:3" x14ac:dyDescent="0.25">
      <c r="A28">
        <v>26</v>
      </c>
      <c r="B28">
        <f t="shared" si="2"/>
        <v>112.72</v>
      </c>
      <c r="C28">
        <f t="shared" si="3"/>
        <v>32.54</v>
      </c>
    </row>
    <row r="29" spans="1:3" x14ac:dyDescent="0.25">
      <c r="A29">
        <v>27</v>
      </c>
      <c r="B29">
        <f t="shared" si="2"/>
        <v>113.14</v>
      </c>
      <c r="C29">
        <f t="shared" si="3"/>
        <v>32.75</v>
      </c>
    </row>
    <row r="30" spans="1:3" x14ac:dyDescent="0.25">
      <c r="A30">
        <v>28</v>
      </c>
      <c r="B30">
        <f t="shared" si="2"/>
        <v>113.55</v>
      </c>
      <c r="C30">
        <f t="shared" si="3"/>
        <v>32.97</v>
      </c>
    </row>
    <row r="31" spans="1:3" x14ac:dyDescent="0.25">
      <c r="A31">
        <v>29</v>
      </c>
      <c r="B31">
        <f t="shared" si="2"/>
        <v>113.95</v>
      </c>
      <c r="C31">
        <f t="shared" si="3"/>
        <v>33.19</v>
      </c>
    </row>
    <row r="32" spans="1:3" x14ac:dyDescent="0.25">
      <c r="A32">
        <v>30</v>
      </c>
      <c r="B32">
        <f t="shared" si="2"/>
        <v>114.34</v>
      </c>
      <c r="C32">
        <f t="shared" si="3"/>
        <v>33.42</v>
      </c>
    </row>
    <row r="33" spans="1:3" x14ac:dyDescent="0.25">
      <c r="A33">
        <v>31</v>
      </c>
      <c r="B33">
        <f t="shared" si="2"/>
        <v>114.72</v>
      </c>
      <c r="C33">
        <f t="shared" si="3"/>
        <v>33.659999999999997</v>
      </c>
    </row>
    <row r="34" spans="1:3" x14ac:dyDescent="0.25">
      <c r="A34">
        <v>32</v>
      </c>
      <c r="B34">
        <f t="shared" si="2"/>
        <v>115.08</v>
      </c>
      <c r="C34">
        <f t="shared" si="3"/>
        <v>33.909999999999997</v>
      </c>
    </row>
    <row r="35" spans="1:3" x14ac:dyDescent="0.25">
      <c r="A35">
        <v>33</v>
      </c>
      <c r="B35">
        <f t="shared" si="2"/>
        <v>115.43</v>
      </c>
      <c r="C35">
        <f t="shared" si="3"/>
        <v>34.17</v>
      </c>
    </row>
    <row r="36" spans="1:3" x14ac:dyDescent="0.25">
      <c r="A36">
        <v>34</v>
      </c>
      <c r="B36">
        <f t="shared" si="2"/>
        <v>115.77</v>
      </c>
      <c r="C36">
        <f t="shared" si="3"/>
        <v>34.43</v>
      </c>
    </row>
    <row r="37" spans="1:3" x14ac:dyDescent="0.25">
      <c r="A37">
        <v>35</v>
      </c>
      <c r="B37">
        <f t="shared" si="2"/>
        <v>116.09</v>
      </c>
      <c r="C37">
        <f t="shared" si="3"/>
        <v>34.700000000000003</v>
      </c>
    </row>
    <row r="38" spans="1:3" x14ac:dyDescent="0.25">
      <c r="A38">
        <v>36</v>
      </c>
      <c r="B38">
        <f t="shared" si="2"/>
        <v>116.4</v>
      </c>
      <c r="C38">
        <f t="shared" si="3"/>
        <v>34.979999999999997</v>
      </c>
    </row>
    <row r="39" spans="1:3" x14ac:dyDescent="0.25">
      <c r="A39">
        <v>37</v>
      </c>
      <c r="B39">
        <f t="shared" si="2"/>
        <v>116.69</v>
      </c>
      <c r="C39">
        <f t="shared" si="3"/>
        <v>35.270000000000003</v>
      </c>
    </row>
    <row r="40" spans="1:3" x14ac:dyDescent="0.25">
      <c r="A40">
        <v>38</v>
      </c>
      <c r="B40">
        <f t="shared" si="2"/>
        <v>116.97</v>
      </c>
      <c r="C40">
        <f t="shared" si="3"/>
        <v>35.56</v>
      </c>
    </row>
    <row r="41" spans="1:3" x14ac:dyDescent="0.25">
      <c r="A41">
        <v>39</v>
      </c>
      <c r="B41">
        <f t="shared" si="2"/>
        <v>117.23</v>
      </c>
      <c r="C41">
        <f t="shared" si="3"/>
        <v>35.86</v>
      </c>
    </row>
    <row r="42" spans="1:3" x14ac:dyDescent="0.25">
      <c r="A42">
        <v>40</v>
      </c>
      <c r="B42">
        <f t="shared" si="2"/>
        <v>117.47</v>
      </c>
      <c r="C42">
        <f t="shared" si="3"/>
        <v>36.17</v>
      </c>
    </row>
    <row r="43" spans="1:3" x14ac:dyDescent="0.25">
      <c r="A43">
        <v>41</v>
      </c>
      <c r="B43">
        <f t="shared" si="2"/>
        <v>117.69</v>
      </c>
      <c r="C43">
        <f t="shared" si="3"/>
        <v>36.49</v>
      </c>
    </row>
    <row r="44" spans="1:3" x14ac:dyDescent="0.25">
      <c r="A44">
        <v>42</v>
      </c>
      <c r="B44">
        <f t="shared" si="2"/>
        <v>117.9</v>
      </c>
      <c r="C44">
        <f t="shared" si="3"/>
        <v>36.81</v>
      </c>
    </row>
    <row r="45" spans="1:3" x14ac:dyDescent="0.25">
      <c r="A45">
        <v>43</v>
      </c>
      <c r="B45">
        <f t="shared" si="2"/>
        <v>118.09</v>
      </c>
      <c r="C45">
        <f t="shared" si="3"/>
        <v>37.14</v>
      </c>
    </row>
    <row r="46" spans="1:3" x14ac:dyDescent="0.25">
      <c r="A46">
        <v>44</v>
      </c>
      <c r="B46">
        <f t="shared" si="2"/>
        <v>118.26</v>
      </c>
      <c r="C46">
        <f t="shared" si="3"/>
        <v>37.479999999999997</v>
      </c>
    </row>
    <row r="47" spans="1:3" x14ac:dyDescent="0.25">
      <c r="A47">
        <v>45</v>
      </c>
      <c r="B47">
        <f t="shared" si="2"/>
        <v>118.41</v>
      </c>
      <c r="C47">
        <f t="shared" si="3"/>
        <v>37.82</v>
      </c>
    </row>
    <row r="48" spans="1:3" x14ac:dyDescent="0.25">
      <c r="A48">
        <v>46</v>
      </c>
      <c r="B48">
        <f t="shared" si="2"/>
        <v>118.54</v>
      </c>
      <c r="C48">
        <f t="shared" si="3"/>
        <v>38.17</v>
      </c>
    </row>
    <row r="49" spans="1:3" x14ac:dyDescent="0.25">
      <c r="A49">
        <v>47</v>
      </c>
      <c r="B49">
        <f t="shared" si="2"/>
        <v>118.65</v>
      </c>
      <c r="C49">
        <f t="shared" si="3"/>
        <v>38.520000000000003</v>
      </c>
    </row>
    <row r="50" spans="1:3" x14ac:dyDescent="0.25">
      <c r="A50">
        <v>48</v>
      </c>
      <c r="B50">
        <f t="shared" si="2"/>
        <v>118.74</v>
      </c>
      <c r="C50">
        <f t="shared" si="3"/>
        <v>38.880000000000003</v>
      </c>
    </row>
    <row r="51" spans="1:3" x14ac:dyDescent="0.25">
      <c r="A51">
        <v>49</v>
      </c>
      <c r="B51">
        <f t="shared" si="2"/>
        <v>118.81</v>
      </c>
      <c r="C51">
        <f t="shared" si="3"/>
        <v>39.24</v>
      </c>
    </row>
    <row r="52" spans="1:3" x14ac:dyDescent="0.25">
      <c r="A52">
        <v>50</v>
      </c>
      <c r="B52">
        <f t="shared" si="2"/>
        <v>118.86</v>
      </c>
      <c r="C52">
        <f t="shared" si="3"/>
        <v>39.61</v>
      </c>
    </row>
    <row r="53" spans="1:3" x14ac:dyDescent="0.25">
      <c r="A53">
        <v>51</v>
      </c>
      <c r="B53">
        <f t="shared" si="2"/>
        <v>118.88</v>
      </c>
      <c r="C53">
        <f t="shared" si="3"/>
        <v>39.979999999999997</v>
      </c>
    </row>
    <row r="54" spans="1:3" x14ac:dyDescent="0.25">
      <c r="A54">
        <v>52</v>
      </c>
      <c r="B54">
        <f t="shared" si="2"/>
        <v>118.88</v>
      </c>
      <c r="C54">
        <f t="shared" si="3"/>
        <v>40.36</v>
      </c>
    </row>
    <row r="55" spans="1:3" x14ac:dyDescent="0.25">
      <c r="A55">
        <v>53</v>
      </c>
      <c r="B55">
        <f t="shared" si="2"/>
        <v>118.86</v>
      </c>
      <c r="C55">
        <f t="shared" si="3"/>
        <v>40.74</v>
      </c>
    </row>
    <row r="56" spans="1:3" x14ac:dyDescent="0.25">
      <c r="A56">
        <v>54</v>
      </c>
      <c r="B56">
        <f t="shared" si="2"/>
        <v>118.82</v>
      </c>
      <c r="C56">
        <f t="shared" si="3"/>
        <v>41.12</v>
      </c>
    </row>
    <row r="57" spans="1:3" x14ac:dyDescent="0.25">
      <c r="A57">
        <v>55</v>
      </c>
      <c r="B57">
        <f t="shared" si="2"/>
        <v>118.75</v>
      </c>
      <c r="C57">
        <f t="shared" si="3"/>
        <v>41.51</v>
      </c>
    </row>
    <row r="58" spans="1:3" x14ac:dyDescent="0.25">
      <c r="A58">
        <v>56</v>
      </c>
      <c r="B58">
        <f t="shared" si="2"/>
        <v>118.66</v>
      </c>
      <c r="C58">
        <f t="shared" si="3"/>
        <v>41.9</v>
      </c>
    </row>
    <row r="59" spans="1:3" x14ac:dyDescent="0.25">
      <c r="A59">
        <v>57</v>
      </c>
      <c r="B59">
        <f t="shared" si="2"/>
        <v>118.55</v>
      </c>
      <c r="C59">
        <f t="shared" si="3"/>
        <v>42.29</v>
      </c>
    </row>
    <row r="60" spans="1:3" x14ac:dyDescent="0.25">
      <c r="A60">
        <v>58</v>
      </c>
      <c r="B60">
        <f t="shared" si="2"/>
        <v>118.41</v>
      </c>
      <c r="C60">
        <f t="shared" si="3"/>
        <v>42.68</v>
      </c>
    </row>
    <row r="61" spans="1:3" x14ac:dyDescent="0.25">
      <c r="A61">
        <v>59</v>
      </c>
      <c r="B61">
        <f t="shared" si="2"/>
        <v>118.25</v>
      </c>
      <c r="C61">
        <f t="shared" si="3"/>
        <v>43.07</v>
      </c>
    </row>
    <row r="62" spans="1:3" x14ac:dyDescent="0.25">
      <c r="A62">
        <v>60</v>
      </c>
      <c r="B62">
        <f t="shared" si="2"/>
        <v>118.07</v>
      </c>
      <c r="C62">
        <f t="shared" si="3"/>
        <v>43.46</v>
      </c>
    </row>
    <row r="63" spans="1:3" x14ac:dyDescent="0.25">
      <c r="A63">
        <v>61</v>
      </c>
      <c r="B63">
        <f t="shared" si="2"/>
        <v>117.87</v>
      </c>
      <c r="C63">
        <f t="shared" si="3"/>
        <v>43.85</v>
      </c>
    </row>
    <row r="64" spans="1:3" x14ac:dyDescent="0.25">
      <c r="A64">
        <v>62</v>
      </c>
      <c r="B64">
        <f t="shared" si="2"/>
        <v>117.64</v>
      </c>
      <c r="C64">
        <f t="shared" si="3"/>
        <v>44.24</v>
      </c>
    </row>
    <row r="65" spans="1:3" x14ac:dyDescent="0.25">
      <c r="A65">
        <v>63</v>
      </c>
      <c r="B65">
        <f t="shared" si="2"/>
        <v>117.39</v>
      </c>
      <c r="C65">
        <f t="shared" si="3"/>
        <v>44.63</v>
      </c>
    </row>
    <row r="66" spans="1:3" x14ac:dyDescent="0.25">
      <c r="A66">
        <v>64</v>
      </c>
      <c r="B66">
        <f t="shared" si="2"/>
        <v>117.12</v>
      </c>
      <c r="C66">
        <f t="shared" si="3"/>
        <v>45.02</v>
      </c>
    </row>
    <row r="67" spans="1:3" x14ac:dyDescent="0.25">
      <c r="A67">
        <v>65</v>
      </c>
      <c r="B67">
        <f t="shared" si="2"/>
        <v>116.83</v>
      </c>
      <c r="C67">
        <f t="shared" si="3"/>
        <v>45.41</v>
      </c>
    </row>
    <row r="68" spans="1:3" x14ac:dyDescent="0.25">
      <c r="A68">
        <v>66</v>
      </c>
      <c r="B68">
        <f t="shared" si="2"/>
        <v>116.51</v>
      </c>
      <c r="C68">
        <f t="shared" si="3"/>
        <v>45.79</v>
      </c>
    </row>
    <row r="69" spans="1:3" x14ac:dyDescent="0.25">
      <c r="A69">
        <v>67</v>
      </c>
      <c r="B69">
        <f t="shared" si="2"/>
        <v>116.17</v>
      </c>
      <c r="C69">
        <f t="shared" si="3"/>
        <v>46.17</v>
      </c>
    </row>
    <row r="70" spans="1:3" x14ac:dyDescent="0.25">
      <c r="A70">
        <v>68</v>
      </c>
      <c r="B70">
        <f t="shared" si="2"/>
        <v>115.81</v>
      </c>
      <c r="C70">
        <f t="shared" si="3"/>
        <v>46.54</v>
      </c>
    </row>
    <row r="71" spans="1:3" x14ac:dyDescent="0.25">
      <c r="A71">
        <v>69</v>
      </c>
      <c r="B71">
        <f t="shared" si="2"/>
        <v>115.43</v>
      </c>
      <c r="C71">
        <f t="shared" si="3"/>
        <v>46.91</v>
      </c>
    </row>
    <row r="72" spans="1:3" x14ac:dyDescent="0.25">
      <c r="A72">
        <v>70</v>
      </c>
      <c r="B72">
        <f t="shared" ref="B72:B102" si="4">ROUND(B71*(1+$E$2-$F$2*C71), 2)</f>
        <v>115.03</v>
      </c>
      <c r="C72">
        <f t="shared" ref="C72:C102" si="5">ROUND(C71*(1+$F$2*B71-$G$2), 2)</f>
        <v>47.27</v>
      </c>
    </row>
    <row r="73" spans="1:3" x14ac:dyDescent="0.25">
      <c r="A73">
        <v>71</v>
      </c>
      <c r="B73">
        <f t="shared" si="4"/>
        <v>114.61</v>
      </c>
      <c r="C73">
        <f t="shared" si="5"/>
        <v>47.63</v>
      </c>
    </row>
    <row r="74" spans="1:3" x14ac:dyDescent="0.25">
      <c r="A74">
        <v>72</v>
      </c>
      <c r="B74">
        <f t="shared" si="4"/>
        <v>114.17</v>
      </c>
      <c r="C74">
        <f t="shared" si="5"/>
        <v>47.98</v>
      </c>
    </row>
    <row r="75" spans="1:3" x14ac:dyDescent="0.25">
      <c r="A75">
        <v>73</v>
      </c>
      <c r="B75">
        <f t="shared" si="4"/>
        <v>113.71</v>
      </c>
      <c r="C75">
        <f t="shared" si="5"/>
        <v>48.32</v>
      </c>
    </row>
    <row r="76" spans="1:3" x14ac:dyDescent="0.25">
      <c r="A76">
        <v>74</v>
      </c>
      <c r="B76">
        <f t="shared" si="4"/>
        <v>113.24</v>
      </c>
      <c r="C76">
        <f t="shared" si="5"/>
        <v>48.65</v>
      </c>
    </row>
    <row r="77" spans="1:3" x14ac:dyDescent="0.25">
      <c r="A77">
        <v>75</v>
      </c>
      <c r="B77">
        <f t="shared" si="4"/>
        <v>112.75</v>
      </c>
      <c r="C77">
        <f t="shared" si="5"/>
        <v>48.97</v>
      </c>
    </row>
    <row r="78" spans="1:3" x14ac:dyDescent="0.25">
      <c r="A78">
        <v>76</v>
      </c>
      <c r="B78">
        <f t="shared" si="4"/>
        <v>112.24</v>
      </c>
      <c r="C78">
        <f t="shared" si="5"/>
        <v>49.28</v>
      </c>
    </row>
    <row r="79" spans="1:3" x14ac:dyDescent="0.25">
      <c r="A79">
        <v>77</v>
      </c>
      <c r="B79">
        <f t="shared" si="4"/>
        <v>111.72</v>
      </c>
      <c r="C79">
        <f t="shared" si="5"/>
        <v>49.58</v>
      </c>
    </row>
    <row r="80" spans="1:3" x14ac:dyDescent="0.25">
      <c r="A80">
        <v>78</v>
      </c>
      <c r="B80">
        <f t="shared" si="4"/>
        <v>111.18</v>
      </c>
      <c r="C80">
        <f t="shared" si="5"/>
        <v>49.87</v>
      </c>
    </row>
    <row r="81" spans="1:3" x14ac:dyDescent="0.25">
      <c r="A81">
        <v>79</v>
      </c>
      <c r="B81">
        <f t="shared" si="4"/>
        <v>110.63</v>
      </c>
      <c r="C81">
        <f t="shared" si="5"/>
        <v>50.15</v>
      </c>
    </row>
    <row r="82" spans="1:3" x14ac:dyDescent="0.25">
      <c r="A82">
        <v>80</v>
      </c>
      <c r="B82">
        <f t="shared" si="4"/>
        <v>110.07</v>
      </c>
      <c r="C82">
        <f t="shared" si="5"/>
        <v>50.42</v>
      </c>
    </row>
    <row r="83" spans="1:3" x14ac:dyDescent="0.25">
      <c r="A83">
        <v>81</v>
      </c>
      <c r="B83">
        <f t="shared" si="4"/>
        <v>109.5</v>
      </c>
      <c r="C83">
        <f t="shared" si="5"/>
        <v>50.67</v>
      </c>
    </row>
    <row r="84" spans="1:3" x14ac:dyDescent="0.25">
      <c r="A84">
        <v>82</v>
      </c>
      <c r="B84">
        <f t="shared" si="4"/>
        <v>108.92</v>
      </c>
      <c r="C84">
        <f t="shared" si="5"/>
        <v>50.91</v>
      </c>
    </row>
    <row r="85" spans="1:3" x14ac:dyDescent="0.25">
      <c r="A85">
        <v>83</v>
      </c>
      <c r="B85">
        <f t="shared" si="4"/>
        <v>108.33</v>
      </c>
      <c r="C85">
        <f t="shared" si="5"/>
        <v>51.14</v>
      </c>
    </row>
    <row r="86" spans="1:3" x14ac:dyDescent="0.25">
      <c r="A86">
        <v>84</v>
      </c>
      <c r="B86">
        <f t="shared" si="4"/>
        <v>107.73</v>
      </c>
      <c r="C86">
        <f t="shared" si="5"/>
        <v>51.35</v>
      </c>
    </row>
    <row r="87" spans="1:3" x14ac:dyDescent="0.25">
      <c r="A87">
        <v>85</v>
      </c>
      <c r="B87">
        <f t="shared" si="4"/>
        <v>107.12</v>
      </c>
      <c r="C87">
        <f t="shared" si="5"/>
        <v>51.55</v>
      </c>
    </row>
    <row r="88" spans="1:3" x14ac:dyDescent="0.25">
      <c r="A88">
        <v>86</v>
      </c>
      <c r="B88">
        <f t="shared" si="4"/>
        <v>106.5</v>
      </c>
      <c r="C88">
        <f t="shared" si="5"/>
        <v>51.73</v>
      </c>
    </row>
    <row r="89" spans="1:3" x14ac:dyDescent="0.25">
      <c r="A89">
        <v>87</v>
      </c>
      <c r="B89">
        <f t="shared" si="4"/>
        <v>105.88</v>
      </c>
      <c r="C89">
        <f t="shared" si="5"/>
        <v>51.9</v>
      </c>
    </row>
    <row r="90" spans="1:3" x14ac:dyDescent="0.25">
      <c r="A90">
        <v>88</v>
      </c>
      <c r="B90">
        <f t="shared" si="4"/>
        <v>105.25</v>
      </c>
      <c r="C90">
        <f t="shared" si="5"/>
        <v>52.05</v>
      </c>
    </row>
    <row r="91" spans="1:3" x14ac:dyDescent="0.25">
      <c r="A91">
        <v>89</v>
      </c>
      <c r="B91">
        <f t="shared" si="4"/>
        <v>104.62</v>
      </c>
      <c r="C91">
        <f t="shared" si="5"/>
        <v>52.19</v>
      </c>
    </row>
    <row r="92" spans="1:3" x14ac:dyDescent="0.25">
      <c r="A92">
        <v>90</v>
      </c>
      <c r="B92">
        <f t="shared" si="4"/>
        <v>103.98</v>
      </c>
      <c r="C92">
        <f t="shared" si="5"/>
        <v>52.31</v>
      </c>
    </row>
    <row r="93" spans="1:3" x14ac:dyDescent="0.25">
      <c r="A93">
        <v>91</v>
      </c>
      <c r="B93">
        <f t="shared" si="4"/>
        <v>103.34</v>
      </c>
      <c r="C93">
        <f t="shared" si="5"/>
        <v>52.41</v>
      </c>
    </row>
    <row r="94" spans="1:3" x14ac:dyDescent="0.25">
      <c r="A94">
        <v>92</v>
      </c>
      <c r="B94">
        <f t="shared" si="4"/>
        <v>102.7</v>
      </c>
      <c r="C94">
        <f t="shared" si="5"/>
        <v>52.5</v>
      </c>
    </row>
    <row r="95" spans="1:3" x14ac:dyDescent="0.25">
      <c r="A95">
        <v>93</v>
      </c>
      <c r="B95">
        <f t="shared" si="4"/>
        <v>102.06</v>
      </c>
      <c r="C95">
        <f t="shared" si="5"/>
        <v>52.57</v>
      </c>
    </row>
    <row r="96" spans="1:3" x14ac:dyDescent="0.25">
      <c r="A96">
        <v>94</v>
      </c>
      <c r="B96">
        <f t="shared" si="4"/>
        <v>101.42</v>
      </c>
      <c r="C96">
        <f t="shared" si="5"/>
        <v>52.62</v>
      </c>
    </row>
    <row r="97" spans="1:3" x14ac:dyDescent="0.25">
      <c r="A97">
        <v>95</v>
      </c>
      <c r="B97">
        <f t="shared" si="4"/>
        <v>100.78</v>
      </c>
      <c r="C97">
        <f t="shared" si="5"/>
        <v>52.66</v>
      </c>
    </row>
    <row r="98" spans="1:3" x14ac:dyDescent="0.25">
      <c r="A98">
        <v>96</v>
      </c>
      <c r="B98">
        <f t="shared" si="4"/>
        <v>100.14</v>
      </c>
      <c r="C98">
        <f t="shared" si="5"/>
        <v>52.68</v>
      </c>
    </row>
    <row r="99" spans="1:3" x14ac:dyDescent="0.25">
      <c r="A99">
        <v>97</v>
      </c>
      <c r="B99">
        <f t="shared" si="4"/>
        <v>99.51</v>
      </c>
      <c r="C99">
        <f t="shared" si="5"/>
        <v>52.68</v>
      </c>
    </row>
    <row r="100" spans="1:3" x14ac:dyDescent="0.25">
      <c r="A100">
        <v>98</v>
      </c>
      <c r="B100">
        <f t="shared" si="4"/>
        <v>98.88</v>
      </c>
      <c r="C100">
        <f t="shared" si="5"/>
        <v>52.67</v>
      </c>
    </row>
    <row r="101" spans="1:3" x14ac:dyDescent="0.25">
      <c r="A101">
        <v>99</v>
      </c>
      <c r="B101">
        <f t="shared" si="4"/>
        <v>98.25</v>
      </c>
      <c r="C101">
        <f t="shared" si="5"/>
        <v>52.64</v>
      </c>
    </row>
    <row r="102" spans="1:3" x14ac:dyDescent="0.25">
      <c r="A102">
        <v>100</v>
      </c>
      <c r="B102">
        <f t="shared" si="4"/>
        <v>97.63</v>
      </c>
      <c r="C102">
        <f t="shared" si="5"/>
        <v>52.59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3FB5-4D4E-4E19-9F8A-FF8796CBC66A}">
  <dimension ref="A1:G102"/>
  <sheetViews>
    <sheetView workbookViewId="0">
      <selection activeCell="G9" sqref="G9"/>
    </sheetView>
  </sheetViews>
  <sheetFormatPr defaultRowHeight="15" x14ac:dyDescent="0.25"/>
  <cols>
    <col min="2" max="3" width="9.140625" style="1"/>
  </cols>
  <sheetData>
    <row r="1" spans="1:7" x14ac:dyDescent="0.25">
      <c r="A1" t="s">
        <v>0</v>
      </c>
      <c r="B1" s="1" t="s">
        <v>1</v>
      </c>
      <c r="C1" s="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0</v>
      </c>
      <c r="B2" s="1">
        <v>100</v>
      </c>
      <c r="C2" s="1">
        <v>30</v>
      </c>
      <c r="E2">
        <v>0.02</v>
      </c>
      <c r="F2">
        <v>5.0000000000000001E-4</v>
      </c>
      <c r="G2">
        <v>0.05</v>
      </c>
    </row>
    <row r="3" spans="1:7" x14ac:dyDescent="0.25">
      <c r="A3">
        <v>1</v>
      </c>
      <c r="B3" s="1">
        <f>ROUND(B2*(1+$E$2-$F$2*C2), 2)</f>
        <v>100.5</v>
      </c>
      <c r="C3" s="1">
        <f>ROUND(C2*(1+$F$2*B2-$G$2), 2)</f>
        <v>30</v>
      </c>
    </row>
    <row r="4" spans="1:7" x14ac:dyDescent="0.25">
      <c r="A4">
        <v>2</v>
      </c>
      <c r="B4" s="1">
        <f>ROUND(B3*(1+$E$2-$F$2*C3), 2)</f>
        <v>101</v>
      </c>
      <c r="C4" s="1">
        <f>ROUND(C3*(1+$F$2*B3-$G$2), 2)</f>
        <v>30.01</v>
      </c>
    </row>
    <row r="5" spans="1:7" x14ac:dyDescent="0.25">
      <c r="A5">
        <v>3</v>
      </c>
      <c r="B5" s="1">
        <f t="shared" ref="B5:B68" si="0">ROUND(B4*(1+$E$2-$F$2*C4), 2)</f>
        <v>101.5</v>
      </c>
      <c r="C5" s="1">
        <f t="shared" ref="C5:C68" si="1">ROUND(C4*(1+$F$2*B4-$G$2), 2)</f>
        <v>30.03</v>
      </c>
    </row>
    <row r="6" spans="1:7" x14ac:dyDescent="0.25">
      <c r="A6">
        <v>4</v>
      </c>
      <c r="B6" s="1">
        <f t="shared" si="0"/>
        <v>102.01</v>
      </c>
      <c r="C6" s="1">
        <f t="shared" si="1"/>
        <v>30.05</v>
      </c>
    </row>
    <row r="7" spans="1:7" x14ac:dyDescent="0.25">
      <c r="A7">
        <v>5</v>
      </c>
      <c r="B7" s="1">
        <f t="shared" si="0"/>
        <v>102.52</v>
      </c>
      <c r="C7" s="1">
        <f t="shared" si="1"/>
        <v>30.08</v>
      </c>
    </row>
    <row r="8" spans="1:7" x14ac:dyDescent="0.25">
      <c r="A8">
        <v>6</v>
      </c>
      <c r="B8" s="1">
        <f t="shared" si="0"/>
        <v>103.03</v>
      </c>
      <c r="C8" s="1">
        <f t="shared" si="1"/>
        <v>30.12</v>
      </c>
      <c r="E8" t="s">
        <v>6</v>
      </c>
      <c r="F8" t="s">
        <v>1</v>
      </c>
      <c r="G8" t="s">
        <v>5</v>
      </c>
    </row>
    <row r="9" spans="1:7" x14ac:dyDescent="0.25">
      <c r="A9">
        <v>7</v>
      </c>
      <c r="B9" s="1">
        <f t="shared" si="0"/>
        <v>103.54</v>
      </c>
      <c r="C9" s="1">
        <f t="shared" si="1"/>
        <v>30.17</v>
      </c>
      <c r="F9">
        <f>VLOOKUP(60, A:C, 2)</f>
        <v>118.07</v>
      </c>
      <c r="G9">
        <f>VLOOKUP(60, A:C, 3)</f>
        <v>43.46</v>
      </c>
    </row>
    <row r="10" spans="1:7" x14ac:dyDescent="0.25">
      <c r="A10">
        <v>8</v>
      </c>
      <c r="B10" s="1">
        <f t="shared" si="0"/>
        <v>104.05</v>
      </c>
      <c r="C10" s="1">
        <f t="shared" si="1"/>
        <v>30.22</v>
      </c>
    </row>
    <row r="11" spans="1:7" x14ac:dyDescent="0.25">
      <c r="A11">
        <v>9</v>
      </c>
      <c r="B11" s="1">
        <f t="shared" si="0"/>
        <v>104.56</v>
      </c>
      <c r="C11" s="1">
        <f t="shared" si="1"/>
        <v>30.28</v>
      </c>
    </row>
    <row r="12" spans="1:7" x14ac:dyDescent="0.25">
      <c r="A12">
        <v>10</v>
      </c>
      <c r="B12" s="1">
        <f t="shared" si="0"/>
        <v>105.07</v>
      </c>
      <c r="C12" s="1">
        <f t="shared" si="1"/>
        <v>30.35</v>
      </c>
    </row>
    <row r="13" spans="1:7" x14ac:dyDescent="0.25">
      <c r="A13">
        <v>11</v>
      </c>
      <c r="B13" s="1">
        <f t="shared" si="0"/>
        <v>105.58</v>
      </c>
      <c r="C13" s="1">
        <f t="shared" si="1"/>
        <v>30.43</v>
      </c>
    </row>
    <row r="14" spans="1:7" x14ac:dyDescent="0.25">
      <c r="A14">
        <v>12</v>
      </c>
      <c r="B14" s="1">
        <f t="shared" si="0"/>
        <v>106.09</v>
      </c>
      <c r="C14" s="1">
        <f t="shared" si="1"/>
        <v>30.51</v>
      </c>
    </row>
    <row r="15" spans="1:7" x14ac:dyDescent="0.25">
      <c r="A15">
        <v>13</v>
      </c>
      <c r="B15" s="1">
        <f t="shared" si="0"/>
        <v>106.59</v>
      </c>
      <c r="C15" s="1">
        <f t="shared" si="1"/>
        <v>30.6</v>
      </c>
    </row>
    <row r="16" spans="1:7" x14ac:dyDescent="0.25">
      <c r="A16">
        <v>14</v>
      </c>
      <c r="B16" s="1">
        <f t="shared" si="0"/>
        <v>107.09</v>
      </c>
      <c r="C16" s="1">
        <f t="shared" si="1"/>
        <v>30.7</v>
      </c>
    </row>
    <row r="17" spans="1:3" x14ac:dyDescent="0.25">
      <c r="A17">
        <v>15</v>
      </c>
      <c r="B17" s="1">
        <f t="shared" si="0"/>
        <v>107.59</v>
      </c>
      <c r="C17" s="1">
        <f t="shared" si="1"/>
        <v>30.81</v>
      </c>
    </row>
    <row r="18" spans="1:3" x14ac:dyDescent="0.25">
      <c r="A18">
        <v>16</v>
      </c>
      <c r="B18" s="1">
        <f t="shared" si="0"/>
        <v>108.08</v>
      </c>
      <c r="C18" s="1">
        <f t="shared" si="1"/>
        <v>30.93</v>
      </c>
    </row>
    <row r="19" spans="1:3" x14ac:dyDescent="0.25">
      <c r="A19">
        <v>17</v>
      </c>
      <c r="B19" s="1">
        <f t="shared" si="0"/>
        <v>108.57</v>
      </c>
      <c r="C19" s="1">
        <f t="shared" si="1"/>
        <v>31.05</v>
      </c>
    </row>
    <row r="20" spans="1:3" x14ac:dyDescent="0.25">
      <c r="A20">
        <v>18</v>
      </c>
      <c r="B20" s="1">
        <f t="shared" si="0"/>
        <v>109.06</v>
      </c>
      <c r="C20" s="1">
        <f t="shared" si="1"/>
        <v>31.18</v>
      </c>
    </row>
    <row r="21" spans="1:3" x14ac:dyDescent="0.25">
      <c r="A21">
        <v>19</v>
      </c>
      <c r="B21" s="1">
        <f t="shared" si="0"/>
        <v>109.54</v>
      </c>
      <c r="C21" s="1">
        <f t="shared" si="1"/>
        <v>31.32</v>
      </c>
    </row>
    <row r="22" spans="1:3" x14ac:dyDescent="0.25">
      <c r="A22">
        <v>20</v>
      </c>
      <c r="B22" s="1">
        <f t="shared" si="0"/>
        <v>110.02</v>
      </c>
      <c r="C22" s="1">
        <f t="shared" si="1"/>
        <v>31.47</v>
      </c>
    </row>
    <row r="23" spans="1:3" x14ac:dyDescent="0.25">
      <c r="A23">
        <v>21</v>
      </c>
      <c r="B23" s="1">
        <f t="shared" si="0"/>
        <v>110.49</v>
      </c>
      <c r="C23" s="1">
        <f t="shared" si="1"/>
        <v>31.63</v>
      </c>
    </row>
    <row r="24" spans="1:3" x14ac:dyDescent="0.25">
      <c r="A24">
        <v>22</v>
      </c>
      <c r="B24" s="1">
        <f t="shared" si="0"/>
        <v>110.95</v>
      </c>
      <c r="C24" s="1">
        <f t="shared" si="1"/>
        <v>31.8</v>
      </c>
    </row>
    <row r="25" spans="1:3" x14ac:dyDescent="0.25">
      <c r="A25">
        <v>23</v>
      </c>
      <c r="B25" s="1">
        <f t="shared" si="0"/>
        <v>111.4</v>
      </c>
      <c r="C25" s="1">
        <f t="shared" si="1"/>
        <v>31.97</v>
      </c>
    </row>
    <row r="26" spans="1:3" x14ac:dyDescent="0.25">
      <c r="A26">
        <v>24</v>
      </c>
      <c r="B26" s="1">
        <f t="shared" si="0"/>
        <v>111.85</v>
      </c>
      <c r="C26" s="1">
        <f t="shared" si="1"/>
        <v>32.15</v>
      </c>
    </row>
    <row r="27" spans="1:3" x14ac:dyDescent="0.25">
      <c r="A27">
        <v>25</v>
      </c>
      <c r="B27" s="1">
        <f t="shared" si="0"/>
        <v>112.29</v>
      </c>
      <c r="C27" s="1">
        <f t="shared" si="1"/>
        <v>32.340000000000003</v>
      </c>
    </row>
    <row r="28" spans="1:3" x14ac:dyDescent="0.25">
      <c r="A28">
        <v>26</v>
      </c>
      <c r="B28" s="1">
        <f t="shared" si="0"/>
        <v>112.72</v>
      </c>
      <c r="C28" s="1">
        <f t="shared" si="1"/>
        <v>32.54</v>
      </c>
    </row>
    <row r="29" spans="1:3" x14ac:dyDescent="0.25">
      <c r="A29">
        <v>27</v>
      </c>
      <c r="B29" s="1">
        <f t="shared" si="0"/>
        <v>113.14</v>
      </c>
      <c r="C29" s="1">
        <f t="shared" si="1"/>
        <v>32.75</v>
      </c>
    </row>
    <row r="30" spans="1:3" x14ac:dyDescent="0.25">
      <c r="A30">
        <v>28</v>
      </c>
      <c r="B30" s="1">
        <f t="shared" si="0"/>
        <v>113.55</v>
      </c>
      <c r="C30" s="1">
        <f t="shared" si="1"/>
        <v>32.97</v>
      </c>
    </row>
    <row r="31" spans="1:3" x14ac:dyDescent="0.25">
      <c r="A31">
        <v>29</v>
      </c>
      <c r="B31" s="1">
        <f t="shared" si="0"/>
        <v>113.95</v>
      </c>
      <c r="C31" s="1">
        <f t="shared" si="1"/>
        <v>33.19</v>
      </c>
    </row>
    <row r="32" spans="1:3" x14ac:dyDescent="0.25">
      <c r="A32">
        <v>30</v>
      </c>
      <c r="B32" s="1">
        <f t="shared" si="0"/>
        <v>114.34</v>
      </c>
      <c r="C32" s="1">
        <f t="shared" si="1"/>
        <v>33.42</v>
      </c>
    </row>
    <row r="33" spans="1:3" x14ac:dyDescent="0.25">
      <c r="A33">
        <v>31</v>
      </c>
      <c r="B33" s="1">
        <f t="shared" si="0"/>
        <v>114.72</v>
      </c>
      <c r="C33" s="1">
        <f t="shared" si="1"/>
        <v>33.659999999999997</v>
      </c>
    </row>
    <row r="34" spans="1:3" x14ac:dyDescent="0.25">
      <c r="A34">
        <v>32</v>
      </c>
      <c r="B34" s="1">
        <f t="shared" si="0"/>
        <v>115.08</v>
      </c>
      <c r="C34" s="1">
        <f t="shared" si="1"/>
        <v>33.909999999999997</v>
      </c>
    </row>
    <row r="35" spans="1:3" x14ac:dyDescent="0.25">
      <c r="A35">
        <v>33</v>
      </c>
      <c r="B35" s="1">
        <f t="shared" si="0"/>
        <v>115.43</v>
      </c>
      <c r="C35" s="1">
        <f t="shared" si="1"/>
        <v>34.17</v>
      </c>
    </row>
    <row r="36" spans="1:3" x14ac:dyDescent="0.25">
      <c r="A36">
        <v>34</v>
      </c>
      <c r="B36" s="1">
        <f t="shared" si="0"/>
        <v>115.77</v>
      </c>
      <c r="C36" s="1">
        <f t="shared" si="1"/>
        <v>34.43</v>
      </c>
    </row>
    <row r="37" spans="1:3" x14ac:dyDescent="0.25">
      <c r="A37">
        <v>35</v>
      </c>
      <c r="B37" s="1">
        <f t="shared" si="0"/>
        <v>116.09</v>
      </c>
      <c r="C37" s="1">
        <f t="shared" si="1"/>
        <v>34.700000000000003</v>
      </c>
    </row>
    <row r="38" spans="1:3" x14ac:dyDescent="0.25">
      <c r="A38">
        <v>36</v>
      </c>
      <c r="B38" s="1">
        <f t="shared" si="0"/>
        <v>116.4</v>
      </c>
      <c r="C38" s="1">
        <f t="shared" si="1"/>
        <v>34.979999999999997</v>
      </c>
    </row>
    <row r="39" spans="1:3" x14ac:dyDescent="0.25">
      <c r="A39">
        <v>37</v>
      </c>
      <c r="B39" s="1">
        <f t="shared" si="0"/>
        <v>116.69</v>
      </c>
      <c r="C39" s="1">
        <f t="shared" si="1"/>
        <v>35.270000000000003</v>
      </c>
    </row>
    <row r="40" spans="1:3" x14ac:dyDescent="0.25">
      <c r="A40">
        <v>38</v>
      </c>
      <c r="B40" s="1">
        <f t="shared" si="0"/>
        <v>116.97</v>
      </c>
      <c r="C40" s="1">
        <f t="shared" si="1"/>
        <v>35.56</v>
      </c>
    </row>
    <row r="41" spans="1:3" x14ac:dyDescent="0.25">
      <c r="A41">
        <v>39</v>
      </c>
      <c r="B41" s="1">
        <f t="shared" si="0"/>
        <v>117.23</v>
      </c>
      <c r="C41" s="1">
        <f t="shared" si="1"/>
        <v>35.86</v>
      </c>
    </row>
    <row r="42" spans="1:3" x14ac:dyDescent="0.25">
      <c r="A42">
        <v>40</v>
      </c>
      <c r="B42" s="1">
        <f t="shared" si="0"/>
        <v>117.47</v>
      </c>
      <c r="C42" s="1">
        <f t="shared" si="1"/>
        <v>36.17</v>
      </c>
    </row>
    <row r="43" spans="1:3" x14ac:dyDescent="0.25">
      <c r="A43">
        <v>41</v>
      </c>
      <c r="B43" s="1">
        <f t="shared" si="0"/>
        <v>117.69</v>
      </c>
      <c r="C43" s="1">
        <f t="shared" si="1"/>
        <v>36.49</v>
      </c>
    </row>
    <row r="44" spans="1:3" x14ac:dyDescent="0.25">
      <c r="A44">
        <v>42</v>
      </c>
      <c r="B44" s="1">
        <f t="shared" si="0"/>
        <v>117.9</v>
      </c>
      <c r="C44" s="1">
        <f t="shared" si="1"/>
        <v>36.81</v>
      </c>
    </row>
    <row r="45" spans="1:3" x14ac:dyDescent="0.25">
      <c r="A45">
        <v>43</v>
      </c>
      <c r="B45" s="1">
        <f t="shared" si="0"/>
        <v>118.09</v>
      </c>
      <c r="C45" s="1">
        <f t="shared" si="1"/>
        <v>37.14</v>
      </c>
    </row>
    <row r="46" spans="1:3" x14ac:dyDescent="0.25">
      <c r="A46">
        <v>44</v>
      </c>
      <c r="B46" s="1">
        <f t="shared" si="0"/>
        <v>118.26</v>
      </c>
      <c r="C46" s="1">
        <f t="shared" si="1"/>
        <v>37.479999999999997</v>
      </c>
    </row>
    <row r="47" spans="1:3" x14ac:dyDescent="0.25">
      <c r="A47">
        <v>45</v>
      </c>
      <c r="B47" s="1">
        <f t="shared" si="0"/>
        <v>118.41</v>
      </c>
      <c r="C47" s="1">
        <f t="shared" si="1"/>
        <v>37.82</v>
      </c>
    </row>
    <row r="48" spans="1:3" x14ac:dyDescent="0.25">
      <c r="A48">
        <v>46</v>
      </c>
      <c r="B48" s="1">
        <f t="shared" si="0"/>
        <v>118.54</v>
      </c>
      <c r="C48" s="1">
        <f t="shared" si="1"/>
        <v>38.17</v>
      </c>
    </row>
    <row r="49" spans="1:3" x14ac:dyDescent="0.25">
      <c r="A49">
        <v>47</v>
      </c>
      <c r="B49" s="1">
        <f t="shared" si="0"/>
        <v>118.65</v>
      </c>
      <c r="C49" s="1">
        <f t="shared" si="1"/>
        <v>38.520000000000003</v>
      </c>
    </row>
    <row r="50" spans="1:3" x14ac:dyDescent="0.25">
      <c r="A50">
        <v>48</v>
      </c>
      <c r="B50" s="1">
        <f t="shared" si="0"/>
        <v>118.74</v>
      </c>
      <c r="C50" s="1">
        <f t="shared" si="1"/>
        <v>38.880000000000003</v>
      </c>
    </row>
    <row r="51" spans="1:3" x14ac:dyDescent="0.25">
      <c r="A51">
        <v>49</v>
      </c>
      <c r="B51" s="1">
        <f t="shared" si="0"/>
        <v>118.81</v>
      </c>
      <c r="C51" s="1">
        <f t="shared" si="1"/>
        <v>39.24</v>
      </c>
    </row>
    <row r="52" spans="1:3" x14ac:dyDescent="0.25">
      <c r="A52">
        <v>50</v>
      </c>
      <c r="B52" s="1">
        <f t="shared" si="0"/>
        <v>118.86</v>
      </c>
      <c r="C52" s="1">
        <f t="shared" si="1"/>
        <v>39.61</v>
      </c>
    </row>
    <row r="53" spans="1:3" x14ac:dyDescent="0.25">
      <c r="A53">
        <v>51</v>
      </c>
      <c r="B53" s="1">
        <f t="shared" si="0"/>
        <v>118.88</v>
      </c>
      <c r="C53" s="1">
        <f t="shared" si="1"/>
        <v>39.979999999999997</v>
      </c>
    </row>
    <row r="54" spans="1:3" x14ac:dyDescent="0.25">
      <c r="A54">
        <v>52</v>
      </c>
      <c r="B54" s="1">
        <f t="shared" si="0"/>
        <v>118.88</v>
      </c>
      <c r="C54" s="1">
        <f t="shared" si="1"/>
        <v>40.36</v>
      </c>
    </row>
    <row r="55" spans="1:3" x14ac:dyDescent="0.25">
      <c r="A55">
        <v>53</v>
      </c>
      <c r="B55" s="1">
        <f t="shared" si="0"/>
        <v>118.86</v>
      </c>
      <c r="C55" s="1">
        <f t="shared" si="1"/>
        <v>40.74</v>
      </c>
    </row>
    <row r="56" spans="1:3" x14ac:dyDescent="0.25">
      <c r="A56">
        <v>54</v>
      </c>
      <c r="B56" s="1">
        <f t="shared" si="0"/>
        <v>118.82</v>
      </c>
      <c r="C56" s="1">
        <f t="shared" si="1"/>
        <v>41.12</v>
      </c>
    </row>
    <row r="57" spans="1:3" x14ac:dyDescent="0.25">
      <c r="A57">
        <v>55</v>
      </c>
      <c r="B57" s="1">
        <f t="shared" si="0"/>
        <v>118.75</v>
      </c>
      <c r="C57" s="1">
        <f t="shared" si="1"/>
        <v>41.51</v>
      </c>
    </row>
    <row r="58" spans="1:3" x14ac:dyDescent="0.25">
      <c r="A58">
        <v>56</v>
      </c>
      <c r="B58" s="1">
        <f t="shared" si="0"/>
        <v>118.66</v>
      </c>
      <c r="C58" s="1">
        <f t="shared" si="1"/>
        <v>41.9</v>
      </c>
    </row>
    <row r="59" spans="1:3" x14ac:dyDescent="0.25">
      <c r="A59">
        <v>57</v>
      </c>
      <c r="B59" s="1">
        <f t="shared" si="0"/>
        <v>118.55</v>
      </c>
      <c r="C59" s="1">
        <f t="shared" si="1"/>
        <v>42.29</v>
      </c>
    </row>
    <row r="60" spans="1:3" x14ac:dyDescent="0.25">
      <c r="A60">
        <v>58</v>
      </c>
      <c r="B60" s="1">
        <f t="shared" si="0"/>
        <v>118.41</v>
      </c>
      <c r="C60" s="1">
        <f t="shared" si="1"/>
        <v>42.68</v>
      </c>
    </row>
    <row r="61" spans="1:3" x14ac:dyDescent="0.25">
      <c r="A61">
        <v>59</v>
      </c>
      <c r="B61" s="1">
        <f t="shared" si="0"/>
        <v>118.25</v>
      </c>
      <c r="C61" s="1">
        <f t="shared" si="1"/>
        <v>43.07</v>
      </c>
    </row>
    <row r="62" spans="1:3" x14ac:dyDescent="0.25">
      <c r="A62">
        <v>60</v>
      </c>
      <c r="B62" s="1">
        <f t="shared" si="0"/>
        <v>118.07</v>
      </c>
      <c r="C62" s="1">
        <f t="shared" si="1"/>
        <v>43.46</v>
      </c>
    </row>
    <row r="63" spans="1:3" x14ac:dyDescent="0.25">
      <c r="A63">
        <v>61</v>
      </c>
      <c r="B63" s="1">
        <f t="shared" si="0"/>
        <v>117.87</v>
      </c>
      <c r="C63" s="1">
        <f t="shared" si="1"/>
        <v>43.85</v>
      </c>
    </row>
    <row r="64" spans="1:3" x14ac:dyDescent="0.25">
      <c r="A64">
        <v>62</v>
      </c>
      <c r="B64" s="1">
        <f t="shared" si="0"/>
        <v>117.64</v>
      </c>
      <c r="C64" s="1">
        <f t="shared" si="1"/>
        <v>44.24</v>
      </c>
    </row>
    <row r="65" spans="1:3" x14ac:dyDescent="0.25">
      <c r="A65">
        <v>63</v>
      </c>
      <c r="B65" s="1">
        <f t="shared" si="0"/>
        <v>117.39</v>
      </c>
      <c r="C65" s="1">
        <f t="shared" si="1"/>
        <v>44.63</v>
      </c>
    </row>
    <row r="66" spans="1:3" x14ac:dyDescent="0.25">
      <c r="A66">
        <v>64</v>
      </c>
      <c r="B66" s="1">
        <f t="shared" si="0"/>
        <v>117.12</v>
      </c>
      <c r="C66" s="1">
        <f t="shared" si="1"/>
        <v>45.02</v>
      </c>
    </row>
    <row r="67" spans="1:3" x14ac:dyDescent="0.25">
      <c r="A67">
        <v>65</v>
      </c>
      <c r="B67" s="1">
        <f t="shared" si="0"/>
        <v>116.83</v>
      </c>
      <c r="C67" s="1">
        <f t="shared" si="1"/>
        <v>45.41</v>
      </c>
    </row>
    <row r="68" spans="1:3" x14ac:dyDescent="0.25">
      <c r="A68">
        <v>66</v>
      </c>
      <c r="B68" s="1">
        <f t="shared" si="0"/>
        <v>116.51</v>
      </c>
      <c r="C68" s="1">
        <f t="shared" si="1"/>
        <v>45.79</v>
      </c>
    </row>
    <row r="69" spans="1:3" x14ac:dyDescent="0.25">
      <c r="A69">
        <v>67</v>
      </c>
      <c r="B69" s="1">
        <f t="shared" ref="B69:B132" si="2">ROUND(B68*(1+$E$2-$F$2*C68), 2)</f>
        <v>116.17</v>
      </c>
      <c r="C69" s="1">
        <f t="shared" ref="C69:C132" si="3">ROUND(C68*(1+$F$2*B68-$G$2), 2)</f>
        <v>46.17</v>
      </c>
    </row>
    <row r="70" spans="1:3" x14ac:dyDescent="0.25">
      <c r="A70">
        <v>68</v>
      </c>
      <c r="B70" s="1">
        <f t="shared" si="2"/>
        <v>115.81</v>
      </c>
      <c r="C70" s="1">
        <f t="shared" si="3"/>
        <v>46.54</v>
      </c>
    </row>
    <row r="71" spans="1:3" x14ac:dyDescent="0.25">
      <c r="A71">
        <v>69</v>
      </c>
      <c r="B71" s="1">
        <f t="shared" si="2"/>
        <v>115.43</v>
      </c>
      <c r="C71" s="1">
        <f t="shared" si="3"/>
        <v>46.91</v>
      </c>
    </row>
    <row r="72" spans="1:3" x14ac:dyDescent="0.25">
      <c r="A72">
        <v>70</v>
      </c>
      <c r="B72" s="1">
        <f t="shared" si="2"/>
        <v>115.03</v>
      </c>
      <c r="C72" s="1">
        <f t="shared" si="3"/>
        <v>47.27</v>
      </c>
    </row>
    <row r="73" spans="1:3" x14ac:dyDescent="0.25">
      <c r="A73">
        <v>71</v>
      </c>
      <c r="B73" s="1">
        <f t="shared" si="2"/>
        <v>114.61</v>
      </c>
      <c r="C73" s="1">
        <f t="shared" si="3"/>
        <v>47.63</v>
      </c>
    </row>
    <row r="74" spans="1:3" x14ac:dyDescent="0.25">
      <c r="A74">
        <v>72</v>
      </c>
      <c r="B74" s="1">
        <f t="shared" si="2"/>
        <v>114.17</v>
      </c>
      <c r="C74" s="1">
        <f t="shared" si="3"/>
        <v>47.98</v>
      </c>
    </row>
    <row r="75" spans="1:3" x14ac:dyDescent="0.25">
      <c r="A75">
        <v>73</v>
      </c>
      <c r="B75" s="1">
        <f t="shared" si="2"/>
        <v>113.71</v>
      </c>
      <c r="C75" s="1">
        <f t="shared" si="3"/>
        <v>48.32</v>
      </c>
    </row>
    <row r="76" spans="1:3" x14ac:dyDescent="0.25">
      <c r="A76">
        <v>74</v>
      </c>
      <c r="B76" s="1">
        <f t="shared" si="2"/>
        <v>113.24</v>
      </c>
      <c r="C76" s="1">
        <f t="shared" si="3"/>
        <v>48.65</v>
      </c>
    </row>
    <row r="77" spans="1:3" x14ac:dyDescent="0.25">
      <c r="A77">
        <v>75</v>
      </c>
      <c r="B77" s="1">
        <f t="shared" si="2"/>
        <v>112.75</v>
      </c>
      <c r="C77" s="1">
        <f t="shared" si="3"/>
        <v>48.97</v>
      </c>
    </row>
    <row r="78" spans="1:3" x14ac:dyDescent="0.25">
      <c r="A78">
        <v>76</v>
      </c>
      <c r="B78" s="1">
        <f t="shared" si="2"/>
        <v>112.24</v>
      </c>
      <c r="C78" s="1">
        <f t="shared" si="3"/>
        <v>49.28</v>
      </c>
    </row>
    <row r="79" spans="1:3" x14ac:dyDescent="0.25">
      <c r="A79">
        <v>77</v>
      </c>
      <c r="B79" s="1">
        <f t="shared" si="2"/>
        <v>111.72</v>
      </c>
      <c r="C79" s="1">
        <f t="shared" si="3"/>
        <v>49.58</v>
      </c>
    </row>
    <row r="80" spans="1:3" x14ac:dyDescent="0.25">
      <c r="A80">
        <v>78</v>
      </c>
      <c r="B80" s="1">
        <f t="shared" si="2"/>
        <v>111.18</v>
      </c>
      <c r="C80" s="1">
        <f t="shared" si="3"/>
        <v>49.87</v>
      </c>
    </row>
    <row r="81" spans="1:3" x14ac:dyDescent="0.25">
      <c r="A81">
        <v>79</v>
      </c>
      <c r="B81" s="1">
        <f t="shared" si="2"/>
        <v>110.63</v>
      </c>
      <c r="C81" s="1">
        <f t="shared" si="3"/>
        <v>50.15</v>
      </c>
    </row>
    <row r="82" spans="1:3" x14ac:dyDescent="0.25">
      <c r="A82">
        <v>80</v>
      </c>
      <c r="B82" s="1">
        <f t="shared" si="2"/>
        <v>110.07</v>
      </c>
      <c r="C82" s="1">
        <f t="shared" si="3"/>
        <v>50.42</v>
      </c>
    </row>
    <row r="83" spans="1:3" x14ac:dyDescent="0.25">
      <c r="A83">
        <v>81</v>
      </c>
      <c r="B83" s="1">
        <f t="shared" si="2"/>
        <v>109.5</v>
      </c>
      <c r="C83" s="1">
        <f t="shared" si="3"/>
        <v>50.67</v>
      </c>
    </row>
    <row r="84" spans="1:3" x14ac:dyDescent="0.25">
      <c r="A84">
        <v>82</v>
      </c>
      <c r="B84" s="1">
        <f t="shared" si="2"/>
        <v>108.92</v>
      </c>
      <c r="C84" s="1">
        <f t="shared" si="3"/>
        <v>50.91</v>
      </c>
    </row>
    <row r="85" spans="1:3" x14ac:dyDescent="0.25">
      <c r="A85">
        <v>83</v>
      </c>
      <c r="B85" s="1">
        <f t="shared" si="2"/>
        <v>108.33</v>
      </c>
      <c r="C85" s="1">
        <f t="shared" si="3"/>
        <v>51.14</v>
      </c>
    </row>
    <row r="86" spans="1:3" x14ac:dyDescent="0.25">
      <c r="A86">
        <v>84</v>
      </c>
      <c r="B86" s="1">
        <f t="shared" si="2"/>
        <v>107.73</v>
      </c>
      <c r="C86" s="1">
        <f t="shared" si="3"/>
        <v>51.35</v>
      </c>
    </row>
    <row r="87" spans="1:3" x14ac:dyDescent="0.25">
      <c r="A87">
        <v>85</v>
      </c>
      <c r="B87" s="1">
        <f t="shared" si="2"/>
        <v>107.12</v>
      </c>
      <c r="C87" s="1">
        <f t="shared" si="3"/>
        <v>51.55</v>
      </c>
    </row>
    <row r="88" spans="1:3" x14ac:dyDescent="0.25">
      <c r="A88">
        <v>86</v>
      </c>
      <c r="B88" s="1">
        <f t="shared" si="2"/>
        <v>106.5</v>
      </c>
      <c r="C88" s="1">
        <f t="shared" si="3"/>
        <v>51.73</v>
      </c>
    </row>
    <row r="89" spans="1:3" x14ac:dyDescent="0.25">
      <c r="A89">
        <v>87</v>
      </c>
      <c r="B89" s="1">
        <f t="shared" si="2"/>
        <v>105.88</v>
      </c>
      <c r="C89" s="1">
        <f t="shared" si="3"/>
        <v>51.9</v>
      </c>
    </row>
    <row r="90" spans="1:3" x14ac:dyDescent="0.25">
      <c r="A90">
        <v>88</v>
      </c>
      <c r="B90" s="1">
        <f t="shared" si="2"/>
        <v>105.25</v>
      </c>
      <c r="C90" s="1">
        <f t="shared" si="3"/>
        <v>52.05</v>
      </c>
    </row>
    <row r="91" spans="1:3" x14ac:dyDescent="0.25">
      <c r="A91">
        <v>89</v>
      </c>
      <c r="B91" s="1">
        <f t="shared" si="2"/>
        <v>104.62</v>
      </c>
      <c r="C91" s="1">
        <f t="shared" si="3"/>
        <v>52.19</v>
      </c>
    </row>
    <row r="92" spans="1:3" x14ac:dyDescent="0.25">
      <c r="A92">
        <v>90</v>
      </c>
      <c r="B92" s="1">
        <f t="shared" si="2"/>
        <v>103.98</v>
      </c>
      <c r="C92" s="1">
        <f t="shared" si="3"/>
        <v>52.31</v>
      </c>
    </row>
    <row r="93" spans="1:3" x14ac:dyDescent="0.25">
      <c r="A93">
        <v>91</v>
      </c>
      <c r="B93" s="1">
        <f t="shared" si="2"/>
        <v>103.34</v>
      </c>
      <c r="C93" s="1">
        <f t="shared" si="3"/>
        <v>52.41</v>
      </c>
    </row>
    <row r="94" spans="1:3" x14ac:dyDescent="0.25">
      <c r="A94">
        <v>92</v>
      </c>
      <c r="B94" s="1">
        <f t="shared" si="2"/>
        <v>102.7</v>
      </c>
      <c r="C94" s="1">
        <f t="shared" si="3"/>
        <v>52.5</v>
      </c>
    </row>
    <row r="95" spans="1:3" x14ac:dyDescent="0.25">
      <c r="A95">
        <v>93</v>
      </c>
      <c r="B95" s="1">
        <f t="shared" si="2"/>
        <v>102.06</v>
      </c>
      <c r="C95" s="1">
        <f t="shared" si="3"/>
        <v>52.57</v>
      </c>
    </row>
    <row r="96" spans="1:3" x14ac:dyDescent="0.25">
      <c r="A96">
        <v>94</v>
      </c>
      <c r="B96" s="1">
        <f t="shared" si="2"/>
        <v>101.42</v>
      </c>
      <c r="C96" s="1">
        <f t="shared" si="3"/>
        <v>52.62</v>
      </c>
    </row>
    <row r="97" spans="1:3" x14ac:dyDescent="0.25">
      <c r="A97">
        <v>95</v>
      </c>
      <c r="B97" s="1">
        <f t="shared" si="2"/>
        <v>100.78</v>
      </c>
      <c r="C97" s="1">
        <f t="shared" si="3"/>
        <v>52.66</v>
      </c>
    </row>
    <row r="98" spans="1:3" x14ac:dyDescent="0.25">
      <c r="A98">
        <v>96</v>
      </c>
      <c r="B98" s="1">
        <f t="shared" si="2"/>
        <v>100.14</v>
      </c>
      <c r="C98" s="1">
        <f t="shared" si="3"/>
        <v>52.68</v>
      </c>
    </row>
    <row r="99" spans="1:3" x14ac:dyDescent="0.25">
      <c r="A99">
        <v>97</v>
      </c>
      <c r="B99" s="1">
        <f t="shared" si="2"/>
        <v>99.51</v>
      </c>
      <c r="C99" s="1">
        <f t="shared" si="3"/>
        <v>52.68</v>
      </c>
    </row>
    <row r="100" spans="1:3" x14ac:dyDescent="0.25">
      <c r="A100">
        <v>98</v>
      </c>
      <c r="B100" s="1">
        <f t="shared" si="2"/>
        <v>98.88</v>
      </c>
      <c r="C100" s="1">
        <f t="shared" si="3"/>
        <v>52.67</v>
      </c>
    </row>
    <row r="101" spans="1:3" x14ac:dyDescent="0.25">
      <c r="A101">
        <v>99</v>
      </c>
      <c r="B101" s="1">
        <f t="shared" si="2"/>
        <v>98.25</v>
      </c>
      <c r="C101" s="1">
        <f t="shared" si="3"/>
        <v>52.64</v>
      </c>
    </row>
    <row r="102" spans="1:3" x14ac:dyDescent="0.25">
      <c r="A102">
        <v>100</v>
      </c>
      <c r="B102" s="1">
        <f t="shared" si="2"/>
        <v>97.63</v>
      </c>
      <c r="C102" s="1">
        <f t="shared" si="3"/>
        <v>52.59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543B-7BFF-4F01-89F4-874A51B35450}">
  <dimension ref="A1:I102"/>
  <sheetViews>
    <sheetView workbookViewId="0">
      <selection activeCell="H17" sqref="H17"/>
    </sheetView>
  </sheetViews>
  <sheetFormatPr defaultRowHeight="15" x14ac:dyDescent="0.25"/>
  <cols>
    <col min="5" max="5" width="10.285156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7</v>
      </c>
      <c r="E1" t="s">
        <v>8</v>
      </c>
      <c r="G1" t="s">
        <v>2</v>
      </c>
      <c r="H1" t="s">
        <v>3</v>
      </c>
      <c r="I1" t="s">
        <v>4</v>
      </c>
    </row>
    <row r="2" spans="1:9" x14ac:dyDescent="0.25">
      <c r="A2">
        <v>0</v>
      </c>
      <c r="B2">
        <v>100</v>
      </c>
      <c r="C2">
        <v>30</v>
      </c>
      <c r="G2">
        <v>0.02</v>
      </c>
      <c r="H2">
        <v>5.0000000000000001E-4</v>
      </c>
      <c r="I2">
        <v>0.05</v>
      </c>
    </row>
    <row r="3" spans="1:9" x14ac:dyDescent="0.25">
      <c r="A3">
        <v>1</v>
      </c>
      <c r="B3">
        <f>ROUND(B2*(1+$G$2-$H$2*C2), 2)</f>
        <v>100.5</v>
      </c>
      <c r="C3">
        <f>ROUND(C2*(1+$H$2*B2-$I$2), 2)</f>
        <v>30</v>
      </c>
      <c r="D3" t="str">
        <f>IF(B3&lt;B2, "tak", "nie")</f>
        <v>nie</v>
      </c>
      <c r="E3" t="str">
        <f>IF(C3&lt;C2, "tak", "nie")</f>
        <v>nie</v>
      </c>
    </row>
    <row r="4" spans="1:9" x14ac:dyDescent="0.25">
      <c r="A4">
        <v>2</v>
      </c>
      <c r="B4">
        <f>ROUND(B3*(1+$G$2-$H$2*C3), 2)</f>
        <v>101</v>
      </c>
      <c r="C4">
        <f>ROUND(C3*(1+$H$2*B3-$I$2), 2)</f>
        <v>30.01</v>
      </c>
      <c r="D4" t="str">
        <f t="shared" ref="D4:D67" si="0">IF(B4&lt;B3, "tak", "nie")</f>
        <v>nie</v>
      </c>
      <c r="E4" t="str">
        <f t="shared" ref="E4:E67" si="1">IF(C4&lt;C3, "tak", "nie")</f>
        <v>nie</v>
      </c>
    </row>
    <row r="5" spans="1:9" x14ac:dyDescent="0.25">
      <c r="A5">
        <v>3</v>
      </c>
      <c r="B5">
        <f t="shared" ref="B5:B68" si="2">ROUND(B4*(1+$G$2-$H$2*C4), 2)</f>
        <v>101.5</v>
      </c>
      <c r="C5">
        <f t="shared" ref="C5:C68" si="3">ROUND(C4*(1+$H$2*B4-$I$2), 2)</f>
        <v>30.03</v>
      </c>
      <c r="D5" t="str">
        <f t="shared" si="0"/>
        <v>nie</v>
      </c>
      <c r="E5" t="str">
        <f t="shared" si="1"/>
        <v>nie</v>
      </c>
    </row>
    <row r="6" spans="1:9" x14ac:dyDescent="0.25">
      <c r="A6">
        <v>4</v>
      </c>
      <c r="B6">
        <f t="shared" si="2"/>
        <v>102.01</v>
      </c>
      <c r="C6">
        <f t="shared" si="3"/>
        <v>30.05</v>
      </c>
      <c r="D6" t="str">
        <f t="shared" si="0"/>
        <v>nie</v>
      </c>
      <c r="E6" t="str">
        <f t="shared" si="1"/>
        <v>nie</v>
      </c>
    </row>
    <row r="7" spans="1:9" x14ac:dyDescent="0.25">
      <c r="A7">
        <v>5</v>
      </c>
      <c r="B7">
        <f t="shared" si="2"/>
        <v>102.52</v>
      </c>
      <c r="C7">
        <f t="shared" si="3"/>
        <v>30.08</v>
      </c>
      <c r="D7" t="str">
        <f t="shared" si="0"/>
        <v>nie</v>
      </c>
      <c r="E7" t="str">
        <f t="shared" si="1"/>
        <v>nie</v>
      </c>
    </row>
    <row r="8" spans="1:9" x14ac:dyDescent="0.25">
      <c r="A8">
        <v>6</v>
      </c>
      <c r="B8">
        <f t="shared" si="2"/>
        <v>103.03</v>
      </c>
      <c r="C8">
        <f t="shared" si="3"/>
        <v>30.12</v>
      </c>
      <c r="D8" t="str">
        <f t="shared" si="0"/>
        <v>nie</v>
      </c>
      <c r="E8" t="str">
        <f t="shared" si="1"/>
        <v>nie</v>
      </c>
      <c r="G8" t="s">
        <v>9</v>
      </c>
    </row>
    <row r="9" spans="1:9" x14ac:dyDescent="0.25">
      <c r="A9">
        <v>7</v>
      </c>
      <c r="B9">
        <f t="shared" si="2"/>
        <v>103.54</v>
      </c>
      <c r="C9">
        <f t="shared" si="3"/>
        <v>30.17</v>
      </c>
      <c r="D9" t="str">
        <f t="shared" si="0"/>
        <v>nie</v>
      </c>
      <c r="E9" t="str">
        <f t="shared" si="1"/>
        <v>nie</v>
      </c>
      <c r="G9" t="s">
        <v>1</v>
      </c>
      <c r="H9" t="s">
        <v>5</v>
      </c>
    </row>
    <row r="10" spans="1:9" x14ac:dyDescent="0.25">
      <c r="A10">
        <v>8</v>
      </c>
      <c r="B10">
        <f t="shared" si="2"/>
        <v>104.05</v>
      </c>
      <c r="C10">
        <f t="shared" si="3"/>
        <v>30.22</v>
      </c>
      <c r="D10" t="str">
        <f t="shared" si="0"/>
        <v>nie</v>
      </c>
      <c r="E10" t="str">
        <f t="shared" si="1"/>
        <v>nie</v>
      </c>
      <c r="F10" t="s">
        <v>10</v>
      </c>
      <c r="G10" s="2">
        <v>53</v>
      </c>
      <c r="H10" s="3">
        <v>98</v>
      </c>
    </row>
    <row r="11" spans="1:9" x14ac:dyDescent="0.25">
      <c r="A11">
        <v>9</v>
      </c>
      <c r="B11">
        <f t="shared" si="2"/>
        <v>104.56</v>
      </c>
      <c r="C11">
        <f t="shared" si="3"/>
        <v>30.28</v>
      </c>
      <c r="D11" t="str">
        <f t="shared" si="0"/>
        <v>nie</v>
      </c>
      <c r="E11" t="str">
        <f t="shared" si="1"/>
        <v>nie</v>
      </c>
    </row>
    <row r="12" spans="1:9" x14ac:dyDescent="0.25">
      <c r="A12">
        <v>10</v>
      </c>
      <c r="B12">
        <f t="shared" si="2"/>
        <v>105.07</v>
      </c>
      <c r="C12">
        <f t="shared" si="3"/>
        <v>30.35</v>
      </c>
      <c r="D12" t="str">
        <f t="shared" si="0"/>
        <v>nie</v>
      </c>
      <c r="E12" t="str">
        <f t="shared" si="1"/>
        <v>nie</v>
      </c>
    </row>
    <row r="13" spans="1:9" x14ac:dyDescent="0.25">
      <c r="A13">
        <v>11</v>
      </c>
      <c r="B13">
        <f t="shared" si="2"/>
        <v>105.58</v>
      </c>
      <c r="C13">
        <f t="shared" si="3"/>
        <v>30.43</v>
      </c>
      <c r="D13" t="str">
        <f t="shared" si="0"/>
        <v>nie</v>
      </c>
      <c r="E13" t="str">
        <f t="shared" si="1"/>
        <v>nie</v>
      </c>
    </row>
    <row r="14" spans="1:9" x14ac:dyDescent="0.25">
      <c r="A14">
        <v>12</v>
      </c>
      <c r="B14">
        <f t="shared" si="2"/>
        <v>106.09</v>
      </c>
      <c r="C14">
        <f t="shared" si="3"/>
        <v>30.51</v>
      </c>
      <c r="D14" t="str">
        <f t="shared" si="0"/>
        <v>nie</v>
      </c>
      <c r="E14" t="str">
        <f t="shared" si="1"/>
        <v>nie</v>
      </c>
    </row>
    <row r="15" spans="1:9" x14ac:dyDescent="0.25">
      <c r="A15">
        <v>13</v>
      </c>
      <c r="B15">
        <f t="shared" si="2"/>
        <v>106.59</v>
      </c>
      <c r="C15">
        <f t="shared" si="3"/>
        <v>30.6</v>
      </c>
      <c r="D15" t="str">
        <f t="shared" si="0"/>
        <v>nie</v>
      </c>
      <c r="E15" t="str">
        <f t="shared" si="1"/>
        <v>nie</v>
      </c>
    </row>
    <row r="16" spans="1:9" x14ac:dyDescent="0.25">
      <c r="A16">
        <v>14</v>
      </c>
      <c r="B16">
        <f t="shared" si="2"/>
        <v>107.09</v>
      </c>
      <c r="C16">
        <f t="shared" si="3"/>
        <v>30.7</v>
      </c>
      <c r="D16" t="str">
        <f t="shared" si="0"/>
        <v>nie</v>
      </c>
      <c r="E16" t="str">
        <f t="shared" si="1"/>
        <v>nie</v>
      </c>
    </row>
    <row r="17" spans="1:5" x14ac:dyDescent="0.25">
      <c r="A17">
        <v>15</v>
      </c>
      <c r="B17">
        <f t="shared" si="2"/>
        <v>107.59</v>
      </c>
      <c r="C17">
        <f t="shared" si="3"/>
        <v>30.81</v>
      </c>
      <c r="D17" t="str">
        <f t="shared" si="0"/>
        <v>nie</v>
      </c>
      <c r="E17" t="str">
        <f t="shared" si="1"/>
        <v>nie</v>
      </c>
    </row>
    <row r="18" spans="1:5" x14ac:dyDescent="0.25">
      <c r="A18">
        <v>16</v>
      </c>
      <c r="B18">
        <f t="shared" si="2"/>
        <v>108.08</v>
      </c>
      <c r="C18">
        <f t="shared" si="3"/>
        <v>30.93</v>
      </c>
      <c r="D18" t="str">
        <f t="shared" si="0"/>
        <v>nie</v>
      </c>
      <c r="E18" t="str">
        <f t="shared" si="1"/>
        <v>nie</v>
      </c>
    </row>
    <row r="19" spans="1:5" x14ac:dyDescent="0.25">
      <c r="A19">
        <v>17</v>
      </c>
      <c r="B19">
        <f t="shared" si="2"/>
        <v>108.57</v>
      </c>
      <c r="C19">
        <f t="shared" si="3"/>
        <v>31.05</v>
      </c>
      <c r="D19" t="str">
        <f t="shared" si="0"/>
        <v>nie</v>
      </c>
      <c r="E19" t="str">
        <f t="shared" si="1"/>
        <v>nie</v>
      </c>
    </row>
    <row r="20" spans="1:5" x14ac:dyDescent="0.25">
      <c r="A20">
        <v>18</v>
      </c>
      <c r="B20">
        <f t="shared" si="2"/>
        <v>109.06</v>
      </c>
      <c r="C20">
        <f t="shared" si="3"/>
        <v>31.18</v>
      </c>
      <c r="D20" t="str">
        <f t="shared" si="0"/>
        <v>nie</v>
      </c>
      <c r="E20" t="str">
        <f t="shared" si="1"/>
        <v>nie</v>
      </c>
    </row>
    <row r="21" spans="1:5" x14ac:dyDescent="0.25">
      <c r="A21">
        <v>19</v>
      </c>
      <c r="B21">
        <f t="shared" si="2"/>
        <v>109.54</v>
      </c>
      <c r="C21">
        <f t="shared" si="3"/>
        <v>31.32</v>
      </c>
      <c r="D21" t="str">
        <f t="shared" si="0"/>
        <v>nie</v>
      </c>
      <c r="E21" t="str">
        <f t="shared" si="1"/>
        <v>nie</v>
      </c>
    </row>
    <row r="22" spans="1:5" x14ac:dyDescent="0.25">
      <c r="A22">
        <v>20</v>
      </c>
      <c r="B22">
        <f t="shared" si="2"/>
        <v>110.02</v>
      </c>
      <c r="C22">
        <f t="shared" si="3"/>
        <v>31.47</v>
      </c>
      <c r="D22" t="str">
        <f t="shared" si="0"/>
        <v>nie</v>
      </c>
      <c r="E22" t="str">
        <f t="shared" si="1"/>
        <v>nie</v>
      </c>
    </row>
    <row r="23" spans="1:5" x14ac:dyDescent="0.25">
      <c r="A23">
        <v>21</v>
      </c>
      <c r="B23">
        <f t="shared" si="2"/>
        <v>110.49</v>
      </c>
      <c r="C23">
        <f t="shared" si="3"/>
        <v>31.63</v>
      </c>
      <c r="D23" t="str">
        <f t="shared" si="0"/>
        <v>nie</v>
      </c>
      <c r="E23" t="str">
        <f t="shared" si="1"/>
        <v>nie</v>
      </c>
    </row>
    <row r="24" spans="1:5" x14ac:dyDescent="0.25">
      <c r="A24">
        <v>22</v>
      </c>
      <c r="B24">
        <f t="shared" si="2"/>
        <v>110.95</v>
      </c>
      <c r="C24">
        <f t="shared" si="3"/>
        <v>31.8</v>
      </c>
      <c r="D24" t="str">
        <f t="shared" si="0"/>
        <v>nie</v>
      </c>
      <c r="E24" t="str">
        <f t="shared" si="1"/>
        <v>nie</v>
      </c>
    </row>
    <row r="25" spans="1:5" x14ac:dyDescent="0.25">
      <c r="A25">
        <v>23</v>
      </c>
      <c r="B25">
        <f t="shared" si="2"/>
        <v>111.4</v>
      </c>
      <c r="C25">
        <f t="shared" si="3"/>
        <v>31.97</v>
      </c>
      <c r="D25" t="str">
        <f t="shared" si="0"/>
        <v>nie</v>
      </c>
      <c r="E25" t="str">
        <f t="shared" si="1"/>
        <v>nie</v>
      </c>
    </row>
    <row r="26" spans="1:5" x14ac:dyDescent="0.25">
      <c r="A26">
        <v>24</v>
      </c>
      <c r="B26">
        <f t="shared" si="2"/>
        <v>111.85</v>
      </c>
      <c r="C26">
        <f t="shared" si="3"/>
        <v>32.15</v>
      </c>
      <c r="D26" t="str">
        <f t="shared" si="0"/>
        <v>nie</v>
      </c>
      <c r="E26" t="str">
        <f t="shared" si="1"/>
        <v>nie</v>
      </c>
    </row>
    <row r="27" spans="1:5" x14ac:dyDescent="0.25">
      <c r="A27">
        <v>25</v>
      </c>
      <c r="B27">
        <f t="shared" si="2"/>
        <v>112.29</v>
      </c>
      <c r="C27">
        <f t="shared" si="3"/>
        <v>32.340000000000003</v>
      </c>
      <c r="D27" t="str">
        <f t="shared" si="0"/>
        <v>nie</v>
      </c>
      <c r="E27" t="str">
        <f t="shared" si="1"/>
        <v>nie</v>
      </c>
    </row>
    <row r="28" spans="1:5" x14ac:dyDescent="0.25">
      <c r="A28">
        <v>26</v>
      </c>
      <c r="B28">
        <f t="shared" si="2"/>
        <v>112.72</v>
      </c>
      <c r="C28">
        <f t="shared" si="3"/>
        <v>32.54</v>
      </c>
      <c r="D28" t="str">
        <f t="shared" si="0"/>
        <v>nie</v>
      </c>
      <c r="E28" t="str">
        <f t="shared" si="1"/>
        <v>nie</v>
      </c>
    </row>
    <row r="29" spans="1:5" x14ac:dyDescent="0.25">
      <c r="A29">
        <v>27</v>
      </c>
      <c r="B29">
        <f t="shared" si="2"/>
        <v>113.14</v>
      </c>
      <c r="C29">
        <f t="shared" si="3"/>
        <v>32.75</v>
      </c>
      <c r="D29" t="str">
        <f t="shared" si="0"/>
        <v>nie</v>
      </c>
      <c r="E29" t="str">
        <f t="shared" si="1"/>
        <v>nie</v>
      </c>
    </row>
    <row r="30" spans="1:5" x14ac:dyDescent="0.25">
      <c r="A30">
        <v>28</v>
      </c>
      <c r="B30">
        <f t="shared" si="2"/>
        <v>113.55</v>
      </c>
      <c r="C30">
        <f t="shared" si="3"/>
        <v>32.97</v>
      </c>
      <c r="D30" t="str">
        <f t="shared" si="0"/>
        <v>nie</v>
      </c>
      <c r="E30" t="str">
        <f t="shared" si="1"/>
        <v>nie</v>
      </c>
    </row>
    <row r="31" spans="1:5" x14ac:dyDescent="0.25">
      <c r="A31">
        <v>29</v>
      </c>
      <c r="B31">
        <f t="shared" si="2"/>
        <v>113.95</v>
      </c>
      <c r="C31">
        <f t="shared" si="3"/>
        <v>33.19</v>
      </c>
      <c r="D31" t="str">
        <f t="shared" si="0"/>
        <v>nie</v>
      </c>
      <c r="E31" t="str">
        <f t="shared" si="1"/>
        <v>nie</v>
      </c>
    </row>
    <row r="32" spans="1:5" x14ac:dyDescent="0.25">
      <c r="A32">
        <v>30</v>
      </c>
      <c r="B32">
        <f t="shared" si="2"/>
        <v>114.34</v>
      </c>
      <c r="C32">
        <f t="shared" si="3"/>
        <v>33.42</v>
      </c>
      <c r="D32" t="str">
        <f t="shared" si="0"/>
        <v>nie</v>
      </c>
      <c r="E32" t="str">
        <f t="shared" si="1"/>
        <v>nie</v>
      </c>
    </row>
    <row r="33" spans="1:5" x14ac:dyDescent="0.25">
      <c r="A33">
        <v>31</v>
      </c>
      <c r="B33">
        <f t="shared" si="2"/>
        <v>114.72</v>
      </c>
      <c r="C33">
        <f t="shared" si="3"/>
        <v>33.659999999999997</v>
      </c>
      <c r="D33" t="str">
        <f t="shared" si="0"/>
        <v>nie</v>
      </c>
      <c r="E33" t="str">
        <f t="shared" si="1"/>
        <v>nie</v>
      </c>
    </row>
    <row r="34" spans="1:5" x14ac:dyDescent="0.25">
      <c r="A34">
        <v>32</v>
      </c>
      <c r="B34">
        <f t="shared" si="2"/>
        <v>115.08</v>
      </c>
      <c r="C34">
        <f t="shared" si="3"/>
        <v>33.909999999999997</v>
      </c>
      <c r="D34" t="str">
        <f t="shared" si="0"/>
        <v>nie</v>
      </c>
      <c r="E34" t="str">
        <f t="shared" si="1"/>
        <v>nie</v>
      </c>
    </row>
    <row r="35" spans="1:5" x14ac:dyDescent="0.25">
      <c r="A35">
        <v>33</v>
      </c>
      <c r="B35">
        <f t="shared" si="2"/>
        <v>115.43</v>
      </c>
      <c r="C35">
        <f t="shared" si="3"/>
        <v>34.17</v>
      </c>
      <c r="D35" t="str">
        <f t="shared" si="0"/>
        <v>nie</v>
      </c>
      <c r="E35" t="str">
        <f t="shared" si="1"/>
        <v>nie</v>
      </c>
    </row>
    <row r="36" spans="1:5" x14ac:dyDescent="0.25">
      <c r="A36">
        <v>34</v>
      </c>
      <c r="B36">
        <f t="shared" si="2"/>
        <v>115.77</v>
      </c>
      <c r="C36">
        <f t="shared" si="3"/>
        <v>34.43</v>
      </c>
      <c r="D36" t="str">
        <f t="shared" si="0"/>
        <v>nie</v>
      </c>
      <c r="E36" t="str">
        <f t="shared" si="1"/>
        <v>nie</v>
      </c>
    </row>
    <row r="37" spans="1:5" x14ac:dyDescent="0.25">
      <c r="A37">
        <v>35</v>
      </c>
      <c r="B37">
        <f t="shared" si="2"/>
        <v>116.09</v>
      </c>
      <c r="C37">
        <f t="shared" si="3"/>
        <v>34.700000000000003</v>
      </c>
      <c r="D37" t="str">
        <f t="shared" si="0"/>
        <v>nie</v>
      </c>
      <c r="E37" t="str">
        <f t="shared" si="1"/>
        <v>nie</v>
      </c>
    </row>
    <row r="38" spans="1:5" x14ac:dyDescent="0.25">
      <c r="A38">
        <v>36</v>
      </c>
      <c r="B38">
        <f t="shared" si="2"/>
        <v>116.4</v>
      </c>
      <c r="C38">
        <f t="shared" si="3"/>
        <v>34.979999999999997</v>
      </c>
      <c r="D38" t="str">
        <f t="shared" si="0"/>
        <v>nie</v>
      </c>
      <c r="E38" t="str">
        <f t="shared" si="1"/>
        <v>nie</v>
      </c>
    </row>
    <row r="39" spans="1:5" x14ac:dyDescent="0.25">
      <c r="A39">
        <v>37</v>
      </c>
      <c r="B39">
        <f t="shared" si="2"/>
        <v>116.69</v>
      </c>
      <c r="C39">
        <f t="shared" si="3"/>
        <v>35.270000000000003</v>
      </c>
      <c r="D39" t="str">
        <f t="shared" si="0"/>
        <v>nie</v>
      </c>
      <c r="E39" t="str">
        <f t="shared" si="1"/>
        <v>nie</v>
      </c>
    </row>
    <row r="40" spans="1:5" x14ac:dyDescent="0.25">
      <c r="A40">
        <v>38</v>
      </c>
      <c r="B40">
        <f t="shared" si="2"/>
        <v>116.97</v>
      </c>
      <c r="C40">
        <f t="shared" si="3"/>
        <v>35.56</v>
      </c>
      <c r="D40" t="str">
        <f t="shared" si="0"/>
        <v>nie</v>
      </c>
      <c r="E40" t="str">
        <f t="shared" si="1"/>
        <v>nie</v>
      </c>
    </row>
    <row r="41" spans="1:5" x14ac:dyDescent="0.25">
      <c r="A41">
        <v>39</v>
      </c>
      <c r="B41">
        <f t="shared" si="2"/>
        <v>117.23</v>
      </c>
      <c r="C41">
        <f t="shared" si="3"/>
        <v>35.86</v>
      </c>
      <c r="D41" t="str">
        <f t="shared" si="0"/>
        <v>nie</v>
      </c>
      <c r="E41" t="str">
        <f t="shared" si="1"/>
        <v>nie</v>
      </c>
    </row>
    <row r="42" spans="1:5" x14ac:dyDescent="0.25">
      <c r="A42">
        <v>40</v>
      </c>
      <c r="B42">
        <f t="shared" si="2"/>
        <v>117.47</v>
      </c>
      <c r="C42">
        <f t="shared" si="3"/>
        <v>36.17</v>
      </c>
      <c r="D42" t="str">
        <f t="shared" si="0"/>
        <v>nie</v>
      </c>
      <c r="E42" t="str">
        <f t="shared" si="1"/>
        <v>nie</v>
      </c>
    </row>
    <row r="43" spans="1:5" x14ac:dyDescent="0.25">
      <c r="A43">
        <v>41</v>
      </c>
      <c r="B43">
        <f t="shared" si="2"/>
        <v>117.69</v>
      </c>
      <c r="C43">
        <f t="shared" si="3"/>
        <v>36.49</v>
      </c>
      <c r="D43" t="str">
        <f t="shared" si="0"/>
        <v>nie</v>
      </c>
      <c r="E43" t="str">
        <f t="shared" si="1"/>
        <v>nie</v>
      </c>
    </row>
    <row r="44" spans="1:5" x14ac:dyDescent="0.25">
      <c r="A44">
        <v>42</v>
      </c>
      <c r="B44">
        <f t="shared" si="2"/>
        <v>117.9</v>
      </c>
      <c r="C44">
        <f t="shared" si="3"/>
        <v>36.81</v>
      </c>
      <c r="D44" t="str">
        <f t="shared" si="0"/>
        <v>nie</v>
      </c>
      <c r="E44" t="str">
        <f t="shared" si="1"/>
        <v>nie</v>
      </c>
    </row>
    <row r="45" spans="1:5" x14ac:dyDescent="0.25">
      <c r="A45">
        <v>43</v>
      </c>
      <c r="B45">
        <f t="shared" si="2"/>
        <v>118.09</v>
      </c>
      <c r="C45">
        <f t="shared" si="3"/>
        <v>37.14</v>
      </c>
      <c r="D45" t="str">
        <f t="shared" si="0"/>
        <v>nie</v>
      </c>
      <c r="E45" t="str">
        <f t="shared" si="1"/>
        <v>nie</v>
      </c>
    </row>
    <row r="46" spans="1:5" x14ac:dyDescent="0.25">
      <c r="A46">
        <v>44</v>
      </c>
      <c r="B46">
        <f t="shared" si="2"/>
        <v>118.26</v>
      </c>
      <c r="C46">
        <f t="shared" si="3"/>
        <v>37.479999999999997</v>
      </c>
      <c r="D46" t="str">
        <f t="shared" si="0"/>
        <v>nie</v>
      </c>
      <c r="E46" t="str">
        <f t="shared" si="1"/>
        <v>nie</v>
      </c>
    </row>
    <row r="47" spans="1:5" x14ac:dyDescent="0.25">
      <c r="A47">
        <v>45</v>
      </c>
      <c r="B47">
        <f t="shared" si="2"/>
        <v>118.41</v>
      </c>
      <c r="C47">
        <f t="shared" si="3"/>
        <v>37.82</v>
      </c>
      <c r="D47" t="str">
        <f t="shared" si="0"/>
        <v>nie</v>
      </c>
      <c r="E47" t="str">
        <f t="shared" si="1"/>
        <v>nie</v>
      </c>
    </row>
    <row r="48" spans="1:5" x14ac:dyDescent="0.25">
      <c r="A48">
        <v>46</v>
      </c>
      <c r="B48">
        <f t="shared" si="2"/>
        <v>118.54</v>
      </c>
      <c r="C48">
        <f t="shared" si="3"/>
        <v>38.17</v>
      </c>
      <c r="D48" t="str">
        <f t="shared" si="0"/>
        <v>nie</v>
      </c>
      <c r="E48" t="str">
        <f t="shared" si="1"/>
        <v>nie</v>
      </c>
    </row>
    <row r="49" spans="1:5" x14ac:dyDescent="0.25">
      <c r="A49">
        <v>47</v>
      </c>
      <c r="B49">
        <f t="shared" si="2"/>
        <v>118.65</v>
      </c>
      <c r="C49">
        <f t="shared" si="3"/>
        <v>38.520000000000003</v>
      </c>
      <c r="D49" t="str">
        <f t="shared" si="0"/>
        <v>nie</v>
      </c>
      <c r="E49" t="str">
        <f t="shared" si="1"/>
        <v>nie</v>
      </c>
    </row>
    <row r="50" spans="1:5" x14ac:dyDescent="0.25">
      <c r="A50">
        <v>48</v>
      </c>
      <c r="B50">
        <f t="shared" si="2"/>
        <v>118.74</v>
      </c>
      <c r="C50">
        <f t="shared" si="3"/>
        <v>38.880000000000003</v>
      </c>
      <c r="D50" t="str">
        <f t="shared" si="0"/>
        <v>nie</v>
      </c>
      <c r="E50" t="str">
        <f t="shared" si="1"/>
        <v>nie</v>
      </c>
    </row>
    <row r="51" spans="1:5" x14ac:dyDescent="0.25">
      <c r="A51">
        <v>49</v>
      </c>
      <c r="B51">
        <f t="shared" si="2"/>
        <v>118.81</v>
      </c>
      <c r="C51">
        <f t="shared" si="3"/>
        <v>39.24</v>
      </c>
      <c r="D51" t="str">
        <f t="shared" si="0"/>
        <v>nie</v>
      </c>
      <c r="E51" t="str">
        <f t="shared" si="1"/>
        <v>nie</v>
      </c>
    </row>
    <row r="52" spans="1:5" x14ac:dyDescent="0.25">
      <c r="A52">
        <v>50</v>
      </c>
      <c r="B52">
        <f t="shared" si="2"/>
        <v>118.86</v>
      </c>
      <c r="C52">
        <f t="shared" si="3"/>
        <v>39.61</v>
      </c>
      <c r="D52" t="str">
        <f t="shared" si="0"/>
        <v>nie</v>
      </c>
      <c r="E52" t="str">
        <f t="shared" si="1"/>
        <v>nie</v>
      </c>
    </row>
    <row r="53" spans="1:5" x14ac:dyDescent="0.25">
      <c r="A53">
        <v>51</v>
      </c>
      <c r="B53">
        <f t="shared" si="2"/>
        <v>118.88</v>
      </c>
      <c r="C53">
        <f t="shared" si="3"/>
        <v>39.979999999999997</v>
      </c>
      <c r="D53" t="str">
        <f t="shared" si="0"/>
        <v>nie</v>
      </c>
      <c r="E53" t="str">
        <f t="shared" si="1"/>
        <v>nie</v>
      </c>
    </row>
    <row r="54" spans="1:5" x14ac:dyDescent="0.25">
      <c r="A54">
        <v>52</v>
      </c>
      <c r="B54">
        <f t="shared" si="2"/>
        <v>118.88</v>
      </c>
      <c r="C54">
        <f t="shared" si="3"/>
        <v>40.36</v>
      </c>
      <c r="D54" t="str">
        <f t="shared" si="0"/>
        <v>nie</v>
      </c>
      <c r="E54" t="str">
        <f t="shared" si="1"/>
        <v>nie</v>
      </c>
    </row>
    <row r="55" spans="1:5" x14ac:dyDescent="0.25">
      <c r="A55" s="2">
        <v>53</v>
      </c>
      <c r="B55" s="2">
        <f t="shared" si="2"/>
        <v>118.86</v>
      </c>
      <c r="C55" s="2">
        <f t="shared" si="3"/>
        <v>40.74</v>
      </c>
      <c r="D55" s="2" t="str">
        <f t="shared" si="0"/>
        <v>tak</v>
      </c>
      <c r="E55" s="2" t="str">
        <f t="shared" si="1"/>
        <v>nie</v>
      </c>
    </row>
    <row r="56" spans="1:5" x14ac:dyDescent="0.25">
      <c r="A56">
        <v>54</v>
      </c>
      <c r="B56">
        <f t="shared" si="2"/>
        <v>118.82</v>
      </c>
      <c r="C56">
        <f t="shared" si="3"/>
        <v>41.12</v>
      </c>
      <c r="D56" t="str">
        <f t="shared" si="0"/>
        <v>tak</v>
      </c>
      <c r="E56" t="str">
        <f t="shared" si="1"/>
        <v>nie</v>
      </c>
    </row>
    <row r="57" spans="1:5" x14ac:dyDescent="0.25">
      <c r="A57">
        <v>55</v>
      </c>
      <c r="B57">
        <f t="shared" si="2"/>
        <v>118.75</v>
      </c>
      <c r="C57">
        <f t="shared" si="3"/>
        <v>41.51</v>
      </c>
      <c r="D57" t="str">
        <f t="shared" si="0"/>
        <v>tak</v>
      </c>
      <c r="E57" t="str">
        <f t="shared" si="1"/>
        <v>nie</v>
      </c>
    </row>
    <row r="58" spans="1:5" x14ac:dyDescent="0.25">
      <c r="A58">
        <v>56</v>
      </c>
      <c r="B58">
        <f t="shared" si="2"/>
        <v>118.66</v>
      </c>
      <c r="C58">
        <f t="shared" si="3"/>
        <v>41.9</v>
      </c>
      <c r="D58" t="str">
        <f t="shared" si="0"/>
        <v>tak</v>
      </c>
      <c r="E58" t="str">
        <f t="shared" si="1"/>
        <v>nie</v>
      </c>
    </row>
    <row r="59" spans="1:5" x14ac:dyDescent="0.25">
      <c r="A59">
        <v>57</v>
      </c>
      <c r="B59">
        <f t="shared" si="2"/>
        <v>118.55</v>
      </c>
      <c r="C59">
        <f t="shared" si="3"/>
        <v>42.29</v>
      </c>
      <c r="D59" t="str">
        <f t="shared" si="0"/>
        <v>tak</v>
      </c>
      <c r="E59" t="str">
        <f t="shared" si="1"/>
        <v>nie</v>
      </c>
    </row>
    <row r="60" spans="1:5" x14ac:dyDescent="0.25">
      <c r="A60">
        <v>58</v>
      </c>
      <c r="B60">
        <f t="shared" si="2"/>
        <v>118.41</v>
      </c>
      <c r="C60">
        <f t="shared" si="3"/>
        <v>42.68</v>
      </c>
      <c r="D60" t="str">
        <f t="shared" si="0"/>
        <v>tak</v>
      </c>
      <c r="E60" t="str">
        <f t="shared" si="1"/>
        <v>nie</v>
      </c>
    </row>
    <row r="61" spans="1:5" x14ac:dyDescent="0.25">
      <c r="A61">
        <v>59</v>
      </c>
      <c r="B61">
        <f t="shared" si="2"/>
        <v>118.25</v>
      </c>
      <c r="C61">
        <f t="shared" si="3"/>
        <v>43.07</v>
      </c>
      <c r="D61" t="str">
        <f t="shared" si="0"/>
        <v>tak</v>
      </c>
      <c r="E61" t="str">
        <f t="shared" si="1"/>
        <v>nie</v>
      </c>
    </row>
    <row r="62" spans="1:5" x14ac:dyDescent="0.25">
      <c r="A62">
        <v>60</v>
      </c>
      <c r="B62">
        <f t="shared" si="2"/>
        <v>118.07</v>
      </c>
      <c r="C62">
        <f t="shared" si="3"/>
        <v>43.46</v>
      </c>
      <c r="D62" t="str">
        <f t="shared" si="0"/>
        <v>tak</v>
      </c>
      <c r="E62" t="str">
        <f t="shared" si="1"/>
        <v>nie</v>
      </c>
    </row>
    <row r="63" spans="1:5" x14ac:dyDescent="0.25">
      <c r="A63">
        <v>61</v>
      </c>
      <c r="B63">
        <f t="shared" si="2"/>
        <v>117.87</v>
      </c>
      <c r="C63">
        <f t="shared" si="3"/>
        <v>43.85</v>
      </c>
      <c r="D63" t="str">
        <f t="shared" si="0"/>
        <v>tak</v>
      </c>
      <c r="E63" t="str">
        <f t="shared" si="1"/>
        <v>nie</v>
      </c>
    </row>
    <row r="64" spans="1:5" x14ac:dyDescent="0.25">
      <c r="A64">
        <v>62</v>
      </c>
      <c r="B64">
        <f t="shared" si="2"/>
        <v>117.64</v>
      </c>
      <c r="C64">
        <f t="shared" si="3"/>
        <v>44.24</v>
      </c>
      <c r="D64" t="str">
        <f t="shared" si="0"/>
        <v>tak</v>
      </c>
      <c r="E64" t="str">
        <f t="shared" si="1"/>
        <v>nie</v>
      </c>
    </row>
    <row r="65" spans="1:5" x14ac:dyDescent="0.25">
      <c r="A65">
        <v>63</v>
      </c>
      <c r="B65">
        <f t="shared" si="2"/>
        <v>117.39</v>
      </c>
      <c r="C65">
        <f t="shared" si="3"/>
        <v>44.63</v>
      </c>
      <c r="D65" t="str">
        <f t="shared" si="0"/>
        <v>tak</v>
      </c>
      <c r="E65" t="str">
        <f t="shared" si="1"/>
        <v>nie</v>
      </c>
    </row>
    <row r="66" spans="1:5" x14ac:dyDescent="0.25">
      <c r="A66">
        <v>64</v>
      </c>
      <c r="B66">
        <f t="shared" si="2"/>
        <v>117.12</v>
      </c>
      <c r="C66">
        <f t="shared" si="3"/>
        <v>45.02</v>
      </c>
      <c r="D66" t="str">
        <f t="shared" si="0"/>
        <v>tak</v>
      </c>
      <c r="E66" t="str">
        <f t="shared" si="1"/>
        <v>nie</v>
      </c>
    </row>
    <row r="67" spans="1:5" x14ac:dyDescent="0.25">
      <c r="A67">
        <v>65</v>
      </c>
      <c r="B67">
        <f t="shared" si="2"/>
        <v>116.83</v>
      </c>
      <c r="C67">
        <f t="shared" si="3"/>
        <v>45.41</v>
      </c>
      <c r="D67" t="str">
        <f t="shared" si="0"/>
        <v>tak</v>
      </c>
      <c r="E67" t="str">
        <f t="shared" si="1"/>
        <v>nie</v>
      </c>
    </row>
    <row r="68" spans="1:5" x14ac:dyDescent="0.25">
      <c r="A68">
        <v>66</v>
      </c>
      <c r="B68">
        <f t="shared" si="2"/>
        <v>116.51</v>
      </c>
      <c r="C68">
        <f t="shared" si="3"/>
        <v>45.79</v>
      </c>
      <c r="D68" t="str">
        <f t="shared" ref="D68:D102" si="4">IF(B68&lt;B67, "tak", "nie")</f>
        <v>tak</v>
      </c>
      <c r="E68" t="str">
        <f t="shared" ref="E68:E102" si="5">IF(C68&lt;C67, "tak", "nie")</f>
        <v>nie</v>
      </c>
    </row>
    <row r="69" spans="1:5" x14ac:dyDescent="0.25">
      <c r="A69">
        <v>67</v>
      </c>
      <c r="B69">
        <f t="shared" ref="B69:B132" si="6">ROUND(B68*(1+$G$2-$H$2*C68), 2)</f>
        <v>116.17</v>
      </c>
      <c r="C69">
        <f t="shared" ref="C69:C132" si="7">ROUND(C68*(1+$H$2*B68-$I$2), 2)</f>
        <v>46.17</v>
      </c>
      <c r="D69" t="str">
        <f t="shared" si="4"/>
        <v>tak</v>
      </c>
      <c r="E69" t="str">
        <f t="shared" si="5"/>
        <v>nie</v>
      </c>
    </row>
    <row r="70" spans="1:5" x14ac:dyDescent="0.25">
      <c r="A70">
        <v>68</v>
      </c>
      <c r="B70">
        <f t="shared" si="6"/>
        <v>115.81</v>
      </c>
      <c r="C70">
        <f t="shared" si="7"/>
        <v>46.54</v>
      </c>
      <c r="D70" t="str">
        <f t="shared" si="4"/>
        <v>tak</v>
      </c>
      <c r="E70" t="str">
        <f t="shared" si="5"/>
        <v>nie</v>
      </c>
    </row>
    <row r="71" spans="1:5" x14ac:dyDescent="0.25">
      <c r="A71">
        <v>69</v>
      </c>
      <c r="B71">
        <f t="shared" si="6"/>
        <v>115.43</v>
      </c>
      <c r="C71">
        <f t="shared" si="7"/>
        <v>46.91</v>
      </c>
      <c r="D71" t="str">
        <f t="shared" si="4"/>
        <v>tak</v>
      </c>
      <c r="E71" t="str">
        <f t="shared" si="5"/>
        <v>nie</v>
      </c>
    </row>
    <row r="72" spans="1:5" x14ac:dyDescent="0.25">
      <c r="A72">
        <v>70</v>
      </c>
      <c r="B72">
        <f t="shared" si="6"/>
        <v>115.03</v>
      </c>
      <c r="C72">
        <f t="shared" si="7"/>
        <v>47.27</v>
      </c>
      <c r="D72" t="str">
        <f t="shared" si="4"/>
        <v>tak</v>
      </c>
      <c r="E72" t="str">
        <f t="shared" si="5"/>
        <v>nie</v>
      </c>
    </row>
    <row r="73" spans="1:5" x14ac:dyDescent="0.25">
      <c r="A73">
        <v>71</v>
      </c>
      <c r="B73">
        <f t="shared" si="6"/>
        <v>114.61</v>
      </c>
      <c r="C73">
        <f t="shared" si="7"/>
        <v>47.63</v>
      </c>
      <c r="D73" t="str">
        <f t="shared" si="4"/>
        <v>tak</v>
      </c>
      <c r="E73" t="str">
        <f t="shared" si="5"/>
        <v>nie</v>
      </c>
    </row>
    <row r="74" spans="1:5" x14ac:dyDescent="0.25">
      <c r="A74">
        <v>72</v>
      </c>
      <c r="B74">
        <f t="shared" si="6"/>
        <v>114.17</v>
      </c>
      <c r="C74">
        <f t="shared" si="7"/>
        <v>47.98</v>
      </c>
      <c r="D74" t="str">
        <f t="shared" si="4"/>
        <v>tak</v>
      </c>
      <c r="E74" t="str">
        <f t="shared" si="5"/>
        <v>nie</v>
      </c>
    </row>
    <row r="75" spans="1:5" x14ac:dyDescent="0.25">
      <c r="A75">
        <v>73</v>
      </c>
      <c r="B75">
        <f t="shared" si="6"/>
        <v>113.71</v>
      </c>
      <c r="C75">
        <f t="shared" si="7"/>
        <v>48.32</v>
      </c>
      <c r="D75" t="str">
        <f t="shared" si="4"/>
        <v>tak</v>
      </c>
      <c r="E75" t="str">
        <f t="shared" si="5"/>
        <v>nie</v>
      </c>
    </row>
    <row r="76" spans="1:5" x14ac:dyDescent="0.25">
      <c r="A76">
        <v>74</v>
      </c>
      <c r="B76">
        <f t="shared" si="6"/>
        <v>113.24</v>
      </c>
      <c r="C76">
        <f t="shared" si="7"/>
        <v>48.65</v>
      </c>
      <c r="D76" t="str">
        <f t="shared" si="4"/>
        <v>tak</v>
      </c>
      <c r="E76" t="str">
        <f t="shared" si="5"/>
        <v>nie</v>
      </c>
    </row>
    <row r="77" spans="1:5" x14ac:dyDescent="0.25">
      <c r="A77">
        <v>75</v>
      </c>
      <c r="B77">
        <f t="shared" si="6"/>
        <v>112.75</v>
      </c>
      <c r="C77">
        <f t="shared" si="7"/>
        <v>48.97</v>
      </c>
      <c r="D77" t="str">
        <f t="shared" si="4"/>
        <v>tak</v>
      </c>
      <c r="E77" t="str">
        <f t="shared" si="5"/>
        <v>nie</v>
      </c>
    </row>
    <row r="78" spans="1:5" x14ac:dyDescent="0.25">
      <c r="A78">
        <v>76</v>
      </c>
      <c r="B78">
        <f t="shared" si="6"/>
        <v>112.24</v>
      </c>
      <c r="C78">
        <f t="shared" si="7"/>
        <v>49.28</v>
      </c>
      <c r="D78" t="str">
        <f t="shared" si="4"/>
        <v>tak</v>
      </c>
      <c r="E78" t="str">
        <f t="shared" si="5"/>
        <v>nie</v>
      </c>
    </row>
    <row r="79" spans="1:5" x14ac:dyDescent="0.25">
      <c r="A79">
        <v>77</v>
      </c>
      <c r="B79">
        <f t="shared" si="6"/>
        <v>111.72</v>
      </c>
      <c r="C79">
        <f t="shared" si="7"/>
        <v>49.58</v>
      </c>
      <c r="D79" t="str">
        <f t="shared" si="4"/>
        <v>tak</v>
      </c>
      <c r="E79" t="str">
        <f t="shared" si="5"/>
        <v>nie</v>
      </c>
    </row>
    <row r="80" spans="1:5" x14ac:dyDescent="0.25">
      <c r="A80">
        <v>78</v>
      </c>
      <c r="B80">
        <f t="shared" si="6"/>
        <v>111.18</v>
      </c>
      <c r="C80">
        <f t="shared" si="7"/>
        <v>49.87</v>
      </c>
      <c r="D80" t="str">
        <f t="shared" si="4"/>
        <v>tak</v>
      </c>
      <c r="E80" t="str">
        <f t="shared" si="5"/>
        <v>nie</v>
      </c>
    </row>
    <row r="81" spans="1:5" x14ac:dyDescent="0.25">
      <c r="A81">
        <v>79</v>
      </c>
      <c r="B81">
        <f t="shared" si="6"/>
        <v>110.63</v>
      </c>
      <c r="C81">
        <f t="shared" si="7"/>
        <v>50.15</v>
      </c>
      <c r="D81" t="str">
        <f t="shared" si="4"/>
        <v>tak</v>
      </c>
      <c r="E81" t="str">
        <f t="shared" si="5"/>
        <v>nie</v>
      </c>
    </row>
    <row r="82" spans="1:5" x14ac:dyDescent="0.25">
      <c r="A82">
        <v>80</v>
      </c>
      <c r="B82">
        <f t="shared" si="6"/>
        <v>110.07</v>
      </c>
      <c r="C82">
        <f t="shared" si="7"/>
        <v>50.42</v>
      </c>
      <c r="D82" t="str">
        <f t="shared" si="4"/>
        <v>tak</v>
      </c>
      <c r="E82" t="str">
        <f t="shared" si="5"/>
        <v>nie</v>
      </c>
    </row>
    <row r="83" spans="1:5" x14ac:dyDescent="0.25">
      <c r="A83">
        <v>81</v>
      </c>
      <c r="B83">
        <f t="shared" si="6"/>
        <v>109.5</v>
      </c>
      <c r="C83">
        <f t="shared" si="7"/>
        <v>50.67</v>
      </c>
      <c r="D83" t="str">
        <f t="shared" si="4"/>
        <v>tak</v>
      </c>
      <c r="E83" t="str">
        <f t="shared" si="5"/>
        <v>nie</v>
      </c>
    </row>
    <row r="84" spans="1:5" x14ac:dyDescent="0.25">
      <c r="A84">
        <v>82</v>
      </c>
      <c r="B84">
        <f t="shared" si="6"/>
        <v>108.92</v>
      </c>
      <c r="C84">
        <f t="shared" si="7"/>
        <v>50.91</v>
      </c>
      <c r="D84" t="str">
        <f t="shared" si="4"/>
        <v>tak</v>
      </c>
      <c r="E84" t="str">
        <f t="shared" si="5"/>
        <v>nie</v>
      </c>
    </row>
    <row r="85" spans="1:5" x14ac:dyDescent="0.25">
      <c r="A85">
        <v>83</v>
      </c>
      <c r="B85">
        <f t="shared" si="6"/>
        <v>108.33</v>
      </c>
      <c r="C85">
        <f t="shared" si="7"/>
        <v>51.14</v>
      </c>
      <c r="D85" t="str">
        <f t="shared" si="4"/>
        <v>tak</v>
      </c>
      <c r="E85" t="str">
        <f t="shared" si="5"/>
        <v>nie</v>
      </c>
    </row>
    <row r="86" spans="1:5" x14ac:dyDescent="0.25">
      <c r="A86">
        <v>84</v>
      </c>
      <c r="B86">
        <f t="shared" si="6"/>
        <v>107.73</v>
      </c>
      <c r="C86">
        <f t="shared" si="7"/>
        <v>51.35</v>
      </c>
      <c r="D86" t="str">
        <f t="shared" si="4"/>
        <v>tak</v>
      </c>
      <c r="E86" t="str">
        <f t="shared" si="5"/>
        <v>nie</v>
      </c>
    </row>
    <row r="87" spans="1:5" x14ac:dyDescent="0.25">
      <c r="A87">
        <v>85</v>
      </c>
      <c r="B87">
        <f t="shared" si="6"/>
        <v>107.12</v>
      </c>
      <c r="C87">
        <f t="shared" si="7"/>
        <v>51.55</v>
      </c>
      <c r="D87" t="str">
        <f t="shared" si="4"/>
        <v>tak</v>
      </c>
      <c r="E87" t="str">
        <f t="shared" si="5"/>
        <v>nie</v>
      </c>
    </row>
    <row r="88" spans="1:5" x14ac:dyDescent="0.25">
      <c r="A88">
        <v>86</v>
      </c>
      <c r="B88">
        <f t="shared" si="6"/>
        <v>106.5</v>
      </c>
      <c r="C88">
        <f t="shared" si="7"/>
        <v>51.73</v>
      </c>
      <c r="D88" t="str">
        <f t="shared" si="4"/>
        <v>tak</v>
      </c>
      <c r="E88" t="str">
        <f t="shared" si="5"/>
        <v>nie</v>
      </c>
    </row>
    <row r="89" spans="1:5" x14ac:dyDescent="0.25">
      <c r="A89">
        <v>87</v>
      </c>
      <c r="B89">
        <f t="shared" si="6"/>
        <v>105.88</v>
      </c>
      <c r="C89">
        <f t="shared" si="7"/>
        <v>51.9</v>
      </c>
      <c r="D89" t="str">
        <f t="shared" si="4"/>
        <v>tak</v>
      </c>
      <c r="E89" t="str">
        <f t="shared" si="5"/>
        <v>nie</v>
      </c>
    </row>
    <row r="90" spans="1:5" x14ac:dyDescent="0.25">
      <c r="A90">
        <v>88</v>
      </c>
      <c r="B90">
        <f t="shared" si="6"/>
        <v>105.25</v>
      </c>
      <c r="C90">
        <f t="shared" si="7"/>
        <v>52.05</v>
      </c>
      <c r="D90" t="str">
        <f t="shared" si="4"/>
        <v>tak</v>
      </c>
      <c r="E90" t="str">
        <f t="shared" si="5"/>
        <v>nie</v>
      </c>
    </row>
    <row r="91" spans="1:5" x14ac:dyDescent="0.25">
      <c r="A91">
        <v>89</v>
      </c>
      <c r="B91">
        <f t="shared" si="6"/>
        <v>104.62</v>
      </c>
      <c r="C91">
        <f t="shared" si="7"/>
        <v>52.19</v>
      </c>
      <c r="D91" t="str">
        <f t="shared" si="4"/>
        <v>tak</v>
      </c>
      <c r="E91" t="str">
        <f t="shared" si="5"/>
        <v>nie</v>
      </c>
    </row>
    <row r="92" spans="1:5" x14ac:dyDescent="0.25">
      <c r="A92">
        <v>90</v>
      </c>
      <c r="B92">
        <f t="shared" si="6"/>
        <v>103.98</v>
      </c>
      <c r="C92">
        <f t="shared" si="7"/>
        <v>52.31</v>
      </c>
      <c r="D92" t="str">
        <f t="shared" si="4"/>
        <v>tak</v>
      </c>
      <c r="E92" t="str">
        <f t="shared" si="5"/>
        <v>nie</v>
      </c>
    </row>
    <row r="93" spans="1:5" x14ac:dyDescent="0.25">
      <c r="A93">
        <v>91</v>
      </c>
      <c r="B93">
        <f t="shared" si="6"/>
        <v>103.34</v>
      </c>
      <c r="C93">
        <f t="shared" si="7"/>
        <v>52.41</v>
      </c>
      <c r="D93" t="str">
        <f t="shared" si="4"/>
        <v>tak</v>
      </c>
      <c r="E93" t="str">
        <f t="shared" si="5"/>
        <v>nie</v>
      </c>
    </row>
    <row r="94" spans="1:5" x14ac:dyDescent="0.25">
      <c r="A94">
        <v>92</v>
      </c>
      <c r="B94">
        <f t="shared" si="6"/>
        <v>102.7</v>
      </c>
      <c r="C94">
        <f t="shared" si="7"/>
        <v>52.5</v>
      </c>
      <c r="D94" t="str">
        <f t="shared" si="4"/>
        <v>tak</v>
      </c>
      <c r="E94" t="str">
        <f t="shared" si="5"/>
        <v>nie</v>
      </c>
    </row>
    <row r="95" spans="1:5" x14ac:dyDescent="0.25">
      <c r="A95">
        <v>93</v>
      </c>
      <c r="B95">
        <f t="shared" si="6"/>
        <v>102.06</v>
      </c>
      <c r="C95">
        <f t="shared" si="7"/>
        <v>52.57</v>
      </c>
      <c r="D95" t="str">
        <f t="shared" si="4"/>
        <v>tak</v>
      </c>
      <c r="E95" t="str">
        <f t="shared" si="5"/>
        <v>nie</v>
      </c>
    </row>
    <row r="96" spans="1:5" x14ac:dyDescent="0.25">
      <c r="A96">
        <v>94</v>
      </c>
      <c r="B96">
        <f t="shared" si="6"/>
        <v>101.42</v>
      </c>
      <c r="C96">
        <f t="shared" si="7"/>
        <v>52.62</v>
      </c>
      <c r="D96" t="str">
        <f t="shared" si="4"/>
        <v>tak</v>
      </c>
      <c r="E96" t="str">
        <f t="shared" si="5"/>
        <v>nie</v>
      </c>
    </row>
    <row r="97" spans="1:5" x14ac:dyDescent="0.25">
      <c r="A97">
        <v>95</v>
      </c>
      <c r="B97">
        <f t="shared" si="6"/>
        <v>100.78</v>
      </c>
      <c r="C97">
        <f t="shared" si="7"/>
        <v>52.66</v>
      </c>
      <c r="D97" t="str">
        <f t="shared" si="4"/>
        <v>tak</v>
      </c>
      <c r="E97" t="str">
        <f t="shared" si="5"/>
        <v>nie</v>
      </c>
    </row>
    <row r="98" spans="1:5" x14ac:dyDescent="0.25">
      <c r="A98">
        <v>96</v>
      </c>
      <c r="B98">
        <f t="shared" si="6"/>
        <v>100.14</v>
      </c>
      <c r="C98">
        <f t="shared" si="7"/>
        <v>52.68</v>
      </c>
      <c r="D98" t="str">
        <f t="shared" si="4"/>
        <v>tak</v>
      </c>
      <c r="E98" t="str">
        <f t="shared" si="5"/>
        <v>nie</v>
      </c>
    </row>
    <row r="99" spans="1:5" x14ac:dyDescent="0.25">
      <c r="A99">
        <v>97</v>
      </c>
      <c r="B99">
        <f t="shared" si="6"/>
        <v>99.51</v>
      </c>
      <c r="C99">
        <f t="shared" si="7"/>
        <v>52.68</v>
      </c>
      <c r="D99" t="str">
        <f t="shared" si="4"/>
        <v>tak</v>
      </c>
      <c r="E99" t="str">
        <f t="shared" si="5"/>
        <v>nie</v>
      </c>
    </row>
    <row r="100" spans="1:5" x14ac:dyDescent="0.25">
      <c r="A100" s="3">
        <v>98</v>
      </c>
      <c r="B100" s="3">
        <f t="shared" si="6"/>
        <v>98.88</v>
      </c>
      <c r="C100" s="3">
        <f t="shared" si="7"/>
        <v>52.67</v>
      </c>
      <c r="D100" s="3" t="str">
        <f t="shared" si="4"/>
        <v>tak</v>
      </c>
      <c r="E100" s="3" t="str">
        <f t="shared" si="5"/>
        <v>tak</v>
      </c>
    </row>
    <row r="101" spans="1:5" x14ac:dyDescent="0.25">
      <c r="A101">
        <v>99</v>
      </c>
      <c r="B101">
        <f t="shared" si="6"/>
        <v>98.25</v>
      </c>
      <c r="C101">
        <f t="shared" si="7"/>
        <v>52.64</v>
      </c>
      <c r="D101" t="str">
        <f t="shared" si="4"/>
        <v>tak</v>
      </c>
      <c r="E101" t="str">
        <f t="shared" si="5"/>
        <v>tak</v>
      </c>
    </row>
    <row r="102" spans="1:5" x14ac:dyDescent="0.25">
      <c r="A102">
        <v>100</v>
      </c>
      <c r="B102">
        <f t="shared" si="6"/>
        <v>97.63</v>
      </c>
      <c r="C102">
        <f t="shared" si="7"/>
        <v>52.59</v>
      </c>
      <c r="D102" t="str">
        <f t="shared" si="4"/>
        <v>tak</v>
      </c>
      <c r="E102" t="str">
        <f t="shared" si="5"/>
        <v>tak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2A0E-55DD-4207-B8CA-A637F21CB3EE}">
  <dimension ref="A1:J242"/>
  <sheetViews>
    <sheetView workbookViewId="0">
      <selection activeCell="I1" sqref="I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5</v>
      </c>
      <c r="E1" t="s">
        <v>2</v>
      </c>
      <c r="F1" t="s">
        <v>3</v>
      </c>
      <c r="G1" t="s">
        <v>4</v>
      </c>
      <c r="I1" t="s">
        <v>11</v>
      </c>
      <c r="J1">
        <f>20*12</f>
        <v>240</v>
      </c>
    </row>
    <row r="2" spans="1:10" x14ac:dyDescent="0.25">
      <c r="A2">
        <v>0</v>
      </c>
      <c r="B2">
        <v>100</v>
      </c>
      <c r="C2">
        <v>30</v>
      </c>
      <c r="E2">
        <v>0.02</v>
      </c>
      <c r="F2">
        <v>5.0000000000000001E-4</v>
      </c>
      <c r="G2">
        <v>0.05</v>
      </c>
    </row>
    <row r="3" spans="1:10" x14ac:dyDescent="0.25">
      <c r="A3">
        <v>1</v>
      </c>
      <c r="B3">
        <f>ROUND(B2*(1+$E$2-$F$2*C2), 2)</f>
        <v>100.5</v>
      </c>
      <c r="C3">
        <f>ROUND(C2*(1+$F$2*B2-$G$2), 2)</f>
        <v>30</v>
      </c>
    </row>
    <row r="4" spans="1:10" x14ac:dyDescent="0.25">
      <c r="A4">
        <v>2</v>
      </c>
      <c r="B4">
        <f>ROUND(B3*(1+$E$2-$F$2*C3), 2)</f>
        <v>101</v>
      </c>
      <c r="C4">
        <f>ROUND(C3*(1+$F$2*B3-$G$2), 2)</f>
        <v>30.01</v>
      </c>
    </row>
    <row r="5" spans="1:10" x14ac:dyDescent="0.25">
      <c r="A5">
        <v>3</v>
      </c>
      <c r="B5">
        <f t="shared" ref="B5:B68" si="0">ROUND(B4*(1+$E$2-$F$2*C4), 2)</f>
        <v>101.5</v>
      </c>
      <c r="C5">
        <f t="shared" ref="C5:C68" si="1">ROUND(C4*(1+$F$2*B4-$G$2), 2)</f>
        <v>30.03</v>
      </c>
    </row>
    <row r="6" spans="1:10" x14ac:dyDescent="0.25">
      <c r="A6">
        <v>4</v>
      </c>
      <c r="B6">
        <f t="shared" si="0"/>
        <v>102.01</v>
      </c>
      <c r="C6">
        <f t="shared" si="1"/>
        <v>30.05</v>
      </c>
    </row>
    <row r="7" spans="1:10" x14ac:dyDescent="0.25">
      <c r="A7">
        <v>5</v>
      </c>
      <c r="B7">
        <f t="shared" si="0"/>
        <v>102.52</v>
      </c>
      <c r="C7">
        <f t="shared" si="1"/>
        <v>30.08</v>
      </c>
    </row>
    <row r="8" spans="1:10" x14ac:dyDescent="0.25">
      <c r="A8">
        <v>6</v>
      </c>
      <c r="B8">
        <f t="shared" si="0"/>
        <v>103.03</v>
      </c>
      <c r="C8">
        <f t="shared" si="1"/>
        <v>30.12</v>
      </c>
    </row>
    <row r="9" spans="1:10" x14ac:dyDescent="0.25">
      <c r="A9">
        <v>7</v>
      </c>
      <c r="B9">
        <f t="shared" si="0"/>
        <v>103.54</v>
      </c>
      <c r="C9">
        <f t="shared" si="1"/>
        <v>30.17</v>
      </c>
    </row>
    <row r="10" spans="1:10" x14ac:dyDescent="0.25">
      <c r="A10">
        <v>8</v>
      </c>
      <c r="B10">
        <f t="shared" si="0"/>
        <v>104.05</v>
      </c>
      <c r="C10">
        <f t="shared" si="1"/>
        <v>30.22</v>
      </c>
    </row>
    <row r="11" spans="1:10" x14ac:dyDescent="0.25">
      <c r="A11">
        <v>9</v>
      </c>
      <c r="B11">
        <f t="shared" si="0"/>
        <v>104.56</v>
      </c>
      <c r="C11">
        <f t="shared" si="1"/>
        <v>30.28</v>
      </c>
    </row>
    <row r="12" spans="1:10" x14ac:dyDescent="0.25">
      <c r="A12">
        <v>10</v>
      </c>
      <c r="B12">
        <f t="shared" si="0"/>
        <v>105.07</v>
      </c>
      <c r="C12">
        <f t="shared" si="1"/>
        <v>30.35</v>
      </c>
    </row>
    <row r="13" spans="1:10" x14ac:dyDescent="0.25">
      <c r="A13">
        <v>11</v>
      </c>
      <c r="B13">
        <f t="shared" si="0"/>
        <v>105.58</v>
      </c>
      <c r="C13">
        <f t="shared" si="1"/>
        <v>30.43</v>
      </c>
    </row>
    <row r="14" spans="1:10" x14ac:dyDescent="0.25">
      <c r="A14">
        <v>12</v>
      </c>
      <c r="B14">
        <f t="shared" si="0"/>
        <v>106.09</v>
      </c>
      <c r="C14">
        <f t="shared" si="1"/>
        <v>30.51</v>
      </c>
    </row>
    <row r="15" spans="1:10" x14ac:dyDescent="0.25">
      <c r="A15">
        <v>13</v>
      </c>
      <c r="B15">
        <f t="shared" si="0"/>
        <v>106.59</v>
      </c>
      <c r="C15">
        <f t="shared" si="1"/>
        <v>30.6</v>
      </c>
    </row>
    <row r="16" spans="1:10" x14ac:dyDescent="0.25">
      <c r="A16">
        <v>14</v>
      </c>
      <c r="B16">
        <f t="shared" si="0"/>
        <v>107.09</v>
      </c>
      <c r="C16">
        <f t="shared" si="1"/>
        <v>30.7</v>
      </c>
    </row>
    <row r="17" spans="1:3" x14ac:dyDescent="0.25">
      <c r="A17">
        <v>15</v>
      </c>
      <c r="B17">
        <f t="shared" si="0"/>
        <v>107.59</v>
      </c>
      <c r="C17">
        <f t="shared" si="1"/>
        <v>30.81</v>
      </c>
    </row>
    <row r="18" spans="1:3" x14ac:dyDescent="0.25">
      <c r="A18">
        <v>16</v>
      </c>
      <c r="B18">
        <f t="shared" si="0"/>
        <v>108.08</v>
      </c>
      <c r="C18">
        <f t="shared" si="1"/>
        <v>30.93</v>
      </c>
    </row>
    <row r="19" spans="1:3" x14ac:dyDescent="0.25">
      <c r="A19">
        <v>17</v>
      </c>
      <c r="B19">
        <f t="shared" si="0"/>
        <v>108.57</v>
      </c>
      <c r="C19">
        <f t="shared" si="1"/>
        <v>31.05</v>
      </c>
    </row>
    <row r="20" spans="1:3" x14ac:dyDescent="0.25">
      <c r="A20">
        <v>18</v>
      </c>
      <c r="B20">
        <f t="shared" si="0"/>
        <v>109.06</v>
      </c>
      <c r="C20">
        <f t="shared" si="1"/>
        <v>31.18</v>
      </c>
    </row>
    <row r="21" spans="1:3" x14ac:dyDescent="0.25">
      <c r="A21">
        <v>19</v>
      </c>
      <c r="B21">
        <f t="shared" si="0"/>
        <v>109.54</v>
      </c>
      <c r="C21">
        <f t="shared" si="1"/>
        <v>31.32</v>
      </c>
    </row>
    <row r="22" spans="1:3" x14ac:dyDescent="0.25">
      <c r="A22">
        <v>20</v>
      </c>
      <c r="B22">
        <f t="shared" si="0"/>
        <v>110.02</v>
      </c>
      <c r="C22">
        <f t="shared" si="1"/>
        <v>31.47</v>
      </c>
    </row>
    <row r="23" spans="1:3" x14ac:dyDescent="0.25">
      <c r="A23">
        <v>21</v>
      </c>
      <c r="B23">
        <f t="shared" si="0"/>
        <v>110.49</v>
      </c>
      <c r="C23">
        <f t="shared" si="1"/>
        <v>31.63</v>
      </c>
    </row>
    <row r="24" spans="1:3" x14ac:dyDescent="0.25">
      <c r="A24">
        <v>22</v>
      </c>
      <c r="B24">
        <f t="shared" si="0"/>
        <v>110.95</v>
      </c>
      <c r="C24">
        <f t="shared" si="1"/>
        <v>31.8</v>
      </c>
    </row>
    <row r="25" spans="1:3" x14ac:dyDescent="0.25">
      <c r="A25">
        <v>23</v>
      </c>
      <c r="B25">
        <f t="shared" si="0"/>
        <v>111.4</v>
      </c>
      <c r="C25">
        <f t="shared" si="1"/>
        <v>31.97</v>
      </c>
    </row>
    <row r="26" spans="1:3" x14ac:dyDescent="0.25">
      <c r="A26">
        <v>24</v>
      </c>
      <c r="B26">
        <f t="shared" si="0"/>
        <v>111.85</v>
      </c>
      <c r="C26">
        <f t="shared" si="1"/>
        <v>32.15</v>
      </c>
    </row>
    <row r="27" spans="1:3" x14ac:dyDescent="0.25">
      <c r="A27">
        <v>25</v>
      </c>
      <c r="B27">
        <f t="shared" si="0"/>
        <v>112.29</v>
      </c>
      <c r="C27">
        <f t="shared" si="1"/>
        <v>32.340000000000003</v>
      </c>
    </row>
    <row r="28" spans="1:3" x14ac:dyDescent="0.25">
      <c r="A28">
        <v>26</v>
      </c>
      <c r="B28">
        <f t="shared" si="0"/>
        <v>112.72</v>
      </c>
      <c r="C28">
        <f t="shared" si="1"/>
        <v>32.54</v>
      </c>
    </row>
    <row r="29" spans="1:3" x14ac:dyDescent="0.25">
      <c r="A29">
        <v>27</v>
      </c>
      <c r="B29">
        <f t="shared" si="0"/>
        <v>113.14</v>
      </c>
      <c r="C29">
        <f t="shared" si="1"/>
        <v>32.75</v>
      </c>
    </row>
    <row r="30" spans="1:3" x14ac:dyDescent="0.25">
      <c r="A30">
        <v>28</v>
      </c>
      <c r="B30">
        <f t="shared" si="0"/>
        <v>113.55</v>
      </c>
      <c r="C30">
        <f t="shared" si="1"/>
        <v>32.97</v>
      </c>
    </row>
    <row r="31" spans="1:3" x14ac:dyDescent="0.25">
      <c r="A31">
        <v>29</v>
      </c>
      <c r="B31">
        <f t="shared" si="0"/>
        <v>113.95</v>
      </c>
      <c r="C31">
        <f t="shared" si="1"/>
        <v>33.19</v>
      </c>
    </row>
    <row r="32" spans="1:3" x14ac:dyDescent="0.25">
      <c r="A32">
        <v>30</v>
      </c>
      <c r="B32">
        <f t="shared" si="0"/>
        <v>114.34</v>
      </c>
      <c r="C32">
        <f t="shared" si="1"/>
        <v>33.42</v>
      </c>
    </row>
    <row r="33" spans="1:3" x14ac:dyDescent="0.25">
      <c r="A33">
        <v>31</v>
      </c>
      <c r="B33">
        <f t="shared" si="0"/>
        <v>114.72</v>
      </c>
      <c r="C33">
        <f t="shared" si="1"/>
        <v>33.659999999999997</v>
      </c>
    </row>
    <row r="34" spans="1:3" x14ac:dyDescent="0.25">
      <c r="A34">
        <v>32</v>
      </c>
      <c r="B34">
        <f t="shared" si="0"/>
        <v>115.08</v>
      </c>
      <c r="C34">
        <f t="shared" si="1"/>
        <v>33.909999999999997</v>
      </c>
    </row>
    <row r="35" spans="1:3" x14ac:dyDescent="0.25">
      <c r="A35">
        <v>33</v>
      </c>
      <c r="B35">
        <f t="shared" si="0"/>
        <v>115.43</v>
      </c>
      <c r="C35">
        <f t="shared" si="1"/>
        <v>34.17</v>
      </c>
    </row>
    <row r="36" spans="1:3" x14ac:dyDescent="0.25">
      <c r="A36">
        <v>34</v>
      </c>
      <c r="B36">
        <f t="shared" si="0"/>
        <v>115.77</v>
      </c>
      <c r="C36">
        <f t="shared" si="1"/>
        <v>34.43</v>
      </c>
    </row>
    <row r="37" spans="1:3" x14ac:dyDescent="0.25">
      <c r="A37">
        <v>35</v>
      </c>
      <c r="B37">
        <f t="shared" si="0"/>
        <v>116.09</v>
      </c>
      <c r="C37">
        <f t="shared" si="1"/>
        <v>34.700000000000003</v>
      </c>
    </row>
    <row r="38" spans="1:3" x14ac:dyDescent="0.25">
      <c r="A38">
        <v>36</v>
      </c>
      <c r="B38">
        <f t="shared" si="0"/>
        <v>116.4</v>
      </c>
      <c r="C38">
        <f t="shared" si="1"/>
        <v>34.979999999999997</v>
      </c>
    </row>
    <row r="39" spans="1:3" x14ac:dyDescent="0.25">
      <c r="A39">
        <v>37</v>
      </c>
      <c r="B39">
        <f t="shared" si="0"/>
        <v>116.69</v>
      </c>
      <c r="C39">
        <f t="shared" si="1"/>
        <v>35.270000000000003</v>
      </c>
    </row>
    <row r="40" spans="1:3" x14ac:dyDescent="0.25">
      <c r="A40">
        <v>38</v>
      </c>
      <c r="B40">
        <f t="shared" si="0"/>
        <v>116.97</v>
      </c>
      <c r="C40">
        <f t="shared" si="1"/>
        <v>35.56</v>
      </c>
    </row>
    <row r="41" spans="1:3" x14ac:dyDescent="0.25">
      <c r="A41">
        <v>39</v>
      </c>
      <c r="B41">
        <f t="shared" si="0"/>
        <v>117.23</v>
      </c>
      <c r="C41">
        <f t="shared" si="1"/>
        <v>35.86</v>
      </c>
    </row>
    <row r="42" spans="1:3" x14ac:dyDescent="0.25">
      <c r="A42">
        <v>40</v>
      </c>
      <c r="B42">
        <f t="shared" si="0"/>
        <v>117.47</v>
      </c>
      <c r="C42">
        <f t="shared" si="1"/>
        <v>36.17</v>
      </c>
    </row>
    <row r="43" spans="1:3" x14ac:dyDescent="0.25">
      <c r="A43">
        <v>41</v>
      </c>
      <c r="B43">
        <f t="shared" si="0"/>
        <v>117.69</v>
      </c>
      <c r="C43">
        <f t="shared" si="1"/>
        <v>36.49</v>
      </c>
    </row>
    <row r="44" spans="1:3" x14ac:dyDescent="0.25">
      <c r="A44">
        <v>42</v>
      </c>
      <c r="B44">
        <f t="shared" si="0"/>
        <v>117.9</v>
      </c>
      <c r="C44">
        <f t="shared" si="1"/>
        <v>36.81</v>
      </c>
    </row>
    <row r="45" spans="1:3" x14ac:dyDescent="0.25">
      <c r="A45">
        <v>43</v>
      </c>
      <c r="B45">
        <f t="shared" si="0"/>
        <v>118.09</v>
      </c>
      <c r="C45">
        <f t="shared" si="1"/>
        <v>37.14</v>
      </c>
    </row>
    <row r="46" spans="1:3" x14ac:dyDescent="0.25">
      <c r="A46">
        <v>44</v>
      </c>
      <c r="B46">
        <f t="shared" si="0"/>
        <v>118.26</v>
      </c>
      <c r="C46">
        <f t="shared" si="1"/>
        <v>37.479999999999997</v>
      </c>
    </row>
    <row r="47" spans="1:3" x14ac:dyDescent="0.25">
      <c r="A47">
        <v>45</v>
      </c>
      <c r="B47">
        <f t="shared" si="0"/>
        <v>118.41</v>
      </c>
      <c r="C47">
        <f t="shared" si="1"/>
        <v>37.82</v>
      </c>
    </row>
    <row r="48" spans="1:3" x14ac:dyDescent="0.25">
      <c r="A48">
        <v>46</v>
      </c>
      <c r="B48">
        <f t="shared" si="0"/>
        <v>118.54</v>
      </c>
      <c r="C48">
        <f t="shared" si="1"/>
        <v>38.17</v>
      </c>
    </row>
    <row r="49" spans="1:3" x14ac:dyDescent="0.25">
      <c r="A49">
        <v>47</v>
      </c>
      <c r="B49">
        <f t="shared" si="0"/>
        <v>118.65</v>
      </c>
      <c r="C49">
        <f t="shared" si="1"/>
        <v>38.520000000000003</v>
      </c>
    </row>
    <row r="50" spans="1:3" x14ac:dyDescent="0.25">
      <c r="A50">
        <v>48</v>
      </c>
      <c r="B50">
        <f t="shared" si="0"/>
        <v>118.74</v>
      </c>
      <c r="C50">
        <f t="shared" si="1"/>
        <v>38.880000000000003</v>
      </c>
    </row>
    <row r="51" spans="1:3" x14ac:dyDescent="0.25">
      <c r="A51">
        <v>49</v>
      </c>
      <c r="B51">
        <f t="shared" si="0"/>
        <v>118.81</v>
      </c>
      <c r="C51">
        <f t="shared" si="1"/>
        <v>39.24</v>
      </c>
    </row>
    <row r="52" spans="1:3" x14ac:dyDescent="0.25">
      <c r="A52">
        <v>50</v>
      </c>
      <c r="B52">
        <f t="shared" si="0"/>
        <v>118.86</v>
      </c>
      <c r="C52">
        <f t="shared" si="1"/>
        <v>39.61</v>
      </c>
    </row>
    <row r="53" spans="1:3" x14ac:dyDescent="0.25">
      <c r="A53">
        <v>51</v>
      </c>
      <c r="B53">
        <f t="shared" si="0"/>
        <v>118.88</v>
      </c>
      <c r="C53">
        <f t="shared" si="1"/>
        <v>39.979999999999997</v>
      </c>
    </row>
    <row r="54" spans="1:3" x14ac:dyDescent="0.25">
      <c r="A54">
        <v>52</v>
      </c>
      <c r="B54">
        <f t="shared" si="0"/>
        <v>118.88</v>
      </c>
      <c r="C54">
        <f t="shared" si="1"/>
        <v>40.36</v>
      </c>
    </row>
    <row r="55" spans="1:3" x14ac:dyDescent="0.25">
      <c r="A55">
        <v>53</v>
      </c>
      <c r="B55">
        <f t="shared" si="0"/>
        <v>118.86</v>
      </c>
      <c r="C55">
        <f t="shared" si="1"/>
        <v>40.74</v>
      </c>
    </row>
    <row r="56" spans="1:3" x14ac:dyDescent="0.25">
      <c r="A56">
        <v>54</v>
      </c>
      <c r="B56">
        <f t="shared" si="0"/>
        <v>118.82</v>
      </c>
      <c r="C56">
        <f t="shared" si="1"/>
        <v>41.12</v>
      </c>
    </row>
    <row r="57" spans="1:3" x14ac:dyDescent="0.25">
      <c r="A57">
        <v>55</v>
      </c>
      <c r="B57">
        <f t="shared" si="0"/>
        <v>118.75</v>
      </c>
      <c r="C57">
        <f t="shared" si="1"/>
        <v>41.51</v>
      </c>
    </row>
    <row r="58" spans="1:3" x14ac:dyDescent="0.25">
      <c r="A58">
        <v>56</v>
      </c>
      <c r="B58">
        <f t="shared" si="0"/>
        <v>118.66</v>
      </c>
      <c r="C58">
        <f t="shared" si="1"/>
        <v>41.9</v>
      </c>
    </row>
    <row r="59" spans="1:3" x14ac:dyDescent="0.25">
      <c r="A59">
        <v>57</v>
      </c>
      <c r="B59">
        <f t="shared" si="0"/>
        <v>118.55</v>
      </c>
      <c r="C59">
        <f t="shared" si="1"/>
        <v>42.29</v>
      </c>
    </row>
    <row r="60" spans="1:3" x14ac:dyDescent="0.25">
      <c r="A60">
        <v>58</v>
      </c>
      <c r="B60">
        <f t="shared" si="0"/>
        <v>118.41</v>
      </c>
      <c r="C60">
        <f t="shared" si="1"/>
        <v>42.68</v>
      </c>
    </row>
    <row r="61" spans="1:3" x14ac:dyDescent="0.25">
      <c r="A61">
        <v>59</v>
      </c>
      <c r="B61">
        <f t="shared" si="0"/>
        <v>118.25</v>
      </c>
      <c r="C61">
        <f t="shared" si="1"/>
        <v>43.07</v>
      </c>
    </row>
    <row r="62" spans="1:3" x14ac:dyDescent="0.25">
      <c r="A62">
        <v>60</v>
      </c>
      <c r="B62">
        <f t="shared" si="0"/>
        <v>118.07</v>
      </c>
      <c r="C62">
        <f t="shared" si="1"/>
        <v>43.46</v>
      </c>
    </row>
    <row r="63" spans="1:3" x14ac:dyDescent="0.25">
      <c r="A63">
        <v>61</v>
      </c>
      <c r="B63">
        <f t="shared" si="0"/>
        <v>117.87</v>
      </c>
      <c r="C63">
        <f t="shared" si="1"/>
        <v>43.85</v>
      </c>
    </row>
    <row r="64" spans="1:3" x14ac:dyDescent="0.25">
      <c r="A64">
        <v>62</v>
      </c>
      <c r="B64">
        <f t="shared" si="0"/>
        <v>117.64</v>
      </c>
      <c r="C64">
        <f t="shared" si="1"/>
        <v>44.24</v>
      </c>
    </row>
    <row r="65" spans="1:3" x14ac:dyDescent="0.25">
      <c r="A65">
        <v>63</v>
      </c>
      <c r="B65">
        <f t="shared" si="0"/>
        <v>117.39</v>
      </c>
      <c r="C65">
        <f t="shared" si="1"/>
        <v>44.63</v>
      </c>
    </row>
    <row r="66" spans="1:3" x14ac:dyDescent="0.25">
      <c r="A66">
        <v>64</v>
      </c>
      <c r="B66">
        <f t="shared" si="0"/>
        <v>117.12</v>
      </c>
      <c r="C66">
        <f t="shared" si="1"/>
        <v>45.02</v>
      </c>
    </row>
    <row r="67" spans="1:3" x14ac:dyDescent="0.25">
      <c r="A67">
        <v>65</v>
      </c>
      <c r="B67">
        <f t="shared" si="0"/>
        <v>116.83</v>
      </c>
      <c r="C67">
        <f t="shared" si="1"/>
        <v>45.41</v>
      </c>
    </row>
    <row r="68" spans="1:3" x14ac:dyDescent="0.25">
      <c r="A68">
        <v>66</v>
      </c>
      <c r="B68">
        <f t="shared" si="0"/>
        <v>116.51</v>
      </c>
      <c r="C68">
        <f t="shared" si="1"/>
        <v>45.79</v>
      </c>
    </row>
    <row r="69" spans="1:3" x14ac:dyDescent="0.25">
      <c r="A69">
        <v>67</v>
      </c>
      <c r="B69">
        <f t="shared" ref="B69:B132" si="2">ROUND(B68*(1+$E$2-$F$2*C68), 2)</f>
        <v>116.17</v>
      </c>
      <c r="C69">
        <f t="shared" ref="C69:C132" si="3">ROUND(C68*(1+$F$2*B68-$G$2), 2)</f>
        <v>46.17</v>
      </c>
    </row>
    <row r="70" spans="1:3" x14ac:dyDescent="0.25">
      <c r="A70">
        <v>68</v>
      </c>
      <c r="B70">
        <f t="shared" si="2"/>
        <v>115.81</v>
      </c>
      <c r="C70">
        <f t="shared" si="3"/>
        <v>46.54</v>
      </c>
    </row>
    <row r="71" spans="1:3" x14ac:dyDescent="0.25">
      <c r="A71">
        <v>69</v>
      </c>
      <c r="B71">
        <f t="shared" si="2"/>
        <v>115.43</v>
      </c>
      <c r="C71">
        <f t="shared" si="3"/>
        <v>46.91</v>
      </c>
    </row>
    <row r="72" spans="1:3" x14ac:dyDescent="0.25">
      <c r="A72">
        <v>70</v>
      </c>
      <c r="B72">
        <f t="shared" si="2"/>
        <v>115.03</v>
      </c>
      <c r="C72">
        <f t="shared" si="3"/>
        <v>47.27</v>
      </c>
    </row>
    <row r="73" spans="1:3" x14ac:dyDescent="0.25">
      <c r="A73">
        <v>71</v>
      </c>
      <c r="B73">
        <f t="shared" si="2"/>
        <v>114.61</v>
      </c>
      <c r="C73">
        <f t="shared" si="3"/>
        <v>47.63</v>
      </c>
    </row>
    <row r="74" spans="1:3" x14ac:dyDescent="0.25">
      <c r="A74">
        <v>72</v>
      </c>
      <c r="B74">
        <f t="shared" si="2"/>
        <v>114.17</v>
      </c>
      <c r="C74">
        <f t="shared" si="3"/>
        <v>47.98</v>
      </c>
    </row>
    <row r="75" spans="1:3" x14ac:dyDescent="0.25">
      <c r="A75">
        <v>73</v>
      </c>
      <c r="B75">
        <f t="shared" si="2"/>
        <v>113.71</v>
      </c>
      <c r="C75">
        <f t="shared" si="3"/>
        <v>48.32</v>
      </c>
    </row>
    <row r="76" spans="1:3" x14ac:dyDescent="0.25">
      <c r="A76">
        <v>74</v>
      </c>
      <c r="B76">
        <f t="shared" si="2"/>
        <v>113.24</v>
      </c>
      <c r="C76">
        <f t="shared" si="3"/>
        <v>48.65</v>
      </c>
    </row>
    <row r="77" spans="1:3" x14ac:dyDescent="0.25">
      <c r="A77">
        <v>75</v>
      </c>
      <c r="B77">
        <f t="shared" si="2"/>
        <v>112.75</v>
      </c>
      <c r="C77">
        <f t="shared" si="3"/>
        <v>48.97</v>
      </c>
    </row>
    <row r="78" spans="1:3" x14ac:dyDescent="0.25">
      <c r="A78">
        <v>76</v>
      </c>
      <c r="B78">
        <f t="shared" si="2"/>
        <v>112.24</v>
      </c>
      <c r="C78">
        <f t="shared" si="3"/>
        <v>49.28</v>
      </c>
    </row>
    <row r="79" spans="1:3" x14ac:dyDescent="0.25">
      <c r="A79">
        <v>77</v>
      </c>
      <c r="B79">
        <f t="shared" si="2"/>
        <v>111.72</v>
      </c>
      <c r="C79">
        <f t="shared" si="3"/>
        <v>49.58</v>
      </c>
    </row>
    <row r="80" spans="1:3" x14ac:dyDescent="0.25">
      <c r="A80">
        <v>78</v>
      </c>
      <c r="B80">
        <f t="shared" si="2"/>
        <v>111.18</v>
      </c>
      <c r="C80">
        <f t="shared" si="3"/>
        <v>49.87</v>
      </c>
    </row>
    <row r="81" spans="1:3" x14ac:dyDescent="0.25">
      <c r="A81">
        <v>79</v>
      </c>
      <c r="B81">
        <f t="shared" si="2"/>
        <v>110.63</v>
      </c>
      <c r="C81">
        <f t="shared" si="3"/>
        <v>50.15</v>
      </c>
    </row>
    <row r="82" spans="1:3" x14ac:dyDescent="0.25">
      <c r="A82">
        <v>80</v>
      </c>
      <c r="B82">
        <f t="shared" si="2"/>
        <v>110.07</v>
      </c>
      <c r="C82">
        <f t="shared" si="3"/>
        <v>50.42</v>
      </c>
    </row>
    <row r="83" spans="1:3" x14ac:dyDescent="0.25">
      <c r="A83">
        <v>81</v>
      </c>
      <c r="B83">
        <f t="shared" si="2"/>
        <v>109.5</v>
      </c>
      <c r="C83">
        <f t="shared" si="3"/>
        <v>50.67</v>
      </c>
    </row>
    <row r="84" spans="1:3" x14ac:dyDescent="0.25">
      <c r="A84">
        <v>82</v>
      </c>
      <c r="B84">
        <f t="shared" si="2"/>
        <v>108.92</v>
      </c>
      <c r="C84">
        <f t="shared" si="3"/>
        <v>50.91</v>
      </c>
    </row>
    <row r="85" spans="1:3" x14ac:dyDescent="0.25">
      <c r="A85">
        <v>83</v>
      </c>
      <c r="B85">
        <f t="shared" si="2"/>
        <v>108.33</v>
      </c>
      <c r="C85">
        <f t="shared" si="3"/>
        <v>51.14</v>
      </c>
    </row>
    <row r="86" spans="1:3" x14ac:dyDescent="0.25">
      <c r="A86">
        <v>84</v>
      </c>
      <c r="B86">
        <f t="shared" si="2"/>
        <v>107.73</v>
      </c>
      <c r="C86">
        <f t="shared" si="3"/>
        <v>51.35</v>
      </c>
    </row>
    <row r="87" spans="1:3" x14ac:dyDescent="0.25">
      <c r="A87">
        <v>85</v>
      </c>
      <c r="B87">
        <f t="shared" si="2"/>
        <v>107.12</v>
      </c>
      <c r="C87">
        <f t="shared" si="3"/>
        <v>51.55</v>
      </c>
    </row>
    <row r="88" spans="1:3" x14ac:dyDescent="0.25">
      <c r="A88">
        <v>86</v>
      </c>
      <c r="B88">
        <f t="shared" si="2"/>
        <v>106.5</v>
      </c>
      <c r="C88">
        <f t="shared" si="3"/>
        <v>51.73</v>
      </c>
    </row>
    <row r="89" spans="1:3" x14ac:dyDescent="0.25">
      <c r="A89">
        <v>87</v>
      </c>
      <c r="B89">
        <f t="shared" si="2"/>
        <v>105.88</v>
      </c>
      <c r="C89">
        <f t="shared" si="3"/>
        <v>51.9</v>
      </c>
    </row>
    <row r="90" spans="1:3" x14ac:dyDescent="0.25">
      <c r="A90">
        <v>88</v>
      </c>
      <c r="B90">
        <f t="shared" si="2"/>
        <v>105.25</v>
      </c>
      <c r="C90">
        <f t="shared" si="3"/>
        <v>52.05</v>
      </c>
    </row>
    <row r="91" spans="1:3" x14ac:dyDescent="0.25">
      <c r="A91">
        <v>89</v>
      </c>
      <c r="B91">
        <f t="shared" si="2"/>
        <v>104.62</v>
      </c>
      <c r="C91">
        <f t="shared" si="3"/>
        <v>52.19</v>
      </c>
    </row>
    <row r="92" spans="1:3" x14ac:dyDescent="0.25">
      <c r="A92">
        <v>90</v>
      </c>
      <c r="B92">
        <f t="shared" si="2"/>
        <v>103.98</v>
      </c>
      <c r="C92">
        <f t="shared" si="3"/>
        <v>52.31</v>
      </c>
    </row>
    <row r="93" spans="1:3" x14ac:dyDescent="0.25">
      <c r="A93">
        <v>91</v>
      </c>
      <c r="B93">
        <f t="shared" si="2"/>
        <v>103.34</v>
      </c>
      <c r="C93">
        <f t="shared" si="3"/>
        <v>52.41</v>
      </c>
    </row>
    <row r="94" spans="1:3" x14ac:dyDescent="0.25">
      <c r="A94">
        <v>92</v>
      </c>
      <c r="B94">
        <f t="shared" si="2"/>
        <v>102.7</v>
      </c>
      <c r="C94">
        <f t="shared" si="3"/>
        <v>52.5</v>
      </c>
    </row>
    <row r="95" spans="1:3" x14ac:dyDescent="0.25">
      <c r="A95">
        <v>93</v>
      </c>
      <c r="B95">
        <f t="shared" si="2"/>
        <v>102.06</v>
      </c>
      <c r="C95">
        <f t="shared" si="3"/>
        <v>52.57</v>
      </c>
    </row>
    <row r="96" spans="1:3" x14ac:dyDescent="0.25">
      <c r="A96">
        <v>94</v>
      </c>
      <c r="B96">
        <f t="shared" si="2"/>
        <v>101.42</v>
      </c>
      <c r="C96">
        <f t="shared" si="3"/>
        <v>52.62</v>
      </c>
    </row>
    <row r="97" spans="1:3" x14ac:dyDescent="0.25">
      <c r="A97">
        <v>95</v>
      </c>
      <c r="B97">
        <f t="shared" si="2"/>
        <v>100.78</v>
      </c>
      <c r="C97">
        <f t="shared" si="3"/>
        <v>52.66</v>
      </c>
    </row>
    <row r="98" spans="1:3" x14ac:dyDescent="0.25">
      <c r="A98">
        <v>96</v>
      </c>
      <c r="B98">
        <f t="shared" si="2"/>
        <v>100.14</v>
      </c>
      <c r="C98">
        <f t="shared" si="3"/>
        <v>52.68</v>
      </c>
    </row>
    <row r="99" spans="1:3" x14ac:dyDescent="0.25">
      <c r="A99">
        <v>97</v>
      </c>
      <c r="B99">
        <f t="shared" si="2"/>
        <v>99.51</v>
      </c>
      <c r="C99">
        <f t="shared" si="3"/>
        <v>52.68</v>
      </c>
    </row>
    <row r="100" spans="1:3" x14ac:dyDescent="0.25">
      <c r="A100">
        <v>98</v>
      </c>
      <c r="B100">
        <f t="shared" si="2"/>
        <v>98.88</v>
      </c>
      <c r="C100">
        <f t="shared" si="3"/>
        <v>52.67</v>
      </c>
    </row>
    <row r="101" spans="1:3" x14ac:dyDescent="0.25">
      <c r="A101">
        <v>99</v>
      </c>
      <c r="B101">
        <f t="shared" si="2"/>
        <v>98.25</v>
      </c>
      <c r="C101">
        <f t="shared" si="3"/>
        <v>52.64</v>
      </c>
    </row>
    <row r="102" spans="1:3" x14ac:dyDescent="0.25">
      <c r="A102">
        <v>100</v>
      </c>
      <c r="B102">
        <f t="shared" si="2"/>
        <v>97.63</v>
      </c>
      <c r="C102">
        <f t="shared" si="3"/>
        <v>52.59</v>
      </c>
    </row>
    <row r="103" spans="1:3" x14ac:dyDescent="0.25">
      <c r="A103">
        <v>101</v>
      </c>
      <c r="B103">
        <f t="shared" ref="B103:B166" si="4">ROUND(B102*(1+$E$2-$F$2*C102), 2)</f>
        <v>97.02</v>
      </c>
      <c r="C103">
        <f t="shared" ref="C103:C166" si="5">ROUND(C102*(1+$F$2*B102-$G$2), 2)</f>
        <v>52.53</v>
      </c>
    </row>
    <row r="104" spans="1:3" x14ac:dyDescent="0.25">
      <c r="A104">
        <v>102</v>
      </c>
      <c r="B104">
        <f t="shared" si="4"/>
        <v>96.41</v>
      </c>
      <c r="C104">
        <f t="shared" si="5"/>
        <v>52.45</v>
      </c>
    </row>
    <row r="105" spans="1:3" x14ac:dyDescent="0.25">
      <c r="A105">
        <v>103</v>
      </c>
      <c r="B105">
        <f t="shared" si="4"/>
        <v>95.81</v>
      </c>
      <c r="C105">
        <f t="shared" si="5"/>
        <v>52.36</v>
      </c>
    </row>
    <row r="106" spans="1:3" x14ac:dyDescent="0.25">
      <c r="A106">
        <v>104</v>
      </c>
      <c r="B106">
        <f t="shared" si="4"/>
        <v>95.22</v>
      </c>
      <c r="C106">
        <f t="shared" si="5"/>
        <v>52.25</v>
      </c>
    </row>
    <row r="107" spans="1:3" x14ac:dyDescent="0.25">
      <c r="A107">
        <v>105</v>
      </c>
      <c r="B107">
        <f t="shared" si="4"/>
        <v>94.64</v>
      </c>
      <c r="C107">
        <f t="shared" si="5"/>
        <v>52.13</v>
      </c>
    </row>
    <row r="108" spans="1:3" x14ac:dyDescent="0.25">
      <c r="A108">
        <v>106</v>
      </c>
      <c r="B108">
        <f t="shared" si="4"/>
        <v>94.07</v>
      </c>
      <c r="C108">
        <f t="shared" si="5"/>
        <v>51.99</v>
      </c>
    </row>
    <row r="109" spans="1:3" x14ac:dyDescent="0.25">
      <c r="A109">
        <v>107</v>
      </c>
      <c r="B109">
        <f t="shared" si="4"/>
        <v>93.51</v>
      </c>
      <c r="C109">
        <f t="shared" si="5"/>
        <v>51.84</v>
      </c>
    </row>
    <row r="110" spans="1:3" x14ac:dyDescent="0.25">
      <c r="A110">
        <v>108</v>
      </c>
      <c r="B110">
        <f t="shared" si="4"/>
        <v>92.96</v>
      </c>
      <c r="C110">
        <f t="shared" si="5"/>
        <v>51.67</v>
      </c>
    </row>
    <row r="111" spans="1:3" x14ac:dyDescent="0.25">
      <c r="A111">
        <v>109</v>
      </c>
      <c r="B111">
        <f t="shared" si="4"/>
        <v>92.42</v>
      </c>
      <c r="C111">
        <f t="shared" si="5"/>
        <v>51.49</v>
      </c>
    </row>
    <row r="112" spans="1:3" x14ac:dyDescent="0.25">
      <c r="A112">
        <v>110</v>
      </c>
      <c r="B112">
        <f t="shared" si="4"/>
        <v>91.89</v>
      </c>
      <c r="C112">
        <f t="shared" si="5"/>
        <v>51.29</v>
      </c>
    </row>
    <row r="113" spans="1:3" x14ac:dyDescent="0.25">
      <c r="A113">
        <v>111</v>
      </c>
      <c r="B113">
        <f t="shared" si="4"/>
        <v>91.37</v>
      </c>
      <c r="C113">
        <f t="shared" si="5"/>
        <v>51.08</v>
      </c>
    </row>
    <row r="114" spans="1:3" x14ac:dyDescent="0.25">
      <c r="A114">
        <v>112</v>
      </c>
      <c r="B114">
        <f t="shared" si="4"/>
        <v>90.86</v>
      </c>
      <c r="C114">
        <f t="shared" si="5"/>
        <v>50.86</v>
      </c>
    </row>
    <row r="115" spans="1:3" x14ac:dyDescent="0.25">
      <c r="A115">
        <v>113</v>
      </c>
      <c r="B115">
        <f t="shared" si="4"/>
        <v>90.37</v>
      </c>
      <c r="C115">
        <f t="shared" si="5"/>
        <v>50.63</v>
      </c>
    </row>
    <row r="116" spans="1:3" x14ac:dyDescent="0.25">
      <c r="A116">
        <v>114</v>
      </c>
      <c r="B116">
        <f t="shared" si="4"/>
        <v>89.89</v>
      </c>
      <c r="C116">
        <f t="shared" si="5"/>
        <v>50.39</v>
      </c>
    </row>
    <row r="117" spans="1:3" x14ac:dyDescent="0.25">
      <c r="A117">
        <v>115</v>
      </c>
      <c r="B117">
        <f t="shared" si="4"/>
        <v>89.42</v>
      </c>
      <c r="C117">
        <f t="shared" si="5"/>
        <v>50.14</v>
      </c>
    </row>
    <row r="118" spans="1:3" x14ac:dyDescent="0.25">
      <c r="A118">
        <v>116</v>
      </c>
      <c r="B118">
        <f t="shared" si="4"/>
        <v>88.97</v>
      </c>
      <c r="C118">
        <f t="shared" si="5"/>
        <v>49.87</v>
      </c>
    </row>
    <row r="119" spans="1:3" x14ac:dyDescent="0.25">
      <c r="A119">
        <v>117</v>
      </c>
      <c r="B119">
        <f t="shared" si="4"/>
        <v>88.53</v>
      </c>
      <c r="C119">
        <f t="shared" si="5"/>
        <v>49.59</v>
      </c>
    </row>
    <row r="120" spans="1:3" x14ac:dyDescent="0.25">
      <c r="A120">
        <v>118</v>
      </c>
      <c r="B120">
        <f t="shared" si="4"/>
        <v>88.11</v>
      </c>
      <c r="C120">
        <f t="shared" si="5"/>
        <v>49.31</v>
      </c>
    </row>
    <row r="121" spans="1:3" x14ac:dyDescent="0.25">
      <c r="A121">
        <v>119</v>
      </c>
      <c r="B121">
        <f t="shared" si="4"/>
        <v>87.7</v>
      </c>
      <c r="C121">
        <f t="shared" si="5"/>
        <v>49.02</v>
      </c>
    </row>
    <row r="122" spans="1:3" x14ac:dyDescent="0.25">
      <c r="A122">
        <v>120</v>
      </c>
      <c r="B122">
        <f t="shared" si="4"/>
        <v>87.3</v>
      </c>
      <c r="C122">
        <f t="shared" si="5"/>
        <v>48.72</v>
      </c>
    </row>
    <row r="123" spans="1:3" x14ac:dyDescent="0.25">
      <c r="A123">
        <v>121</v>
      </c>
      <c r="B123">
        <f t="shared" si="4"/>
        <v>86.92</v>
      </c>
      <c r="C123">
        <f t="shared" si="5"/>
        <v>48.41</v>
      </c>
    </row>
    <row r="124" spans="1:3" x14ac:dyDescent="0.25">
      <c r="A124">
        <v>122</v>
      </c>
      <c r="B124">
        <f t="shared" si="4"/>
        <v>86.55</v>
      </c>
      <c r="C124">
        <f t="shared" si="5"/>
        <v>48.09</v>
      </c>
    </row>
    <row r="125" spans="1:3" x14ac:dyDescent="0.25">
      <c r="A125">
        <v>123</v>
      </c>
      <c r="B125">
        <f t="shared" si="4"/>
        <v>86.2</v>
      </c>
      <c r="C125">
        <f t="shared" si="5"/>
        <v>47.77</v>
      </c>
    </row>
    <row r="126" spans="1:3" x14ac:dyDescent="0.25">
      <c r="A126">
        <v>124</v>
      </c>
      <c r="B126">
        <f t="shared" si="4"/>
        <v>85.87</v>
      </c>
      <c r="C126">
        <f t="shared" si="5"/>
        <v>47.44</v>
      </c>
    </row>
    <row r="127" spans="1:3" x14ac:dyDescent="0.25">
      <c r="A127">
        <v>125</v>
      </c>
      <c r="B127">
        <f t="shared" si="4"/>
        <v>85.55</v>
      </c>
      <c r="C127">
        <f t="shared" si="5"/>
        <v>47.1</v>
      </c>
    </row>
    <row r="128" spans="1:3" x14ac:dyDescent="0.25">
      <c r="A128">
        <v>126</v>
      </c>
      <c r="B128">
        <f t="shared" si="4"/>
        <v>85.25</v>
      </c>
      <c r="C128">
        <f t="shared" si="5"/>
        <v>46.76</v>
      </c>
    </row>
    <row r="129" spans="1:3" x14ac:dyDescent="0.25">
      <c r="A129">
        <v>127</v>
      </c>
      <c r="B129">
        <f t="shared" si="4"/>
        <v>84.96</v>
      </c>
      <c r="C129">
        <f t="shared" si="5"/>
        <v>46.42</v>
      </c>
    </row>
    <row r="130" spans="1:3" x14ac:dyDescent="0.25">
      <c r="A130">
        <v>128</v>
      </c>
      <c r="B130">
        <f t="shared" si="4"/>
        <v>84.69</v>
      </c>
      <c r="C130">
        <f t="shared" si="5"/>
        <v>46.07</v>
      </c>
    </row>
    <row r="131" spans="1:3" x14ac:dyDescent="0.25">
      <c r="A131">
        <v>129</v>
      </c>
      <c r="B131">
        <f t="shared" si="4"/>
        <v>84.43</v>
      </c>
      <c r="C131">
        <f t="shared" si="5"/>
        <v>45.72</v>
      </c>
    </row>
    <row r="132" spans="1:3" x14ac:dyDescent="0.25">
      <c r="A132">
        <v>130</v>
      </c>
      <c r="B132">
        <f t="shared" si="4"/>
        <v>84.19</v>
      </c>
      <c r="C132">
        <f t="shared" si="5"/>
        <v>45.36</v>
      </c>
    </row>
    <row r="133" spans="1:3" x14ac:dyDescent="0.25">
      <c r="A133">
        <v>131</v>
      </c>
      <c r="B133">
        <f t="shared" si="4"/>
        <v>83.96</v>
      </c>
      <c r="C133">
        <f t="shared" si="5"/>
        <v>45</v>
      </c>
    </row>
    <row r="134" spans="1:3" x14ac:dyDescent="0.25">
      <c r="A134">
        <v>132</v>
      </c>
      <c r="B134">
        <f t="shared" si="4"/>
        <v>83.75</v>
      </c>
      <c r="C134">
        <f t="shared" si="5"/>
        <v>44.64</v>
      </c>
    </row>
    <row r="135" spans="1:3" x14ac:dyDescent="0.25">
      <c r="A135">
        <v>133</v>
      </c>
      <c r="B135">
        <f t="shared" si="4"/>
        <v>83.56</v>
      </c>
      <c r="C135">
        <f t="shared" si="5"/>
        <v>44.28</v>
      </c>
    </row>
    <row r="136" spans="1:3" x14ac:dyDescent="0.25">
      <c r="A136">
        <v>134</v>
      </c>
      <c r="B136">
        <f t="shared" si="4"/>
        <v>83.38</v>
      </c>
      <c r="C136">
        <f t="shared" si="5"/>
        <v>43.92</v>
      </c>
    </row>
    <row r="137" spans="1:3" x14ac:dyDescent="0.25">
      <c r="A137">
        <v>135</v>
      </c>
      <c r="B137">
        <f t="shared" si="4"/>
        <v>83.22</v>
      </c>
      <c r="C137">
        <f t="shared" si="5"/>
        <v>43.56</v>
      </c>
    </row>
    <row r="138" spans="1:3" x14ac:dyDescent="0.25">
      <c r="A138">
        <v>136</v>
      </c>
      <c r="B138">
        <f t="shared" si="4"/>
        <v>83.07</v>
      </c>
      <c r="C138">
        <f t="shared" si="5"/>
        <v>43.19</v>
      </c>
    </row>
    <row r="139" spans="1:3" x14ac:dyDescent="0.25">
      <c r="A139">
        <v>137</v>
      </c>
      <c r="B139">
        <f t="shared" si="4"/>
        <v>82.94</v>
      </c>
      <c r="C139">
        <f t="shared" si="5"/>
        <v>42.82</v>
      </c>
    </row>
    <row r="140" spans="1:3" x14ac:dyDescent="0.25">
      <c r="A140">
        <v>138</v>
      </c>
      <c r="B140">
        <f t="shared" si="4"/>
        <v>82.82</v>
      </c>
      <c r="C140">
        <f t="shared" si="5"/>
        <v>42.45</v>
      </c>
    </row>
    <row r="141" spans="1:3" x14ac:dyDescent="0.25">
      <c r="A141">
        <v>139</v>
      </c>
      <c r="B141">
        <f t="shared" si="4"/>
        <v>82.72</v>
      </c>
      <c r="C141">
        <f t="shared" si="5"/>
        <v>42.09</v>
      </c>
    </row>
    <row r="142" spans="1:3" x14ac:dyDescent="0.25">
      <c r="A142">
        <v>140</v>
      </c>
      <c r="B142">
        <f t="shared" si="4"/>
        <v>82.63</v>
      </c>
      <c r="C142">
        <f t="shared" si="5"/>
        <v>41.73</v>
      </c>
    </row>
    <row r="143" spans="1:3" x14ac:dyDescent="0.25">
      <c r="A143">
        <v>141</v>
      </c>
      <c r="B143">
        <f t="shared" si="4"/>
        <v>82.56</v>
      </c>
      <c r="C143">
        <f t="shared" si="5"/>
        <v>41.37</v>
      </c>
    </row>
    <row r="144" spans="1:3" x14ac:dyDescent="0.25">
      <c r="A144">
        <v>142</v>
      </c>
      <c r="B144">
        <f t="shared" si="4"/>
        <v>82.5</v>
      </c>
      <c r="C144">
        <f t="shared" si="5"/>
        <v>41.01</v>
      </c>
    </row>
    <row r="145" spans="1:3" x14ac:dyDescent="0.25">
      <c r="A145">
        <v>143</v>
      </c>
      <c r="B145">
        <f t="shared" si="4"/>
        <v>82.46</v>
      </c>
      <c r="C145">
        <f t="shared" si="5"/>
        <v>40.65</v>
      </c>
    </row>
    <row r="146" spans="1:3" x14ac:dyDescent="0.25">
      <c r="A146">
        <v>144</v>
      </c>
      <c r="B146">
        <f t="shared" si="4"/>
        <v>82.43</v>
      </c>
      <c r="C146">
        <f t="shared" si="5"/>
        <v>40.29</v>
      </c>
    </row>
    <row r="147" spans="1:3" x14ac:dyDescent="0.25">
      <c r="A147">
        <v>145</v>
      </c>
      <c r="B147">
        <f t="shared" si="4"/>
        <v>82.42</v>
      </c>
      <c r="C147">
        <f t="shared" si="5"/>
        <v>39.94</v>
      </c>
    </row>
    <row r="148" spans="1:3" x14ac:dyDescent="0.25">
      <c r="A148">
        <v>146</v>
      </c>
      <c r="B148">
        <f t="shared" si="4"/>
        <v>82.42</v>
      </c>
      <c r="C148">
        <f t="shared" si="5"/>
        <v>39.590000000000003</v>
      </c>
    </row>
    <row r="149" spans="1:3" x14ac:dyDescent="0.25">
      <c r="A149">
        <v>147</v>
      </c>
      <c r="B149">
        <f t="shared" si="4"/>
        <v>82.44</v>
      </c>
      <c r="C149">
        <f t="shared" si="5"/>
        <v>39.24</v>
      </c>
    </row>
    <row r="150" spans="1:3" x14ac:dyDescent="0.25">
      <c r="A150">
        <v>148</v>
      </c>
      <c r="B150">
        <f t="shared" si="4"/>
        <v>82.47</v>
      </c>
      <c r="C150">
        <f t="shared" si="5"/>
        <v>38.9</v>
      </c>
    </row>
    <row r="151" spans="1:3" x14ac:dyDescent="0.25">
      <c r="A151">
        <v>149</v>
      </c>
      <c r="B151">
        <f t="shared" si="4"/>
        <v>82.52</v>
      </c>
      <c r="C151">
        <f t="shared" si="5"/>
        <v>38.56</v>
      </c>
    </row>
    <row r="152" spans="1:3" x14ac:dyDescent="0.25">
      <c r="A152">
        <v>150</v>
      </c>
      <c r="B152">
        <f t="shared" si="4"/>
        <v>82.58</v>
      </c>
      <c r="C152">
        <f t="shared" si="5"/>
        <v>38.22</v>
      </c>
    </row>
    <row r="153" spans="1:3" x14ac:dyDescent="0.25">
      <c r="A153">
        <v>151</v>
      </c>
      <c r="B153">
        <f t="shared" si="4"/>
        <v>82.65</v>
      </c>
      <c r="C153">
        <f t="shared" si="5"/>
        <v>37.89</v>
      </c>
    </row>
    <row r="154" spans="1:3" x14ac:dyDescent="0.25">
      <c r="A154">
        <v>152</v>
      </c>
      <c r="B154">
        <f t="shared" si="4"/>
        <v>82.74</v>
      </c>
      <c r="C154">
        <f t="shared" si="5"/>
        <v>37.56</v>
      </c>
    </row>
    <row r="155" spans="1:3" x14ac:dyDescent="0.25">
      <c r="A155">
        <v>153</v>
      </c>
      <c r="B155">
        <f t="shared" si="4"/>
        <v>82.84</v>
      </c>
      <c r="C155">
        <f t="shared" si="5"/>
        <v>37.24</v>
      </c>
    </row>
    <row r="156" spans="1:3" x14ac:dyDescent="0.25">
      <c r="A156">
        <v>154</v>
      </c>
      <c r="B156">
        <f t="shared" si="4"/>
        <v>82.95</v>
      </c>
      <c r="C156">
        <f t="shared" si="5"/>
        <v>36.92</v>
      </c>
    </row>
    <row r="157" spans="1:3" x14ac:dyDescent="0.25">
      <c r="A157">
        <v>155</v>
      </c>
      <c r="B157">
        <f t="shared" si="4"/>
        <v>83.08</v>
      </c>
      <c r="C157">
        <f t="shared" si="5"/>
        <v>36.61</v>
      </c>
    </row>
    <row r="158" spans="1:3" x14ac:dyDescent="0.25">
      <c r="A158">
        <v>156</v>
      </c>
      <c r="B158">
        <f t="shared" si="4"/>
        <v>83.22</v>
      </c>
      <c r="C158">
        <f t="shared" si="5"/>
        <v>36.299999999999997</v>
      </c>
    </row>
    <row r="159" spans="1:3" x14ac:dyDescent="0.25">
      <c r="A159">
        <v>157</v>
      </c>
      <c r="B159">
        <f t="shared" si="4"/>
        <v>83.37</v>
      </c>
      <c r="C159">
        <f t="shared" si="5"/>
        <v>36</v>
      </c>
    </row>
    <row r="160" spans="1:3" x14ac:dyDescent="0.25">
      <c r="A160">
        <v>158</v>
      </c>
      <c r="B160">
        <f t="shared" si="4"/>
        <v>83.54</v>
      </c>
      <c r="C160">
        <f t="shared" si="5"/>
        <v>35.700000000000003</v>
      </c>
    </row>
    <row r="161" spans="1:3" x14ac:dyDescent="0.25">
      <c r="A161">
        <v>159</v>
      </c>
      <c r="B161">
        <f t="shared" si="4"/>
        <v>83.72</v>
      </c>
      <c r="C161">
        <f t="shared" si="5"/>
        <v>35.409999999999997</v>
      </c>
    </row>
    <row r="162" spans="1:3" x14ac:dyDescent="0.25">
      <c r="A162">
        <v>160</v>
      </c>
      <c r="B162">
        <f t="shared" si="4"/>
        <v>83.91</v>
      </c>
      <c r="C162">
        <f t="shared" si="5"/>
        <v>35.119999999999997</v>
      </c>
    </row>
    <row r="163" spans="1:3" x14ac:dyDescent="0.25">
      <c r="A163">
        <v>161</v>
      </c>
      <c r="B163">
        <f t="shared" si="4"/>
        <v>84.11</v>
      </c>
      <c r="C163">
        <f t="shared" si="5"/>
        <v>34.840000000000003</v>
      </c>
    </row>
    <row r="164" spans="1:3" x14ac:dyDescent="0.25">
      <c r="A164">
        <v>162</v>
      </c>
      <c r="B164">
        <f t="shared" si="4"/>
        <v>84.33</v>
      </c>
      <c r="C164">
        <f t="shared" si="5"/>
        <v>34.56</v>
      </c>
    </row>
    <row r="165" spans="1:3" x14ac:dyDescent="0.25">
      <c r="A165">
        <v>163</v>
      </c>
      <c r="B165">
        <f t="shared" si="4"/>
        <v>84.56</v>
      </c>
      <c r="C165">
        <f t="shared" si="5"/>
        <v>34.29</v>
      </c>
    </row>
    <row r="166" spans="1:3" x14ac:dyDescent="0.25">
      <c r="A166">
        <v>164</v>
      </c>
      <c r="B166">
        <f t="shared" si="4"/>
        <v>84.8</v>
      </c>
      <c r="C166">
        <f t="shared" si="5"/>
        <v>34.03</v>
      </c>
    </row>
    <row r="167" spans="1:3" x14ac:dyDescent="0.25">
      <c r="A167">
        <v>165</v>
      </c>
      <c r="B167">
        <f t="shared" ref="B167:B230" si="6">ROUND(B166*(1+$E$2-$F$2*C166), 2)</f>
        <v>85.05</v>
      </c>
      <c r="C167">
        <f t="shared" ref="C167:C230" si="7">ROUND(C166*(1+$F$2*B166-$G$2), 2)</f>
        <v>33.770000000000003</v>
      </c>
    </row>
    <row r="168" spans="1:3" x14ac:dyDescent="0.25">
      <c r="A168">
        <v>166</v>
      </c>
      <c r="B168">
        <f t="shared" si="6"/>
        <v>85.31</v>
      </c>
      <c r="C168">
        <f t="shared" si="7"/>
        <v>33.520000000000003</v>
      </c>
    </row>
    <row r="169" spans="1:3" x14ac:dyDescent="0.25">
      <c r="A169">
        <v>167</v>
      </c>
      <c r="B169">
        <f t="shared" si="6"/>
        <v>85.59</v>
      </c>
      <c r="C169">
        <f t="shared" si="7"/>
        <v>33.270000000000003</v>
      </c>
    </row>
    <row r="170" spans="1:3" x14ac:dyDescent="0.25">
      <c r="A170">
        <v>168</v>
      </c>
      <c r="B170">
        <f t="shared" si="6"/>
        <v>85.88</v>
      </c>
      <c r="C170">
        <f t="shared" si="7"/>
        <v>33.03</v>
      </c>
    </row>
    <row r="171" spans="1:3" x14ac:dyDescent="0.25">
      <c r="A171">
        <v>169</v>
      </c>
      <c r="B171">
        <f t="shared" si="6"/>
        <v>86.18</v>
      </c>
      <c r="C171">
        <f t="shared" si="7"/>
        <v>32.799999999999997</v>
      </c>
    </row>
    <row r="172" spans="1:3" x14ac:dyDescent="0.25">
      <c r="A172">
        <v>170</v>
      </c>
      <c r="B172">
        <f t="shared" si="6"/>
        <v>86.49</v>
      </c>
      <c r="C172">
        <f t="shared" si="7"/>
        <v>32.57</v>
      </c>
    </row>
    <row r="173" spans="1:3" x14ac:dyDescent="0.25">
      <c r="A173">
        <v>171</v>
      </c>
      <c r="B173">
        <f t="shared" si="6"/>
        <v>86.81</v>
      </c>
      <c r="C173">
        <f t="shared" si="7"/>
        <v>32.35</v>
      </c>
    </row>
    <row r="174" spans="1:3" x14ac:dyDescent="0.25">
      <c r="A174">
        <v>172</v>
      </c>
      <c r="B174">
        <f t="shared" si="6"/>
        <v>87.14</v>
      </c>
      <c r="C174">
        <f t="shared" si="7"/>
        <v>32.14</v>
      </c>
    </row>
    <row r="175" spans="1:3" x14ac:dyDescent="0.25">
      <c r="A175">
        <v>173</v>
      </c>
      <c r="B175">
        <f t="shared" si="6"/>
        <v>87.48</v>
      </c>
      <c r="C175">
        <f t="shared" si="7"/>
        <v>31.93</v>
      </c>
    </row>
    <row r="176" spans="1:3" x14ac:dyDescent="0.25">
      <c r="A176">
        <v>174</v>
      </c>
      <c r="B176">
        <f t="shared" si="6"/>
        <v>87.83</v>
      </c>
      <c r="C176">
        <f t="shared" si="7"/>
        <v>31.73</v>
      </c>
    </row>
    <row r="177" spans="1:3" x14ac:dyDescent="0.25">
      <c r="A177">
        <v>175</v>
      </c>
      <c r="B177">
        <f t="shared" si="6"/>
        <v>88.19</v>
      </c>
      <c r="C177">
        <f t="shared" si="7"/>
        <v>31.54</v>
      </c>
    </row>
    <row r="178" spans="1:3" x14ac:dyDescent="0.25">
      <c r="A178">
        <v>176</v>
      </c>
      <c r="B178">
        <f t="shared" si="6"/>
        <v>88.56</v>
      </c>
      <c r="C178">
        <f t="shared" si="7"/>
        <v>31.35</v>
      </c>
    </row>
    <row r="179" spans="1:3" x14ac:dyDescent="0.25">
      <c r="A179">
        <v>177</v>
      </c>
      <c r="B179">
        <f t="shared" si="6"/>
        <v>88.94</v>
      </c>
      <c r="C179">
        <f t="shared" si="7"/>
        <v>31.17</v>
      </c>
    </row>
    <row r="180" spans="1:3" x14ac:dyDescent="0.25">
      <c r="A180">
        <v>178</v>
      </c>
      <c r="B180">
        <f t="shared" si="6"/>
        <v>89.33</v>
      </c>
      <c r="C180">
        <f t="shared" si="7"/>
        <v>31</v>
      </c>
    </row>
    <row r="181" spans="1:3" x14ac:dyDescent="0.25">
      <c r="A181">
        <v>179</v>
      </c>
      <c r="B181">
        <f t="shared" si="6"/>
        <v>89.73</v>
      </c>
      <c r="C181">
        <f t="shared" si="7"/>
        <v>30.83</v>
      </c>
    </row>
    <row r="182" spans="1:3" x14ac:dyDescent="0.25">
      <c r="A182">
        <v>180</v>
      </c>
      <c r="B182">
        <f t="shared" si="6"/>
        <v>90.14</v>
      </c>
      <c r="C182">
        <f t="shared" si="7"/>
        <v>30.67</v>
      </c>
    </row>
    <row r="183" spans="1:3" x14ac:dyDescent="0.25">
      <c r="A183">
        <v>181</v>
      </c>
      <c r="B183">
        <f t="shared" si="6"/>
        <v>90.56</v>
      </c>
      <c r="C183">
        <f t="shared" si="7"/>
        <v>30.52</v>
      </c>
    </row>
    <row r="184" spans="1:3" x14ac:dyDescent="0.25">
      <c r="A184">
        <v>182</v>
      </c>
      <c r="B184">
        <f t="shared" si="6"/>
        <v>90.99</v>
      </c>
      <c r="C184">
        <f t="shared" si="7"/>
        <v>30.38</v>
      </c>
    </row>
    <row r="185" spans="1:3" x14ac:dyDescent="0.25">
      <c r="A185">
        <v>183</v>
      </c>
      <c r="B185">
        <f t="shared" si="6"/>
        <v>91.43</v>
      </c>
      <c r="C185">
        <f t="shared" si="7"/>
        <v>30.24</v>
      </c>
    </row>
    <row r="186" spans="1:3" x14ac:dyDescent="0.25">
      <c r="A186">
        <v>184</v>
      </c>
      <c r="B186">
        <f t="shared" si="6"/>
        <v>91.88</v>
      </c>
      <c r="C186">
        <f t="shared" si="7"/>
        <v>30.11</v>
      </c>
    </row>
    <row r="187" spans="1:3" x14ac:dyDescent="0.25">
      <c r="A187">
        <v>185</v>
      </c>
      <c r="B187">
        <f t="shared" si="6"/>
        <v>92.33</v>
      </c>
      <c r="C187">
        <f t="shared" si="7"/>
        <v>29.99</v>
      </c>
    </row>
    <row r="188" spans="1:3" x14ac:dyDescent="0.25">
      <c r="A188">
        <v>186</v>
      </c>
      <c r="B188">
        <f t="shared" si="6"/>
        <v>92.79</v>
      </c>
      <c r="C188">
        <f t="shared" si="7"/>
        <v>29.87</v>
      </c>
    </row>
    <row r="189" spans="1:3" x14ac:dyDescent="0.25">
      <c r="A189">
        <v>187</v>
      </c>
      <c r="B189">
        <f t="shared" si="6"/>
        <v>93.26</v>
      </c>
      <c r="C189">
        <f t="shared" si="7"/>
        <v>29.76</v>
      </c>
    </row>
    <row r="190" spans="1:3" x14ac:dyDescent="0.25">
      <c r="A190">
        <v>188</v>
      </c>
      <c r="B190">
        <f t="shared" si="6"/>
        <v>93.74</v>
      </c>
      <c r="C190">
        <f t="shared" si="7"/>
        <v>29.66</v>
      </c>
    </row>
    <row r="191" spans="1:3" x14ac:dyDescent="0.25">
      <c r="A191">
        <v>189</v>
      </c>
      <c r="B191">
        <f t="shared" si="6"/>
        <v>94.22</v>
      </c>
      <c r="C191">
        <f t="shared" si="7"/>
        <v>29.57</v>
      </c>
    </row>
    <row r="192" spans="1:3" x14ac:dyDescent="0.25">
      <c r="A192">
        <v>190</v>
      </c>
      <c r="B192">
        <f t="shared" si="6"/>
        <v>94.71</v>
      </c>
      <c r="C192">
        <f t="shared" si="7"/>
        <v>29.48</v>
      </c>
    </row>
    <row r="193" spans="1:3" x14ac:dyDescent="0.25">
      <c r="A193">
        <v>191</v>
      </c>
      <c r="B193">
        <f t="shared" si="6"/>
        <v>95.21</v>
      </c>
      <c r="C193">
        <f t="shared" si="7"/>
        <v>29.4</v>
      </c>
    </row>
    <row r="194" spans="1:3" x14ac:dyDescent="0.25">
      <c r="A194">
        <v>192</v>
      </c>
      <c r="B194">
        <f t="shared" si="6"/>
        <v>95.71</v>
      </c>
      <c r="C194">
        <f t="shared" si="7"/>
        <v>29.33</v>
      </c>
    </row>
    <row r="195" spans="1:3" x14ac:dyDescent="0.25">
      <c r="A195">
        <v>193</v>
      </c>
      <c r="B195">
        <f t="shared" si="6"/>
        <v>96.22</v>
      </c>
      <c r="C195">
        <f t="shared" si="7"/>
        <v>29.27</v>
      </c>
    </row>
    <row r="196" spans="1:3" x14ac:dyDescent="0.25">
      <c r="A196">
        <v>194</v>
      </c>
      <c r="B196">
        <f t="shared" si="6"/>
        <v>96.74</v>
      </c>
      <c r="C196">
        <f t="shared" si="7"/>
        <v>29.21</v>
      </c>
    </row>
    <row r="197" spans="1:3" x14ac:dyDescent="0.25">
      <c r="A197">
        <v>195</v>
      </c>
      <c r="B197">
        <f t="shared" si="6"/>
        <v>97.26</v>
      </c>
      <c r="C197">
        <f t="shared" si="7"/>
        <v>29.16</v>
      </c>
    </row>
    <row r="198" spans="1:3" x14ac:dyDescent="0.25">
      <c r="A198">
        <v>196</v>
      </c>
      <c r="B198">
        <f t="shared" si="6"/>
        <v>97.79</v>
      </c>
      <c r="C198">
        <f t="shared" si="7"/>
        <v>29.12</v>
      </c>
    </row>
    <row r="199" spans="1:3" x14ac:dyDescent="0.25">
      <c r="A199">
        <v>197</v>
      </c>
      <c r="B199">
        <f t="shared" si="6"/>
        <v>98.32</v>
      </c>
      <c r="C199">
        <f t="shared" si="7"/>
        <v>29.09</v>
      </c>
    </row>
    <row r="200" spans="1:3" x14ac:dyDescent="0.25">
      <c r="A200">
        <v>198</v>
      </c>
      <c r="B200">
        <f t="shared" si="6"/>
        <v>98.86</v>
      </c>
      <c r="C200">
        <f t="shared" si="7"/>
        <v>29.07</v>
      </c>
    </row>
    <row r="201" spans="1:3" x14ac:dyDescent="0.25">
      <c r="A201">
        <v>199</v>
      </c>
      <c r="B201">
        <f t="shared" si="6"/>
        <v>99.4</v>
      </c>
      <c r="C201">
        <f t="shared" si="7"/>
        <v>29.05</v>
      </c>
    </row>
    <row r="202" spans="1:3" x14ac:dyDescent="0.25">
      <c r="A202">
        <v>200</v>
      </c>
      <c r="B202">
        <f t="shared" si="6"/>
        <v>99.94</v>
      </c>
      <c r="C202">
        <f t="shared" si="7"/>
        <v>29.04</v>
      </c>
    </row>
    <row r="203" spans="1:3" x14ac:dyDescent="0.25">
      <c r="A203">
        <v>201</v>
      </c>
      <c r="B203">
        <f t="shared" si="6"/>
        <v>100.49</v>
      </c>
      <c r="C203">
        <f t="shared" si="7"/>
        <v>29.04</v>
      </c>
    </row>
    <row r="204" spans="1:3" x14ac:dyDescent="0.25">
      <c r="A204">
        <v>202</v>
      </c>
      <c r="B204">
        <f t="shared" si="6"/>
        <v>101.04</v>
      </c>
      <c r="C204">
        <f t="shared" si="7"/>
        <v>29.05</v>
      </c>
    </row>
    <row r="205" spans="1:3" x14ac:dyDescent="0.25">
      <c r="A205">
        <v>203</v>
      </c>
      <c r="B205">
        <f t="shared" si="6"/>
        <v>101.59</v>
      </c>
      <c r="C205">
        <f t="shared" si="7"/>
        <v>29.07</v>
      </c>
    </row>
    <row r="206" spans="1:3" x14ac:dyDescent="0.25">
      <c r="A206">
        <v>204</v>
      </c>
      <c r="B206">
        <f t="shared" si="6"/>
        <v>102.15</v>
      </c>
      <c r="C206">
        <f t="shared" si="7"/>
        <v>29.09</v>
      </c>
    </row>
    <row r="207" spans="1:3" x14ac:dyDescent="0.25">
      <c r="A207">
        <v>205</v>
      </c>
      <c r="B207">
        <f t="shared" si="6"/>
        <v>102.71</v>
      </c>
      <c r="C207">
        <f t="shared" si="7"/>
        <v>29.12</v>
      </c>
    </row>
    <row r="208" spans="1:3" x14ac:dyDescent="0.25">
      <c r="A208">
        <v>206</v>
      </c>
      <c r="B208">
        <f t="shared" si="6"/>
        <v>103.27</v>
      </c>
      <c r="C208">
        <f t="shared" si="7"/>
        <v>29.16</v>
      </c>
    </row>
    <row r="209" spans="1:3" x14ac:dyDescent="0.25">
      <c r="A209">
        <v>207</v>
      </c>
      <c r="B209">
        <f t="shared" si="6"/>
        <v>103.83</v>
      </c>
      <c r="C209">
        <f t="shared" si="7"/>
        <v>29.21</v>
      </c>
    </row>
    <row r="210" spans="1:3" x14ac:dyDescent="0.25">
      <c r="A210">
        <v>208</v>
      </c>
      <c r="B210">
        <f t="shared" si="6"/>
        <v>104.39</v>
      </c>
      <c r="C210">
        <f t="shared" si="7"/>
        <v>29.27</v>
      </c>
    </row>
    <row r="211" spans="1:3" x14ac:dyDescent="0.25">
      <c r="A211">
        <v>209</v>
      </c>
      <c r="B211">
        <f t="shared" si="6"/>
        <v>104.95</v>
      </c>
      <c r="C211">
        <f t="shared" si="7"/>
        <v>29.33</v>
      </c>
    </row>
    <row r="212" spans="1:3" x14ac:dyDescent="0.25">
      <c r="A212">
        <v>210</v>
      </c>
      <c r="B212">
        <f t="shared" si="6"/>
        <v>105.51</v>
      </c>
      <c r="C212">
        <f t="shared" si="7"/>
        <v>29.4</v>
      </c>
    </row>
    <row r="213" spans="1:3" x14ac:dyDescent="0.25">
      <c r="A213">
        <v>211</v>
      </c>
      <c r="B213">
        <f t="shared" si="6"/>
        <v>106.07</v>
      </c>
      <c r="C213">
        <f t="shared" si="7"/>
        <v>29.48</v>
      </c>
    </row>
    <row r="214" spans="1:3" x14ac:dyDescent="0.25">
      <c r="A214">
        <v>212</v>
      </c>
      <c r="B214">
        <f t="shared" si="6"/>
        <v>106.63</v>
      </c>
      <c r="C214">
        <f t="shared" si="7"/>
        <v>29.57</v>
      </c>
    </row>
    <row r="215" spans="1:3" x14ac:dyDescent="0.25">
      <c r="A215">
        <v>213</v>
      </c>
      <c r="B215">
        <f t="shared" si="6"/>
        <v>107.19</v>
      </c>
      <c r="C215">
        <f t="shared" si="7"/>
        <v>29.67</v>
      </c>
    </row>
    <row r="216" spans="1:3" x14ac:dyDescent="0.25">
      <c r="A216">
        <v>214</v>
      </c>
      <c r="B216">
        <f t="shared" si="6"/>
        <v>107.74</v>
      </c>
      <c r="C216">
        <f t="shared" si="7"/>
        <v>29.78</v>
      </c>
    </row>
    <row r="217" spans="1:3" x14ac:dyDescent="0.25">
      <c r="A217">
        <v>215</v>
      </c>
      <c r="B217">
        <f t="shared" si="6"/>
        <v>108.29</v>
      </c>
      <c r="C217">
        <f t="shared" si="7"/>
        <v>29.9</v>
      </c>
    </row>
    <row r="218" spans="1:3" x14ac:dyDescent="0.25">
      <c r="A218">
        <v>216</v>
      </c>
      <c r="B218">
        <f t="shared" si="6"/>
        <v>108.84</v>
      </c>
      <c r="C218">
        <f t="shared" si="7"/>
        <v>30.02</v>
      </c>
    </row>
    <row r="219" spans="1:3" x14ac:dyDescent="0.25">
      <c r="A219">
        <v>217</v>
      </c>
      <c r="B219">
        <f t="shared" si="6"/>
        <v>109.38</v>
      </c>
      <c r="C219">
        <f t="shared" si="7"/>
        <v>30.15</v>
      </c>
    </row>
    <row r="220" spans="1:3" x14ac:dyDescent="0.25">
      <c r="A220">
        <v>218</v>
      </c>
      <c r="B220">
        <f t="shared" si="6"/>
        <v>109.92</v>
      </c>
      <c r="C220">
        <f t="shared" si="7"/>
        <v>30.29</v>
      </c>
    </row>
    <row r="221" spans="1:3" x14ac:dyDescent="0.25">
      <c r="A221">
        <v>219</v>
      </c>
      <c r="B221">
        <f t="shared" si="6"/>
        <v>110.45</v>
      </c>
      <c r="C221">
        <f t="shared" si="7"/>
        <v>30.44</v>
      </c>
    </row>
    <row r="222" spans="1:3" x14ac:dyDescent="0.25">
      <c r="A222">
        <v>220</v>
      </c>
      <c r="B222">
        <f t="shared" si="6"/>
        <v>110.98</v>
      </c>
      <c r="C222">
        <f t="shared" si="7"/>
        <v>30.6</v>
      </c>
    </row>
    <row r="223" spans="1:3" x14ac:dyDescent="0.25">
      <c r="A223">
        <v>221</v>
      </c>
      <c r="B223">
        <f t="shared" si="6"/>
        <v>111.5</v>
      </c>
      <c r="C223">
        <f t="shared" si="7"/>
        <v>30.77</v>
      </c>
    </row>
    <row r="224" spans="1:3" x14ac:dyDescent="0.25">
      <c r="A224">
        <v>222</v>
      </c>
      <c r="B224">
        <f t="shared" si="6"/>
        <v>112.01</v>
      </c>
      <c r="C224">
        <f t="shared" si="7"/>
        <v>30.95</v>
      </c>
    </row>
    <row r="225" spans="1:3" x14ac:dyDescent="0.25">
      <c r="A225">
        <v>223</v>
      </c>
      <c r="B225">
        <f t="shared" si="6"/>
        <v>112.52</v>
      </c>
      <c r="C225">
        <f t="shared" si="7"/>
        <v>31.14</v>
      </c>
    </row>
    <row r="226" spans="1:3" x14ac:dyDescent="0.25">
      <c r="A226">
        <v>224</v>
      </c>
      <c r="B226">
        <f t="shared" si="6"/>
        <v>113.02</v>
      </c>
      <c r="C226">
        <f t="shared" si="7"/>
        <v>31.33</v>
      </c>
    </row>
    <row r="227" spans="1:3" x14ac:dyDescent="0.25">
      <c r="A227">
        <v>225</v>
      </c>
      <c r="B227">
        <f t="shared" si="6"/>
        <v>113.51</v>
      </c>
      <c r="C227">
        <f t="shared" si="7"/>
        <v>31.53</v>
      </c>
    </row>
    <row r="228" spans="1:3" x14ac:dyDescent="0.25">
      <c r="A228">
        <v>226</v>
      </c>
      <c r="B228">
        <f t="shared" si="6"/>
        <v>113.99</v>
      </c>
      <c r="C228">
        <f t="shared" si="7"/>
        <v>31.74</v>
      </c>
    </row>
    <row r="229" spans="1:3" x14ac:dyDescent="0.25">
      <c r="A229">
        <v>227</v>
      </c>
      <c r="B229">
        <f t="shared" si="6"/>
        <v>114.46</v>
      </c>
      <c r="C229">
        <f t="shared" si="7"/>
        <v>31.96</v>
      </c>
    </row>
    <row r="230" spans="1:3" x14ac:dyDescent="0.25">
      <c r="A230">
        <v>228</v>
      </c>
      <c r="B230">
        <f t="shared" si="6"/>
        <v>114.92</v>
      </c>
      <c r="C230">
        <f t="shared" si="7"/>
        <v>32.19</v>
      </c>
    </row>
    <row r="231" spans="1:3" x14ac:dyDescent="0.25">
      <c r="A231">
        <v>229</v>
      </c>
      <c r="B231">
        <f t="shared" ref="B231:B242" si="8">ROUND(B230*(1+$E$2-$F$2*C230), 2)</f>
        <v>115.37</v>
      </c>
      <c r="C231">
        <f t="shared" ref="C231:C242" si="9">ROUND(C230*(1+$F$2*B230-$G$2), 2)</f>
        <v>32.43</v>
      </c>
    </row>
    <row r="232" spans="1:3" x14ac:dyDescent="0.25">
      <c r="A232">
        <v>230</v>
      </c>
      <c r="B232">
        <f t="shared" si="8"/>
        <v>115.81</v>
      </c>
      <c r="C232">
        <f t="shared" si="9"/>
        <v>32.68</v>
      </c>
    </row>
    <row r="233" spans="1:3" x14ac:dyDescent="0.25">
      <c r="A233">
        <v>231</v>
      </c>
      <c r="B233">
        <f t="shared" si="8"/>
        <v>116.23</v>
      </c>
      <c r="C233">
        <f t="shared" si="9"/>
        <v>32.94</v>
      </c>
    </row>
    <row r="234" spans="1:3" x14ac:dyDescent="0.25">
      <c r="A234">
        <v>232</v>
      </c>
      <c r="B234">
        <f t="shared" si="8"/>
        <v>116.64</v>
      </c>
      <c r="C234">
        <f t="shared" si="9"/>
        <v>33.21</v>
      </c>
    </row>
    <row r="235" spans="1:3" x14ac:dyDescent="0.25">
      <c r="A235">
        <v>233</v>
      </c>
      <c r="B235">
        <f t="shared" si="8"/>
        <v>117.04</v>
      </c>
      <c r="C235">
        <f t="shared" si="9"/>
        <v>33.49</v>
      </c>
    </row>
    <row r="236" spans="1:3" x14ac:dyDescent="0.25">
      <c r="A236">
        <v>234</v>
      </c>
      <c r="B236">
        <f t="shared" si="8"/>
        <v>117.42</v>
      </c>
      <c r="C236">
        <f t="shared" si="9"/>
        <v>33.78</v>
      </c>
    </row>
    <row r="237" spans="1:3" x14ac:dyDescent="0.25">
      <c r="A237">
        <v>235</v>
      </c>
      <c r="B237">
        <f t="shared" si="8"/>
        <v>117.79</v>
      </c>
      <c r="C237">
        <f t="shared" si="9"/>
        <v>34.07</v>
      </c>
    </row>
    <row r="238" spans="1:3" x14ac:dyDescent="0.25">
      <c r="A238">
        <v>236</v>
      </c>
      <c r="B238">
        <f t="shared" si="8"/>
        <v>118.14</v>
      </c>
      <c r="C238">
        <f t="shared" si="9"/>
        <v>34.369999999999997</v>
      </c>
    </row>
    <row r="239" spans="1:3" x14ac:dyDescent="0.25">
      <c r="A239">
        <v>237</v>
      </c>
      <c r="B239">
        <f t="shared" si="8"/>
        <v>118.47</v>
      </c>
      <c r="C239">
        <f t="shared" si="9"/>
        <v>34.68</v>
      </c>
    </row>
    <row r="240" spans="1:3" x14ac:dyDescent="0.25">
      <c r="A240">
        <v>238</v>
      </c>
      <c r="B240">
        <f t="shared" si="8"/>
        <v>118.79</v>
      </c>
      <c r="C240">
        <f t="shared" si="9"/>
        <v>35</v>
      </c>
    </row>
    <row r="241" spans="1:3" x14ac:dyDescent="0.25">
      <c r="A241">
        <v>239</v>
      </c>
      <c r="B241">
        <f t="shared" si="8"/>
        <v>119.09</v>
      </c>
      <c r="C241">
        <f t="shared" si="9"/>
        <v>35.33</v>
      </c>
    </row>
    <row r="242" spans="1:3" x14ac:dyDescent="0.25">
      <c r="A242">
        <v>240</v>
      </c>
      <c r="B242">
        <f t="shared" si="8"/>
        <v>119.37</v>
      </c>
      <c r="C242">
        <f t="shared" si="9"/>
        <v>35.67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4480-7FCB-4C33-A02D-409CC6FDB43A}">
  <dimension ref="A1:K482"/>
  <sheetViews>
    <sheetView tabSelected="1" workbookViewId="0">
      <selection activeCell="O14" sqref="O14"/>
    </sheetView>
  </sheetViews>
  <sheetFormatPr defaultRowHeight="15" x14ac:dyDescent="0.25"/>
  <cols>
    <col min="2" max="3" width="9.140625" style="1"/>
  </cols>
  <sheetData>
    <row r="1" spans="1:11" x14ac:dyDescent="0.25">
      <c r="A1" t="s">
        <v>0</v>
      </c>
      <c r="B1" s="1" t="s">
        <v>1</v>
      </c>
      <c r="C1" s="1" t="s">
        <v>5</v>
      </c>
      <c r="F1" t="s">
        <v>2</v>
      </c>
      <c r="G1" t="s">
        <v>3</v>
      </c>
      <c r="H1" t="s">
        <v>4</v>
      </c>
      <c r="J1" t="s">
        <v>12</v>
      </c>
      <c r="K1">
        <f>40*12</f>
        <v>480</v>
      </c>
    </row>
    <row r="2" spans="1:11" x14ac:dyDescent="0.25">
      <c r="A2">
        <v>0</v>
      </c>
      <c r="B2" s="1">
        <v>100</v>
      </c>
      <c r="C2" s="1">
        <v>30</v>
      </c>
      <c r="F2">
        <v>0.02</v>
      </c>
      <c r="G2">
        <v>5.0000000000000001E-4</v>
      </c>
      <c r="H2">
        <v>0.05</v>
      </c>
    </row>
    <row r="3" spans="1:11" x14ac:dyDescent="0.25">
      <c r="A3">
        <v>1</v>
      </c>
      <c r="B3" s="1">
        <f>B2*(1+$F$2-$G$2*C2)</f>
        <v>100.50000000000001</v>
      </c>
      <c r="C3" s="1">
        <f>C2*(1+$G$2*B2-$H$2)</f>
        <v>30</v>
      </c>
    </row>
    <row r="4" spans="1:11" x14ac:dyDescent="0.25">
      <c r="A4">
        <v>2</v>
      </c>
      <c r="B4" s="1">
        <f t="shared" ref="B4:B67" si="0">B3*(1+$F$2-$G$2*C3)</f>
        <v>101.00250000000003</v>
      </c>
      <c r="C4" s="1">
        <f t="shared" ref="C4:C67" si="1">C3*(1+$G$2*B3-$H$2)</f>
        <v>30.007499999999997</v>
      </c>
    </row>
    <row r="5" spans="1:11" x14ac:dyDescent="0.25">
      <c r="A5">
        <v>3</v>
      </c>
      <c r="B5" s="1">
        <f t="shared" si="0"/>
        <v>101.50713374062504</v>
      </c>
      <c r="C5" s="1">
        <f t="shared" si="1"/>
        <v>30.022541259374993</v>
      </c>
    </row>
    <row r="6" spans="1:11" x14ac:dyDescent="0.25">
      <c r="A6">
        <v>4</v>
      </c>
      <c r="B6" s="1">
        <f t="shared" si="0"/>
        <v>102.01352536001313</v>
      </c>
      <c r="C6" s="1">
        <f t="shared" si="1"/>
        <v>30.045165251830646</v>
      </c>
    </row>
    <row r="7" spans="1:11" x14ac:dyDescent="0.25">
      <c r="A7">
        <v>5</v>
      </c>
      <c r="B7" s="1">
        <f t="shared" si="0"/>
        <v>102.52128925353169</v>
      </c>
      <c r="C7" s="1">
        <f t="shared" si="1"/>
        <v>30.075413602920818</v>
      </c>
    </row>
    <row r="8" spans="1:11" x14ac:dyDescent="0.25">
      <c r="A8">
        <v>6</v>
      </c>
      <c r="B8" s="1">
        <f t="shared" si="0"/>
        <v>103.0300299499</v>
      </c>
      <c r="C8" s="1">
        <f t="shared" si="1"/>
        <v>30.113328011477098</v>
      </c>
      <c r="F8" t="s">
        <v>1</v>
      </c>
      <c r="G8" t="s">
        <v>5</v>
      </c>
    </row>
    <row r="9" spans="1:11" x14ac:dyDescent="0.25">
      <c r="A9">
        <v>7</v>
      </c>
      <c r="B9" s="1">
        <f t="shared" si="0"/>
        <v>103.53934200544117</v>
      </c>
      <c r="C9" s="1">
        <f t="shared" si="1"/>
        <v>30.158950154360063</v>
      </c>
      <c r="E9" t="s">
        <v>13</v>
      </c>
      <c r="F9" s="1">
        <f>ROUND(MIN(B2:B480), 2)</f>
        <v>80.709999999999994</v>
      </c>
      <c r="G9" s="1">
        <f>ROUND(MIN(C2:C480), 2)</f>
        <v>28.05</v>
      </c>
    </row>
    <row r="10" spans="1:11" x14ac:dyDescent="0.25">
      <c r="A10">
        <v>8</v>
      </c>
      <c r="B10" s="1">
        <f t="shared" si="0"/>
        <v>104.04880991827132</v>
      </c>
      <c r="C10" s="1">
        <f t="shared" si="1"/>
        <v>30.212321573920732</v>
      </c>
      <c r="E10" t="s">
        <v>14</v>
      </c>
      <c r="F10" s="1">
        <f>ROUND(MAX(B2:B480), 2)</f>
        <v>123.32</v>
      </c>
      <c r="G10" s="1">
        <f>ROUND(MAX(C2:C480), 2)</f>
        <v>54.15</v>
      </c>
    </row>
    <row r="11" spans="1:11" x14ac:dyDescent="0.25">
      <c r="A11">
        <v>9</v>
      </c>
      <c r="B11" s="1">
        <f t="shared" si="0"/>
        <v>104.55800806431945</v>
      </c>
      <c r="C11" s="1">
        <f t="shared" si="1"/>
        <v>30.273483547541975</v>
      </c>
    </row>
    <row r="12" spans="1:11" x14ac:dyDescent="0.25">
      <c r="A12">
        <v>10</v>
      </c>
      <c r="B12" s="1">
        <f t="shared" si="0"/>
        <v>105.06650065715638</v>
      </c>
      <c r="C12" s="1">
        <f t="shared" si="1"/>
        <v>30.342476938614343</v>
      </c>
    </row>
    <row r="13" spans="1:11" x14ac:dyDescent="0.25">
      <c r="A13">
        <v>11</v>
      </c>
      <c r="B13" s="1">
        <f t="shared" si="0"/>
        <v>105.57384173369417</v>
      </c>
      <c r="C13" s="1">
        <f t="shared" si="1"/>
        <v>30.419342028288966</v>
      </c>
    </row>
    <row r="14" spans="1:11" x14ac:dyDescent="0.25">
      <c r="A14">
        <v>12</v>
      </c>
      <c r="B14" s="1">
        <f t="shared" si="0"/>
        <v>106.07957516789921</v>
      </c>
      <c r="C14" s="1">
        <f t="shared" si="1"/>
        <v>30.50411832734336</v>
      </c>
    </row>
    <row r="15" spans="1:11" x14ac:dyDescent="0.25">
      <c r="A15">
        <v>13</v>
      </c>
      <c r="B15" s="1">
        <f t="shared" si="0"/>
        <v>106.58323471473922</v>
      </c>
      <c r="C15" s="1">
        <f t="shared" si="1"/>
        <v>30.59684436749415</v>
      </c>
    </row>
    <row r="16" spans="1:11" x14ac:dyDescent="0.25">
      <c r="A16">
        <v>14</v>
      </c>
      <c r="B16" s="1">
        <f t="shared" si="0"/>
        <v>107.08434408665852</v>
      </c>
      <c r="C16" s="1">
        <f t="shared" si="1"/>
        <v>30.697557471494928</v>
      </c>
    </row>
    <row r="17" spans="1:3" x14ac:dyDescent="0.25">
      <c r="A17">
        <v>15</v>
      </c>
      <c r="B17" s="1">
        <f t="shared" si="0"/>
        <v>107.58241706494293</v>
      </c>
      <c r="C17" s="1">
        <f t="shared" si="1"/>
        <v>30.806293501368952</v>
      </c>
    </row>
    <row r="18" spans="1:3" x14ac:dyDescent="0.25">
      <c r="A18">
        <v>16</v>
      </c>
      <c r="B18" s="1">
        <f t="shared" si="0"/>
        <v>108.07695764839713</v>
      </c>
      <c r="C18" s="1">
        <f t="shared" si="1"/>
        <v>30.92308658414516</v>
      </c>
    </row>
    <row r="19" spans="1:3" x14ac:dyDescent="0.25">
      <c r="A19">
        <v>17</v>
      </c>
      <c r="B19" s="1">
        <f t="shared" si="0"/>
        <v>108.56746024180887</v>
      </c>
      <c r="C19" s="1">
        <f t="shared" si="1"/>
        <v>31.047968814494087</v>
      </c>
    </row>
    <row r="20" spans="1:3" x14ac:dyDescent="0.25">
      <c r="A20">
        <v>18</v>
      </c>
      <c r="B20" s="1">
        <f t="shared" si="0"/>
        <v>109.05340988671681</v>
      </c>
      <c r="C20" s="1">
        <f t="shared" si="1"/>
        <v>31.180969933697636</v>
      </c>
    </row>
    <row r="21" spans="1:3" x14ac:dyDescent="0.25">
      <c r="A21">
        <v>19</v>
      </c>
      <c r="B21" s="1">
        <f t="shared" si="0"/>
        <v>109.53428253702867</v>
      </c>
      <c r="C21" s="1">
        <f t="shared" si="1"/>
        <v>31.322116984435215</v>
      </c>
    </row>
    <row r="22" spans="1:3" x14ac:dyDescent="0.25">
      <c r="A22">
        <v>20</v>
      </c>
      <c r="B22" s="1">
        <f t="shared" si="0"/>
        <v>110.00954538205374</v>
      </c>
      <c r="C22" s="1">
        <f t="shared" si="1"/>
        <v>31.471433940928947</v>
      </c>
    </row>
    <row r="23" spans="1:3" x14ac:dyDescent="0.25">
      <c r="A23">
        <v>21</v>
      </c>
      <c r="B23" s="1">
        <f t="shared" si="0"/>
        <v>110.47865721951337</v>
      </c>
      <c r="C23" s="1">
        <f t="shared" si="1"/>
        <v>31.628941314063958</v>
      </c>
    </row>
    <row r="24" spans="1:3" x14ac:dyDescent="0.25">
      <c r="A24">
        <v>22</v>
      </c>
      <c r="B24" s="1">
        <f t="shared" si="0"/>
        <v>110.94106888107734</v>
      </c>
      <c r="C24" s="1">
        <f t="shared" si="1"/>
        <v>31.794655731187049</v>
      </c>
    </row>
    <row r="25" spans="1:3" x14ac:dyDescent="0.25">
      <c r="A25">
        <v>23</v>
      </c>
      <c r="B25" s="1">
        <f t="shared" si="0"/>
        <v>111.396223712937</v>
      </c>
      <c r="C25" s="1">
        <f t="shared" si="1"/>
        <v>31.968589490389576</v>
      </c>
    </row>
    <row r="26" spans="1:3" x14ac:dyDescent="0.25">
      <c r="A26">
        <v>24</v>
      </c>
      <c r="B26" s="1">
        <f t="shared" si="0"/>
        <v>111.84355811386651</v>
      </c>
      <c r="C26" s="1">
        <f t="shared" si="1"/>
        <v>32.150750089199342</v>
      </c>
    </row>
    <row r="27" spans="1:3" x14ac:dyDescent="0.25">
      <c r="A27">
        <v>25</v>
      </c>
      <c r="B27" s="1">
        <f t="shared" si="0"/>
        <v>112.28250213314095</v>
      </c>
      <c r="C27" s="1">
        <f t="shared" si="1"/>
        <v>32.341139727742259</v>
      </c>
    </row>
    <row r="28" spans="1:3" x14ac:dyDescent="0.25">
      <c r="A28">
        <v>26</v>
      </c>
      <c r="B28" s="1">
        <f t="shared" si="0"/>
        <v>112.71248013056955</v>
      </c>
      <c r="C28" s="1">
        <f t="shared" si="1"/>
        <v>32.539754786589356</v>
      </c>
    </row>
    <row r="29" spans="1:3" x14ac:dyDescent="0.25">
      <c r="A29">
        <v>27</v>
      </c>
      <c r="B29" s="1">
        <f t="shared" si="0"/>
        <v>113.1329115007624</v>
      </c>
      <c r="C29" s="1">
        <f t="shared" si="1"/>
        <v>32.74658527967842</v>
      </c>
    </row>
    <row r="30" spans="1:3" x14ac:dyDescent="0.25">
      <c r="A30">
        <v>28</v>
      </c>
      <c r="B30" s="1">
        <f t="shared" si="0"/>
        <v>113.54321146357864</v>
      </c>
      <c r="C30" s="1">
        <f t="shared" si="1"/>
        <v>32.961614282893507</v>
      </c>
    </row>
    <row r="31" spans="1:3" x14ac:dyDescent="0.25">
      <c r="A31">
        <v>29</v>
      </c>
      <c r="B31" s="1">
        <f t="shared" si="0"/>
        <v>113.94279192249846</v>
      </c>
      <c r="C31" s="1">
        <f t="shared" si="1"/>
        <v>33.184817339100576</v>
      </c>
    </row>
    <row r="32" spans="1:3" x14ac:dyDescent="0.25">
      <c r="A32">
        <v>30</v>
      </c>
      <c r="B32" s="1">
        <f t="shared" si="0"/>
        <v>114.33106239242079</v>
      </c>
      <c r="C32" s="1">
        <f t="shared" si="1"/>
        <v>33.416161840673176</v>
      </c>
    </row>
    <row r="33" spans="1:3" x14ac:dyDescent="0.25">
      <c r="A33">
        <v>31</v>
      </c>
      <c r="B33" s="1">
        <f t="shared" si="0"/>
        <v>114.70743099810859</v>
      </c>
      <c r="C33" s="1">
        <f t="shared" si="1"/>
        <v>33.655606390800138</v>
      </c>
    </row>
    <row r="34" spans="1:3" x14ac:dyDescent="0.25">
      <c r="A34">
        <v>32</v>
      </c>
      <c r="B34" s="1">
        <f t="shared" si="0"/>
        <v>115.07130554418465</v>
      </c>
      <c r="C34" s="1">
        <f t="shared" si="1"/>
        <v>33.903100145146233</v>
      </c>
    </row>
    <row r="35" spans="1:3" x14ac:dyDescent="0.25">
      <c r="A35">
        <v>33</v>
      </c>
      <c r="B35" s="1">
        <f t="shared" si="0"/>
        <v>115.42209465721973</v>
      </c>
      <c r="C35" s="1">
        <f t="shared" si="1"/>
        <v>34.158582135737525</v>
      </c>
    </row>
    <row r="36" spans="1:3" x14ac:dyDescent="0.25">
      <c r="A36">
        <v>34</v>
      </c>
      <c r="B36" s="1">
        <f t="shared" si="0"/>
        <v>115.75920900005038</v>
      </c>
      <c r="C36" s="1">
        <f t="shared" si="1"/>
        <v>34.4219805792644</v>
      </c>
    </row>
    <row r="37" spans="1:3" x14ac:dyDescent="0.25">
      <c r="A37">
        <v>35</v>
      </c>
      <c r="B37" s="1">
        <f t="shared" si="0"/>
        <v>116.08206255801601</v>
      </c>
      <c r="C37" s="1">
        <f t="shared" si="1"/>
        <v>34.693212172336551</v>
      </c>
    </row>
    <row r="38" spans="1:3" x14ac:dyDescent="0.25">
      <c r="A38">
        <v>36</v>
      </c>
      <c r="B38" s="1">
        <f t="shared" si="0"/>
        <v>116.39007399631248</v>
      </c>
      <c r="C38" s="1">
        <f t="shared" si="1"/>
        <v>34.972181376583571</v>
      </c>
    </row>
    <row r="39" spans="1:3" x14ac:dyDescent="0.25">
      <c r="A39">
        <v>37</v>
      </c>
      <c r="B39" s="1">
        <f t="shared" si="0"/>
        <v>116.68266808712221</v>
      </c>
      <c r="C39" s="1">
        <f t="shared" si="1"/>
        <v>35.258779696870903</v>
      </c>
    </row>
    <row r="40" spans="1:3" x14ac:dyDescent="0.25">
      <c r="A40">
        <v>38</v>
      </c>
      <c r="B40" s="1">
        <f t="shared" si="0"/>
        <v>116.95927720460118</v>
      </c>
      <c r="C40" s="1">
        <f t="shared" si="1"/>
        <v>35.552884956290825</v>
      </c>
    </row>
    <row r="41" spans="1:3" x14ac:dyDescent="0.25">
      <c r="A41">
        <v>39</v>
      </c>
      <c r="B41" s="1">
        <f t="shared" si="0"/>
        <v>117.21934288518014</v>
      </c>
      <c r="C41" s="1">
        <f t="shared" si="1"/>
        <v>35.854360571989339</v>
      </c>
    </row>
    <row r="42" spans="1:3" x14ac:dyDescent="0.25">
      <c r="A42">
        <v>40</v>
      </c>
      <c r="B42" s="1">
        <f t="shared" si="0"/>
        <v>117.4623174499753</v>
      </c>
      <c r="C42" s="1">
        <f t="shared" si="1"/>
        <v>36.163054836298322</v>
      </c>
    </row>
    <row r="43" spans="1:3" x14ac:dyDescent="0.25">
      <c r="A43">
        <v>41</v>
      </c>
      <c r="B43" s="1">
        <f t="shared" si="0"/>
        <v>117.68766568540374</v>
      </c>
      <c r="C43" s="1">
        <f t="shared" si="1"/>
        <v>36.478800208054473</v>
      </c>
    </row>
    <row r="44" spans="1:3" x14ac:dyDescent="0.25">
      <c r="A44">
        <v>42</v>
      </c>
      <c r="B44" s="1">
        <f t="shared" si="0"/>
        <v>117.89486657736676</v>
      </c>
      <c r="C44" s="1">
        <f t="shared" si="1"/>
        <v>36.801412619396821</v>
      </c>
    </row>
    <row r="45" spans="1:3" x14ac:dyDescent="0.25">
      <c r="A45">
        <v>43</v>
      </c>
      <c r="B45" s="1">
        <f t="shared" si="0"/>
        <v>118.08341509360288</v>
      </c>
      <c r="C45" s="1">
        <f t="shared" si="1"/>
        <v>37.130690803738183</v>
      </c>
    </row>
    <row r="46" spans="1:3" x14ac:dyDescent="0.25">
      <c r="A46">
        <v>44</v>
      </c>
      <c r="B46" s="1">
        <f t="shared" si="0"/>
        <v>118.25282400802993</v>
      </c>
      <c r="C46" s="1">
        <f t="shared" si="1"/>
        <v>37.466415650996296</v>
      </c>
    </row>
    <row r="47" spans="1:3" x14ac:dyDescent="0.25">
      <c r="A47">
        <v>45</v>
      </c>
      <c r="B47" s="1">
        <f t="shared" si="0"/>
        <v>118.40262576009604</v>
      </c>
      <c r="C47" s="1">
        <f t="shared" si="1"/>
        <v>37.808349596540957</v>
      </c>
    </row>
    <row r="48" spans="1:3" x14ac:dyDescent="0.25">
      <c r="A48">
        <v>46</v>
      </c>
      <c r="B48" s="1">
        <f t="shared" si="0"/>
        <v>118.5323743413549</v>
      </c>
      <c r="C48" s="1">
        <f t="shared" si="1"/>
        <v>38.156236050656965</v>
      </c>
    </row>
    <row r="49" spans="1:3" x14ac:dyDescent="0.25">
      <c r="A49">
        <v>47</v>
      </c>
      <c r="B49" s="1">
        <f t="shared" si="0"/>
        <v>118.64164720067519</v>
      </c>
      <c r="C49" s="1">
        <f t="shared" si="1"/>
        <v>38.509798875630899</v>
      </c>
    </row>
    <row r="50" spans="1:3" x14ac:dyDescent="0.25">
      <c r="A50">
        <v>48</v>
      </c>
      <c r="B50" s="1">
        <f t="shared" si="0"/>
        <v>118.73004715870292</v>
      </c>
      <c r="C50" s="1">
        <f t="shared" si="1"/>
        <v>38.868741917835131</v>
      </c>
    </row>
    <row r="51" spans="1:3" x14ac:dyDescent="0.25">
      <c r="A51">
        <v>49</v>
      </c>
      <c r="B51" s="1">
        <f t="shared" si="0"/>
        <v>118.79720432142497</v>
      </c>
      <c r="C51" s="1">
        <f t="shared" si="1"/>
        <v>39.232748602395382</v>
      </c>
    </row>
    <row r="52" spans="1:3" x14ac:dyDescent="0.25">
      <c r="A52">
        <v>50</v>
      </c>
      <c r="B52" s="1">
        <f t="shared" si="0"/>
        <v>118.84277798194854</v>
      </c>
      <c r="C52" s="1">
        <f t="shared" si="1"/>
        <v>39.601481598180541</v>
      </c>
    </row>
    <row r="53" spans="1:3" x14ac:dyDescent="0.25">
      <c r="A53">
        <v>51</v>
      </c>
      <c r="B53" s="1">
        <f t="shared" si="0"/>
        <v>118.86645849892311</v>
      </c>
      <c r="C53" s="1">
        <f t="shared" si="1"/>
        <v>39.974582560935907</v>
      </c>
    </row>
    <row r="54" spans="1:3" x14ac:dyDescent="0.25">
      <c r="A54">
        <v>52</v>
      </c>
      <c r="B54" s="1">
        <f t="shared" si="0"/>
        <v>118.86796913940594</v>
      </c>
      <c r="C54" s="1">
        <f t="shared" si="1"/>
        <v>40.351671962384742</v>
      </c>
    </row>
    <row r="55" spans="1:3" x14ac:dyDescent="0.25">
      <c r="A55">
        <v>53</v>
      </c>
      <c r="B55" s="1">
        <f t="shared" si="0"/>
        <v>118.84706787341997</v>
      </c>
      <c r="C55" s="1">
        <f t="shared" si="1"/>
        <v>40.732349013039595</v>
      </c>
    </row>
    <row r="56" spans="1:3" x14ac:dyDescent="0.25">
      <c r="A56">
        <v>54</v>
      </c>
      <c r="B56" s="1">
        <f t="shared" si="0"/>
        <v>118.8035491069901</v>
      </c>
      <c r="C56" s="1">
        <f t="shared" si="1"/>
        <v>41.116191686285887</v>
      </c>
    </row>
    <row r="57" spans="1:3" x14ac:dyDescent="0.25">
      <c r="A57">
        <v>55</v>
      </c>
      <c r="B57" s="1">
        <f t="shared" si="0"/>
        <v>118.73724534008286</v>
      </c>
      <c r="C57" s="1">
        <f t="shared" si="1"/>
        <v>41.502756851018638</v>
      </c>
    </row>
    <row r="58" spans="1:3" x14ac:dyDescent="0.25">
      <c r="A58">
        <v>56</v>
      </c>
      <c r="B58" s="1">
        <f t="shared" si="0"/>
        <v>118.64802873562992</v>
      </c>
      <c r="C58" s="1">
        <f t="shared" si="1"/>
        <v>41.891580519722304</v>
      </c>
    </row>
    <row r="59" spans="1:3" x14ac:dyDescent="0.25">
      <c r="A59">
        <v>57</v>
      </c>
      <c r="B59" s="1">
        <f t="shared" si="0"/>
        <v>118.53581258570004</v>
      </c>
      <c r="C59" s="1">
        <f t="shared" si="1"/>
        <v>42.282178218378668</v>
      </c>
    </row>
    <row r="60" spans="1:3" x14ac:dyDescent="0.25">
      <c r="A60">
        <v>58</v>
      </c>
      <c r="B60" s="1">
        <f t="shared" si="0"/>
        <v>118.4005526609096</v>
      </c>
      <c r="C60" s="1">
        <f t="shared" si="1"/>
        <v>42.674045483964186</v>
      </c>
    </row>
    <row r="61" spans="1:3" x14ac:dyDescent="0.25">
      <c r="A61">
        <v>59</v>
      </c>
      <c r="B61" s="1">
        <f t="shared" si="0"/>
        <v>118.24224842933872</v>
      </c>
      <c r="C61" s="1">
        <f t="shared" si="1"/>
        <v>43.066658494555057</v>
      </c>
    </row>
    <row r="62" spans="1:3" x14ac:dyDescent="0.25">
      <c r="A62">
        <v>60</v>
      </c>
      <c r="B62" s="1">
        <f t="shared" si="0"/>
        <v>118.06094413155814</v>
      </c>
      <c r="C62" s="1">
        <f t="shared" si="1"/>
        <v>43.459474836194637</v>
      </c>
    </row>
    <row r="63" spans="1:3" x14ac:dyDescent="0.25">
      <c r="A63">
        <v>61</v>
      </c>
      <c r="B63" s="1">
        <f t="shared" si="0"/>
        <v>117.85672969887788</v>
      </c>
      <c r="C63" s="1">
        <f t="shared" si="1"/>
        <v>43.85193440969632</v>
      </c>
    </row>
    <row r="64" spans="1:3" x14ac:dyDescent="0.25">
      <c r="A64">
        <v>62</v>
      </c>
      <c r="B64" s="1">
        <f t="shared" si="0"/>
        <v>117.62974150260719</v>
      </c>
      <c r="C64" s="1">
        <f t="shared" si="1"/>
        <v>44.243460479459756</v>
      </c>
    </row>
    <row r="65" spans="1:3" x14ac:dyDescent="0.25">
      <c r="A65">
        <v>63</v>
      </c>
      <c r="B65" s="1">
        <f t="shared" si="0"/>
        <v>117.3801629229695</v>
      </c>
      <c r="C65" s="1">
        <f t="shared" si="1"/>
        <v>44.633460865176602</v>
      </c>
    </row>
    <row r="66" spans="1:3" x14ac:dyDescent="0.25">
      <c r="A66">
        <v>64</v>
      </c>
      <c r="B66" s="1">
        <f t="shared" si="0"/>
        <v>117.10822472734368</v>
      </c>
      <c r="C66" s="1">
        <f t="shared" si="1"/>
        <v>45.02132927600298</v>
      </c>
    </row>
    <row r="67" spans="1:3" x14ac:dyDescent="0.25">
      <c r="A67">
        <v>65</v>
      </c>
      <c r="B67" s="1">
        <f t="shared" si="0"/>
        <v>116.81420524870161</v>
      </c>
      <c r="C67" s="1">
        <f t="shared" si="1"/>
        <v>45.406446785391779</v>
      </c>
    </row>
    <row r="68" spans="1:3" x14ac:dyDescent="0.25">
      <c r="A68">
        <v>66</v>
      </c>
      <c r="B68" s="1">
        <f t="shared" ref="B68:B131" si="2">B67*(1+$F$2-$G$2*C67)</f>
        <v>116.49843035647415</v>
      </c>
      <c r="C68" s="1">
        <f t="shared" ref="C68:C131" si="3">C67*(1+$G$2*B67-$H$2)</f>
        <v>45.788183443323696</v>
      </c>
    </row>
    <row r="69" spans="1:3" x14ac:dyDescent="0.25">
      <c r="A69">
        <v>67</v>
      </c>
      <c r="B69" s="1">
        <f t="shared" si="2"/>
        <v>116.16127321359286</v>
      </c>
      <c r="C69" s="1">
        <f t="shared" si="3"/>
        <v>46.165900021168262</v>
      </c>
    </row>
    <row r="70" spans="1:3" x14ac:dyDescent="0.25">
      <c r="A70">
        <v>68</v>
      </c>
      <c r="B70" s="1">
        <f t="shared" si="2"/>
        <v>115.80315381510955</v>
      </c>
      <c r="C70" s="1">
        <f t="shared" si="3"/>
        <v>46.538949882865019</v>
      </c>
    </row>
    <row r="71" spans="1:3" x14ac:dyDescent="0.25">
      <c r="A71">
        <v>69</v>
      </c>
      <c r="B71" s="1">
        <f t="shared" si="2"/>
        <v>115.4245383055722</v>
      </c>
      <c r="C71" s="1">
        <f t="shared" si="3"/>
        <v>46.906680974561311</v>
      </c>
    </row>
    <row r="72" spans="1:3" x14ac:dyDescent="0.25">
      <c r="A72">
        <v>70</v>
      </c>
      <c r="B72" s="1">
        <f t="shared" si="2"/>
        <v>115.02593807421589</v>
      </c>
      <c r="C72" s="1">
        <f t="shared" si="3"/>
        <v>47.268437923300993</v>
      </c>
    </row>
    <row r="73" spans="1:3" x14ac:dyDescent="0.25">
      <c r="A73">
        <v>71</v>
      </c>
      <c r="B73" s="1">
        <f t="shared" si="2"/>
        <v>114.60790862898493</v>
      </c>
      <c r="C73" s="1">
        <f t="shared" si="3"/>
        <v>47.623564233851205</v>
      </c>
    </row>
    <row r="74" spans="1:3" x14ac:dyDescent="0.25">
      <c r="A74">
        <v>72</v>
      </c>
      <c r="B74" s="1">
        <f t="shared" si="2"/>
        <v>114.17104825241472</v>
      </c>
      <c r="C74" s="1">
        <f t="shared" si="3"/>
        <v>47.971404571308547</v>
      </c>
    </row>
    <row r="75" spans="1:3" x14ac:dyDescent="0.25">
      <c r="A75">
        <v>73</v>
      </c>
      <c r="B75" s="1">
        <f t="shared" si="2"/>
        <v>113.71599644443954</v>
      </c>
      <c r="C75" s="1">
        <f t="shared" si="3"/>
        <v>48.311307115766603</v>
      </c>
    </row>
    <row r="76" spans="1:3" x14ac:dyDescent="0.25">
      <c r="A76">
        <v>74</v>
      </c>
      <c r="B76" s="1">
        <f t="shared" si="2"/>
        <v>113.24343215922697</v>
      </c>
      <c r="C76" s="1">
        <f t="shared" si="3"/>
        <v>48.642625974079635</v>
      </c>
    </row>
    <row r="77" spans="1:3" x14ac:dyDescent="0.25">
      <c r="A77">
        <v>75</v>
      </c>
      <c r="B77" s="1">
        <f t="shared" si="2"/>
        <v>112.75407184514034</v>
      </c>
      <c r="C77" s="1">
        <f t="shared" si="3"/>
        <v>48.964723632646816</v>
      </c>
    </row>
    <row r="78" spans="1:3" x14ac:dyDescent="0.25">
      <c r="A78">
        <v>76</v>
      </c>
      <c r="B78" s="1">
        <f t="shared" si="2"/>
        <v>112.24866729886669</v>
      </c>
      <c r="C78" s="1">
        <f t="shared" si="3"/>
        <v>49.276973434190921</v>
      </c>
    </row>
    <row r="79" spans="1:3" x14ac:dyDescent="0.25">
      <c r="A79">
        <v>77</v>
      </c>
      <c r="B79" s="1">
        <f t="shared" si="2"/>
        <v>111.72800334658923</v>
      </c>
      <c r="C79" s="1">
        <f t="shared" si="3"/>
        <v>49.57876206073616</v>
      </c>
    </row>
    <row r="80" spans="1:3" x14ac:dyDescent="0.25">
      <c r="A80">
        <v>78</v>
      </c>
      <c r="B80" s="1">
        <f t="shared" si="2"/>
        <v>111.19289536680017</v>
      </c>
      <c r="C80" s="1">
        <f t="shared" si="3"/>
        <v>49.869492004420188</v>
      </c>
    </row>
    <row r="81" spans="1:3" x14ac:dyDescent="0.25">
      <c r="A81">
        <v>79</v>
      </c>
      <c r="B81" s="1">
        <f t="shared" si="2"/>
        <v>110.64418667091469</v>
      </c>
      <c r="C81" s="1">
        <f t="shared" si="3"/>
        <v>50.148584007420666</v>
      </c>
    </row>
    <row r="82" spans="1:3" x14ac:dyDescent="0.25">
      <c r="A82">
        <v>80</v>
      </c>
      <c r="B82" s="1">
        <f t="shared" si="2"/>
        <v>110.08274575923343</v>
      </c>
      <c r="C82" s="1">
        <f t="shared" si="3"/>
        <v>50.415479452149185</v>
      </c>
    </row>
    <row r="83" spans="1:3" x14ac:dyDescent="0.25">
      <c r="A83">
        <v>81</v>
      </c>
      <c r="B83" s="1">
        <f t="shared" si="2"/>
        <v>109.50946347098771</v>
      </c>
      <c r="C83" s="1">
        <f t="shared" si="3"/>
        <v>50.669642682972118</v>
      </c>
    </row>
    <row r="84" spans="1:3" x14ac:dyDescent="0.25">
      <c r="A84">
        <v>82</v>
      </c>
      <c r="B84" s="1">
        <f t="shared" si="2"/>
        <v>108.92525004816801</v>
      </c>
      <c r="C84" s="1">
        <f t="shared" si="3"/>
        <v>50.910563241062981</v>
      </c>
    </row>
    <row r="85" spans="1:3" x14ac:dyDescent="0.25">
      <c r="A85">
        <v>83</v>
      </c>
      <c r="B85" s="1">
        <f t="shared" si="2"/>
        <v>108.33103213356844</v>
      </c>
      <c r="C85" s="1">
        <f t="shared" si="3"/>
        <v>51.137757994572759</v>
      </c>
    </row>
    <row r="86" spans="1:3" x14ac:dyDescent="0.25">
      <c r="A86">
        <v>84</v>
      </c>
      <c r="B86" s="1">
        <f t="shared" si="2"/>
        <v>107.72774972396546</v>
      </c>
      <c r="C86" s="1">
        <f t="shared" si="3"/>
        <v>51.350773147118474</v>
      </c>
    </row>
    <row r="87" spans="1:3" x14ac:dyDescent="0.25">
      <c r="A87">
        <v>85</v>
      </c>
      <c r="B87" s="1">
        <f t="shared" si="2"/>
        <v>107.11635309958231</v>
      </c>
      <c r="C87" s="1">
        <f t="shared" si="3"/>
        <v>51.549186108624994</v>
      </c>
    </row>
    <row r="88" spans="1:3" x14ac:dyDescent="0.25">
      <c r="A88">
        <v>86</v>
      </c>
      <c r="B88" s="1">
        <f t="shared" si="2"/>
        <v>106.49779975097017</v>
      </c>
      <c r="C88" s="1">
        <f t="shared" si="3"/>
        <v>51.732607213797522</v>
      </c>
    </row>
    <row r="89" spans="1:3" x14ac:dyDescent="0.25">
      <c r="A89">
        <v>87</v>
      </c>
      <c r="B89" s="1">
        <f t="shared" si="2"/>
        <v>105.87305132416428</v>
      </c>
      <c r="C89" s="1">
        <f t="shared" si="3"/>
        <v>51.90068127493295</v>
      </c>
    </row>
    <row r="90" spans="1:3" x14ac:dyDescent="0.25">
      <c r="A90">
        <v>88</v>
      </c>
      <c r="B90" s="1">
        <f t="shared" si="2"/>
        <v>105.24307060445753</v>
      </c>
      <c r="C90" s="1">
        <f t="shared" si="3"/>
        <v>52.053088957376339</v>
      </c>
    </row>
    <row r="91" spans="1:3" x14ac:dyDescent="0.25">
      <c r="A91">
        <v>89</v>
      </c>
      <c r="B91" s="1">
        <f t="shared" si="2"/>
        <v>104.60881855838605</v>
      </c>
      <c r="C91" s="1">
        <f t="shared" si="3"/>
        <v>52.189547967668155</v>
      </c>
    </row>
    <row r="92" spans="1:3" x14ac:dyDescent="0.25">
      <c r="A92">
        <v>90</v>
      </c>
      <c r="B92" s="1">
        <f t="shared" si="2"/>
        <v>103.97125145255677</v>
      </c>
      <c r="C92" s="1">
        <f t="shared" si="3"/>
        <v>52.309814046281744</v>
      </c>
    </row>
    <row r="93" spans="1:3" x14ac:dyDescent="0.25">
      <c r="A93">
        <v>91</v>
      </c>
      <c r="B93" s="1">
        <f t="shared" si="2"/>
        <v>103.33131806678669</v>
      </c>
      <c r="C93" s="1">
        <f t="shared" si="3"/>
        <v>52.413681758788876</v>
      </c>
    </row>
    <row r="94" spans="1:3" x14ac:dyDescent="0.25">
      <c r="A94">
        <v>92</v>
      </c>
      <c r="B94" s="1">
        <f t="shared" si="2"/>
        <v>102.68995701768806</v>
      </c>
      <c r="C94" s="1">
        <f t="shared" si="3"/>
        <v>52.500985081283801</v>
      </c>
    </row>
    <row r="95" spans="1:3" x14ac:dyDescent="0.25">
      <c r="A95">
        <v>93</v>
      </c>
      <c r="B95" s="1">
        <f t="shared" si="2"/>
        <v>102.04809420735016</v>
      </c>
      <c r="C95" s="1">
        <f t="shared" si="3"/>
        <v>52.571597777911265</v>
      </c>
    </row>
    <row r="96" spans="1:3" x14ac:dyDescent="0.25">
      <c r="A96">
        <v>94</v>
      </c>
      <c r="B96" s="1">
        <f t="shared" si="2"/>
        <v>101.40664041016156</v>
      </c>
      <c r="C96" s="1">
        <f t="shared" si="3"/>
        <v>52.625433570351305</v>
      </c>
    </row>
    <row r="97" spans="1:3" x14ac:dyDescent="0.25">
      <c r="A97">
        <v>95</v>
      </c>
      <c r="B97" s="1">
        <f t="shared" si="2"/>
        <v>100.76648900911606</v>
      </c>
      <c r="C97" s="1">
        <f t="shared" si="3"/>
        <v>52.662446101082473</v>
      </c>
    </row>
    <row r="98" spans="1:3" x14ac:dyDescent="0.25">
      <c r="A98">
        <v>96</v>
      </c>
      <c r="B98" s="1">
        <f t="shared" si="2"/>
        <v>100.12851389117944</v>
      </c>
      <c r="C98" s="1">
        <f t="shared" si="3"/>
        <v>52.68262869414729</v>
      </c>
    </row>
    <row r="99" spans="1:3" x14ac:dyDescent="0.25">
      <c r="A99">
        <v>97</v>
      </c>
      <c r="B99" s="1">
        <f t="shared" si="2"/>
        <v>99.493567509490134</v>
      </c>
      <c r="C99" s="1">
        <f t="shared" si="3"/>
        <v>52.686013918952817</v>
      </c>
    </row>
    <row r="100" spans="1:3" x14ac:dyDescent="0.25">
      <c r="A100">
        <v>98</v>
      </c>
      <c r="B100" s="1">
        <f t="shared" si="2"/>
        <v>98.862479118354301</v>
      </c>
      <c r="C100" s="1">
        <f t="shared" si="3"/>
        <v>52.672672964330815</v>
      </c>
    </row>
    <row r="101" spans="1:3" x14ac:dyDescent="0.25">
      <c r="A101">
        <v>99</v>
      </c>
      <c r="B101" s="1">
        <f t="shared" si="2"/>
        <v>98.236053185199367</v>
      </c>
      <c r="C101" s="1">
        <f t="shared" si="3"/>
        <v>52.642714831636304</v>
      </c>
    </row>
    <row r="102" spans="1:3" x14ac:dyDescent="0.25">
      <c r="A102">
        <v>100</v>
      </c>
      <c r="B102" s="1">
        <f t="shared" si="2"/>
        <v>97.615067981896402</v>
      </c>
      <c r="C102" s="1">
        <f t="shared" si="3"/>
        <v>52.59628535706144</v>
      </c>
    </row>
    <row r="103" spans="1:3" x14ac:dyDescent="0.25">
      <c r="A103">
        <v>101</v>
      </c>
      <c r="B103" s="1">
        <f t="shared" si="2"/>
        <v>97.000274356171943</v>
      </c>
      <c r="C103" s="1">
        <f t="shared" si="3"/>
        <v>52.53356607457075</v>
      </c>
    </row>
    <row r="104" spans="1:3" x14ac:dyDescent="0.25">
      <c r="A104">
        <v>102</v>
      </c>
      <c r="B104" s="1">
        <f t="shared" si="2"/>
        <v>96.392394682224662</v>
      </c>
      <c r="C104" s="1">
        <f t="shared" si="3"/>
        <v>52.454772931912935</v>
      </c>
    </row>
    <row r="105" spans="1:3" x14ac:dyDescent="0.25">
      <c r="A105">
        <v>103</v>
      </c>
      <c r="B105" s="1">
        <f t="shared" si="2"/>
        <v>95.792121988159451</v>
      </c>
      <c r="C105" s="1">
        <f t="shared" si="3"/>
        <v>52.360154873026993</v>
      </c>
    </row>
    <row r="106" spans="1:3" x14ac:dyDescent="0.25">
      <c r="A106">
        <v>104</v>
      </c>
      <c r="B106" s="1">
        <f t="shared" si="2"/>
        <v>95.200119256464674</v>
      </c>
      <c r="C106" s="1">
        <f t="shared" si="3"/>
        <v>52.249992300833604</v>
      </c>
    </row>
    <row r="107" spans="1:3" x14ac:dyDescent="0.25">
      <c r="A107">
        <v>105</v>
      </c>
      <c r="B107" s="1">
        <f t="shared" si="2"/>
        <v>94.617018892499601</v>
      </c>
      <c r="C107" s="1">
        <f t="shared" si="3"/>
        <v>52.124595434886288</v>
      </c>
    </row>
    <row r="108" spans="1:3" x14ac:dyDescent="0.25">
      <c r="A108">
        <v>106</v>
      </c>
      <c r="B108" s="1">
        <f t="shared" si="2"/>
        <v>94.043422354836324</v>
      </c>
      <c r="C108" s="1">
        <f t="shared" si="3"/>
        <v>51.984302578655239</v>
      </c>
    </row>
    <row r="109" spans="1:3" x14ac:dyDescent="0.25">
      <c r="A109">
        <v>107</v>
      </c>
      <c r="B109" s="1">
        <f t="shared" si="2"/>
        <v>93.47989994032001</v>
      </c>
      <c r="C109" s="1">
        <f t="shared" si="3"/>
        <v>51.829478311335521</v>
      </c>
    </row>
    <row r="110" spans="1:3" x14ac:dyDescent="0.25">
      <c r="A110">
        <v>108</v>
      </c>
      <c r="B110" s="1">
        <f t="shared" si="2"/>
        <v>92.926990715875093</v>
      </c>
      <c r="C110" s="1">
        <f t="shared" si="3"/>
        <v>51.660511619020056</v>
      </c>
    </row>
    <row r="111" spans="1:3" x14ac:dyDescent="0.25">
      <c r="A111">
        <v>109</v>
      </c>
      <c r="B111" s="1">
        <f t="shared" si="2"/>
        <v>92.385202588393582</v>
      </c>
      <c r="C111" s="1">
        <f t="shared" si="3"/>
        <v>51.477813979868067</v>
      </c>
    </row>
    <row r="112" spans="1:3" x14ac:dyDescent="0.25">
      <c r="A112">
        <v>110</v>
      </c>
      <c r="B112" s="1">
        <f t="shared" si="2"/>
        <v>91.855012503492574</v>
      </c>
      <c r="C112" s="1">
        <f t="shared" si="3"/>
        <v>51.281817417543543</v>
      </c>
    </row>
    <row r="113" spans="1:3" x14ac:dyDescent="0.25">
      <c r="A113">
        <v>111</v>
      </c>
      <c r="B113" s="1">
        <f t="shared" si="2"/>
        <v>91.336866763517278</v>
      </c>
      <c r="C113" s="1">
        <f t="shared" si="3"/>
        <v>51.072972536711511</v>
      </c>
    </row>
    <row r="114" spans="1:3" x14ac:dyDescent="0.25">
      <c r="A114">
        <v>112</v>
      </c>
      <c r="B114" s="1">
        <f t="shared" si="2"/>
        <v>90.831181454886419</v>
      </c>
      <c r="C114" s="1">
        <f t="shared" si="3"/>
        <v>50.85174655377714</v>
      </c>
    </row>
    <row r="115" spans="1:3" x14ac:dyDescent="0.25">
      <c r="A115">
        <v>113</v>
      </c>
      <c r="B115" s="1">
        <f t="shared" si="2"/>
        <v>90.338342974722138</v>
      </c>
      <c r="C115" s="1">
        <f t="shared" si="3"/>
        <v>50.618621335350291</v>
      </c>
    </row>
    <row r="116" spans="1:3" x14ac:dyDescent="0.25">
      <c r="A116">
        <v>114</v>
      </c>
      <c r="B116" s="1">
        <f t="shared" si="2"/>
        <v>89.858708646666344</v>
      </c>
      <c r="C116" s="1">
        <f t="shared" si="3"/>
        <v>50.374091456133002</v>
      </c>
    </row>
    <row r="117" spans="1:3" x14ac:dyDescent="0.25">
      <c r="A117">
        <v>115</v>
      </c>
      <c r="B117" s="1">
        <f t="shared" si="2"/>
        <v>89.392607415851074</v>
      </c>
      <c r="C117" s="1">
        <f t="shared" si="3"/>
        <v>50.118662287074933</v>
      </c>
    </row>
    <row r="118" spans="1:3" x14ac:dyDescent="0.25">
      <c r="A118">
        <v>116</v>
      </c>
      <c r="B118" s="1">
        <f t="shared" si="2"/>
        <v>88.940340613150042</v>
      </c>
      <c r="C118" s="1">
        <f t="shared" si="3"/>
        <v>49.852848123739243</v>
      </c>
    </row>
    <row r="119" spans="1:3" x14ac:dyDescent="0.25">
      <c r="A119">
        <v>117</v>
      </c>
      <c r="B119" s="1">
        <f t="shared" si="2"/>
        <v>88.502182779082545</v>
      </c>
      <c r="C119" s="1">
        <f t="shared" si="3"/>
        <v>49.577170363882786</v>
      </c>
    </row>
    <row r="120" spans="1:3" x14ac:dyDescent="0.25">
      <c r="A120">
        <v>118</v>
      </c>
      <c r="B120" s="1">
        <f t="shared" si="2"/>
        <v>88.07838253805717</v>
      </c>
      <c r="C120" s="1">
        <f t="shared" si="3"/>
        <v>49.292155742295684</v>
      </c>
    </row>
    <row r="121" spans="1:3" x14ac:dyDescent="0.25">
      <c r="A121">
        <v>119</v>
      </c>
      <c r="B121" s="1">
        <f t="shared" si="2"/>
        <v>87.66916351402061</v>
      </c>
      <c r="C121" s="1">
        <f t="shared" si="3"/>
        <v>48.998334629978601</v>
      </c>
    </row>
    <row r="122" spans="1:3" x14ac:dyDescent="0.25">
      <c r="A122">
        <v>120</v>
      </c>
      <c r="B122" s="1">
        <f t="shared" si="2"/>
        <v>87.274725279005878</v>
      </c>
      <c r="C122" s="1">
        <f t="shared" si="3"/>
        <v>48.696239403774811</v>
      </c>
    </row>
    <row r="123" spans="1:3" x14ac:dyDescent="0.25">
      <c r="A123">
        <v>121</v>
      </c>
      <c r="B123" s="1">
        <f t="shared" si="2"/>
        <v>86.89524432654342</v>
      </c>
      <c r="C123" s="1">
        <f t="shared" si="3"/>
        <v>48.386402891628649</v>
      </c>
    </row>
    <row r="124" spans="1:3" x14ac:dyDescent="0.25">
      <c r="A124">
        <v>122</v>
      </c>
      <c r="B124" s="1">
        <f t="shared" si="2"/>
        <v>86.530875062398977</v>
      </c>
      <c r="C124" s="1">
        <f t="shared" si="3"/>
        <v>48.069356897722535</v>
      </c>
    </row>
    <row r="125" spans="1:3" x14ac:dyDescent="0.25">
      <c r="A125">
        <v>123</v>
      </c>
      <c r="B125" s="1">
        <f t="shared" si="2"/>
        <v>86.181750805623608</v>
      </c>
      <c r="C125" s="1">
        <f t="shared" si="3"/>
        <v>47.745630810859758</v>
      </c>
    </row>
    <row r="126" spans="1:3" x14ac:dyDescent="0.25">
      <c r="A126">
        <v>124</v>
      </c>
      <c r="B126" s="1">
        <f t="shared" si="2"/>
        <v>85.84798479343668</v>
      </c>
      <c r="C126" s="1">
        <f t="shared" si="3"/>
        <v>47.415750298616182</v>
      </c>
    </row>
    <row r="127" spans="1:3" x14ac:dyDescent="0.25">
      <c r="A127">
        <v>125</v>
      </c>
      <c r="B127" s="1">
        <f t="shared" si="2"/>
        <v>85.529671184002922</v>
      </c>
      <c r="C127" s="1">
        <f t="shared" si="3"/>
        <v>47.080236088987867</v>
      </c>
    </row>
    <row r="128" spans="1:3" x14ac:dyDescent="0.25">
      <c r="A128">
        <v>126</v>
      </c>
      <c r="B128" s="1">
        <f t="shared" si="2"/>
        <v>85.226886051704795</v>
      </c>
      <c r="C128" s="1">
        <f t="shared" si="3"/>
        <v>46.739602840516646</v>
      </c>
    </row>
    <row r="129" spans="1:3" x14ac:dyDescent="0.25">
      <c r="A129">
        <v>127</v>
      </c>
      <c r="B129" s="1">
        <f t="shared" si="2"/>
        <v>84.939688370043569</v>
      </c>
      <c r="C129" s="1">
        <f t="shared" si="3"/>
        <v>46.394358101186143</v>
      </c>
    </row>
    <row r="130" spans="1:3" x14ac:dyDescent="0.25">
      <c r="A130">
        <v>128</v>
      </c>
      <c r="B130" s="1">
        <f t="shared" si="2"/>
        <v>84.668120977822966</v>
      </c>
      <c r="C130" s="1">
        <f t="shared" si="3"/>
        <v>46.045001355748312</v>
      </c>
    </row>
    <row r="131" spans="1:3" x14ac:dyDescent="0.25">
      <c r="A131">
        <v>129</v>
      </c>
      <c r="B131" s="1">
        <f t="shared" si="2"/>
        <v>84.41221152477317</v>
      </c>
      <c r="C131" s="1">
        <f t="shared" si="3"/>
        <v>45.692023160567153</v>
      </c>
    </row>
    <row r="132" spans="1:3" x14ac:dyDescent="0.25">
      <c r="A132">
        <v>130</v>
      </c>
      <c r="B132" s="1">
        <f t="shared" ref="B132:B195" si="4">B131*(1+$F$2-$G$2*C131)</f>
        <v>84.171973393256323</v>
      </c>
      <c r="C132" s="1">
        <f t="shared" ref="C132:C195" si="5">C131*(1+$G$2*B131-$H$2)</f>
        <v>45.335904364551105</v>
      </c>
    </row>
    <row r="133" spans="1:3" x14ac:dyDescent="0.25">
      <c r="A133">
        <v>131</v>
      </c>
      <c r="B133" s="1">
        <f t="shared" si="4"/>
        <v>83.94740659315535</v>
      </c>
      <c r="C133" s="1">
        <f t="shared" si="5"/>
        <v>44.977115414289649</v>
      </c>
    </row>
    <row r="134" spans="1:3" x14ac:dyDescent="0.25">
      <c r="A134">
        <v>132</v>
      </c>
      <c r="B134" s="1">
        <f t="shared" si="4"/>
        <v>83.738498627483125</v>
      </c>
      <c r="C134" s="1">
        <f t="shared" si="5"/>
        <v>44.616115741110491</v>
      </c>
    </row>
    <row r="135" spans="1:3" x14ac:dyDescent="0.25">
      <c r="A135">
        <v>133</v>
      </c>
      <c r="B135" s="1">
        <f t="shared" si="4"/>
        <v>83.545225326657487</v>
      </c>
      <c r="C135" s="1">
        <f t="shared" si="5"/>
        <v>44.253353227430267</v>
      </c>
    </row>
    <row r="136" spans="1:3" x14ac:dyDescent="0.25">
      <c r="A136">
        <v>134</v>
      </c>
      <c r="B136" s="1">
        <f t="shared" si="4"/>
        <v>83.367551649767719</v>
      </c>
      <c r="C136" s="1">
        <f t="shared" si="5"/>
        <v>43.889263749481664</v>
      </c>
    </row>
    <row r="137" spans="1:3" x14ac:dyDescent="0.25">
      <c r="A137">
        <v>135</v>
      </c>
      <c r="B137" s="1">
        <f t="shared" si="4"/>
        <v>83.205432451510475</v>
      </c>
      <c r="C137" s="1">
        <f t="shared" si="5"/>
        <v>43.524270793260172</v>
      </c>
    </row>
    <row r="138" spans="1:3" x14ac:dyDescent="0.25">
      <c r="A138">
        <v>136</v>
      </c>
      <c r="B138" s="1">
        <f t="shared" si="4"/>
        <v>83.058813213795759</v>
      </c>
      <c r="C138" s="1">
        <f t="shared" si="5"/>
        <v>43.15878514034209</v>
      </c>
    </row>
    <row r="139" spans="1:3" x14ac:dyDescent="0.25">
      <c r="A139">
        <v>137</v>
      </c>
      <c r="B139" s="1">
        <f t="shared" si="4"/>
        <v>82.927630741318666</v>
      </c>
      <c r="C139" s="1">
        <f t="shared" si="5"/>
        <v>42.793204620077994</v>
      </c>
    </row>
    <row r="140" spans="1:3" x14ac:dyDescent="0.25">
      <c r="A140">
        <v>138</v>
      </c>
      <c r="B140" s="1">
        <f t="shared" si="4"/>
        <v>82.811813820659282</v>
      </c>
      <c r="C140" s="1">
        <f t="shared" si="5"/>
        <v>42.427913924559846</v>
      </c>
    </row>
    <row r="141" spans="1:3" x14ac:dyDescent="0.25">
      <c r="A141">
        <v>139</v>
      </c>
      <c r="B141" s="1">
        <f t="shared" si="4"/>
        <v>82.71128384271266</v>
      </c>
      <c r="C141" s="1">
        <f t="shared" si="5"/>
        <v>42.063284482691657</v>
      </c>
    </row>
    <row r="142" spans="1:3" x14ac:dyDescent="0.25">
      <c r="A142">
        <v>140</v>
      </c>
      <c r="B142" s="1">
        <f t="shared" si="4"/>
        <v>82.625955388464575</v>
      </c>
      <c r="C142" s="1">
        <f t="shared" si="5"/>
        <v>41.699674389659414</v>
      </c>
    </row>
    <row r="143" spans="1:3" x14ac:dyDescent="0.25">
      <c r="A143">
        <v>141</v>
      </c>
      <c r="B143" s="1">
        <f t="shared" si="4"/>
        <v>82.555736778317126</v>
      </c>
      <c r="C143" s="1">
        <f t="shared" si="5"/>
        <v>41.337428388093187</v>
      </c>
    </row>
    <row r="144" spans="1:3" x14ac:dyDescent="0.25">
      <c r="A144">
        <v>142</v>
      </c>
      <c r="B144" s="1">
        <f t="shared" si="4"/>
        <v>82.500530585333493</v>
      </c>
      <c r="C144" s="1">
        <f t="shared" si="5"/>
        <v>40.976877897238502</v>
      </c>
    </row>
    <row r="145" spans="1:3" x14ac:dyDescent="0.25">
      <c r="A145">
        <v>143</v>
      </c>
      <c r="B145" s="1">
        <f t="shared" si="4"/>
        <v>82.460234112913867</v>
      </c>
      <c r="C145" s="1">
        <f t="shared" si="5"/>
        <v>40.618341086502873</v>
      </c>
    </row>
    <row r="146" spans="1:3" x14ac:dyDescent="0.25">
      <c r="A146">
        <v>144</v>
      </c>
      <c r="B146" s="1">
        <f t="shared" si="4"/>
        <v>82.43473983753654</v>
      </c>
      <c r="C146" s="1">
        <f t="shared" si="5"/>
        <v>40.262122989813335</v>
      </c>
    </row>
    <row r="147" spans="1:3" x14ac:dyDescent="0.25">
      <c r="A147">
        <v>145</v>
      </c>
      <c r="B147" s="1">
        <f t="shared" si="4"/>
        <v>82.423935817301199</v>
      </c>
      <c r="C147" s="1">
        <f t="shared" si="5"/>
        <v>39.908515657308747</v>
      </c>
    </row>
    <row r="148" spans="1:3" x14ac:dyDescent="0.25">
      <c r="A148">
        <v>146</v>
      </c>
      <c r="B148" s="1">
        <f t="shared" si="4"/>
        <v>82.427706067096324</v>
      </c>
      <c r="C148" s="1">
        <f t="shared" si="5"/>
        <v>39.557798340994196</v>
      </c>
    </row>
    <row r="149" spans="1:3" x14ac:dyDescent="0.25">
      <c r="A149">
        <v>147</v>
      </c>
      <c r="B149" s="1">
        <f t="shared" si="4"/>
        <v>82.445930901281784</v>
      </c>
      <c r="C149" s="1">
        <f t="shared" si="5"/>
        <v>39.210237711100959</v>
      </c>
    </row>
    <row r="150" spans="1:3" x14ac:dyDescent="0.25">
      <c r="A150">
        <v>148</v>
      </c>
      <c r="B150" s="1">
        <f t="shared" si="4"/>
        <v>82.4784872448313</v>
      </c>
      <c r="C150" s="1">
        <f t="shared" si="5"/>
        <v>38.86608810002204</v>
      </c>
    </row>
    <row r="151" spans="1:3" x14ac:dyDescent="0.25">
      <c r="A151">
        <v>149</v>
      </c>
      <c r="B151" s="1">
        <f t="shared" si="4"/>
        <v>82.525248913920848</v>
      </c>
      <c r="C151" s="1">
        <f t="shared" si="5"/>
        <v>38.525591770828015</v>
      </c>
    </row>
    <row r="152" spans="1:3" x14ac:dyDescent="0.25">
      <c r="A152">
        <v>150</v>
      </c>
      <c r="B152" s="1">
        <f t="shared" si="4"/>
        <v>82.586086866977439</v>
      </c>
      <c r="C152" s="1">
        <f t="shared" si="5"/>
        <v>38.18897920750846</v>
      </c>
    </row>
    <row r="153" spans="1:3" x14ac:dyDescent="0.25">
      <c r="A153">
        <v>151</v>
      </c>
      <c r="B153" s="1">
        <f t="shared" si="4"/>
        <v>82.660869427220746</v>
      </c>
      <c r="C153" s="1">
        <f t="shared" si="5"/>
        <v>37.856469424229282</v>
      </c>
    </row>
    <row r="154" spans="1:3" x14ac:dyDescent="0.25">
      <c r="A154">
        <v>152</v>
      </c>
      <c r="B154" s="1">
        <f t="shared" si="4"/>
        <v>82.749462477739257</v>
      </c>
      <c r="C154" s="1">
        <f t="shared" si="5"/>
        <v>37.528270291043711</v>
      </c>
    </row>
    <row r="155" spans="1:3" x14ac:dyDescent="0.25">
      <c r="A155">
        <v>153</v>
      </c>
      <c r="B155" s="1">
        <f t="shared" si="4"/>
        <v>82.851729630142458</v>
      </c>
      <c r="C155" s="1">
        <f t="shared" si="5"/>
        <v>37.204578873643115</v>
      </c>
    </row>
    <row r="156" spans="1:3" x14ac:dyDescent="0.25">
      <c r="A156">
        <v>154</v>
      </c>
      <c r="B156" s="1">
        <f t="shared" si="4"/>
        <v>82.967532367824106</v>
      </c>
      <c r="C156" s="1">
        <f t="shared" si="5"/>
        <v>36.885581784882149</v>
      </c>
    </row>
    <row r="157" spans="1:3" x14ac:dyDescent="0.25">
      <c r="A157">
        <v>155</v>
      </c>
      <c r="B157" s="1">
        <f t="shared" si="4"/>
        <v>83.096730164858968</v>
      </c>
      <c r="C157" s="1">
        <f t="shared" si="5"/>
        <v>36.571455545959658</v>
      </c>
    </row>
    <row r="158" spans="1:3" x14ac:dyDescent="0.25">
      <c r="A158">
        <v>156</v>
      </c>
      <c r="B158" s="1">
        <f t="shared" si="4"/>
        <v>83.239180581536786</v>
      </c>
      <c r="C158" s="1">
        <f t="shared" si="5"/>
        <v>36.262366955281045</v>
      </c>
    </row>
    <row r="159" spans="1:3" x14ac:dyDescent="0.25">
      <c r="A159">
        <v>157</v>
      </c>
      <c r="B159" s="1">
        <f t="shared" si="4"/>
        <v>83.394739337515233</v>
      </c>
      <c r="C159" s="1">
        <f t="shared" si="5"/>
        <v>35.958473463169284</v>
      </c>
    </row>
    <row r="160" spans="1:3" x14ac:dyDescent="0.25">
      <c r="A160">
        <v>158</v>
      </c>
      <c r="B160" s="1">
        <f t="shared" si="4"/>
        <v>83.563260363547556</v>
      </c>
      <c r="C160" s="1">
        <f t="shared" si="5"/>
        <v>35.659923550728799</v>
      </c>
    </row>
    <row r="161" spans="1:3" x14ac:dyDescent="0.25">
      <c r="A161">
        <v>159</v>
      </c>
      <c r="B161" s="1">
        <f t="shared" si="4"/>
        <v>83.744595832711639</v>
      </c>
      <c r="C161" s="1">
        <f t="shared" si="5"/>
        <v>35.366857111299232</v>
      </c>
    </row>
    <row r="162" spans="1:3" x14ac:dyDescent="0.25">
      <c r="A162">
        <v>160</v>
      </c>
      <c r="B162" s="1">
        <f t="shared" si="4"/>
        <v>83.93859617203637</v>
      </c>
      <c r="C162" s="1">
        <f t="shared" si="5"/>
        <v>35.079405833063774</v>
      </c>
    </row>
    <row r="163" spans="1:3" x14ac:dyDescent="0.25">
      <c r="A163">
        <v>161</v>
      </c>
      <c r="B163" s="1">
        <f t="shared" si="4"/>
        <v>84.145110055388841</v>
      </c>
      <c r="C163" s="1">
        <f t="shared" si="5"/>
        <v>34.797693581498841</v>
      </c>
    </row>
    <row r="164" spans="1:3" x14ac:dyDescent="0.25">
      <c r="A164">
        <v>162</v>
      </c>
      <c r="B164" s="1">
        <f t="shared" si="4"/>
        <v>84.363984378452173</v>
      </c>
      <c r="C164" s="1">
        <f t="shared" si="5"/>
        <v>34.521836780468355</v>
      </c>
    </row>
    <row r="165" spans="1:3" x14ac:dyDescent="0.25">
      <c r="A165">
        <v>163</v>
      </c>
      <c r="B165" s="1">
        <f t="shared" si="4"/>
        <v>84.595064216589762</v>
      </c>
      <c r="C165" s="1">
        <f t="shared" si="5"/>
        <v>34.251944790876394</v>
      </c>
    </row>
    <row r="166" spans="1:3" x14ac:dyDescent="0.25">
      <c r="A166">
        <v>164</v>
      </c>
      <c r="B166" s="1">
        <f t="shared" si="4"/>
        <v>84.838192766357921</v>
      </c>
      <c r="C166" s="1">
        <f t="shared" si="5"/>
        <v>33.988120285896208</v>
      </c>
    </row>
    <row r="167" spans="1:3" x14ac:dyDescent="0.25">
      <c r="A167">
        <v>165</v>
      </c>
      <c r="B167" s="1">
        <f t="shared" si="4"/>
        <v>85.093211271394566</v>
      </c>
      <c r="C167" s="1">
        <f t="shared" si="5"/>
        <v>33.73045962189191</v>
      </c>
    </row>
    <row r="168" spans="1:3" x14ac:dyDescent="0.25">
      <c r="A168">
        <v>166</v>
      </c>
      <c r="B168" s="1">
        <f t="shared" si="4"/>
        <v>85.359958933379019</v>
      </c>
      <c r="C168" s="1">
        <f t="shared" si="5"/>
        <v>33.479053204240763</v>
      </c>
    </row>
    <row r="169" spans="1:3" x14ac:dyDescent="0.25">
      <c r="A169">
        <v>167</v>
      </c>
      <c r="B169" s="1">
        <f t="shared" si="4"/>
        <v>85.638272808725404</v>
      </c>
      <c r="C169" s="1">
        <f t="shared" si="5"/>
        <v>33.233985847349921</v>
      </c>
    </row>
    <row r="170" spans="1:3" x14ac:dyDescent="0.25">
      <c r="A170">
        <v>168</v>
      </c>
      <c r="B170" s="1">
        <f t="shared" si="4"/>
        <v>85.927987691641576</v>
      </c>
      <c r="C170" s="1">
        <f t="shared" si="5"/>
        <v>32.995337128240756</v>
      </c>
    </row>
    <row r="171" spans="1:3" x14ac:dyDescent="0.25">
      <c r="A171">
        <v>169</v>
      </c>
      <c r="B171" s="1">
        <f t="shared" si="4"/>
        <v>86.228935984155896</v>
      </c>
      <c r="C171" s="1">
        <f t="shared" si="5"/>
        <v>32.763181733147235</v>
      </c>
    </row>
    <row r="172" spans="1:3" x14ac:dyDescent="0.25">
      <c r="A172">
        <v>170</v>
      </c>
      <c r="B172" s="1">
        <f t="shared" si="4"/>
        <v>86.540947553686607</v>
      </c>
      <c r="C172" s="1">
        <f t="shared" si="5"/>
        <v>32.53758979664228</v>
      </c>
    </row>
    <row r="173" spans="1:3" x14ac:dyDescent="0.25">
      <c r="A173">
        <v>171</v>
      </c>
      <c r="B173" s="1">
        <f t="shared" si="4"/>
        <v>86.863849578703054</v>
      </c>
      <c r="C173" s="1">
        <f t="shared" si="5"/>
        <v>32.318627232867456</v>
      </c>
    </row>
    <row r="174" spans="1:3" x14ac:dyDescent="0.25">
      <c r="A174">
        <v>172</v>
      </c>
      <c r="B174" s="1">
        <f t="shared" si="4"/>
        <v>87.197466383004127</v>
      </c>
      <c r="C174" s="1">
        <f t="shared" si="5"/>
        <v>32.10635605849707</v>
      </c>
    </row>
    <row r="175" spans="1:3" x14ac:dyDescent="0.25">
      <c r="A175">
        <v>173</v>
      </c>
      <c r="B175" s="1">
        <f t="shared" si="4"/>
        <v>87.541619259118434</v>
      </c>
      <c r="C175" s="1">
        <f t="shared" si="5"/>
        <v>31.900834707117991</v>
      </c>
    </row>
    <row r="176" spans="1:3" x14ac:dyDescent="0.25">
      <c r="A176">
        <v>174</v>
      </c>
      <c r="B176" s="1">
        <f t="shared" si="4"/>
        <v>87.89612628131151</v>
      </c>
      <c r="C176" s="1">
        <f t="shared" si="5"/>
        <v>31.702118334751386</v>
      </c>
    </row>
    <row r="177" spans="1:3" x14ac:dyDescent="0.25">
      <c r="A177">
        <v>175</v>
      </c>
      <c r="B177" s="1">
        <f t="shared" si="4"/>
        <v>88.260802108669537</v>
      </c>
      <c r="C177" s="1">
        <f t="shared" si="5"/>
        <v>31.510259116282008</v>
      </c>
    </row>
    <row r="178" spans="1:3" x14ac:dyDescent="0.25">
      <c r="A178">
        <v>176</v>
      </c>
      <c r="B178" s="1">
        <f t="shared" si="4"/>
        <v>88.635457778715391</v>
      </c>
      <c r="C178" s="1">
        <f t="shared" si="5"/>
        <v>31.325306532595441</v>
      </c>
    </row>
    <row r="179" spans="1:3" x14ac:dyDescent="0.25">
      <c r="A179">
        <v>177</v>
      </c>
      <c r="B179" s="1">
        <f t="shared" si="4"/>
        <v>89.019900492002108</v>
      </c>
      <c r="C179" s="1">
        <f t="shared" si="5"/>
        <v>31.147307648253257</v>
      </c>
    </row>
    <row r="180" spans="1:3" x14ac:dyDescent="0.25">
      <c r="A180">
        <v>178</v>
      </c>
      <c r="B180" s="1">
        <f t="shared" si="4"/>
        <v>89.413933388121507</v>
      </c>
      <c r="C180" s="1">
        <f t="shared" si="5"/>
        <v>30.976307379561234</v>
      </c>
    </row>
    <row r="181" spans="1:3" x14ac:dyDescent="0.25">
      <c r="A181">
        <v>179</v>
      </c>
      <c r="B181" s="1">
        <f t="shared" si="4"/>
        <v>89.81735531356091</v>
      </c>
      <c r="C181" s="1">
        <f t="shared" si="5"/>
        <v>30.812348752906203</v>
      </c>
    </row>
    <row r="182" spans="1:3" x14ac:dyDescent="0.25">
      <c r="A182">
        <v>180</v>
      </c>
      <c r="B182" s="1">
        <f t="shared" si="4"/>
        <v>90.229960581839563</v>
      </c>
      <c r="C182" s="1">
        <f t="shared" si="5"/>
        <v>30.655473153253457</v>
      </c>
    </row>
    <row r="183" spans="1:3" x14ac:dyDescent="0.25">
      <c r="A183">
        <v>181</v>
      </c>
      <c r="B183" s="1">
        <f t="shared" si="4"/>
        <v>90.65153872635851</v>
      </c>
      <c r="C183" s="1">
        <f t="shared" si="5"/>
        <v>30.505720562708635</v>
      </c>
    </row>
    <row r="184" spans="1:3" x14ac:dyDescent="0.25">
      <c r="A184">
        <v>182</v>
      </c>
      <c r="B184" s="1">
        <f t="shared" si="4"/>
        <v>91.081874246402748</v>
      </c>
      <c r="C184" s="1">
        <f t="shared" si="5"/>
        <v>30.363129789056128</v>
      </c>
    </row>
    <row r="185" spans="1:3" x14ac:dyDescent="0.25">
      <c r="A185">
        <v>183</v>
      </c>
      <c r="B185" s="1">
        <f t="shared" si="4"/>
        <v>91.520746346743792</v>
      </c>
      <c r="C185" s="1">
        <f t="shared" si="5"/>
        <v>30.227738684190328</v>
      </c>
    </row>
    <row r="186" spans="1:3" x14ac:dyDescent="0.25">
      <c r="A186">
        <v>184</v>
      </c>
      <c r="B186" s="1">
        <f t="shared" si="4"/>
        <v>91.967928671302957</v>
      </c>
      <c r="C186" s="1">
        <f t="shared" si="5"/>
        <v>30.099584352356533</v>
      </c>
    </row>
    <row r="187" spans="1:3" x14ac:dyDescent="0.25">
      <c r="A187">
        <v>185</v>
      </c>
      <c r="B187" s="1">
        <f t="shared" si="4"/>
        <v>92.423189031352322</v>
      </c>
      <c r="C187" s="1">
        <f t="shared" si="5"/>
        <v>29.978703348115399</v>
      </c>
    </row>
    <row r="188" spans="1:3" x14ac:dyDescent="0.25">
      <c r="A188">
        <v>186</v>
      </c>
      <c r="B188" s="1">
        <f t="shared" si="4"/>
        <v>92.886289128750505</v>
      </c>
      <c r="C188" s="1">
        <f t="shared" si="5"/>
        <v>29.865131863938483</v>
      </c>
    </row>
    <row r="189" spans="1:3" x14ac:dyDescent="0.25">
      <c r="A189">
        <v>187</v>
      </c>
      <c r="B189" s="1">
        <f t="shared" si="4"/>
        <v>93.356984274734486</v>
      </c>
      <c r="C189" s="1">
        <f t="shared" si="5"/>
        <v>29.758905907332579</v>
      </c>
    </row>
    <row r="190" spans="1:3" x14ac:dyDescent="0.25">
      <c r="A190">
        <v>188</v>
      </c>
      <c r="B190" s="1">
        <f t="shared" si="4"/>
        <v>93.835023104817111</v>
      </c>
      <c r="C190" s="1">
        <f t="shared" si="5"/>
        <v>29.660061467378025</v>
      </c>
    </row>
    <row r="191" spans="1:3" x14ac:dyDescent="0.25">
      <c r="A191">
        <v>189</v>
      </c>
      <c r="B191" s="1">
        <f t="shared" si="4"/>
        <v>94.320147290372589</v>
      </c>
      <c r="C191" s="1">
        <f t="shared" si="5"/>
        <v>29.568634670549979</v>
      </c>
    </row>
    <row r="192" spans="1:3" x14ac:dyDescent="0.25">
      <c r="A192">
        <v>190</v>
      </c>
      <c r="B192" s="1">
        <f t="shared" si="4"/>
        <v>94.812091247529281</v>
      </c>
      <c r="C192" s="1">
        <f t="shared" si="5"/>
        <v>29.484661925673223</v>
      </c>
    </row>
    <row r="193" spans="1:3" x14ac:dyDescent="0.25">
      <c r="A193">
        <v>191</v>
      </c>
      <c r="B193" s="1">
        <f t="shared" si="4"/>
        <v>95.310581844030139</v>
      </c>
      <c r="C193" s="1">
        <f t="shared" si="5"/>
        <v>29.408180057839299</v>
      </c>
    </row>
    <row r="194" spans="1:3" x14ac:dyDescent="0.25">
      <c r="A194">
        <v>192</v>
      </c>
      <c r="B194" s="1">
        <f t="shared" si="4"/>
        <v>95.815338104767406</v>
      </c>
      <c r="C194" s="1">
        <f t="shared" si="5"/>
        <v>29.339226431090669</v>
      </c>
    </row>
    <row r="195" spans="1:3" x14ac:dyDescent="0.25">
      <c r="A195">
        <v>193</v>
      </c>
      <c r="B195" s="1">
        <f t="shared" si="4"/>
        <v>96.326070916749117</v>
      </c>
      <c r="C195" s="1">
        <f t="shared" si="5"/>
        <v>29.277839059649772</v>
      </c>
    </row>
    <row r="196" spans="1:3" x14ac:dyDescent="0.25">
      <c r="A196">
        <v>194</v>
      </c>
      <c r="B196" s="1">
        <f t="shared" ref="B196:B259" si="6">B195*(1+$F$2-$G$2*C195)</f>
        <v>96.842482734309613</v>
      </c>
      <c r="C196" s="1">
        <f t="shared" ref="C196:C259" si="7">C195*(1+$G$2*B195-$H$2)</f>
        <v>29.224056707441779</v>
      </c>
    </row>
    <row r="197" spans="1:3" x14ac:dyDescent="0.25">
      <c r="A197">
        <v>195</v>
      </c>
      <c r="B197" s="1">
        <f t="shared" si="6"/>
        <v>97.364267285437336</v>
      </c>
      <c r="C197" s="1">
        <f t="shared" si="7"/>
        <v>29.177918975628145</v>
      </c>
    </row>
    <row r="198" spans="1:3" x14ac:dyDescent="0.25">
      <c r="A198">
        <v>196</v>
      </c>
      <c r="B198" s="1">
        <f t="shared" si="6"/>
        <v>97.891109280158133</v>
      </c>
      <c r="C198" s="1">
        <f t="shared" si="7"/>
        <v>29.13946637783468</v>
      </c>
    </row>
    <row r="199" spans="1:3" x14ac:dyDescent="0.25">
      <c r="A199">
        <v>197</v>
      </c>
      <c r="B199" s="1">
        <f t="shared" si="6"/>
        <v>98.422684121982243</v>
      </c>
      <c r="C199" s="1">
        <f t="shared" si="7"/>
        <v>29.108740402721995</v>
      </c>
    </row>
    <row r="200" spans="1:3" x14ac:dyDescent="0.25">
      <c r="A200">
        <v>198</v>
      </c>
      <c r="B200" s="1">
        <f t="shared" si="6"/>
        <v>98.958657623498937</v>
      </c>
      <c r="C200" s="1">
        <f t="shared" si="7"/>
        <v>29.085783563508841</v>
      </c>
    </row>
    <row r="201" spans="1:3" x14ac:dyDescent="0.25">
      <c r="A201">
        <v>199</v>
      </c>
      <c r="B201" s="1">
        <f t="shared" si="6"/>
        <v>99.498685727282677</v>
      </c>
      <c r="C201" s="1">
        <f t="shared" si="7"/>
        <v>29.070639434019629</v>
      </c>
    </row>
    <row r="202" spans="1:3" x14ac:dyDescent="0.25">
      <c r="A202">
        <v>200</v>
      </c>
      <c r="B202" s="1">
        <f t="shared" si="6"/>
        <v>100.04241423336001</v>
      </c>
      <c r="C202" s="1">
        <f t="shared" si="7"/>
        <v>29.06335267078698</v>
      </c>
    </row>
    <row r="203" spans="1:3" x14ac:dyDescent="0.25">
      <c r="A203">
        <v>201</v>
      </c>
      <c r="B203" s="1">
        <f t="shared" si="6"/>
        <v>100.58947853457666</v>
      </c>
      <c r="C203" s="1">
        <f t="shared" si="7"/>
        <v>29.063969020698178</v>
      </c>
    </row>
    <row r="204" spans="1:3" x14ac:dyDescent="0.25">
      <c r="A204">
        <v>202</v>
      </c>
      <c r="B204" s="1">
        <f t="shared" si="6"/>
        <v>101.13950336129963</v>
      </c>
      <c r="C204" s="1">
        <f t="shared" si="7"/>
        <v>29.072535313631828</v>
      </c>
    </row>
    <row r="205" spans="1:3" x14ac:dyDescent="0.25">
      <c r="A205">
        <v>203</v>
      </c>
      <c r="B205" s="1">
        <f t="shared" si="6"/>
        <v>101.69210253698834</v>
      </c>
      <c r="C205" s="1">
        <f t="shared" si="7"/>
        <v>29.089099439487519</v>
      </c>
    </row>
    <row r="206" spans="1:3" x14ac:dyDescent="0.25">
      <c r="A206">
        <v>204</v>
      </c>
      <c r="B206" s="1">
        <f t="shared" si="6"/>
        <v>102.24687874627359</v>
      </c>
      <c r="C206" s="1">
        <f t="shared" si="7"/>
        <v>29.113710308967654</v>
      </c>
    </row>
    <row r="207" spans="1:3" x14ac:dyDescent="0.25">
      <c r="A207">
        <v>205</v>
      </c>
      <c r="B207" s="1">
        <f t="shared" si="6"/>
        <v>102.80342331729149</v>
      </c>
      <c r="C207" s="1">
        <f t="shared" si="7"/>
        <v>29.146417797426846</v>
      </c>
    </row>
    <row r="208" spans="1:3" x14ac:dyDescent="0.25">
      <c r="A208">
        <v>206</v>
      </c>
      <c r="B208" s="1">
        <f t="shared" si="6"/>
        <v>103.36131602013157</v>
      </c>
      <c r="C208" s="1">
        <f t="shared" si="7"/>
        <v>29.187272671061258</v>
      </c>
    </row>
    <row r="209" spans="1:3" x14ac:dyDescent="0.25">
      <c r="A209">
        <v>207</v>
      </c>
      <c r="B209" s="1">
        <f t="shared" si="6"/>
        <v>103.92012488337456</v>
      </c>
      <c r="C209" s="1">
        <f t="shared" si="7"/>
        <v>29.23632649466785</v>
      </c>
    </row>
    <row r="210" spans="1:3" x14ac:dyDescent="0.25">
      <c r="A210">
        <v>208</v>
      </c>
      <c r="B210" s="1">
        <f t="shared" si="6"/>
        <v>104.47940603081355</v>
      </c>
      <c r="C210" s="1">
        <f t="shared" si="7"/>
        <v>29.293631520162958</v>
      </c>
    </row>
    <row r="211" spans="1:3" x14ac:dyDescent="0.25">
      <c r="A211">
        <v>209</v>
      </c>
      <c r="B211" s="1">
        <f t="shared" si="6"/>
        <v>105.03870354057376</v>
      </c>
      <c r="C211" s="1">
        <f t="shared" si="7"/>
        <v>29.359240555010878</v>
      </c>
    </row>
    <row r="212" spans="1:3" x14ac:dyDescent="0.25">
      <c r="A212">
        <v>210</v>
      </c>
      <c r="B212" s="1">
        <f t="shared" si="6"/>
        <v>105.59754932896814</v>
      </c>
      <c r="C212" s="1">
        <f t="shared" si="7"/>
        <v>29.433206809677422</v>
      </c>
    </row>
    <row r="213" spans="1:3" x14ac:dyDescent="0.25">
      <c r="A213">
        <v>211</v>
      </c>
      <c r="B213" s="1">
        <f t="shared" si="6"/>
        <v>106.15546306155019</v>
      </c>
      <c r="C213" s="1">
        <f t="shared" si="7"/>
        <v>29.515583723190865</v>
      </c>
    </row>
    <row r="214" spans="1:3" x14ac:dyDescent="0.25">
      <c r="A214">
        <v>212</v>
      </c>
      <c r="B214" s="1">
        <f t="shared" si="6"/>
        <v>106.71195209394754</v>
      </c>
      <c r="C214" s="1">
        <f t="shared" si="7"/>
        <v>29.606424765864961</v>
      </c>
    </row>
    <row r="215" spans="1:3" x14ac:dyDescent="0.25">
      <c r="A215">
        <v>213</v>
      </c>
      <c r="B215" s="1">
        <f t="shared" si="6"/>
        <v>107.26651144518247</v>
      </c>
      <c r="C215" s="1">
        <f t="shared" si="7"/>
        <v>29.705783218215732</v>
      </c>
    </row>
    <row r="216" spans="1:3" x14ac:dyDescent="0.25">
      <c r="A216">
        <v>214</v>
      </c>
      <c r="B216" s="1">
        <f t="shared" si="6"/>
        <v>107.81862380630369</v>
      </c>
      <c r="C216" s="1">
        <f t="shared" si="7"/>
        <v>29.813711925087365</v>
      </c>
    </row>
    <row r="217" spans="1:3" x14ac:dyDescent="0.25">
      <c r="A217">
        <v>215</v>
      </c>
      <c r="B217" s="1">
        <f t="shared" si="6"/>
        <v>108.36775958726952</v>
      </c>
      <c r="C217" s="1">
        <f t="shared" si="7"/>
        <v>29.930263023993245</v>
      </c>
    </row>
    <row r="218" spans="1:3" x14ac:dyDescent="0.25">
      <c r="A218">
        <v>216</v>
      </c>
      <c r="B218" s="1">
        <f t="shared" si="6"/>
        <v>108.913377005131</v>
      </c>
      <c r="C218" s="1">
        <f t="shared" si="7"/>
        <v>30.055487646677502</v>
      </c>
    </row>
    <row r="219" spans="1:3" x14ac:dyDescent="0.25">
      <c r="A219">
        <v>217</v>
      </c>
      <c r="B219" s="1">
        <f t="shared" si="6"/>
        <v>109.45492221666579</v>
      </c>
      <c r="C219" s="1">
        <f t="shared" si="7"/>
        <v>30.189435592911448</v>
      </c>
    </row>
    <row r="220" spans="1:3" x14ac:dyDescent="0.25">
      <c r="A220">
        <v>218</v>
      </c>
      <c r="B220" s="1">
        <f t="shared" si="6"/>
        <v>109.99182949870553</v>
      </c>
      <c r="C220" s="1">
        <f t="shared" si="7"/>
        <v>30.332154975559455</v>
      </c>
    </row>
    <row r="221" spans="1:3" x14ac:dyDescent="0.25">
      <c r="A221">
        <v>219</v>
      </c>
      <c r="B221" s="1">
        <f t="shared" si="6"/>
        <v>110.52352147947961</v>
      </c>
      <c r="C221" s="1">
        <f t="shared" si="7"/>
        <v>30.483691835981507</v>
      </c>
    </row>
    <row r="222" spans="1:3" x14ac:dyDescent="0.25">
      <c r="A222">
        <v>220</v>
      </c>
      <c r="B222" s="1">
        <f t="shared" si="6"/>
        <v>111.04940942436522</v>
      </c>
      <c r="C222" s="1">
        <f t="shared" si="7"/>
        <v>30.644089728886403</v>
      </c>
    </row>
    <row r="223" spans="1:3" x14ac:dyDescent="0.25">
      <c r="A223">
        <v>221</v>
      </c>
      <c r="B223" s="1">
        <f t="shared" si="6"/>
        <v>111.56889357948249</v>
      </c>
      <c r="C223" s="1">
        <f t="shared" si="7"/>
        <v>30.813389275812124</v>
      </c>
    </row>
    <row r="224" spans="1:3" x14ac:dyDescent="0.25">
      <c r="A224">
        <v>222</v>
      </c>
      <c r="B224" s="1">
        <f t="shared" si="6"/>
        <v>112.08136357660402</v>
      </c>
      <c r="C224" s="1">
        <f t="shared" si="7"/>
        <v>30.991627686489643</v>
      </c>
    </row>
    <row r="225" spans="1:3" x14ac:dyDescent="0.25">
      <c r="A225">
        <v>223</v>
      </c>
      <c r="B225" s="1">
        <f t="shared" si="6"/>
        <v>112.586198902856</v>
      </c>
      <c r="C225" s="1">
        <f t="shared" si="7"/>
        <v>31.178838247445253</v>
      </c>
    </row>
    <row r="226" spans="1:3" x14ac:dyDescent="0.25">
      <c r="A226">
        <v>224</v>
      </c>
      <c r="B226" s="1">
        <f t="shared" si="6"/>
        <v>113.08276943866969</v>
      </c>
      <c r="C226" s="1">
        <f t="shared" si="7"/>
        <v>31.375049777316409</v>
      </c>
    </row>
    <row r="227" spans="1:3" x14ac:dyDescent="0.25">
      <c r="A227">
        <v>225</v>
      </c>
      <c r="B227" s="1">
        <f t="shared" si="6"/>
        <v>113.57043606739556</v>
      </c>
      <c r="C227" s="1">
        <f t="shared" si="7"/>
        <v>31.580286048498113</v>
      </c>
    </row>
    <row r="228" spans="1:3" x14ac:dyDescent="0.25">
      <c r="A228">
        <v>226</v>
      </c>
      <c r="B228" s="1">
        <f t="shared" si="6"/>
        <v>114.04855135991296</v>
      </c>
      <c r="C228" s="1">
        <f t="shared" si="7"/>
        <v>31.794565174903717</v>
      </c>
    </row>
    <row r="229" spans="1:3" x14ac:dyDescent="0.25">
      <c r="A229">
        <v>227</v>
      </c>
      <c r="B229" s="1">
        <f t="shared" si="6"/>
        <v>114.51646033745317</v>
      </c>
      <c r="C229" s="1">
        <f t="shared" si="7"/>
        <v>32.017898965816578</v>
      </c>
    </row>
    <row r="230" spans="1:3" x14ac:dyDescent="0.25">
      <c r="A230">
        <v>228</v>
      </c>
      <c r="B230" s="1">
        <f t="shared" si="6"/>
        <v>114.97350131569847</v>
      </c>
      <c r="C230" s="1">
        <f t="shared" si="7"/>
        <v>32.250292246029503</v>
      </c>
    </row>
    <row r="231" spans="1:3" x14ac:dyDescent="0.25">
      <c r="A231">
        <v>229</v>
      </c>
      <c r="B231" s="1">
        <f t="shared" si="6"/>
        <v>115.41900683302218</v>
      </c>
      <c r="C231" s="1">
        <f t="shared" si="7"/>
        <v>32.491742142718287</v>
      </c>
    </row>
    <row r="232" spans="1:3" x14ac:dyDescent="0.25">
      <c r="A232">
        <v>230</v>
      </c>
      <c r="B232" s="1">
        <f t="shared" si="6"/>
        <v>115.85230466548903</v>
      </c>
      <c r="C232" s="1">
        <f t="shared" si="7"/>
        <v>32.742237339775969</v>
      </c>
    </row>
    <row r="233" spans="1:3" x14ac:dyDescent="0.25">
      <c r="A233">
        <v>231</v>
      </c>
      <c r="B233" s="1">
        <f t="shared" si="6"/>
        <v>116.27271893094007</v>
      </c>
      <c r="C233" s="1">
        <f t="shared" si="7"/>
        <v>33.001757300645906</v>
      </c>
    </row>
    <row r="234" spans="1:3" x14ac:dyDescent="0.25">
      <c r="A234">
        <v>232</v>
      </c>
      <c r="B234" s="1">
        <f t="shared" si="6"/>
        <v>116.67957128413633</v>
      </c>
      <c r="C234" s="1">
        <f t="shared" si="7"/>
        <v>33.27027146103616</v>
      </c>
    </row>
    <row r="235" spans="1:3" x14ac:dyDescent="0.25">
      <c r="A235">
        <v>233</v>
      </c>
      <c r="B235" s="1">
        <f t="shared" si="6"/>
        <v>117.07218220452879</v>
      </c>
      <c r="C235" s="1">
        <f t="shared" si="7"/>
        <v>33.547738393274621</v>
      </c>
    </row>
    <row r="236" spans="1:3" x14ac:dyDescent="0.25">
      <c r="A236">
        <v>234</v>
      </c>
      <c r="B236" s="1">
        <f t="shared" si="6"/>
        <v>117.44987237775571</v>
      </c>
      <c r="C236" s="1">
        <f t="shared" si="7"/>
        <v>33.834104944474539</v>
      </c>
    </row>
    <row r="237" spans="1:3" x14ac:dyDescent="0.25">
      <c r="A237">
        <v>235</v>
      </c>
      <c r="B237" s="1">
        <f t="shared" si="6"/>
        <v>117.81196417143876</v>
      </c>
      <c r="C237" s="1">
        <f t="shared" si="7"/>
        <v>34.129305351122873</v>
      </c>
    </row>
    <row r="238" spans="1:3" x14ac:dyDescent="0.25">
      <c r="A238">
        <v>236</v>
      </c>
      <c r="B238" s="1">
        <f t="shared" si="6"/>
        <v>118.15778320525625</v>
      </c>
      <c r="C238" s="1">
        <f t="shared" si="7"/>
        <v>34.433260333178019</v>
      </c>
    </row>
    <row r="239" spans="1:3" x14ac:dyDescent="0.25">
      <c r="A239">
        <v>237</v>
      </c>
      <c r="B239" s="1">
        <f t="shared" si="6"/>
        <v>118.48666001461248</v>
      </c>
      <c r="C239" s="1">
        <f t="shared" si="7"/>
        <v>34.745876171268016</v>
      </c>
    </row>
    <row r="240" spans="1:3" x14ac:dyDescent="0.25">
      <c r="A240">
        <v>238</v>
      </c>
      <c r="B240" s="1">
        <f t="shared" si="6"/>
        <v>118.7979318064973</v>
      </c>
      <c r="C240" s="1">
        <f t="shared" si="7"/>
        <v>35.067043771112047</v>
      </c>
    </row>
    <row r="241" spans="1:3" x14ac:dyDescent="0.25">
      <c r="A241">
        <v>239</v>
      </c>
      <c r="B241" s="1">
        <f t="shared" si="6"/>
        <v>119.09094430533922</v>
      </c>
      <c r="C241" s="1">
        <f t="shared" si="7"/>
        <v>35.396637719844449</v>
      </c>
    </row>
    <row r="242" spans="1:3" x14ac:dyDescent="0.25">
      <c r="A242">
        <v>240</v>
      </c>
      <c r="B242" s="1">
        <f t="shared" si="6"/>
        <v>119.36505368580087</v>
      </c>
      <c r="C242" s="1">
        <f t="shared" si="7"/>
        <v>35.734515339497356</v>
      </c>
    </row>
    <row r="243" spans="1:3" x14ac:dyDescent="0.25">
      <c r="A243">
        <v>241</v>
      </c>
      <c r="B243" s="1">
        <f t="shared" si="6"/>
        <v>119.6196285885493</v>
      </c>
      <c r="C243" s="1">
        <f t="shared" si="7"/>
        <v>36.080515743490075</v>
      </c>
    </row>
    <row r="244" spans="1:3" x14ac:dyDescent="0.25">
      <c r="A244">
        <v>242</v>
      </c>
      <c r="B244" s="1">
        <f t="shared" si="6"/>
        <v>119.85405221406049</v>
      </c>
      <c r="C244" s="1">
        <f t="shared" si="7"/>
        <v>36.434458902575365</v>
      </c>
    </row>
    <row r="245" spans="1:3" x14ac:dyDescent="0.25">
      <c r="A245">
        <v>243</v>
      </c>
      <c r="B245" s="1">
        <f t="shared" si="6"/>
        <v>120.06772448849155</v>
      </c>
      <c r="C245" s="1">
        <f t="shared" si="7"/>
        <v>36.796144727296749</v>
      </c>
    </row>
    <row r="246" spans="1:3" x14ac:dyDescent="0.25">
      <c r="A246">
        <v>244</v>
      </c>
      <c r="B246" s="1">
        <f t="shared" si="6"/>
        <v>120.26006429458353</v>
      </c>
      <c r="C246" s="1">
        <f t="shared" si="7"/>
        <v>37.165352174609772</v>
      </c>
    </row>
    <row r="247" spans="1:3" x14ac:dyDescent="0.25">
      <c r="A247">
        <v>245</v>
      </c>
      <c r="B247" s="1">
        <f t="shared" si="6"/>
        <v>120.4305117594505</v>
      </c>
      <c r="C247" s="1">
        <f t="shared" si="7"/>
        <v>37.54183838690399</v>
      </c>
    </row>
    <row r="248" spans="1:3" x14ac:dyDescent="0.25">
      <c r="A248">
        <v>246</v>
      </c>
      <c r="B248" s="1">
        <f t="shared" si="6"/>
        <v>120.57853058997679</v>
      </c>
      <c r="C248" s="1">
        <f t="shared" si="7"/>
        <v>37.925337872221505</v>
      </c>
    </row>
    <row r="249" spans="1:3" x14ac:dyDescent="0.25">
      <c r="A249">
        <v>247</v>
      </c>
      <c r="B249" s="1">
        <f t="shared" si="6"/>
        <v>120.70361044539591</v>
      </c>
      <c r="C249" s="1">
        <f t="shared" si="7"/>
        <v>38.315561734990865</v>
      </c>
    </row>
    <row r="250" spans="1:3" x14ac:dyDescent="0.25">
      <c r="A250">
        <v>248</v>
      </c>
      <c r="B250" s="1">
        <f t="shared" si="6"/>
        <v>120.8052693354754</v>
      </c>
      <c r="C250" s="1">
        <f t="shared" si="7"/>
        <v>38.712196967069744</v>
      </c>
    </row>
    <row r="251" spans="1:3" x14ac:dyDescent="0.25">
      <c r="A251">
        <v>249</v>
      </c>
      <c r="B251" s="1">
        <f t="shared" si="6"/>
        <v>120.8830560315975</v>
      </c>
      <c r="C251" s="1">
        <f t="shared" si="7"/>
        <v>39.114905809303671</v>
      </c>
    </row>
    <row r="252" spans="1:3" x14ac:dyDescent="0.25">
      <c r="A252">
        <v>250</v>
      </c>
      <c r="B252" s="1">
        <f t="shared" si="6"/>
        <v>120.93655247692111</v>
      </c>
      <c r="C252" s="1">
        <f t="shared" si="7"/>
        <v>39.52332519414685</v>
      </c>
    </row>
    <row r="253" spans="1:3" x14ac:dyDescent="0.25">
      <c r="A253">
        <v>251</v>
      </c>
      <c r="B253" s="1">
        <f t="shared" si="6"/>
        <v>120.96537618075736</v>
      </c>
      <c r="C253" s="1">
        <f t="shared" si="7"/>
        <v>39.937066280141686</v>
      </c>
    </row>
    <row r="254" spans="1:3" x14ac:dyDescent="0.25">
      <c r="A254">
        <v>252</v>
      </c>
      <c r="B254" s="1">
        <f t="shared" si="6"/>
        <v>120.96918258130593</v>
      </c>
      <c r="C254" s="1">
        <f t="shared" si="7"/>
        <v>40.355714089201186</v>
      </c>
    </row>
    <row r="255" spans="1:3" x14ac:dyDescent="0.25">
      <c r="A255">
        <v>253</v>
      </c>
      <c r="B255" s="1">
        <f t="shared" si="6"/>
        <v>120.94766736000427</v>
      </c>
      <c r="C255" s="1">
        <f t="shared" si="7"/>
        <v>40.778827257668901</v>
      </c>
    </row>
    <row r="256" spans="1:3" x14ac:dyDescent="0.25">
      <c r="A256">
        <v>254</v>
      </c>
      <c r="B256" s="1">
        <f t="shared" si="6"/>
        <v>120.90056868995855</v>
      </c>
      <c r="C256" s="1">
        <f t="shared" si="7"/>
        <v>41.20593791203126</v>
      </c>
    </row>
    <row r="257" spans="1:3" x14ac:dyDescent="0.25">
      <c r="A257">
        <v>255</v>
      </c>
      <c r="B257" s="1">
        <f t="shared" si="6"/>
        <v>120.82766940027386</v>
      </c>
      <c r="C257" s="1">
        <f t="shared" si="7"/>
        <v>41.636551679913545</v>
      </c>
    </row>
    <row r="258" spans="1:3" x14ac:dyDescent="0.25">
      <c r="A258">
        <v>256</v>
      </c>
      <c r="B258" s="1">
        <f t="shared" si="6"/>
        <v>120.72879903760534</v>
      </c>
      <c r="C258" s="1">
        <f t="shared" si="7"/>
        <v>42.070147846591865</v>
      </c>
    </row>
    <row r="259" spans="1:3" x14ac:dyDescent="0.25">
      <c r="A259">
        <v>257</v>
      </c>
      <c r="B259" s="1">
        <f t="shared" si="6"/>
        <v>120.60383580593069</v>
      </c>
      <c r="C259" s="1">
        <f t="shared" si="7"/>
        <v>42.506179666689036</v>
      </c>
    </row>
    <row r="260" spans="1:3" x14ac:dyDescent="0.25">
      <c r="A260">
        <v>258</v>
      </c>
      <c r="B260" s="1">
        <f t="shared" ref="B260:B323" si="8">B259*(1+$F$2-$G$2*C259)</f>
        <v>120.45270836541992</v>
      </c>
      <c r="C260" s="1">
        <f t="shared" ref="C260:C323" si="9">C259*(1+$G$2*B259-$H$2)</f>
        <v>42.944074839983962</v>
      </c>
    </row>
    <row r="261" spans="1:3" x14ac:dyDescent="0.25">
      <c r="A261">
        <v>259</v>
      </c>
      <c r="B261" s="1">
        <f t="shared" si="8"/>
        <v>120.27539747136665</v>
      </c>
      <c r="C261" s="1">
        <f t="shared" si="9"/>
        <v>43.383236159346438</v>
      </c>
    </row>
    <row r="262" spans="1:3" x14ac:dyDescent="0.25">
      <c r="A262">
        <v>260</v>
      </c>
      <c r="B262" s="1">
        <f t="shared" si="8"/>
        <v>120.0719374344642</v>
      </c>
      <c r="C262" s="1">
        <f t="shared" si="9"/>
        <v>43.823042337708898</v>
      </c>
    </row>
    <row r="263" spans="1:3" x14ac:dyDescent="0.25">
      <c r="A263">
        <v>261</v>
      </c>
      <c r="B263" s="1">
        <f t="shared" si="8"/>
        <v>119.84241738427286</v>
      </c>
      <c r="C263" s="1">
        <f t="shared" si="9"/>
        <v>44.262849019704078</v>
      </c>
    </row>
    <row r="264" spans="1:3" x14ac:dyDescent="0.25">
      <c r="A264">
        <v>262</v>
      </c>
      <c r="B264" s="1">
        <f t="shared" si="8"/>
        <v>119.58698231854011</v>
      </c>
      <c r="C264" s="1">
        <f t="shared" si="9"/>
        <v>44.701989982137086</v>
      </c>
    </row>
    <row r="265" spans="1:3" x14ac:dyDescent="0.25">
      <c r="A265">
        <v>263</v>
      </c>
      <c r="B265" s="1">
        <f t="shared" si="8"/>
        <v>119.30583392211223</v>
      </c>
      <c r="C265" s="1">
        <f t="shared" si="9"/>
        <v>45.139778525828923</v>
      </c>
    </row>
    <row r="266" spans="1:3" x14ac:dyDescent="0.25">
      <c r="A266">
        <v>264</v>
      </c>
      <c r="B266" s="1">
        <f t="shared" si="8"/>
        <v>118.99923114051273</v>
      </c>
      <c r="C266" s="1">
        <f t="shared" si="9"/>
        <v>45.575509059579204</v>
      </c>
    </row>
    <row r="267" spans="1:3" x14ac:dyDescent="0.25">
      <c r="A267">
        <v>265</v>
      </c>
      <c r="B267" s="1">
        <f t="shared" si="8"/>
        <v>118.66749049485928</v>
      </c>
      <c r="C267" s="1">
        <f t="shared" si="9"/>
        <v>46.008458875063937</v>
      </c>
    </row>
    <row r="268" spans="1:3" x14ac:dyDescent="0.25">
      <c r="A268">
        <v>266</v>
      </c>
      <c r="B268" s="1">
        <f t="shared" si="8"/>
        <v>118.31098612663658</v>
      </c>
      <c r="C268" s="1">
        <f t="shared" si="9"/>
        <v>46.437890109430626</v>
      </c>
    </row>
    <row r="269" spans="1:3" x14ac:dyDescent="0.25">
      <c r="A269">
        <v>267</v>
      </c>
      <c r="B269" s="1">
        <f t="shared" si="8"/>
        <v>117.93014956292575</v>
      </c>
      <c r="C269" s="1">
        <f t="shared" si="9"/>
        <v>46.863051890202648</v>
      </c>
    </row>
    <row r="270" spans="1:3" x14ac:dyDescent="0.25">
      <c r="A270">
        <v>268</v>
      </c>
      <c r="B270" s="1">
        <f t="shared" si="8"/>
        <v>117.52546919499089</v>
      </c>
      <c r="C270" s="1">
        <f t="shared" si="9"/>
        <v>47.283182654885891</v>
      </c>
    </row>
    <row r="271" spans="1:3" x14ac:dyDescent="0.25">
      <c r="A271">
        <v>269</v>
      </c>
      <c r="B271" s="1">
        <f t="shared" si="8"/>
        <v>117.09748946561675</v>
      </c>
      <c r="C271" s="1">
        <f t="shared" si="9"/>
        <v>47.697512635415556</v>
      </c>
    </row>
    <row r="272" spans="1:3" x14ac:dyDescent="0.25">
      <c r="A272">
        <v>270</v>
      </c>
      <c r="B272" s="1">
        <f t="shared" si="8"/>
        <v>116.64680976324824</v>
      </c>
      <c r="C272" s="1">
        <f t="shared" si="9"/>
        <v>48.105266495325623</v>
      </c>
    </row>
    <row r="273" spans="1:3" x14ac:dyDescent="0.25">
      <c r="A273">
        <v>271</v>
      </c>
      <c r="B273" s="1">
        <f t="shared" si="8"/>
        <v>116.17408302376791</v>
      </c>
      <c r="C273" s="1">
        <f t="shared" si="9"/>
        <v>48.505666105304641</v>
      </c>
    </row>
    <row r="274" spans="1:3" x14ac:dyDescent="0.25">
      <c r="A274">
        <v>272</v>
      </c>
      <c r="B274" s="1">
        <f t="shared" si="8"/>
        <v>115.68001404362285</v>
      </c>
      <c r="C274" s="1">
        <f t="shared" si="9"/>
        <v>48.89793344065982</v>
      </c>
    </row>
    <row r="275" spans="1:3" x14ac:dyDescent="0.25">
      <c r="A275">
        <v>273</v>
      </c>
      <c r="B275" s="1">
        <f t="shared" si="8"/>
        <v>115.16535751093548</v>
      </c>
      <c r="C275" s="1">
        <f t="shared" si="9"/>
        <v>49.281293582186663</v>
      </c>
    </row>
    <row r="276" spans="1:3" x14ac:dyDescent="0.25">
      <c r="A276">
        <v>274</v>
      </c>
      <c r="B276" s="1">
        <f t="shared" si="8"/>
        <v>114.63091576415724</v>
      </c>
      <c r="C276" s="1">
        <f t="shared" si="9"/>
        <v>49.654977800074285</v>
      </c>
    </row>
    <row r="277" spans="1:3" x14ac:dyDescent="0.25">
      <c r="A277">
        <v>275</v>
      </c>
      <c r="B277" s="1">
        <f t="shared" si="8"/>
        <v>114.07753629070467</v>
      </c>
      <c r="C277" s="1">
        <f t="shared" si="9"/>
        <v>50.018226698806281</v>
      </c>
    </row>
    <row r="278" spans="1:3" x14ac:dyDescent="0.25">
      <c r="A278">
        <v>276</v>
      </c>
      <c r="B278" s="1">
        <f t="shared" si="8"/>
        <v>113.50610898080389</v>
      </c>
      <c r="C278" s="1">
        <f t="shared" si="9"/>
        <v>50.370293399580852</v>
      </c>
    </row>
    <row r="279" spans="1:3" x14ac:dyDescent="0.25">
      <c r="A279">
        <v>277</v>
      </c>
      <c r="B279" s="1">
        <f t="shared" si="8"/>
        <v>112.91756315441602</v>
      </c>
      <c r="C279" s="1">
        <f t="shared" si="9"/>
        <v>50.710446735605757</v>
      </c>
    </row>
    <row r="280" spans="1:3" x14ac:dyDescent="0.25">
      <c r="A280">
        <v>278</v>
      </c>
      <c r="B280" s="1">
        <f t="shared" si="8"/>
        <v>112.31286438157613</v>
      </c>
      <c r="C280" s="1">
        <f t="shared" si="9"/>
        <v>51.037974434753671</v>
      </c>
    </row>
    <row r="281" spans="1:3" x14ac:dyDescent="0.25">
      <c r="A281">
        <v>279</v>
      </c>
      <c r="B281" s="1">
        <f t="shared" si="8"/>
        <v>111.69301111870723</v>
      </c>
      <c r="C281" s="1">
        <f t="shared" si="9"/>
        <v>51.352186263516408</v>
      </c>
    </row>
    <row r="282" spans="1:3" x14ac:dyDescent="0.25">
      <c r="A282">
        <v>280</v>
      </c>
      <c r="B282" s="1">
        <f t="shared" si="8"/>
        <v>111.05903118543094</v>
      </c>
      <c r="C282" s="1">
        <f t="shared" si="9"/>
        <v>51.652417105991013</v>
      </c>
    </row>
    <row r="283" spans="1:3" x14ac:dyDescent="0.25">
      <c r="A283">
        <v>281</v>
      </c>
      <c r="B283" s="1">
        <f t="shared" si="8"/>
        <v>110.41197810805099</v>
      </c>
      <c r="C283" s="1">
        <f t="shared" si="9"/>
        <v>51.938029951780038</v>
      </c>
    </row>
    <row r="284" spans="1:3" x14ac:dyDescent="0.25">
      <c r="A284">
        <v>282</v>
      </c>
      <c r="B284" s="1">
        <f t="shared" si="8"/>
        <v>109.7529273572064</v>
      </c>
      <c r="C284" s="1">
        <f t="shared" si="9"/>
        <v>52.208418767196655</v>
      </c>
    </row>
    <row r="285" spans="1:3" x14ac:dyDescent="0.25">
      <c r="A285">
        <v>283</v>
      </c>
      <c r="B285" s="1">
        <f t="shared" si="8"/>
        <v>109.08297250815515</v>
      </c>
      <c r="C285" s="1">
        <f t="shared" si="9"/>
        <v>52.46301122503219</v>
      </c>
    </row>
    <row r="286" spans="1:3" x14ac:dyDescent="0.25">
      <c r="A286">
        <v>284</v>
      </c>
      <c r="B286" s="1">
        <f t="shared" si="8"/>
        <v>108.40322135274064</v>
      </c>
      <c r="C286" s="1">
        <f t="shared" si="9"/>
        <v>52.701271269358195</v>
      </c>
    </row>
    <row r="287" spans="1:3" x14ac:dyDescent="0.25">
      <c r="A287">
        <v>285</v>
      </c>
      <c r="B287" s="1">
        <f t="shared" si="8"/>
        <v>107.71479199230393</v>
      </c>
      <c r="C287" s="1">
        <f t="shared" si="9"/>
        <v>52.922701493381815</v>
      </c>
    </row>
    <row r="288" spans="1:3" x14ac:dyDescent="0.25">
      <c r="A288">
        <v>286</v>
      </c>
      <c r="B288" s="1">
        <f t="shared" si="8"/>
        <v>107.01880894063481</v>
      </c>
      <c r="C288" s="1">
        <f t="shared" si="9"/>
        <v>53.126845310227928</v>
      </c>
    </row>
    <row r="289" spans="1:3" x14ac:dyDescent="0.25">
      <c r="A289">
        <v>287</v>
      </c>
      <c r="B289" s="1">
        <f t="shared" si="8"/>
        <v>106.31639926551054</v>
      </c>
      <c r="C289" s="1">
        <f t="shared" si="9"/>
        <v>53.313288898653504</v>
      </c>
    </row>
    <row r="290" spans="1:3" x14ac:dyDescent="0.25">
      <c r="A290">
        <v>288</v>
      </c>
      <c r="B290" s="1">
        <f t="shared" si="8"/>
        <v>105.60868879646736</v>
      </c>
      <c r="C290" s="1">
        <f t="shared" si="9"/>
        <v>53.481662908074206</v>
      </c>
    </row>
    <row r="291" spans="1:3" x14ac:dyDescent="0.25">
      <c r="A291">
        <v>289</v>
      </c>
      <c r="B291" s="1">
        <f t="shared" si="8"/>
        <v>104.89679842520853</v>
      </c>
      <c r="C291" s="1">
        <f t="shared" si="9"/>
        <v>53.631643909858688</v>
      </c>
    </row>
    <row r="292" spans="1:3" x14ac:dyDescent="0.25">
      <c r="A292">
        <v>290</v>
      </c>
      <c r="B292" s="1">
        <f t="shared" si="8"/>
        <v>104.1818405235002</v>
      </c>
      <c r="C292" s="1">
        <f t="shared" si="9"/>
        <v>53.762955584578265</v>
      </c>
    </row>
    <row r="293" spans="1:3" x14ac:dyDescent="0.25">
      <c r="A293">
        <v>291</v>
      </c>
      <c r="B293" s="1">
        <f t="shared" si="8"/>
        <v>103.46491550157793</v>
      </c>
      <c r="C293" s="1">
        <f t="shared" si="9"/>
        <v>53.875369637741628</v>
      </c>
    </row>
    <row r="294" spans="1:3" x14ac:dyDescent="0.25">
      <c r="A294">
        <v>292</v>
      </c>
      <c r="B294" s="1">
        <f t="shared" si="8"/>
        <v>102.74710852801688</v>
      </c>
      <c r="C294" s="1">
        <f t="shared" si="9"/>
        <v>53.968706439447146</v>
      </c>
    </row>
    <row r="295" spans="1:3" x14ac:dyDescent="0.25">
      <c r="A295">
        <v>293</v>
      </c>
      <c r="B295" s="1">
        <f t="shared" si="8"/>
        <v>102.02948642975194</v>
      </c>
      <c r="C295" s="1">
        <f t="shared" si="9"/>
        <v>54.042835386300062</v>
      </c>
    </row>
    <row r="296" spans="1:3" x14ac:dyDescent="0.25">
      <c r="A296">
        <v>294</v>
      </c>
      <c r="B296" s="1">
        <f t="shared" si="8"/>
        <v>101.31309478851107</v>
      </c>
      <c r="C296" s="1">
        <f t="shared" si="9"/>
        <v>54.097674986820969</v>
      </c>
    </row>
    <row r="297" spans="1:3" x14ac:dyDescent="0.25">
      <c r="A297">
        <v>295</v>
      </c>
      <c r="B297" s="1">
        <f t="shared" si="8"/>
        <v>100.59895524739237</v>
      </c>
      <c r="C297" s="1">
        <f t="shared" si="9"/>
        <v>54.133192674368843</v>
      </c>
    </row>
    <row r="298" spans="1:3" x14ac:dyDescent="0.25">
      <c r="A298">
        <v>296</v>
      </c>
      <c r="B298" s="1">
        <f t="shared" si="8"/>
        <v>99.888063038716567</v>
      </c>
      <c r="C298" s="1">
        <f t="shared" si="9"/>
        <v>54.149404354274054</v>
      </c>
    </row>
    <row r="299" spans="1:3" x14ac:dyDescent="0.25">
      <c r="A299">
        <v>297</v>
      </c>
      <c r="B299" s="1">
        <f t="shared" si="8"/>
        <v>99.181384741666562</v>
      </c>
      <c r="C299" s="1">
        <f t="shared" si="9"/>
        <v>54.146373694384685</v>
      </c>
    </row>
    <row r="300" spans="1:3" x14ac:dyDescent="0.25">
      <c r="A300">
        <v>298</v>
      </c>
      <c r="B300" s="1">
        <f t="shared" si="8"/>
        <v>98.479856275625494</v>
      </c>
      <c r="C300" s="1">
        <f t="shared" si="9"/>
        <v>54.124211170539866</v>
      </c>
    </row>
    <row r="301" spans="1:3" x14ac:dyDescent="0.25">
      <c r="A301">
        <v>299</v>
      </c>
      <c r="B301" s="1">
        <f t="shared" si="8"/>
        <v>97.784381132584826</v>
      </c>
      <c r="C301" s="1">
        <f t="shared" si="9"/>
        <v>54.083072880566064</v>
      </c>
    </row>
    <row r="302" spans="1:3" x14ac:dyDescent="0.25">
      <c r="A302">
        <v>300</v>
      </c>
      <c r="B302" s="1">
        <f t="shared" si="8"/>
        <v>97.095828849549207</v>
      </c>
      <c r="C302" s="1">
        <f t="shared" si="9"/>
        <v>54.023159142225076</v>
      </c>
    </row>
    <row r="303" spans="1:3" x14ac:dyDescent="0.25">
      <c r="A303">
        <v>301</v>
      </c>
      <c r="B303" s="1">
        <f t="shared" si="8"/>
        <v>96.415033719547466</v>
      </c>
      <c r="C303" s="1">
        <f t="shared" si="9"/>
        <v>53.944712892106544</v>
      </c>
    </row>
    <row r="304" spans="1:3" x14ac:dyDescent="0.25">
      <c r="A304">
        <v>302</v>
      </c>
      <c r="B304" s="1">
        <f t="shared" si="8"/>
        <v>95.742793737696545</v>
      </c>
      <c r="C304" s="1">
        <f t="shared" si="9"/>
        <v>53.848017903743099</v>
      </c>
    </row>
    <row r="305" spans="1:3" x14ac:dyDescent="0.25">
      <c r="A305">
        <v>303</v>
      </c>
      <c r="B305" s="1">
        <f t="shared" si="8"/>
        <v>95.079869776779546</v>
      </c>
      <c r="C305" s="1">
        <f t="shared" si="9"/>
        <v>53.733396844226874</v>
      </c>
    </row>
    <row r="306" spans="1:3" x14ac:dyDescent="0.25">
      <c r="A306">
        <v>304</v>
      </c>
      <c r="B306" s="1">
        <f t="shared" si="8"/>
        <v>94.426984985008588</v>
      </c>
      <c r="C306" s="1">
        <f t="shared" si="9"/>
        <v>53.601209189322084</v>
      </c>
    </row>
    <row r="307" spans="1:3" x14ac:dyDescent="0.25">
      <c r="A307">
        <v>305</v>
      </c>
      <c r="B307" s="1">
        <f t="shared" si="8"/>
        <v>93.784824397059552</v>
      </c>
      <c r="C307" s="1">
        <f t="shared" si="9"/>
        <v>53.451849017505189</v>
      </c>
    </row>
    <row r="308" spans="1:3" x14ac:dyDescent="0.25">
      <c r="A308">
        <v>306</v>
      </c>
      <c r="B308" s="1">
        <f t="shared" si="8"/>
        <v>93.154034748098312</v>
      </c>
      <c r="C308" s="1">
        <f t="shared" si="9"/>
        <v>53.285742703532357</v>
      </c>
    </row>
    <row r="309" spans="1:3" x14ac:dyDescent="0.25">
      <c r="A309">
        <v>307</v>
      </c>
      <c r="B309" s="1">
        <f t="shared" si="8"/>
        <v>92.53522447936875</v>
      </c>
      <c r="C309" s="1">
        <f t="shared" si="9"/>
        <v>53.103346532047276</v>
      </c>
    </row>
    <row r="310" spans="1:3" x14ac:dyDescent="0.25">
      <c r="A310">
        <v>308</v>
      </c>
      <c r="B310" s="1">
        <f t="shared" si="8"/>
        <v>91.928963922981779</v>
      </c>
      <c r="C310" s="1">
        <f t="shared" si="9"/>
        <v>52.905144251419259</v>
      </c>
    </row>
    <row r="311" spans="1:3" x14ac:dyDescent="0.25">
      <c r="A311">
        <v>309</v>
      </c>
      <c r="B311" s="1">
        <f t="shared" si="8"/>
        <v>91.335785652826985</v>
      </c>
      <c r="C311" s="1">
        <f t="shared" si="9"/>
        <v>52.691644587462726</v>
      </c>
    </row>
    <row r="312" spans="1:3" x14ac:dyDescent="0.25">
      <c r="A312">
        <v>310</v>
      </c>
      <c r="B312" s="1">
        <f t="shared" si="8"/>
        <v>90.756184988015804</v>
      </c>
      <c r="C312" s="1">
        <f t="shared" si="9"/>
        <v>52.463378735957313</v>
      </c>
    </row>
    <row r="313" spans="1:3" x14ac:dyDescent="0.25">
      <c r="A313">
        <v>311</v>
      </c>
      <c r="B313" s="1">
        <f t="shared" si="8"/>
        <v>90.190620634947678</v>
      </c>
      <c r="C313" s="1">
        <f t="shared" si="9"/>
        <v>52.220897851987885</v>
      </c>
    </row>
    <row r="314" spans="1:3" x14ac:dyDescent="0.25">
      <c r="A314">
        <v>312</v>
      </c>
      <c r="B314" s="1">
        <f t="shared" si="8"/>
        <v>89.639515453954147</v>
      </c>
      <c r="C314" s="1">
        <f t="shared" si="9"/>
        <v>51.964770553080982</v>
      </c>
    </row>
    <row r="315" spans="1:3" x14ac:dyDescent="0.25">
      <c r="A315">
        <v>313</v>
      </c>
      <c r="B315" s="1">
        <f t="shared" si="8"/>
        <v>89.103257336506189</v>
      </c>
      <c r="C315" s="1">
        <f t="shared" si="9"/>
        <v>51.695580451953973</v>
      </c>
    </row>
    <row r="316" spans="1:3" x14ac:dyDescent="0.25">
      <c r="A316">
        <v>314</v>
      </c>
      <c r="B316" s="1">
        <f t="shared" si="8"/>
        <v>88.582200179151059</v>
      </c>
      <c r="C316" s="1">
        <f t="shared" si="9"/>
        <v>51.413923733441521</v>
      </c>
    </row>
    <row r="317" spans="1:3" x14ac:dyDescent="0.25">
      <c r="A317">
        <v>315</v>
      </c>
      <c r="B317" s="1">
        <f t="shared" si="8"/>
        <v>88.076664940658418</v>
      </c>
      <c r="C317" s="1">
        <f t="shared" si="9"/>
        <v>51.120406788845109</v>
      </c>
    </row>
    <row r="318" spans="1:3" x14ac:dyDescent="0.25">
      <c r="A318">
        <v>316</v>
      </c>
      <c r="B318" s="1">
        <f t="shared" si="8"/>
        <v>87.58694076928596</v>
      </c>
      <c r="C318" s="1">
        <f t="shared" si="9"/>
        <v>50.815643919588489</v>
      </c>
    </row>
    <row r="319" spans="1:3" x14ac:dyDescent="0.25">
      <c r="A319">
        <v>317</v>
      </c>
      <c r="B319" s="1">
        <f t="shared" si="8"/>
        <v>87.113286187602611</v>
      </c>
      <c r="C319" s="1">
        <f t="shared" si="9"/>
        <v>50.500255120678126</v>
      </c>
    </row>
    <row r="320" spans="1:3" x14ac:dyDescent="0.25">
      <c r="A320">
        <v>318</v>
      </c>
      <c r="B320" s="1">
        <f t="shared" si="8"/>
        <v>86.655930322917371</v>
      </c>
      <c r="C320" s="1">
        <f t="shared" si="9"/>
        <v>50.174863953081505</v>
      </c>
    </row>
    <row r="321" spans="1:3" x14ac:dyDescent="0.25">
      <c r="A321">
        <v>319</v>
      </c>
      <c r="B321" s="1">
        <f t="shared" si="8"/>
        <v>86.215074172035671</v>
      </c>
      <c r="C321" s="1">
        <f t="shared" si="9"/>
        <v>49.840095512767469</v>
      </c>
    </row>
    <row r="322" spans="1:3" x14ac:dyDescent="0.25">
      <c r="A322">
        <v>320</v>
      </c>
      <c r="B322" s="1">
        <f t="shared" si="8"/>
        <v>85.79089188978908</v>
      </c>
      <c r="C322" s="1">
        <f t="shared" si="9"/>
        <v>49.496574502816394</v>
      </c>
    </row>
    <row r="323" spans="1:3" x14ac:dyDescent="0.25">
      <c r="A323">
        <v>321</v>
      </c>
      <c r="B323" s="1">
        <f t="shared" si="8"/>
        <v>85.383532091541852</v>
      </c>
      <c r="C323" s="1">
        <f t="shared" si="9"/>
        <v>49.144923413718573</v>
      </c>
    </row>
    <row r="324" spans="1:3" x14ac:dyDescent="0.25">
      <c r="A324">
        <v>322</v>
      </c>
      <c r="B324" s="1">
        <f t="shared" ref="B324:B387" si="10">B323*(1+$F$2-$G$2*C323)</f>
        <v>84.993119160656889</v>
      </c>
      <c r="C324" s="1">
        <f t="shared" ref="C324:C387" si="11">C323*(1+$G$2*B323-$H$2)</f>
        <v>48.785760815748439</v>
      </c>
    </row>
    <row r="325" spans="1:3" x14ac:dyDescent="0.25">
      <c r="A325">
        <v>323</v>
      </c>
      <c r="B325" s="1">
        <f t="shared" si="10"/>
        <v>84.619754552691916</v>
      </c>
      <c r="C325" s="1">
        <f t="shared" si="11"/>
        <v>48.419699766139118</v>
      </c>
    </row>
    <row r="326" spans="1:3" x14ac:dyDescent="0.25">
      <c r="A326">
        <v>324</v>
      </c>
      <c r="B326" s="1">
        <f t="shared" si="10"/>
        <v>84.26351808888289</v>
      </c>
      <c r="C326" s="1">
        <f t="shared" si="11"/>
        <v>48.047346332695021</v>
      </c>
    </row>
    <row r="327" spans="1:3" x14ac:dyDescent="0.25">
      <c r="A327">
        <v>325</v>
      </c>
      <c r="B327" s="1">
        <f t="shared" si="10"/>
        <v>83.924469232246622</v>
      </c>
      <c r="C327" s="1">
        <f t="shared" si="11"/>
        <v>47.669298234474205</v>
      </c>
    </row>
    <row r="328" spans="1:3" x14ac:dyDescent="0.25">
      <c r="A328">
        <v>326</v>
      </c>
      <c r="B328" s="1">
        <f t="shared" si="10"/>
        <v>83.602648340390601</v>
      </c>
      <c r="C328" s="1">
        <f t="shared" si="11"/>
        <v>47.286143599251446</v>
      </c>
    </row>
    <row r="329" spans="1:3" x14ac:dyDescent="0.25">
      <c r="A329">
        <v>327</v>
      </c>
      <c r="B329" s="1">
        <f t="shared" si="10"/>
        <v>83.29807788984769</v>
      </c>
      <c r="C329" s="1">
        <f t="shared" si="11"/>
        <v>46.898459836639589</v>
      </c>
    </row>
    <row r="330" spans="1:3" x14ac:dyDescent="0.25">
      <c r="A330">
        <v>328</v>
      </c>
      <c r="B330" s="1">
        <f t="shared" si="10"/>
        <v>83.010763667451499</v>
      </c>
      <c r="C330" s="1">
        <f t="shared" si="11"/>
        <v>46.506812625000755</v>
      </c>
    </row>
    <row r="331" spans="1:3" x14ac:dyDescent="0.25">
      <c r="A331">
        <v>329</v>
      </c>
      <c r="B331" s="1">
        <f t="shared" si="10"/>
        <v>82.740695924930336</v>
      </c>
      <c r="C331" s="1">
        <f t="shared" si="11"/>
        <v>46.111755009620907</v>
      </c>
    </row>
    <row r="332" spans="1:3" x14ac:dyDescent="0.25">
      <c r="A332">
        <v>330</v>
      </c>
      <c r="B332" s="1">
        <f t="shared" si="10"/>
        <v>82.48785049352098</v>
      </c>
      <c r="C332" s="1">
        <f t="shared" si="11"/>
        <v>45.713826609047821</v>
      </c>
    </row>
    <row r="333" spans="1:3" x14ac:dyDescent="0.25">
      <c r="A333">
        <v>331</v>
      </c>
      <c r="B333" s="1">
        <f t="shared" si="10"/>
        <v>82.252189855984469</v>
      </c>
      <c r="C333" s="1">
        <f t="shared" si="11"/>
        <v>45.313552926002366</v>
      </c>
    </row>
    <row r="334" spans="1:3" x14ac:dyDescent="0.25">
      <c r="A334">
        <v>332</v>
      </c>
      <c r="B334" s="1">
        <f t="shared" si="10"/>
        <v>82.033664173944786</v>
      </c>
      <c r="C334" s="1">
        <f t="shared" si="11"/>
        <v>44.911444758861613</v>
      </c>
    </row>
    <row r="335" spans="1:3" x14ac:dyDescent="0.25">
      <c r="A335">
        <v>333</v>
      </c>
      <c r="B335" s="1">
        <f t="shared" si="10"/>
        <v>81.832212268966117</v>
      </c>
      <c r="C335" s="1">
        <f t="shared" si="11"/>
        <v>44.507997709376092</v>
      </c>
    </row>
    <row r="336" spans="1:3" x14ac:dyDescent="0.25">
      <c r="A336">
        <v>334</v>
      </c>
      <c r="B336" s="1">
        <f t="shared" si="10"/>
        <v>81.647762556235278</v>
      </c>
      <c r="C336" s="1">
        <f t="shared" si="11"/>
        <v>44.103691782017449</v>
      </c>
    </row>
    <row r="337" spans="1:3" x14ac:dyDescent="0.25">
      <c r="A337">
        <v>335</v>
      </c>
      <c r="B337" s="1">
        <f t="shared" si="10"/>
        <v>81.480233930124214</v>
      </c>
      <c r="C337" s="1">
        <f t="shared" si="11"/>
        <v>43.698991070152346</v>
      </c>
    </row>
    <row r="338" spans="1:3" x14ac:dyDescent="0.25">
      <c r="A338">
        <v>336</v>
      </c>
      <c r="B338" s="1">
        <f t="shared" si="10"/>
        <v>81.329536601273489</v>
      </c>
      <c r="C338" s="1">
        <f t="shared" si="11"/>
        <v>43.29434352409794</v>
      </c>
    </row>
    <row r="339" spans="1:3" x14ac:dyDescent="0.25">
      <c r="A339">
        <v>337</v>
      </c>
      <c r="B339" s="1">
        <f t="shared" si="10"/>
        <v>81.195572885163344</v>
      </c>
      <c r="C339" s="1">
        <f t="shared" si="11"/>
        <v>42.890180796028652</v>
      </c>
    </row>
    <row r="340" spans="1:3" x14ac:dyDescent="0.25">
      <c r="A340">
        <v>338</v>
      </c>
      <c r="B340" s="1">
        <f t="shared" si="10"/>
        <v>81.078237942425716</v>
      </c>
      <c r="C340" s="1">
        <f t="shared" si="11"/>
        <v>42.486918156668111</v>
      </c>
    </row>
    <row r="341" spans="1:3" x14ac:dyDescent="0.25">
      <c r="A341">
        <v>339</v>
      </c>
      <c r="B341" s="1">
        <f t="shared" si="10"/>
        <v>80.977420471400876</v>
      </c>
      <c r="C341" s="1">
        <f t="shared" si="11"/>
        <v>42.084954478708049</v>
      </c>
    </row>
    <row r="342" spans="1:3" x14ac:dyDescent="0.25">
      <c r="A342">
        <v>340</v>
      </c>
      <c r="B342" s="1">
        <f t="shared" si="10"/>
        <v>80.893003353657846</v>
      </c>
      <c r="C342" s="1">
        <f t="shared" si="11"/>
        <v>41.684672281943691</v>
      </c>
    </row>
    <row r="343" spans="1:3" x14ac:dyDescent="0.25">
      <c r="A343">
        <v>341</v>
      </c>
      <c r="B343" s="1">
        <f t="shared" si="10"/>
        <v>80.824864253381307</v>
      </c>
      <c r="C343" s="1">
        <f t="shared" si="11"/>
        <v>41.286437835196203</v>
      </c>
    </row>
    <row r="344" spans="1:3" x14ac:dyDescent="0.25">
      <c r="A344">
        <v>342</v>
      </c>
      <c r="B344" s="1">
        <f t="shared" si="10"/>
        <v>80.772876171681233</v>
      </c>
      <c r="C344" s="1">
        <f t="shared" si="11"/>
        <v>40.890601310204097</v>
      </c>
    </row>
    <row r="345" spans="1:3" x14ac:dyDescent="0.25">
      <c r="A345">
        <v>343</v>
      </c>
      <c r="B345" s="1">
        <f t="shared" si="10"/>
        <v>80.736907957007503</v>
      </c>
      <c r="C345" s="1">
        <f t="shared" si="11"/>
        <v>40.497496982801238</v>
      </c>
    </row>
    <row r="346" spans="1:3" x14ac:dyDescent="0.25">
      <c r="A346">
        <v>344</v>
      </c>
      <c r="B346" s="1">
        <f t="shared" si="10"/>
        <v>80.716824772952847</v>
      </c>
      <c r="C346" s="1">
        <f t="shared" si="11"/>
        <v>40.107443476855984</v>
      </c>
    </row>
    <row r="347" spans="1:3" x14ac:dyDescent="0.25">
      <c r="A347">
        <v>345</v>
      </c>
      <c r="B347" s="1">
        <f t="shared" si="10"/>
        <v>80.71248852480565</v>
      </c>
      <c r="C347" s="1">
        <f t="shared" si="11"/>
        <v>39.72074404661943</v>
      </c>
    </row>
    <row r="348" spans="1:3" x14ac:dyDescent="0.25">
      <c r="A348">
        <v>346</v>
      </c>
      <c r="B348" s="1">
        <f t="shared" si="10"/>
        <v>80.723758246272013</v>
      </c>
      <c r="C348" s="1">
        <f t="shared" si="11"/>
        <v>39.337686893318214</v>
      </c>
    </row>
    <row r="349" spans="1:3" x14ac:dyDescent="0.25">
      <c r="A349">
        <v>347</v>
      </c>
      <c r="B349" s="1">
        <f t="shared" si="10"/>
        <v>80.75049044782557</v>
      </c>
      <c r="C349" s="1">
        <f t="shared" si="11"/>
        <v>38.95854551202418</v>
      </c>
    </row>
    <row r="350" spans="1:3" x14ac:dyDescent="0.25">
      <c r="A350">
        <v>348</v>
      </c>
      <c r="B350" s="1">
        <f t="shared" si="10"/>
        <v>80.792539428167146</v>
      </c>
      <c r="C350" s="1">
        <f t="shared" si="11"/>
        <v>38.58357906503791</v>
      </c>
    </row>
    <row r="351" spans="1:3" x14ac:dyDescent="0.25">
      <c r="A351">
        <v>349</v>
      </c>
      <c r="B351" s="1">
        <f t="shared" si="10"/>
        <v>80.849757550284551</v>
      </c>
      <c r="C351" s="1">
        <f t="shared" si="11"/>
        <v>38.213032778231955</v>
      </c>
    </row>
    <row r="352" spans="1:3" x14ac:dyDescent="0.25">
      <c r="A352">
        <v>350</v>
      </c>
      <c r="B352" s="1">
        <f t="shared" si="10"/>
        <v>80.921995483599673</v>
      </c>
      <c r="C352" s="1">
        <f t="shared" si="11"/>
        <v>37.84713835701092</v>
      </c>
    </row>
    <row r="353" spans="1:3" x14ac:dyDescent="0.25">
      <c r="A353">
        <v>351</v>
      </c>
      <c r="B353" s="1">
        <f t="shared" si="10"/>
        <v>81.009102413675066</v>
      </c>
      <c r="C353" s="1">
        <f t="shared" si="11"/>
        <v>37.486114418756976</v>
      </c>
    </row>
    <row r="354" spans="1:3" x14ac:dyDescent="0.25">
      <c r="A354">
        <v>352</v>
      </c>
      <c r="B354" s="1">
        <f t="shared" si="10"/>
        <v>81.110926220928647</v>
      </c>
      <c r="C354" s="1">
        <f t="shared" si="11"/>
        <v>37.130166938839039</v>
      </c>
    </row>
    <row r="355" spans="1:3" x14ac:dyDescent="0.25">
      <c r="A355">
        <v>353</v>
      </c>
      <c r="B355" s="1">
        <f t="shared" si="10"/>
        <v>81.227313629773747</v>
      </c>
      <c r="C355" s="1">
        <f t="shared" si="11"/>
        <v>36.779489707470553</v>
      </c>
    </row>
    <row r="356" spans="1:3" x14ac:dyDescent="0.25">
      <c r="A356">
        <v>354</v>
      </c>
      <c r="B356" s="1">
        <f t="shared" si="10"/>
        <v>81.358110329563345</v>
      </c>
      <c r="C356" s="1">
        <f t="shared" si="11"/>
        <v>36.434264794902901</v>
      </c>
    </row>
    <row r="357" spans="1:3" x14ac:dyDescent="0.25">
      <c r="A357">
        <v>355</v>
      </c>
      <c r="B357" s="1">
        <f t="shared" si="10"/>
        <v>81.503161068674501</v>
      </c>
      <c r="C357" s="1">
        <f t="shared" si="11"/>
        <v>36.094663022637874</v>
      </c>
    </row>
    <row r="358" spans="1:3" x14ac:dyDescent="0.25">
      <c r="A358">
        <v>356</v>
      </c>
      <c r="B358" s="1">
        <f t="shared" si="10"/>
        <v>81.662309723021195</v>
      </c>
      <c r="C358" s="1">
        <f t="shared" si="11"/>
        <v>35.760844438532772</v>
      </c>
    </row>
    <row r="359" spans="1:3" x14ac:dyDescent="0.25">
      <c r="A359">
        <v>357</v>
      </c>
      <c r="B359" s="1">
        <f t="shared" si="10"/>
        <v>81.835399340233508</v>
      </c>
      <c r="C359" s="1">
        <f t="shared" si="11"/>
        <v>35.432958793854255</v>
      </c>
    </row>
    <row r="360" spans="1:3" x14ac:dyDescent="0.25">
      <c r="A360">
        <v>358</v>
      </c>
      <c r="B360" s="1">
        <f t="shared" si="10"/>
        <v>82.022272160687635</v>
      </c>
      <c r="C360" s="1">
        <f t="shared" si="11"/>
        <v>35.111146020512095</v>
      </c>
    </row>
    <row r="361" spans="1:3" x14ac:dyDescent="0.25">
      <c r="A361">
        <v>359</v>
      </c>
      <c r="B361" s="1">
        <f t="shared" si="10"/>
        <v>82.22276961651734</v>
      </c>
      <c r="C361" s="1">
        <f t="shared" si="11"/>
        <v>34.795536706870529</v>
      </c>
    </row>
    <row r="362" spans="1:3" x14ac:dyDescent="0.25">
      <c r="A362">
        <v>360</v>
      </c>
      <c r="B362" s="1">
        <f t="shared" si="10"/>
        <v>82.436732309681645</v>
      </c>
      <c r="C362" s="1">
        <f t="shared" si="11"/>
        <v>34.486252570693047</v>
      </c>
    </row>
    <row r="363" spans="1:3" x14ac:dyDescent="0.25">
      <c r="A363">
        <v>361</v>
      </c>
      <c r="B363" s="1">
        <f t="shared" si="10"/>
        <v>82.663999970108136</v>
      </c>
      <c r="C363" s="1">
        <f t="shared" si="11"/>
        <v>34.183406927925539</v>
      </c>
    </row>
    <row r="364" spans="1:3" x14ac:dyDescent="0.25">
      <c r="A364">
        <v>362</v>
      </c>
      <c r="B364" s="1">
        <f t="shared" si="10"/>
        <v>82.904411394876178</v>
      </c>
      <c r="C364" s="1">
        <f t="shared" si="11"/>
        <v>33.887105156163379</v>
      </c>
    </row>
    <row r="365" spans="1:3" x14ac:dyDescent="0.25">
      <c r="A365">
        <v>363</v>
      </c>
      <c r="B365" s="1">
        <f t="shared" si="10"/>
        <v>83.157804369349705</v>
      </c>
      <c r="C365" s="1">
        <f t="shared" si="11"/>
        <v>33.597445151779205</v>
      </c>
    </row>
    <row r="366" spans="1:3" x14ac:dyDescent="0.25">
      <c r="A366">
        <v>364</v>
      </c>
      <c r="B366" s="1">
        <f t="shared" si="10"/>
        <v>83.424015571115888</v>
      </c>
      <c r="C366" s="1">
        <f t="shared" si="11"/>
        <v>33.314517779811048</v>
      </c>
    </row>
    <row r="367" spans="1:3" x14ac:dyDescent="0.25">
      <c r="A367">
        <v>365</v>
      </c>
      <c r="B367" s="1">
        <f t="shared" si="10"/>
        <v>83.702880457534633</v>
      </c>
      <c r="C367" s="1">
        <f t="shared" si="11"/>
        <v>33.038407315824081</v>
      </c>
    </row>
    <row r="368" spans="1:3" x14ac:dyDescent="0.25">
      <c r="A368">
        <v>366</v>
      </c>
      <c r="B368" s="1">
        <f t="shared" si="10"/>
        <v>83.994233137653453</v>
      </c>
      <c r="C368" s="1">
        <f t="shared" si="11"/>
        <v>32.769191879064756</v>
      </c>
    </row>
    <row r="369" spans="1:3" x14ac:dyDescent="0.25">
      <c r="A369">
        <v>367</v>
      </c>
      <c r="B369" s="1">
        <f t="shared" si="10"/>
        <v>84.297906229195192</v>
      </c>
      <c r="C369" s="1">
        <f t="shared" si="11"/>
        <v>32.506943856322849</v>
      </c>
    </row>
    <row r="370" spans="1:3" x14ac:dyDescent="0.25">
      <c r="A370">
        <v>368</v>
      </c>
      <c r="B370" s="1">
        <f t="shared" si="10"/>
        <v>84.613730701280076</v>
      </c>
      <c r="C370" s="1">
        <f t="shared" si="11"/>
        <v>32.251730316005712</v>
      </c>
    </row>
    <row r="371" spans="1:3" x14ac:dyDescent="0.25">
      <c r="A371">
        <v>369</v>
      </c>
      <c r="B371" s="1">
        <f t="shared" si="10"/>
        <v>84.941535703501259</v>
      </c>
      <c r="C371" s="1">
        <f t="shared" si="11"/>
        <v>32.003613412009834</v>
      </c>
    </row>
    <row r="372" spans="1:3" x14ac:dyDescent="0.25">
      <c r="A372">
        <v>370</v>
      </c>
      <c r="B372" s="1">
        <f t="shared" si="10"/>
        <v>85.281148381932653</v>
      </c>
      <c r="C372" s="1">
        <f t="shared" si="11"/>
        <v>31.762650777047984</v>
      </c>
    </row>
    <row r="373" spans="1:3" x14ac:dyDescent="0.25">
      <c r="A373">
        <v>371</v>
      </c>
      <c r="B373" s="1">
        <f t="shared" si="10"/>
        <v>85.632393682610839</v>
      </c>
      <c r="C373" s="1">
        <f t="shared" si="11"/>
        <v>31.528895905156052</v>
      </c>
    </row>
    <row r="374" spans="1:3" x14ac:dyDescent="0.25">
      <c r="A374">
        <v>372</v>
      </c>
      <c r="B374" s="1">
        <f t="shared" si="10"/>
        <v>85.995094142998866</v>
      </c>
      <c r="C374" s="1">
        <f t="shared" si="11"/>
        <v>31.302398523162438</v>
      </c>
    </row>
    <row r="375" spans="1:3" x14ac:dyDescent="0.25">
      <c r="A375">
        <v>373</v>
      </c>
      <c r="B375" s="1">
        <f t="shared" si="10"/>
        <v>86.369069671908321</v>
      </c>
      <c r="C375" s="1">
        <f t="shared" si="11"/>
        <v>31.083204950954826</v>
      </c>
    </row>
    <row r="376" spans="1:3" x14ac:dyDescent="0.25">
      <c r="A376">
        <v>374</v>
      </c>
      <c r="B376" s="1">
        <f t="shared" si="10"/>
        <v>86.754137318328887</v>
      </c>
      <c r="C376" s="1">
        <f t="shared" si="11"/>
        <v>30.871358450424694</v>
      </c>
    </row>
    <row r="377" spans="1:3" x14ac:dyDescent="0.25">
      <c r="A377">
        <v>375</v>
      </c>
      <c r="B377" s="1">
        <f t="shared" si="10"/>
        <v>87.150111029589709</v>
      </c>
      <c r="C377" s="1">
        <f t="shared" si="11"/>
        <v>30.666899563009203</v>
      </c>
    </row>
    <row r="378" spans="1:3" x14ac:dyDescent="0.25">
      <c r="A378">
        <v>376</v>
      </c>
      <c r="B378" s="1">
        <f t="shared" si="10"/>
        <v>87.556801399256742</v>
      </c>
      <c r="C378" s="1">
        <f t="shared" si="11"/>
        <v>30.469866435783509</v>
      </c>
    </row>
    <row r="379" spans="1:3" x14ac:dyDescent="0.25">
      <c r="A379">
        <v>377</v>
      </c>
      <c r="B379" s="1">
        <f t="shared" si="10"/>
        <v>87.974015405151988</v>
      </c>
      <c r="C379" s="1">
        <f t="shared" si="11"/>
        <v>30.280295136084224</v>
      </c>
    </row>
    <row r="380" spans="1:3" x14ac:dyDescent="0.25">
      <c r="A380">
        <v>378</v>
      </c>
      <c r="B380" s="1">
        <f t="shared" si="10"/>
        <v>88.401556137867814</v>
      </c>
      <c r="C380" s="1">
        <f t="shared" si="11"/>
        <v>30.098219954667218</v>
      </c>
    </row>
    <row r="381" spans="1:3" x14ac:dyDescent="0.25">
      <c r="A381">
        <v>379</v>
      </c>
      <c r="B381" s="1">
        <f t="shared" si="10"/>
        <v>88.839222520138975</v>
      </c>
      <c r="C381" s="1">
        <f t="shared" si="11"/>
        <v>29.92367369742006</v>
      </c>
    </row>
    <row r="382" spans="1:3" x14ac:dyDescent="0.25">
      <c r="A382">
        <v>380</v>
      </c>
      <c r="B382" s="1">
        <f t="shared" si="10"/>
        <v>89.286809017429178</v>
      </c>
      <c r="C382" s="1">
        <f t="shared" si="11"/>
        <v>29.756687965661619</v>
      </c>
    </row>
    <row r="383" spans="1:3" x14ac:dyDescent="0.25">
      <c r="A383">
        <v>381</v>
      </c>
      <c r="B383" s="1">
        <f t="shared" si="10"/>
        <v>89.744105340087131</v>
      </c>
      <c r="C383" s="1">
        <f t="shared" si="11"/>
        <v>29.597293425069164</v>
      </c>
    </row>
    <row r="384" spans="1:3" x14ac:dyDescent="0.25">
      <c r="A384">
        <v>382</v>
      </c>
      <c r="B384" s="1">
        <f t="shared" si="10"/>
        <v>90.210896137428449</v>
      </c>
      <c r="C384" s="1">
        <f t="shared" si="11"/>
        <v>29.445520063276138</v>
      </c>
    </row>
    <row r="385" spans="1:3" x14ac:dyDescent="0.25">
      <c r="A385">
        <v>383</v>
      </c>
      <c r="B385" s="1">
        <f t="shared" si="10"/>
        <v>90.686960684106637</v>
      </c>
      <c r="C385" s="1">
        <f t="shared" si="11"/>
        <v>29.301397436182718</v>
      </c>
    </row>
    <row r="386" spans="1:3" x14ac:dyDescent="0.25">
      <c r="A386">
        <v>384</v>
      </c>
      <c r="B386" s="1">
        <f t="shared" si="10"/>
        <v>91.172072559146528</v>
      </c>
      <c r="C386" s="1">
        <f t="shared" si="11"/>
        <v>29.164954903015825</v>
      </c>
    </row>
    <row r="387" spans="1:3" x14ac:dyDescent="0.25">
      <c r="A387">
        <v>385</v>
      </c>
      <c r="B387" s="1">
        <f t="shared" si="10"/>
        <v>91.665999318028454</v>
      </c>
      <c r="C387" s="1">
        <f t="shared" si="11"/>
        <v>29.036221850166029</v>
      </c>
    </row>
    <row r="388" spans="1:3" x14ac:dyDescent="0.25">
      <c r="A388">
        <v>386</v>
      </c>
      <c r="B388" s="1">
        <f t="shared" ref="B388:B451" si="12">B387*(1+$F$2-$G$2*C387)</f>
        <v>92.168502158231306</v>
      </c>
      <c r="C388" s="1">
        <f t="shared" ref="C388:C451" si="13">C387*(1+$G$2*B387-$H$2)</f>
        <v>28.915227903815449</v>
      </c>
    </row>
    <row r="389" spans="1:3" x14ac:dyDescent="0.25">
      <c r="A389">
        <v>387</v>
      </c>
      <c r="B389" s="1">
        <f t="shared" si="12"/>
        <v>92.679335578666652</v>
      </c>
      <c r="C389" s="1">
        <f t="shared" si="13"/>
        <v>28.80200313135396</v>
      </c>
    </row>
    <row r="390" spans="1:3" x14ac:dyDescent="0.25">
      <c r="A390">
        <v>388</v>
      </c>
      <c r="B390" s="1">
        <f t="shared" si="12"/>
        <v>93.198247033465705</v>
      </c>
      <c r="C390" s="1">
        <f t="shared" si="13"/>
        <v>28.69657823156054</v>
      </c>
    </row>
    <row r="391" spans="1:3" x14ac:dyDescent="0.25">
      <c r="A391">
        <v>389</v>
      </c>
      <c r="B391" s="1">
        <f t="shared" si="12"/>
        <v>93.72497658061495</v>
      </c>
      <c r="C391" s="1">
        <f t="shared" si="13"/>
        <v>28.598984713502588</v>
      </c>
    </row>
    <row r="392" spans="1:3" x14ac:dyDescent="0.25">
      <c r="A392">
        <v>390</v>
      </c>
      <c r="B392" s="1">
        <f t="shared" si="12"/>
        <v>94.259256525976056</v>
      </c>
      <c r="C392" s="1">
        <f t="shared" si="13"/>
        <v>28.509255064078655</v>
      </c>
    </row>
    <row r="393" spans="1:3" x14ac:dyDescent="0.25">
      <c r="A393">
        <v>391</v>
      </c>
      <c r="B393" s="1">
        <f t="shared" si="12"/>
        <v>94.800811063270828</v>
      </c>
      <c r="C393" s="1">
        <f t="shared" si="13"/>
        <v>28.427422904099458</v>
      </c>
    </row>
    <row r="394" spans="1:3" x14ac:dyDescent="0.25">
      <c r="A394">
        <v>392</v>
      </c>
      <c r="B394" s="1">
        <f t="shared" si="12"/>
        <v>95.349355910662624</v>
      </c>
      <c r="C394" s="1">
        <f t="shared" si="13"/>
        <v>28.353523132768103</v>
      </c>
    </row>
    <row r="395" spans="1:3" x14ac:dyDescent="0.25">
      <c r="A395">
        <v>393</v>
      </c>
      <c r="B395" s="1">
        <f t="shared" si="12"/>
        <v>95.904597944622111</v>
      </c>
      <c r="C395" s="1">
        <f t="shared" si="13"/>
        <v>28.287592060383449</v>
      </c>
    </row>
    <row r="396" spans="1:3" x14ac:dyDescent="0.25">
      <c r="A396">
        <v>394</v>
      </c>
      <c r="B396" s="1">
        <f t="shared" si="12"/>
        <v>96.466234831828274</v>
      </c>
      <c r="C396" s="1">
        <f t="shared" si="13"/>
        <v>28.229667529050559</v>
      </c>
    </row>
    <row r="397" spans="1:3" x14ac:dyDescent="0.25">
      <c r="A397">
        <v>395</v>
      </c>
      <c r="B397" s="1">
        <f t="shared" si="12"/>
        <v>97.033954659923921</v>
      </c>
      <c r="C397" s="1">
        <f t="shared" si="13"/>
        <v>28.179789021138941</v>
      </c>
    </row>
    <row r="398" spans="1:3" x14ac:dyDescent="0.25">
      <c r="A398">
        <v>396</v>
      </c>
      <c r="B398" s="1">
        <f t="shared" si="12"/>
        <v>97.607435568020705</v>
      </c>
      <c r="C398" s="1">
        <f t="shared" si="13"/>
        <v>28.137997755183704</v>
      </c>
    </row>
    <row r="399" spans="1:3" x14ac:dyDescent="0.25">
      <c r="A399">
        <v>397</v>
      </c>
      <c r="B399" s="1">
        <f t="shared" si="12"/>
        <v>98.18634537793001</v>
      </c>
      <c r="C399" s="1">
        <f t="shared" si="13"/>
        <v>28.104336768875623</v>
      </c>
    </row>
    <row r="400" spans="1:3" x14ac:dyDescent="0.25">
      <c r="A400">
        <v>398</v>
      </c>
      <c r="B400" s="1">
        <f t="shared" si="12"/>
        <v>98.770341227185369</v>
      </c>
      <c r="C400" s="1">
        <f t="shared" si="13"/>
        <v>28.078850988735077</v>
      </c>
    </row>
    <row r="401" spans="1:3" x14ac:dyDescent="0.25">
      <c r="A401">
        <v>399</v>
      </c>
      <c r="B401" s="1">
        <f t="shared" si="12"/>
        <v>99.359069205016766</v>
      </c>
      <c r="C401" s="1">
        <f t="shared" si="13"/>
        <v>28.061587286010646</v>
      </c>
    </row>
    <row r="402" spans="1:3" x14ac:dyDescent="0.25">
      <c r="A402">
        <v>400</v>
      </c>
      <c r="B402" s="1">
        <f t="shared" si="12"/>
        <v>99.952163992540434</v>
      </c>
      <c r="C402" s="1">
        <f t="shared" si="13"/>
        <v>28.052594518286785</v>
      </c>
    </row>
    <row r="403" spans="1:3" x14ac:dyDescent="0.25">
      <c r="A403">
        <v>401</v>
      </c>
      <c r="B403" s="1">
        <f t="shared" si="12"/>
        <v>100.54924850853722</v>
      </c>
      <c r="C403" s="1">
        <f t="shared" si="13"/>
        <v>28.051923556226466</v>
      </c>
    </row>
    <row r="404" spans="1:3" x14ac:dyDescent="0.25">
      <c r="A404">
        <v>402</v>
      </c>
      <c r="B404" s="1">
        <f t="shared" si="12"/>
        <v>101.1499335623092</v>
      </c>
      <c r="C404" s="1">
        <f t="shared" si="13"/>
        <v>28.059627294813893</v>
      </c>
    </row>
    <row r="405" spans="1:3" x14ac:dyDescent="0.25">
      <c r="A405">
        <v>403</v>
      </c>
      <c r="B405" s="1">
        <f t="shared" si="12"/>
        <v>101.7538175152286</v>
      </c>
      <c r="C405" s="1">
        <f t="shared" si="13"/>
        <v>28.075760648399989</v>
      </c>
    </row>
    <row r="406" spans="1:3" x14ac:dyDescent="0.25">
      <c r="A406">
        <v>404</v>
      </c>
      <c r="B406" s="1">
        <f t="shared" si="12"/>
        <v>102.36048595272391</v>
      </c>
      <c r="C406" s="1">
        <f t="shared" si="13"/>
        <v>28.100380528789248</v>
      </c>
    </row>
    <row r="407" spans="1:3" x14ac:dyDescent="0.25">
      <c r="A407">
        <v>405</v>
      </c>
      <c r="B407" s="1">
        <f t="shared" si="12"/>
        <v>102.96951136858672</v>
      </c>
      <c r="C407" s="1">
        <f t="shared" si="13"/>
        <v>28.133545805541448</v>
      </c>
    </row>
    <row r="408" spans="1:3" x14ac:dyDescent="0.25">
      <c r="A408">
        <v>406</v>
      </c>
      <c r="B408" s="1">
        <f t="shared" si="12"/>
        <v>103.58045286362727</v>
      </c>
      <c r="C408" s="1">
        <f t="shared" si="13"/>
        <v>28.175317247595554</v>
      </c>
    </row>
    <row r="409" spans="1:3" x14ac:dyDescent="0.25">
      <c r="A409">
        <v>407</v>
      </c>
      <c r="B409" s="1">
        <f t="shared" si="12"/>
        <v>104.19285586085867</v>
      </c>
      <c r="C409" s="1">
        <f t="shared" si="13"/>
        <v>28.225757445256935</v>
      </c>
    </row>
    <row r="410" spans="1:3" x14ac:dyDescent="0.25">
      <c r="A410">
        <v>408</v>
      </c>
      <c r="B410" s="1">
        <f t="shared" si="12"/>
        <v>104.80625183954723</v>
      </c>
      <c r="C410" s="1">
        <f t="shared" si="13"/>
        <v>28.284930711522691</v>
      </c>
    </row>
    <row r="411" spans="1:3" x14ac:dyDescent="0.25">
      <c r="A411">
        <v>409</v>
      </c>
      <c r="B411" s="1">
        <f t="shared" si="12"/>
        <v>105.42015809063018</v>
      </c>
      <c r="C411" s="1">
        <f t="shared" si="13"/>
        <v>28.352902961654554</v>
      </c>
    </row>
    <row r="412" spans="1:3" x14ac:dyDescent="0.25">
      <c r="A412">
        <v>410</v>
      </c>
      <c r="B412" s="1">
        <f t="shared" si="12"/>
        <v>106.03407749616981</v>
      </c>
      <c r="C412" s="1">
        <f t="shared" si="13"/>
        <v>28.429741569844783</v>
      </c>
    </row>
    <row r="413" spans="1:3" x14ac:dyDescent="0.25">
      <c r="A413">
        <v>411</v>
      </c>
      <c r="B413" s="1">
        <f t="shared" si="12"/>
        <v>106.64749833568672</v>
      </c>
      <c r="C413" s="1">
        <f t="shared" si="13"/>
        <v>28.51551520175904</v>
      </c>
    </row>
    <row r="414" spans="1:3" x14ac:dyDescent="0.25">
      <c r="A414">
        <v>412</v>
      </c>
      <c r="B414" s="1">
        <f t="shared" si="12"/>
        <v>107.25989412239002</v>
      </c>
      <c r="C414" s="1">
        <f t="shared" si="13"/>
        <v>28.61029362168151</v>
      </c>
    </row>
    <row r="415" spans="1:3" x14ac:dyDescent="0.25">
      <c r="A415">
        <v>413</v>
      </c>
      <c r="B415" s="1">
        <f t="shared" si="12"/>
        <v>107.87072347250179</v>
      </c>
      <c r="C415" s="1">
        <f t="shared" si="13"/>
        <v>28.714147472933455</v>
      </c>
    </row>
    <row r="416" spans="1:3" x14ac:dyDescent="0.25">
      <c r="A416">
        <v>414</v>
      </c>
      <c r="B416" s="1">
        <f t="shared" si="12"/>
        <v>108.47943001105112</v>
      </c>
      <c r="C416" s="1">
        <f t="shared" si="13"/>
        <v>28.827148030187498</v>
      </c>
    </row>
    <row r="417" spans="1:3" x14ac:dyDescent="0.25">
      <c r="A417">
        <v>415</v>
      </c>
      <c r="B417" s="1">
        <f t="shared" si="12"/>
        <v>109.08544231769268</v>
      </c>
      <c r="C417" s="1">
        <f t="shared" si="13"/>
        <v>28.949366922257589</v>
      </c>
    </row>
    <row r="418" spans="1:3" x14ac:dyDescent="0.25">
      <c r="A418">
        <v>416</v>
      </c>
      <c r="B418" s="1">
        <f t="shared" si="12"/>
        <v>109.6881739162807</v>
      </c>
      <c r="C418" s="1">
        <f t="shared" si="13"/>
        <v>29.080875823910532</v>
      </c>
    </row>
    <row r="419" spans="1:3" x14ac:dyDescent="0.25">
      <c r="A419">
        <v>417</v>
      </c>
      <c r="B419" s="1">
        <f t="shared" si="12"/>
        <v>110.28702331210089</v>
      </c>
      <c r="C419" s="1">
        <f t="shared" si="13"/>
        <v>29.221746115220434</v>
      </c>
    </row>
    <row r="420" spans="1:3" x14ac:dyDescent="0.25">
      <c r="A420">
        <v>418</v>
      </c>
      <c r="B420" s="1">
        <f t="shared" si="12"/>
        <v>110.8813740808281</v>
      </c>
      <c r="C420" s="1">
        <f t="shared" si="13"/>
        <v>29.372048506974213</v>
      </c>
    </row>
    <row r="421" spans="1:3" x14ac:dyDescent="0.25">
      <c r="A421">
        <v>419</v>
      </c>
      <c r="B421" s="1">
        <f t="shared" si="12"/>
        <v>111.47059501343364</v>
      </c>
      <c r="C421" s="1">
        <f t="shared" si="13"/>
        <v>29.531852630636518</v>
      </c>
    </row>
    <row r="422" spans="1:3" x14ac:dyDescent="0.25">
      <c r="A422">
        <v>420</v>
      </c>
      <c r="B422" s="1">
        <f t="shared" si="12"/>
        <v>112.05404032140926</v>
      </c>
      <c r="C422" s="1">
        <f t="shared" si="13"/>
        <v>29.701226591397738</v>
      </c>
    </row>
    <row r="423" spans="1:3" x14ac:dyDescent="0.25">
      <c r="A423">
        <v>421</v>
      </c>
      <c r="B423" s="1">
        <f t="shared" si="12"/>
        <v>112.63104990680354</v>
      </c>
      <c r="C423" s="1">
        <f t="shared" si="13"/>
        <v>29.880236482861751</v>
      </c>
    </row>
    <row r="424" spans="1:3" x14ac:dyDescent="0.25">
      <c r="A424">
        <v>422</v>
      </c>
      <c r="B424" s="1">
        <f t="shared" si="12"/>
        <v>113.20094970167547</v>
      </c>
      <c r="C424" s="1">
        <f t="shared" si="13"/>
        <v>30.068945861982808</v>
      </c>
    </row>
    <row r="425" spans="1:3" x14ac:dyDescent="0.25">
      <c r="A425">
        <v>423</v>
      </c>
      <c r="B425" s="1">
        <f t="shared" si="12"/>
        <v>113.76305208165661</v>
      </c>
      <c r="C425" s="1">
        <f t="shared" si="13"/>
        <v>30.267415182936027</v>
      </c>
    </row>
    <row r="426" spans="1:3" x14ac:dyDescent="0.25">
      <c r="A426">
        <v>424</v>
      </c>
      <c r="B426" s="1">
        <f t="shared" si="12"/>
        <v>114.31665635837302</v>
      </c>
      <c r="C426" s="1">
        <f t="shared" si="13"/>
        <v>30.475701188705965</v>
      </c>
    </row>
    <row r="427" spans="1:3" x14ac:dyDescent="0.25">
      <c r="A427">
        <v>425</v>
      </c>
      <c r="B427" s="1">
        <f t="shared" si="12"/>
        <v>114.86104935550561</v>
      </c>
      <c r="C427" s="1">
        <f t="shared" si="13"/>
        <v>30.693856259305548</v>
      </c>
    </row>
    <row r="428" spans="1:3" x14ac:dyDescent="0.25">
      <c r="A428">
        <v>426</v>
      </c>
      <c r="B428" s="1">
        <f t="shared" si="12"/>
        <v>115.39550607326028</v>
      </c>
      <c r="C428" s="1">
        <f t="shared" si="13"/>
        <v>30.921927715695716</v>
      </c>
    </row>
    <row r="429" spans="1:3" x14ac:dyDescent="0.25">
      <c r="A429">
        <v>427</v>
      </c>
      <c r="B429" s="1">
        <f t="shared" si="12"/>
        <v>115.91929044596876</v>
      </c>
      <c r="C429" s="1">
        <f t="shared" si="13"/>
        <v>31.159957078667667</v>
      </c>
    </row>
    <row r="430" spans="1:3" x14ac:dyDescent="0.25">
      <c r="A430">
        <v>428</v>
      </c>
      <c r="B430" s="1">
        <f t="shared" si="12"/>
        <v>116.43165619744514</v>
      </c>
      <c r="C430" s="1">
        <f t="shared" si="13"/>
        <v>31.407979282177283</v>
      </c>
    </row>
    <row r="431" spans="1:3" x14ac:dyDescent="0.25">
      <c r="A431">
        <v>429</v>
      </c>
      <c r="B431" s="1">
        <f t="shared" si="12"/>
        <v>116.93184779857457</v>
      </c>
      <c r="C431" s="1">
        <f t="shared" si="13"/>
        <v>31.666021840887893</v>
      </c>
    </row>
    <row r="432" spans="1:3" x14ac:dyDescent="0.25">
      <c r="A432">
        <v>430</v>
      </c>
      <c r="B432" s="1">
        <f t="shared" si="12"/>
        <v>117.41910153140354</v>
      </c>
      <c r="C432" s="1">
        <f t="shared" si="13"/>
        <v>31.934103971986019</v>
      </c>
    </row>
    <row r="433" spans="1:3" x14ac:dyDescent="0.25">
      <c r="A433">
        <v>431</v>
      </c>
      <c r="B433" s="1">
        <f t="shared" si="12"/>
        <v>117.89264666373111</v>
      </c>
      <c r="C433" s="1">
        <f t="shared" si="13"/>
        <v>32.212235671687232</v>
      </c>
    </row>
    <row r="434" spans="1:3" x14ac:dyDescent="0.25">
      <c r="A434">
        <v>432</v>
      </c>
      <c r="B434" s="1">
        <f t="shared" si="12"/>
        <v>118.3517067378602</v>
      </c>
      <c r="C434" s="1">
        <f t="shared" si="13"/>
        <v>32.500416747248394</v>
      </c>
    </row>
    <row r="435" spans="1:3" x14ac:dyDescent="0.25">
      <c r="A435">
        <v>433</v>
      </c>
      <c r="B435" s="1">
        <f t="shared" si="12"/>
        <v>118.7955009767531</v>
      </c>
      <c r="C435" s="1">
        <f t="shared" si="13"/>
        <v>32.798635805750266</v>
      </c>
    </row>
    <row r="436" spans="1:3" x14ac:dyDescent="0.25">
      <c r="A436">
        <v>434</v>
      </c>
      <c r="B436" s="1">
        <f t="shared" si="12"/>
        <v>119.22324581033908</v>
      </c>
      <c r="C436" s="1">
        <f t="shared" si="13"/>
        <v>33.106869201411833</v>
      </c>
    </row>
    <row r="437" spans="1:3" x14ac:dyDescent="0.25">
      <c r="A437">
        <v>435</v>
      </c>
      <c r="B437" s="1">
        <f t="shared" si="12"/>
        <v>119.63415652414054</v>
      </c>
      <c r="C437" s="1">
        <f t="shared" si="13"/>
        <v>33.425079943746574</v>
      </c>
    </row>
    <row r="438" spans="1:3" x14ac:dyDescent="0.25">
      <c r="A438">
        <v>436</v>
      </c>
      <c r="B438" s="1">
        <f t="shared" si="12"/>
        <v>120.02744903171231</v>
      </c>
      <c r="C438" s="1">
        <f t="shared" si="13"/>
        <v>33.753216569470283</v>
      </c>
    </row>
    <row r="439" spans="1:3" x14ac:dyDescent="0.25">
      <c r="A439">
        <v>437</v>
      </c>
      <c r="B439" s="1">
        <f t="shared" si="12"/>
        <v>120.40234177162233</v>
      </c>
      <c r="C439" s="1">
        <f t="shared" si="13"/>
        <v>34.091211981720988</v>
      </c>
    </row>
    <row r="440" spans="1:3" x14ac:dyDescent="0.25">
      <c r="A440">
        <v>438</v>
      </c>
      <c r="B440" s="1">
        <f t="shared" si="12"/>
        <v>120.75805772883878</v>
      </c>
      <c r="C440" s="1">
        <f t="shared" si="13"/>
        <v>34.438982260850935</v>
      </c>
    </row>
    <row r="441" spans="1:3" x14ac:dyDescent="0.25">
      <c r="A441">
        <v>439</v>
      </c>
      <c r="B441" s="1">
        <f t="shared" si="12"/>
        <v>121.09382657942641</v>
      </c>
      <c r="C441" s="1">
        <f t="shared" si="13"/>
        <v>34.796425451797539</v>
      </c>
    </row>
    <row r="442" spans="1:3" x14ac:dyDescent="0.25">
      <c r="A442">
        <v>440</v>
      </c>
      <c r="B442" s="1">
        <f t="shared" si="12"/>
        <v>121.40888695639299</v>
      </c>
      <c r="C442" s="1">
        <f t="shared" si="13"/>
        <v>35.163420333829613</v>
      </c>
    </row>
    <row r="443" spans="1:3" x14ac:dyDescent="0.25">
      <c r="A443">
        <v>441</v>
      </c>
      <c r="B443" s="1">
        <f t="shared" si="12"/>
        <v>121.70248883336582</v>
      </c>
      <c r="C443" s="1">
        <f t="shared" si="13"/>
        <v>35.539825179293153</v>
      </c>
    </row>
    <row r="444" spans="1:3" x14ac:dyDescent="0.25">
      <c r="A444">
        <v>442</v>
      </c>
      <c r="B444" s="1">
        <f t="shared" si="12"/>
        <v>121.97389602152178</v>
      </c>
      <c r="C444" s="1">
        <f t="shared" si="13"/>
        <v>35.925476508839843</v>
      </c>
    </row>
    <row r="445" spans="1:3" x14ac:dyDescent="0.25">
      <c r="A445">
        <v>443</v>
      </c>
      <c r="B445" s="1">
        <f t="shared" si="12"/>
        <v>122.22238877384581</v>
      </c>
      <c r="C445" s="1">
        <f t="shared" si="13"/>
        <v>36.320187851504279</v>
      </c>
    </row>
    <row r="446" spans="1:3" x14ac:dyDescent="0.25">
      <c r="A446">
        <v>444</v>
      </c>
      <c r="B446" s="1">
        <f t="shared" si="12"/>
        <v>122.44726648935988</v>
      </c>
      <c r="C446" s="1">
        <f t="shared" si="13"/>
        <v>36.723748518891895</v>
      </c>
    </row>
    <row r="447" spans="1:3" x14ac:dyDescent="0.25">
      <c r="A447">
        <v>445</v>
      </c>
      <c r="B447" s="1">
        <f t="shared" si="12"/>
        <v>122.64785050845657</v>
      </c>
      <c r="C447" s="1">
        <f t="shared" si="13"/>
        <v>37.135922403637792</v>
      </c>
    </row>
    <row r="448" spans="1:3" x14ac:dyDescent="0.25">
      <c r="A448">
        <v>446</v>
      </c>
      <c r="B448" s="1">
        <f t="shared" si="12"/>
        <v>122.82348698889821</v>
      </c>
      <c r="C448" s="1">
        <f t="shared" si="13"/>
        <v>37.556446813183406</v>
      </c>
    </row>
    <row r="449" spans="1:3" x14ac:dyDescent="0.25">
      <c r="A449">
        <v>447</v>
      </c>
      <c r="B449" s="1">
        <f t="shared" si="12"/>
        <v>122.97354985042205</v>
      </c>
      <c r="C449" s="1">
        <f t="shared" si="13"/>
        <v>37.985031350778371</v>
      </c>
    </row>
    <row r="450" spans="1:3" x14ac:dyDescent="0.25">
      <c r="A450">
        <v>448</v>
      </c>
      <c r="B450" s="1">
        <f t="shared" si="12"/>
        <v>123.0974437742381</v>
      </c>
      <c r="C450" s="1">
        <f t="shared" si="13"/>
        <v>38.421356856431842</v>
      </c>
    </row>
    <row r="451" spans="1:3" x14ac:dyDescent="0.25">
      <c r="A451">
        <v>449</v>
      </c>
      <c r="B451" s="1">
        <f t="shared" si="12"/>
        <v>123.19460724204058</v>
      </c>
      <c r="C451" s="1">
        <f t="shared" si="13"/>
        <v>38.865074421292526</v>
      </c>
    </row>
    <row r="452" spans="1:3" x14ac:dyDescent="0.25">
      <c r="A452">
        <v>450</v>
      </c>
      <c r="B452" s="1">
        <f t="shared" ref="B452:B482" si="14">B451*(1+$F$2-$G$2*C451)</f>
        <v>123.26451559749948</v>
      </c>
      <c r="C452" s="1">
        <f t="shared" ref="C452:C482" si="15">C451*(1+$G$2*B451-$H$2)</f>
        <v>39.315804489609803</v>
      </c>
    </row>
    <row r="453" spans="1:3" x14ac:dyDescent="0.25">
      <c r="A453">
        <v>451</v>
      </c>
      <c r="B453" s="1">
        <f t="shared" si="14"/>
        <v>123.30668411158059</v>
      </c>
      <c r="C453" s="1">
        <f t="shared" si="15"/>
        <v>39.773136062998191</v>
      </c>
    </row>
    <row r="454" spans="1:3" x14ac:dyDescent="0.25">
      <c r="A454">
        <v>452</v>
      </c>
      <c r="B454" s="1">
        <f t="shared" si="14"/>
        <v>123.3206710314887</v>
      </c>
      <c r="C454" s="1">
        <f t="shared" si="15"/>
        <v>40.236626022171798</v>
      </c>
    </row>
    <row r="455" spans="1:3" x14ac:dyDescent="0.25">
      <c r="A455">
        <v>453</v>
      </c>
      <c r="B455" s="1">
        <f t="shared" si="14"/>
        <v>123.30608059156984</v>
      </c>
      <c r="C455" s="1">
        <f t="shared" si="15"/>
        <v>40.705798581611852</v>
      </c>
    </row>
    <row r="456" spans="1:3" x14ac:dyDescent="0.25">
      <c r="A456">
        <v>454</v>
      </c>
      <c r="B456" s="1">
        <f t="shared" si="14"/>
        <v>123.26256596317701</v>
      </c>
      <c r="C456" s="1">
        <f t="shared" si="15"/>
        <v>41.180144892755479</v>
      </c>
    </row>
    <row r="457" spans="1:3" x14ac:dyDescent="0.25">
      <c r="A457">
        <v>455</v>
      </c>
      <c r="B457" s="1">
        <f t="shared" si="14"/>
        <v>123.18983211933232</v>
      </c>
      <c r="C457" s="1">
        <f t="shared" si="15"/>
        <v>41.659122811225934</v>
      </c>
    </row>
    <row r="458" spans="1:3" x14ac:dyDescent="0.25">
      <c r="A458">
        <v>456</v>
      </c>
      <c r="B458" s="1">
        <f t="shared" si="14"/>
        <v>123.08763858904219</v>
      </c>
      <c r="C458" s="1">
        <f t="shared" si="15"/>
        <v>42.142156843341425</v>
      </c>
    </row>
    <row r="459" spans="1:3" x14ac:dyDescent="0.25">
      <c r="A459">
        <v>457</v>
      </c>
      <c r="B459" s="1">
        <f t="shared" si="14"/>
        <v>122.95580207537506</v>
      </c>
      <c r="C459" s="1">
        <f t="shared" si="15"/>
        <v>42.628638286622319</v>
      </c>
    </row>
    <row r="460" spans="1:3" x14ac:dyDescent="0.25">
      <c r="A460">
        <v>458</v>
      </c>
      <c r="B460" s="1">
        <f t="shared" si="14"/>
        <v>122.79419891092621</v>
      </c>
      <c r="C460" s="1">
        <f t="shared" si="15"/>
        <v>43.117925578247551</v>
      </c>
    </row>
    <row r="461" spans="1:3" x14ac:dyDescent="0.25">
      <c r="A461">
        <v>459</v>
      </c>
      <c r="B461" s="1">
        <f t="shared" si="14"/>
        <v>122.60276732410382</v>
      </c>
      <c r="C461" s="1">
        <f t="shared" si="15"/>
        <v>43.609344864376091</v>
      </c>
    </row>
    <row r="462" spans="1:3" x14ac:dyDescent="0.25">
      <c r="A462">
        <v>460</v>
      </c>
      <c r="B462" s="1">
        <f t="shared" si="14"/>
        <v>122.38150948980405</v>
      </c>
      <c r="C462" s="1">
        <f t="shared" si="15"/>
        <v>44.102190801939138</v>
      </c>
    </row>
    <row r="463" spans="1:3" x14ac:dyDescent="0.25">
      <c r="A463">
        <v>461</v>
      </c>
      <c r="B463" s="1">
        <f t="shared" si="14"/>
        <v>122.1304933385258</v>
      </c>
      <c r="C463" s="1">
        <f t="shared" si="15"/>
        <v>44.595727602916512</v>
      </c>
    </row>
    <row r="464" spans="1:3" x14ac:dyDescent="0.25">
      <c r="A464">
        <v>462</v>
      </c>
      <c r="B464" s="1">
        <f t="shared" si="14"/>
        <v>121.84985409882896</v>
      </c>
      <c r="C464" s="1">
        <f t="shared" si="15"/>
        <v>45.089190329238036</v>
      </c>
    </row>
    <row r="465" spans="1:3" x14ac:dyDescent="0.25">
      <c r="A465">
        <v>463</v>
      </c>
      <c r="B465" s="1">
        <f t="shared" si="14"/>
        <v>121.53979554927955</v>
      </c>
      <c r="C465" s="1">
        <f t="shared" si="15"/>
        <v>45.581786444302125</v>
      </c>
    </row>
    <row r="466" spans="1:3" x14ac:dyDescent="0.25">
      <c r="A466">
        <v>464</v>
      </c>
      <c r="B466" s="1">
        <f t="shared" si="14"/>
        <v>121.20059095765943</v>
      </c>
      <c r="C466" s="1">
        <f t="shared" si="15"/>
        <v>46.072697624692722</v>
      </c>
    </row>
    <row r="467" spans="1:3" x14ac:dyDescent="0.25">
      <c r="A467">
        <v>465</v>
      </c>
      <c r="B467" s="1">
        <f t="shared" si="14"/>
        <v>120.83258368724947</v>
      </c>
      <c r="C467" s="1">
        <f t="shared" si="15"/>
        <v>46.561081833021234</v>
      </c>
    </row>
    <row r="468" spans="1:3" x14ac:dyDescent="0.25">
      <c r="A468">
        <v>466</v>
      </c>
      <c r="B468" s="1">
        <f t="shared" si="14"/>
        <v>120.43618745241575</v>
      </c>
      <c r="C468" s="1">
        <f t="shared" si="15"/>
        <v>47.046075649948882</v>
      </c>
    </row>
    <row r="469" spans="1:3" x14ac:dyDescent="0.25">
      <c r="A469">
        <v>467</v>
      </c>
      <c r="B469" s="1">
        <f t="shared" si="14"/>
        <v>120.01188620852518</v>
      </c>
      <c r="C469" s="1">
        <f t="shared" si="15"/>
        <v>47.52679686039032</v>
      </c>
    </row>
    <row r="470" spans="1:3" x14ac:dyDescent="0.25">
      <c r="A470">
        <v>468</v>
      </c>
      <c r="B470" s="1">
        <f t="shared" si="14"/>
        <v>119.56023366436327</v>
      </c>
      <c r="C470" s="1">
        <f t="shared" si="15"/>
        <v>48.00234728570323</v>
      </c>
    </row>
    <row r="471" spans="1:3" x14ac:dyDescent="0.25">
      <c r="A471">
        <v>469</v>
      </c>
      <c r="B471" s="1">
        <f t="shared" si="14"/>
        <v>119.08185240869224</v>
      </c>
      <c r="C471" s="1">
        <f t="shared" si="15"/>
        <v>48.471815850376366</v>
      </c>
    </row>
    <row r="472" spans="1:3" x14ac:dyDescent="0.25">
      <c r="A472">
        <v>470</v>
      </c>
      <c r="B472" s="1">
        <f t="shared" si="14"/>
        <v>118.57743264632818</v>
      </c>
      <c r="C472" s="1">
        <f t="shared" si="15"/>
        <v>48.934281868395452</v>
      </c>
    </row>
    <row r="473" spans="1:3" x14ac:dyDescent="0.25">
      <c r="A473">
        <v>471</v>
      </c>
      <c r="B473" s="1">
        <f t="shared" si="14"/>
        <v>118.04773054308168</v>
      </c>
      <c r="C473" s="1">
        <f t="shared" si="15"/>
        <v>49.388818531148729</v>
      </c>
    </row>
    <row r="474" spans="1:3" x14ac:dyDescent="0.25">
      <c r="A474">
        <v>472</v>
      </c>
      <c r="B474" s="1">
        <f t="shared" si="14"/>
        <v>117.49356618304023</v>
      </c>
      <c r="C474" s="1">
        <f t="shared" si="15"/>
        <v>49.834496575494398</v>
      </c>
    </row>
    <row r="475" spans="1:3" x14ac:dyDescent="0.25">
      <c r="A475">
        <v>473</v>
      </c>
      <c r="B475" s="1">
        <f t="shared" si="14"/>
        <v>116.91582114590537</v>
      </c>
      <c r="C475" s="1">
        <f t="shared" si="15"/>
        <v>50.270388107515345</v>
      </c>
    </row>
    <row r="476" spans="1:3" x14ac:dyDescent="0.25">
      <c r="A476">
        <v>474</v>
      </c>
      <c r="B476" s="1">
        <f t="shared" si="14"/>
        <v>116.31543571636672</v>
      </c>
      <c r="C476" s="1">
        <f t="shared" si="15"/>
        <v>50.695570554596337</v>
      </c>
    </row>
    <row r="477" spans="1:3" x14ac:dyDescent="0.25">
      <c r="A477">
        <v>475</v>
      </c>
      <c r="B477" s="1">
        <f t="shared" si="14"/>
        <v>115.69340574172021</v>
      </c>
      <c r="C477" s="1">
        <f t="shared" si="15"/>
        <v>51.109130715840358</v>
      </c>
    </row>
    <row r="478" spans="1:3" x14ac:dyDescent="0.25">
      <c r="A478">
        <v>476</v>
      </c>
      <c r="B478" s="1">
        <f t="shared" si="14"/>
        <v>115.05077915804745</v>
      </c>
      <c r="C478" s="1">
        <f t="shared" si="15"/>
        <v>51.510168878555497</v>
      </c>
    </row>
    <row r="479" spans="1:3" x14ac:dyDescent="0.25">
      <c r="A479">
        <v>477</v>
      </c>
      <c r="B479" s="1">
        <f t="shared" si="14"/>
        <v>114.38865220918819</v>
      </c>
      <c r="C479" s="1">
        <f t="shared" si="15"/>
        <v>51.89780296664793</v>
      </c>
    </row>
    <row r="480" spans="1:3" x14ac:dyDescent="0.25">
      <c r="A480">
        <v>478</v>
      </c>
      <c r="B480" s="1">
        <f t="shared" si="14"/>
        <v>113.70816538638553</v>
      </c>
      <c r="C480" s="1">
        <f t="shared" si="15"/>
        <v>52.27117268530197</v>
      </c>
    </row>
    <row r="481" spans="1:3" x14ac:dyDescent="0.25">
      <c r="A481">
        <v>479</v>
      </c>
      <c r="B481" s="1">
        <f t="shared" si="14"/>
        <v>113.01049911979293</v>
      </c>
      <c r="C481" s="1">
        <f t="shared" si="15"/>
        <v>52.629443625357183</v>
      </c>
    </row>
    <row r="482" spans="1:3" x14ac:dyDescent="0.25">
      <c r="A482">
        <v>480</v>
      </c>
      <c r="B482" s="1">
        <f t="shared" si="14"/>
        <v>112.29686925593948</v>
      </c>
      <c r="C482" s="1">
        <f t="shared" si="15"/>
        <v>52.971811290338636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2022-11-07T19:57:04Z</dcterms:created>
  <dcterms:modified xsi:type="dcterms:W3CDTF">2022-11-07T20:22:44Z</dcterms:modified>
</cp:coreProperties>
</file>