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amil\Desktop\matura\informatyka\201905\cz2\5\"/>
    </mc:Choice>
  </mc:AlternateContent>
  <xr:revisionPtr revIDLastSave="0" documentId="13_ncr:1_{D7A4371D-8A40-488E-B625-BD076D886B2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DANE" sheetId="2" r:id="rId1"/>
    <sheet name="51" sheetId="3" r:id="rId2"/>
    <sheet name="52" sheetId="4" r:id="rId3"/>
    <sheet name="53" sheetId="5" r:id="rId4"/>
    <sheet name="54" sheetId="7" r:id="rId5"/>
  </sheets>
  <definedNames>
    <definedName name="ExternalData_1" localSheetId="1" hidden="1">'51'!$A$1:$E$501</definedName>
    <definedName name="ExternalData_1" localSheetId="2" hidden="1">'52'!$A$1:$E$501</definedName>
    <definedName name="ExternalData_1" localSheetId="3" hidden="1">'53'!$A$1:$E$501</definedName>
    <definedName name="ExternalData_1" localSheetId="4" hidden="1">'54'!$A$1:$E$501</definedName>
    <definedName name="ExternalData_1" localSheetId="0" hidden="1">DANE!$A$1:$E$501</definedName>
  </definedNames>
  <calcPr calcId="191029"/>
  <pivotCaches>
    <pivotCache cacheId="6" r:id="rId6"/>
    <pivotCache cacheId="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G3" i="7"/>
  <c r="J3" i="7" s="1"/>
  <c r="H26" i="5"/>
  <c r="H27" i="5"/>
  <c r="H28" i="5"/>
  <c r="H29" i="5"/>
  <c r="H25" i="5"/>
  <c r="H21" i="5"/>
  <c r="H22" i="5"/>
  <c r="H23" i="5"/>
  <c r="H24" i="5"/>
  <c r="H20" i="5"/>
  <c r="G26" i="5"/>
  <c r="G27" i="5"/>
  <c r="G28" i="5"/>
  <c r="G29" i="5"/>
  <c r="G25" i="5"/>
  <c r="G21" i="5"/>
  <c r="G22" i="5"/>
  <c r="G23" i="5"/>
  <c r="G24" i="5"/>
  <c r="G20" i="5"/>
  <c r="J12" i="5"/>
  <c r="J6" i="5"/>
  <c r="J7" i="5"/>
  <c r="J8" i="5"/>
  <c r="J9" i="5"/>
  <c r="J10" i="5"/>
  <c r="J13" i="5"/>
  <c r="J14" i="5"/>
  <c r="J15" i="5"/>
  <c r="J16" i="5"/>
  <c r="J7" i="4"/>
  <c r="G4" i="4" s="1"/>
  <c r="J9" i="4"/>
  <c r="J8" i="4"/>
  <c r="G2" i="4"/>
  <c r="G3" i="4"/>
  <c r="G6" i="4"/>
  <c r="G7" i="4"/>
  <c r="G10" i="4"/>
  <c r="G11" i="4"/>
  <c r="G14" i="4"/>
  <c r="G15" i="4"/>
  <c r="G18" i="4"/>
  <c r="G19" i="4"/>
  <c r="G22" i="4"/>
  <c r="G23" i="4"/>
  <c r="G26" i="4"/>
  <c r="G27" i="4"/>
  <c r="G30" i="4"/>
  <c r="G31" i="4"/>
  <c r="G34" i="4"/>
  <c r="G35" i="4"/>
  <c r="G38" i="4"/>
  <c r="G39" i="4"/>
  <c r="G42" i="4"/>
  <c r="G43" i="4"/>
  <c r="G46" i="4"/>
  <c r="G47" i="4"/>
  <c r="G50" i="4"/>
  <c r="G51" i="4"/>
  <c r="G54" i="4"/>
  <c r="G55" i="4"/>
  <c r="G58" i="4"/>
  <c r="G59" i="4"/>
  <c r="G62" i="4"/>
  <c r="G63" i="4"/>
  <c r="G66" i="4"/>
  <c r="G67" i="4"/>
  <c r="G70" i="4"/>
  <c r="G71" i="4"/>
  <c r="G74" i="4"/>
  <c r="G75" i="4"/>
  <c r="G78" i="4"/>
  <c r="G79" i="4"/>
  <c r="G82" i="4"/>
  <c r="G83" i="4"/>
  <c r="G86" i="4"/>
  <c r="G87" i="4"/>
  <c r="G90" i="4"/>
  <c r="G91" i="4"/>
  <c r="G94" i="4"/>
  <c r="G95" i="4"/>
  <c r="G98" i="4"/>
  <c r="G99" i="4"/>
  <c r="G102" i="4"/>
  <c r="G103" i="4"/>
  <c r="G106" i="4"/>
  <c r="G107" i="4"/>
  <c r="G110" i="4"/>
  <c r="G111" i="4"/>
  <c r="G114" i="4"/>
  <c r="G115" i="4"/>
  <c r="G118" i="4"/>
  <c r="G119" i="4"/>
  <c r="G122" i="4"/>
  <c r="G123" i="4"/>
  <c r="G126" i="4"/>
  <c r="G127" i="4"/>
  <c r="G130" i="4"/>
  <c r="G131" i="4"/>
  <c r="G134" i="4"/>
  <c r="G135" i="4"/>
  <c r="G138" i="4"/>
  <c r="G139" i="4"/>
  <c r="G142" i="4"/>
  <c r="G143" i="4"/>
  <c r="G146" i="4"/>
  <c r="G147" i="4"/>
  <c r="G150" i="4"/>
  <c r="G151" i="4"/>
  <c r="G154" i="4"/>
  <c r="G155" i="4"/>
  <c r="G158" i="4"/>
  <c r="G159" i="4"/>
  <c r="G162" i="4"/>
  <c r="G163" i="4"/>
  <c r="G166" i="4"/>
  <c r="G167" i="4"/>
  <c r="G170" i="4"/>
  <c r="G171" i="4"/>
  <c r="G174" i="4"/>
  <c r="G175" i="4"/>
  <c r="G178" i="4"/>
  <c r="G179" i="4"/>
  <c r="G182" i="4"/>
  <c r="G183" i="4"/>
  <c r="G186" i="4"/>
  <c r="G187" i="4"/>
  <c r="G190" i="4"/>
  <c r="G191" i="4"/>
  <c r="G194" i="4"/>
  <c r="G195" i="4"/>
  <c r="G198" i="4"/>
  <c r="G199" i="4"/>
  <c r="G202" i="4"/>
  <c r="G203" i="4"/>
  <c r="G206" i="4"/>
  <c r="G207" i="4"/>
  <c r="G210" i="4"/>
  <c r="G211" i="4"/>
  <c r="G214" i="4"/>
  <c r="G215" i="4"/>
  <c r="G218" i="4"/>
  <c r="G219" i="4"/>
  <c r="G222" i="4"/>
  <c r="G223" i="4"/>
  <c r="G226" i="4"/>
  <c r="G227" i="4"/>
  <c r="G229" i="4"/>
  <c r="G230" i="4"/>
  <c r="G231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F2" i="4"/>
  <c r="F5" i="4"/>
  <c r="F6" i="4"/>
  <c r="F7" i="4"/>
  <c r="F8" i="4"/>
  <c r="F9" i="4"/>
  <c r="F16" i="4"/>
  <c r="F17" i="4"/>
  <c r="F18" i="4"/>
  <c r="F19" i="4"/>
  <c r="F20" i="4"/>
  <c r="F21" i="4"/>
  <c r="F22" i="4" s="1"/>
  <c r="F26" i="4"/>
  <c r="F27" i="4"/>
  <c r="F28" i="4"/>
  <c r="F29" i="4"/>
  <c r="F30" i="4"/>
  <c r="F31" i="4"/>
  <c r="F32" i="4"/>
  <c r="F38" i="4"/>
  <c r="F39" i="4"/>
  <c r="F40" i="4"/>
  <c r="F41" i="4"/>
  <c r="F42" i="4"/>
  <c r="F49" i="4"/>
  <c r="F50" i="4"/>
  <c r="F51" i="4"/>
  <c r="F52" i="4"/>
  <c r="F53" i="4"/>
  <c r="F60" i="4"/>
  <c r="F61" i="4"/>
  <c r="F62" i="4"/>
  <c r="F63" i="4"/>
  <c r="F64" i="4"/>
  <c r="F65" i="4"/>
  <c r="F70" i="4"/>
  <c r="F71" i="4"/>
  <c r="F72" i="4"/>
  <c r="F73" i="4"/>
  <c r="F74" i="4"/>
  <c r="F75" i="4"/>
  <c r="F76" i="4"/>
  <c r="F81" i="4"/>
  <c r="F82" i="4"/>
  <c r="F83" i="4"/>
  <c r="F84" i="4"/>
  <c r="F85" i="4"/>
  <c r="F86" i="4"/>
  <c r="F93" i="4"/>
  <c r="F94" i="4"/>
  <c r="F95" i="4"/>
  <c r="F96" i="4"/>
  <c r="F97" i="4"/>
  <c r="F105" i="4"/>
  <c r="F106" i="4"/>
  <c r="F107" i="4"/>
  <c r="F108" i="4"/>
  <c r="F115" i="4"/>
  <c r="F116" i="4"/>
  <c r="F117" i="4"/>
  <c r="F118" i="4"/>
  <c r="F119" i="4"/>
  <c r="F120" i="4"/>
  <c r="F125" i="4"/>
  <c r="F126" i="4"/>
  <c r="F127" i="4"/>
  <c r="F128" i="4"/>
  <c r="F129" i="4"/>
  <c r="F130" i="4"/>
  <c r="F131" i="4"/>
  <c r="F136" i="4"/>
  <c r="F137" i="4"/>
  <c r="F138" i="4"/>
  <c r="F139" i="4"/>
  <c r="F140" i="4"/>
  <c r="F141" i="4"/>
  <c r="F148" i="4"/>
  <c r="F149" i="4"/>
  <c r="F150" i="4"/>
  <c r="F151" i="4"/>
  <c r="F159" i="4"/>
  <c r="F160" i="4"/>
  <c r="F161" i="4"/>
  <c r="F162" i="4"/>
  <c r="F163" i="4"/>
  <c r="F164" i="4"/>
  <c r="F165" i="4" s="1"/>
  <c r="F169" i="4"/>
  <c r="F170" i="4"/>
  <c r="F171" i="4"/>
  <c r="F172" i="4"/>
  <c r="F173" i="4"/>
  <c r="F174" i="4"/>
  <c r="F175" i="4"/>
  <c r="F180" i="4"/>
  <c r="F181" i="4"/>
  <c r="F182" i="4"/>
  <c r="F183" i="4"/>
  <c r="F184" i="4"/>
  <c r="F185" i="4"/>
  <c r="F186" i="4"/>
  <c r="F192" i="4"/>
  <c r="F193" i="4"/>
  <c r="F194" i="4"/>
  <c r="F195" i="4"/>
  <c r="F196" i="4"/>
  <c r="F204" i="4"/>
  <c r="F205" i="4"/>
  <c r="F206" i="4"/>
  <c r="F207" i="4"/>
  <c r="F214" i="4"/>
  <c r="F215" i="4"/>
  <c r="F216" i="4"/>
  <c r="F217" i="4"/>
  <c r="F218" i="4"/>
  <c r="F219" i="4"/>
  <c r="F224" i="4"/>
  <c r="F225" i="4"/>
  <c r="F226" i="4"/>
  <c r="F227" i="4"/>
  <c r="F228" i="4"/>
  <c r="F229" i="4"/>
  <c r="F230" i="4"/>
  <c r="F235" i="4"/>
  <c r="F236" i="4"/>
  <c r="F237" i="4"/>
  <c r="F238" i="4"/>
  <c r="F239" i="4"/>
  <c r="F240" i="4"/>
  <c r="F241" i="4"/>
  <c r="F247" i="4"/>
  <c r="F248" i="4"/>
  <c r="F249" i="4"/>
  <c r="F250" i="4"/>
  <c r="F258" i="4"/>
  <c r="F259" i="4"/>
  <c r="F260" i="4"/>
  <c r="F261" i="4"/>
  <c r="F262" i="4"/>
  <c r="F268" i="4"/>
  <c r="F269" i="4"/>
  <c r="F270" i="4"/>
  <c r="F271" i="4"/>
  <c r="F272" i="4"/>
  <c r="F273" i="4"/>
  <c r="F274" i="4"/>
  <c r="F279" i="4"/>
  <c r="F280" i="4"/>
  <c r="F281" i="4"/>
  <c r="F282" i="4"/>
  <c r="F283" i="4"/>
  <c r="F284" i="4"/>
  <c r="F285" i="4"/>
  <c r="F291" i="4"/>
  <c r="F292" i="4"/>
  <c r="F293" i="4"/>
  <c r="F294" i="4"/>
  <c r="F295" i="4"/>
  <c r="F296" i="4"/>
  <c r="F303" i="4"/>
  <c r="F304" i="4"/>
  <c r="F305" i="4"/>
  <c r="F306" i="4"/>
  <c r="F313" i="4"/>
  <c r="F314" i="4"/>
  <c r="F315" i="4"/>
  <c r="F316" i="4"/>
  <c r="F317" i="4"/>
  <c r="F318" i="4"/>
  <c r="F323" i="4"/>
  <c r="F324" i="4"/>
  <c r="F325" i="4"/>
  <c r="F326" i="4"/>
  <c r="F327" i="4"/>
  <c r="F328" i="4"/>
  <c r="F329" i="4"/>
  <c r="F334" i="4"/>
  <c r="F335" i="4"/>
  <c r="F336" i="4"/>
  <c r="F337" i="4"/>
  <c r="F338" i="4"/>
  <c r="F339" i="4"/>
  <c r="F346" i="4"/>
  <c r="F347" i="4"/>
  <c r="F348" i="4"/>
  <c r="F349" i="4"/>
  <c r="F357" i="4"/>
  <c r="F358" i="4"/>
  <c r="F359" i="4"/>
  <c r="F360" i="4"/>
  <c r="F361" i="4"/>
  <c r="F362" i="4" s="1"/>
  <c r="F367" i="4"/>
  <c r="F368" i="4"/>
  <c r="F369" i="4"/>
  <c r="F370" i="4"/>
  <c r="F371" i="4"/>
  <c r="F372" i="4"/>
  <c r="F373" i="4"/>
  <c r="F374" i="4"/>
  <c r="F378" i="4"/>
  <c r="F379" i="4"/>
  <c r="F380" i="4"/>
  <c r="F381" i="4"/>
  <c r="F382" i="4"/>
  <c r="F383" i="4"/>
  <c r="F384" i="4"/>
  <c r="F385" i="4"/>
  <c r="F386" i="4" s="1"/>
  <c r="F390" i="4"/>
  <c r="F391" i="4"/>
  <c r="F392" i="4"/>
  <c r="F393" i="4"/>
  <c r="F394" i="4"/>
  <c r="F402" i="4"/>
  <c r="F403" i="4"/>
  <c r="F404" i="4"/>
  <c r="F405" i="4"/>
  <c r="F406" i="4" s="1"/>
  <c r="F412" i="4"/>
  <c r="F413" i="4"/>
  <c r="F414" i="4"/>
  <c r="F415" i="4"/>
  <c r="F416" i="4"/>
  <c r="F417" i="4"/>
  <c r="F418" i="4" s="1"/>
  <c r="F422" i="4"/>
  <c r="F423" i="4"/>
  <c r="F424" i="4"/>
  <c r="F425" i="4"/>
  <c r="F426" i="4"/>
  <c r="F427" i="4"/>
  <c r="F428" i="4"/>
  <c r="F433" i="4"/>
  <c r="F434" i="4"/>
  <c r="F435" i="4"/>
  <c r="F436" i="4"/>
  <c r="F437" i="4"/>
  <c r="F438" i="4"/>
  <c r="F445" i="4"/>
  <c r="F446" i="4"/>
  <c r="F447" i="4"/>
  <c r="F448" i="4"/>
  <c r="F457" i="4"/>
  <c r="F458" i="4"/>
  <c r="F459" i="4"/>
  <c r="F460" i="4"/>
  <c r="F461" i="4"/>
  <c r="F462" i="4" s="1"/>
  <c r="F467" i="4"/>
  <c r="F468" i="4"/>
  <c r="F469" i="4"/>
  <c r="F470" i="4"/>
  <c r="F471" i="4"/>
  <c r="F472" i="4"/>
  <c r="F477" i="4"/>
  <c r="F478" i="4"/>
  <c r="F479" i="4"/>
  <c r="F480" i="4"/>
  <c r="F481" i="4"/>
  <c r="F482" i="4"/>
  <c r="F483" i="4"/>
  <c r="F484" i="4"/>
  <c r="F489" i="4"/>
  <c r="F490" i="4"/>
  <c r="F491" i="4"/>
  <c r="F492" i="4"/>
  <c r="F493" i="4"/>
  <c r="F494" i="4"/>
  <c r="F500" i="4"/>
  <c r="F501" i="4"/>
  <c r="K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H4" i="7" l="1"/>
  <c r="G4" i="7" s="1"/>
  <c r="J4" i="7" s="1"/>
  <c r="F3" i="7"/>
  <c r="G225" i="4"/>
  <c r="G221" i="4"/>
  <c r="G217" i="4"/>
  <c r="G213" i="4"/>
  <c r="G209" i="4"/>
  <c r="G205" i="4"/>
  <c r="G201" i="4"/>
  <c r="G197" i="4"/>
  <c r="G193" i="4"/>
  <c r="G189" i="4"/>
  <c r="G185" i="4"/>
  <c r="G181" i="4"/>
  <c r="G177" i="4"/>
  <c r="G173" i="4"/>
  <c r="G169" i="4"/>
  <c r="G165" i="4"/>
  <c r="G161" i="4"/>
  <c r="G157" i="4"/>
  <c r="G153" i="4"/>
  <c r="G149" i="4"/>
  <c r="G145" i="4"/>
  <c r="G141" i="4"/>
  <c r="G137" i="4"/>
  <c r="G133" i="4"/>
  <c r="G129" i="4"/>
  <c r="G125" i="4"/>
  <c r="G121" i="4"/>
  <c r="G117" i="4"/>
  <c r="G113" i="4"/>
  <c r="G109" i="4"/>
  <c r="G105" i="4"/>
  <c r="G101" i="4"/>
  <c r="G97" i="4"/>
  <c r="G93" i="4"/>
  <c r="G89" i="4"/>
  <c r="G85" i="4"/>
  <c r="G81" i="4"/>
  <c r="G77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9" i="4"/>
  <c r="G5" i="4"/>
  <c r="G232" i="4"/>
  <c r="G228" i="4"/>
  <c r="G224" i="4"/>
  <c r="G220" i="4"/>
  <c r="G216" i="4"/>
  <c r="G212" i="4"/>
  <c r="G208" i="4"/>
  <c r="G204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12" i="4"/>
  <c r="G8" i="4"/>
  <c r="F387" i="4"/>
  <c r="F363" i="4"/>
  <c r="F166" i="4"/>
  <c r="F231" i="4"/>
  <c r="F142" i="4"/>
  <c r="F98" i="4"/>
  <c r="F429" i="4"/>
  <c r="F208" i="4"/>
  <c r="F197" i="4"/>
  <c r="F87" i="4"/>
  <c r="F23" i="4"/>
  <c r="F495" i="4"/>
  <c r="F473" i="4"/>
  <c r="F419" i="4"/>
  <c r="F375" i="4"/>
  <c r="F340" i="4"/>
  <c r="F307" i="4"/>
  <c r="F463" i="4"/>
  <c r="F407" i="4"/>
  <c r="F395" i="4"/>
  <c r="F330" i="4"/>
  <c r="F319" i="4"/>
  <c r="F286" i="4"/>
  <c r="F176" i="4"/>
  <c r="F66" i="4"/>
  <c r="F297" i="4"/>
  <c r="F109" i="4"/>
  <c r="F485" i="4"/>
  <c r="F449" i="4"/>
  <c r="F439" i="4"/>
  <c r="F350" i="4"/>
  <c r="F251" i="4"/>
  <c r="F242" i="4"/>
  <c r="F220" i="4"/>
  <c r="F187" i="4"/>
  <c r="F132" i="4"/>
  <c r="F77" i="4"/>
  <c r="F275" i="4"/>
  <c r="F263" i="4"/>
  <c r="F152" i="4"/>
  <c r="F121" i="4"/>
  <c r="F54" i="4"/>
  <c r="F10" i="4"/>
  <c r="F43" i="4"/>
  <c r="F3" i="4"/>
  <c r="F33" i="4"/>
  <c r="H5" i="7" l="1"/>
  <c r="G5" i="7" s="1"/>
  <c r="J5" i="7" s="1"/>
  <c r="F4" i="7"/>
  <c r="I4" i="7" s="1"/>
  <c r="I3" i="7"/>
  <c r="F153" i="4"/>
  <c r="F264" i="4"/>
  <c r="F122" i="4"/>
  <c r="F133" i="4"/>
  <c r="F44" i="4"/>
  <c r="F252" i="4"/>
  <c r="F331" i="4"/>
  <c r="F78" i="4"/>
  <c r="F34" i="4"/>
  <c r="F351" i="4"/>
  <c r="F486" i="4"/>
  <c r="F298" i="4"/>
  <c r="F67" i="4"/>
  <c r="F55" i="4"/>
  <c r="F188" i="4"/>
  <c r="F243" i="4"/>
  <c r="F110" i="4"/>
  <c r="F341" i="4"/>
  <c r="F496" i="4"/>
  <c r="F99" i="4"/>
  <c r="F167" i="4"/>
  <c r="F440" i="4"/>
  <c r="F177" i="4"/>
  <c r="F320" i="4"/>
  <c r="F396" i="4"/>
  <c r="F464" i="4"/>
  <c r="F376" i="4"/>
  <c r="F24" i="4"/>
  <c r="F4" i="4"/>
  <c r="F11" i="4"/>
  <c r="F276" i="4"/>
  <c r="F221" i="4"/>
  <c r="F450" i="4"/>
  <c r="F287" i="4"/>
  <c r="F408" i="4"/>
  <c r="F308" i="4"/>
  <c r="F474" i="4"/>
  <c r="F198" i="4"/>
  <c r="F430" i="4"/>
  <c r="F388" i="4"/>
  <c r="F420" i="4"/>
  <c r="F88" i="4"/>
  <c r="F209" i="4"/>
  <c r="F143" i="4"/>
  <c r="F232" i="4"/>
  <c r="F364" i="4"/>
  <c r="F5" i="7" l="1"/>
  <c r="I5" i="7" s="1"/>
  <c r="H6" i="7"/>
  <c r="G6" i="7" s="1"/>
  <c r="J6" i="7" s="1"/>
  <c r="F365" i="4"/>
  <c r="F89" i="4"/>
  <c r="F199" i="4"/>
  <c r="F288" i="4"/>
  <c r="F222" i="4"/>
  <c r="F465" i="4"/>
  <c r="F441" i="4"/>
  <c r="F244" i="4"/>
  <c r="F299" i="4"/>
  <c r="F79" i="4"/>
  <c r="F134" i="4"/>
  <c r="F431" i="4"/>
  <c r="F397" i="4"/>
  <c r="F189" i="4"/>
  <c r="F35" i="4"/>
  <c r="F45" i="4"/>
  <c r="F144" i="4"/>
  <c r="F389" i="4"/>
  <c r="F309" i="4"/>
  <c r="F12" i="4"/>
  <c r="F25" i="4"/>
  <c r="F321" i="4"/>
  <c r="F100" i="4"/>
  <c r="F342" i="4"/>
  <c r="F56" i="4"/>
  <c r="F352" i="4"/>
  <c r="F253" i="4"/>
  <c r="F265" i="4"/>
  <c r="F233" i="4"/>
  <c r="F210" i="4"/>
  <c r="F421" i="4"/>
  <c r="F475" i="4"/>
  <c r="F409" i="4"/>
  <c r="F451" i="4"/>
  <c r="F277" i="4"/>
  <c r="F377" i="4"/>
  <c r="F178" i="4"/>
  <c r="F168" i="4"/>
  <c r="F497" i="4"/>
  <c r="F111" i="4"/>
  <c r="F68" i="4"/>
  <c r="F487" i="4"/>
  <c r="F332" i="4"/>
  <c r="F123" i="4"/>
  <c r="F154" i="4"/>
  <c r="H7" i="7" l="1"/>
  <c r="G7" i="7" s="1"/>
  <c r="J7" i="7" s="1"/>
  <c r="F6" i="7"/>
  <c r="I6" i="7" s="1"/>
  <c r="F112" i="4"/>
  <c r="F155" i="4"/>
  <c r="F452" i="4"/>
  <c r="F476" i="4"/>
  <c r="F211" i="4"/>
  <c r="F266" i="4"/>
  <c r="F353" i="4"/>
  <c r="F343" i="4"/>
  <c r="F322" i="4"/>
  <c r="F13" i="4"/>
  <c r="F46" i="4"/>
  <c r="F190" i="4"/>
  <c r="F432" i="4"/>
  <c r="F80" i="4"/>
  <c r="F245" i="4"/>
  <c r="F466" i="4"/>
  <c r="F289" i="4"/>
  <c r="F90" i="4"/>
  <c r="F69" i="4"/>
  <c r="F488" i="4"/>
  <c r="F333" i="4"/>
  <c r="F498" i="4"/>
  <c r="F179" i="4"/>
  <c r="F124" i="4"/>
  <c r="F278" i="4"/>
  <c r="F410" i="4"/>
  <c r="F234" i="4"/>
  <c r="F254" i="4"/>
  <c r="F57" i="4"/>
  <c r="F101" i="4"/>
  <c r="F310" i="4"/>
  <c r="F145" i="4"/>
  <c r="F36" i="4"/>
  <c r="F398" i="4"/>
  <c r="F135" i="4"/>
  <c r="F300" i="4"/>
  <c r="F442" i="4"/>
  <c r="F223" i="4"/>
  <c r="F200" i="4"/>
  <c r="F366" i="4"/>
  <c r="F7" i="7" l="1"/>
  <c r="I7" i="7" s="1"/>
  <c r="H8" i="7"/>
  <c r="G8" i="7" s="1"/>
  <c r="F201" i="4"/>
  <c r="F311" i="4"/>
  <c r="F301" i="4"/>
  <c r="F399" i="4"/>
  <c r="F146" i="4"/>
  <c r="F255" i="4"/>
  <c r="F14" i="4"/>
  <c r="F344" i="4"/>
  <c r="F156" i="4"/>
  <c r="F102" i="4"/>
  <c r="F290" i="4"/>
  <c r="F246" i="4"/>
  <c r="F47" i="4"/>
  <c r="F354" i="4"/>
  <c r="F212" i="4"/>
  <c r="F453" i="4"/>
  <c r="F443" i="4"/>
  <c r="F37" i="4"/>
  <c r="F411" i="4"/>
  <c r="F499" i="4"/>
  <c r="F191" i="4"/>
  <c r="F58" i="4"/>
  <c r="F91" i="4"/>
  <c r="F267" i="4"/>
  <c r="F113" i="4"/>
  <c r="F8" i="7" l="1"/>
  <c r="I8" i="7" s="1"/>
  <c r="J8" i="7"/>
  <c r="H9" i="7"/>
  <c r="G9" i="7" s="1"/>
  <c r="F312" i="4"/>
  <c r="F92" i="4"/>
  <c r="F147" i="4"/>
  <c r="F302" i="4"/>
  <c r="F59" i="4"/>
  <c r="F444" i="4"/>
  <c r="F213" i="4"/>
  <c r="F157" i="4"/>
  <c r="F454" i="4"/>
  <c r="F355" i="4"/>
  <c r="F48" i="4"/>
  <c r="F103" i="4"/>
  <c r="F15" i="4"/>
  <c r="F114" i="4"/>
  <c r="F345" i="4"/>
  <c r="F256" i="4"/>
  <c r="F400" i="4"/>
  <c r="F202" i="4"/>
  <c r="F9" i="7" l="1"/>
  <c r="I9" i="7" s="1"/>
  <c r="J9" i="7"/>
  <c r="H10" i="7"/>
  <c r="G10" i="7" s="1"/>
  <c r="F401" i="4"/>
  <c r="F104" i="4"/>
  <c r="F356" i="4"/>
  <c r="F203" i="4"/>
  <c r="F257" i="4"/>
  <c r="F158" i="4"/>
  <c r="F455" i="4"/>
  <c r="F10" i="7" l="1"/>
  <c r="I10" i="7" s="1"/>
  <c r="J10" i="7"/>
  <c r="F456" i="4"/>
  <c r="H11" i="7" l="1"/>
  <c r="G11" i="7" s="1"/>
  <c r="F11" i="7" l="1"/>
  <c r="I11" i="7" s="1"/>
  <c r="J11" i="7"/>
  <c r="H12" i="7"/>
  <c r="G12" i="7" s="1"/>
  <c r="F12" i="7" l="1"/>
  <c r="I12" i="7" s="1"/>
  <c r="J12" i="7"/>
  <c r="H13" i="7"/>
  <c r="G13" i="7" s="1"/>
  <c r="F13" i="7" l="1"/>
  <c r="I13" i="7" s="1"/>
  <c r="J13" i="7"/>
  <c r="H14" i="7"/>
  <c r="G14" i="7" s="1"/>
  <c r="F14" i="7" l="1"/>
  <c r="I14" i="7" s="1"/>
  <c r="J14" i="7"/>
  <c r="H15" i="7"/>
  <c r="G15" i="7" s="1"/>
  <c r="F15" i="7" l="1"/>
  <c r="I15" i="7" s="1"/>
  <c r="J15" i="7"/>
  <c r="H16" i="7"/>
  <c r="G16" i="7" s="1"/>
  <c r="J16" i="7" s="1"/>
  <c r="G17" i="7" l="1"/>
  <c r="J17" i="7" s="1"/>
  <c r="F17" i="7"/>
  <c r="I17" i="7" s="1"/>
  <c r="F16" i="7"/>
  <c r="I16" i="7" s="1"/>
  <c r="H17" i="7"/>
  <c r="G18" i="7" l="1"/>
  <c r="J18" i="7" s="1"/>
  <c r="H18" i="7"/>
  <c r="F18" i="7" l="1"/>
  <c r="I18" i="7" s="1"/>
  <c r="H19" i="7"/>
  <c r="G19" i="7" s="1"/>
  <c r="F19" i="7" l="1"/>
  <c r="I19" i="7" s="1"/>
  <c r="J19" i="7"/>
  <c r="H20" i="7"/>
  <c r="G20" i="7" s="1"/>
  <c r="F20" i="7" l="1"/>
  <c r="I20" i="7" s="1"/>
  <c r="J20" i="7"/>
  <c r="H21" i="7"/>
  <c r="G21" i="7" s="1"/>
  <c r="F21" i="7" l="1"/>
  <c r="I21" i="7" s="1"/>
  <c r="J21" i="7"/>
  <c r="H22" i="7"/>
  <c r="G22" i="7" s="1"/>
  <c r="F22" i="7" l="1"/>
  <c r="I22" i="7" s="1"/>
  <c r="J22" i="7"/>
  <c r="H23" i="7"/>
  <c r="G23" i="7" s="1"/>
  <c r="F23" i="7" l="1"/>
  <c r="I23" i="7" s="1"/>
  <c r="J23" i="7"/>
  <c r="H24" i="7"/>
  <c r="G24" i="7" s="1"/>
  <c r="F24" i="7" l="1"/>
  <c r="I24" i="7" s="1"/>
  <c r="J24" i="7"/>
  <c r="H25" i="7"/>
  <c r="G25" i="7" s="1"/>
  <c r="F25" i="7" l="1"/>
  <c r="I25" i="7" s="1"/>
  <c r="J25" i="7"/>
  <c r="H26" i="7"/>
  <c r="G26" i="7" s="1"/>
  <c r="F26" i="7" l="1"/>
  <c r="I26" i="7" s="1"/>
  <c r="J26" i="7"/>
  <c r="H27" i="7"/>
  <c r="G27" i="7" s="1"/>
  <c r="F27" i="7" l="1"/>
  <c r="I27" i="7" s="1"/>
  <c r="J27" i="7"/>
  <c r="H28" i="7"/>
  <c r="G28" i="7" s="1"/>
  <c r="F28" i="7" l="1"/>
  <c r="I28" i="7" s="1"/>
  <c r="J28" i="7"/>
  <c r="H29" i="7"/>
  <c r="G29" i="7" s="1"/>
  <c r="F29" i="7" l="1"/>
  <c r="I29" i="7" s="1"/>
  <c r="J29" i="7"/>
  <c r="H30" i="7"/>
  <c r="G30" i="7" s="1"/>
  <c r="F30" i="7" l="1"/>
  <c r="I30" i="7" s="1"/>
  <c r="J30" i="7"/>
  <c r="H31" i="7"/>
  <c r="G31" i="7" s="1"/>
  <c r="F31" i="7" l="1"/>
  <c r="I31" i="7" s="1"/>
  <c r="J31" i="7"/>
  <c r="H32" i="7"/>
  <c r="G32" i="7" s="1"/>
  <c r="F32" i="7" l="1"/>
  <c r="I32" i="7" s="1"/>
  <c r="J32" i="7"/>
  <c r="H33" i="7"/>
  <c r="G33" i="7" s="1"/>
  <c r="F33" i="7" l="1"/>
  <c r="I33" i="7" s="1"/>
  <c r="J33" i="7"/>
  <c r="H34" i="7"/>
  <c r="G34" i="7" s="1"/>
  <c r="F34" i="7" l="1"/>
  <c r="I34" i="7" s="1"/>
  <c r="J34" i="7"/>
  <c r="H35" i="7"/>
  <c r="G35" i="7" s="1"/>
  <c r="J35" i="7" s="1"/>
  <c r="G36" i="7" l="1"/>
  <c r="J36" i="7" s="1"/>
  <c r="F35" i="7"/>
  <c r="I35" i="7" s="1"/>
  <c r="H36" i="7"/>
  <c r="F36" i="7" l="1"/>
  <c r="I36" i="7" s="1"/>
  <c r="G37" i="7"/>
  <c r="J37" i="7" s="1"/>
  <c r="H37" i="7"/>
  <c r="F37" i="7" l="1"/>
  <c r="I37" i="7" s="1"/>
  <c r="H38" i="7"/>
  <c r="G38" i="7" s="1"/>
  <c r="F38" i="7" l="1"/>
  <c r="I38" i="7" s="1"/>
  <c r="J38" i="7"/>
  <c r="H39" i="7"/>
  <c r="G39" i="7" s="1"/>
  <c r="F39" i="7" l="1"/>
  <c r="I39" i="7" s="1"/>
  <c r="J39" i="7"/>
  <c r="H40" i="7"/>
  <c r="G40" i="7" s="1"/>
  <c r="F40" i="7" l="1"/>
  <c r="I40" i="7" s="1"/>
  <c r="J40" i="7"/>
  <c r="H41" i="7"/>
  <c r="G41" i="7" s="1"/>
  <c r="F41" i="7" l="1"/>
  <c r="I41" i="7" s="1"/>
  <c r="J41" i="7"/>
  <c r="H42" i="7"/>
  <c r="G42" i="7" s="1"/>
  <c r="F42" i="7" l="1"/>
  <c r="I42" i="7" s="1"/>
  <c r="J42" i="7"/>
  <c r="H43" i="7"/>
  <c r="G43" i="7" s="1"/>
  <c r="F43" i="7" l="1"/>
  <c r="I43" i="7" s="1"/>
  <c r="J43" i="7"/>
  <c r="H44" i="7"/>
  <c r="G44" i="7" s="1"/>
  <c r="F44" i="7" l="1"/>
  <c r="I44" i="7" s="1"/>
  <c r="J44" i="7"/>
  <c r="H45" i="7"/>
  <c r="G45" i="7" s="1"/>
  <c r="F45" i="7" l="1"/>
  <c r="I45" i="7" s="1"/>
  <c r="J45" i="7"/>
  <c r="H46" i="7"/>
  <c r="G46" i="7" s="1"/>
  <c r="F46" i="7" l="1"/>
  <c r="I46" i="7" s="1"/>
  <c r="J46" i="7"/>
  <c r="H47" i="7"/>
  <c r="G47" i="7" s="1"/>
  <c r="F47" i="7" l="1"/>
  <c r="I47" i="7" s="1"/>
  <c r="J47" i="7"/>
  <c r="H48" i="7"/>
  <c r="G48" i="7" s="1"/>
  <c r="F48" i="7" l="1"/>
  <c r="I48" i="7" s="1"/>
  <c r="J48" i="7"/>
  <c r="H49" i="7"/>
  <c r="G49" i="7" s="1"/>
  <c r="J49" i="7" s="1"/>
  <c r="G50" i="7" l="1"/>
  <c r="F49" i="7"/>
  <c r="I49" i="7" s="1"/>
  <c r="H50" i="7"/>
  <c r="F50" i="7" l="1"/>
  <c r="I50" i="7" s="1"/>
  <c r="J50" i="7"/>
  <c r="G51" i="7"/>
  <c r="H51" i="7"/>
  <c r="F51" i="7" l="1"/>
  <c r="I51" i="7" s="1"/>
  <c r="J51" i="7"/>
  <c r="H52" i="7"/>
  <c r="G52" i="7" s="1"/>
  <c r="F52" i="7" l="1"/>
  <c r="I52" i="7" s="1"/>
  <c r="J52" i="7"/>
  <c r="H53" i="7"/>
  <c r="G53" i="7" s="1"/>
  <c r="F53" i="7" l="1"/>
  <c r="I53" i="7" s="1"/>
  <c r="J53" i="7"/>
  <c r="H54" i="7"/>
  <c r="G54" i="7" s="1"/>
  <c r="J54" i="7" s="1"/>
  <c r="F54" i="7" l="1"/>
  <c r="I54" i="7" s="1"/>
  <c r="H55" i="7"/>
  <c r="G55" i="7" s="1"/>
  <c r="F55" i="7" l="1"/>
  <c r="I55" i="7" s="1"/>
  <c r="J55" i="7"/>
  <c r="H56" i="7"/>
  <c r="G56" i="7" s="1"/>
  <c r="F56" i="7" l="1"/>
  <c r="I56" i="7" s="1"/>
  <c r="J56" i="7"/>
  <c r="H57" i="7"/>
  <c r="G57" i="7" s="1"/>
  <c r="F57" i="7" l="1"/>
  <c r="I57" i="7" s="1"/>
  <c r="J57" i="7"/>
  <c r="H58" i="7"/>
  <c r="G58" i="7" s="1"/>
  <c r="F58" i="7" l="1"/>
  <c r="I58" i="7" s="1"/>
  <c r="J58" i="7"/>
  <c r="H59" i="7"/>
  <c r="G59" i="7" s="1"/>
  <c r="F59" i="7" l="1"/>
  <c r="I59" i="7" s="1"/>
  <c r="J59" i="7"/>
  <c r="H60" i="7"/>
  <c r="G60" i="7" s="1"/>
  <c r="F60" i="7" l="1"/>
  <c r="I60" i="7" s="1"/>
  <c r="J60" i="7"/>
  <c r="H61" i="7"/>
  <c r="G61" i="7" s="1"/>
  <c r="F61" i="7" l="1"/>
  <c r="I61" i="7" s="1"/>
  <c r="J61" i="7"/>
  <c r="H62" i="7"/>
  <c r="G62" i="7" s="1"/>
  <c r="F62" i="7" l="1"/>
  <c r="I62" i="7" s="1"/>
  <c r="J62" i="7"/>
  <c r="H63" i="7"/>
  <c r="G63" i="7" s="1"/>
  <c r="J63" i="7" s="1"/>
  <c r="G64" i="7" l="1"/>
  <c r="F63" i="7"/>
  <c r="I63" i="7" s="1"/>
  <c r="H64" i="7"/>
  <c r="F64" i="7" l="1"/>
  <c r="I64" i="7" s="1"/>
  <c r="J64" i="7"/>
  <c r="G65" i="7"/>
  <c r="H65" i="7"/>
  <c r="F65" i="7" l="1"/>
  <c r="I65" i="7" s="1"/>
  <c r="J65" i="7"/>
  <c r="H66" i="7"/>
  <c r="G66" i="7" s="1"/>
  <c r="F66" i="7" l="1"/>
  <c r="I66" i="7" s="1"/>
  <c r="J66" i="7"/>
  <c r="H67" i="7"/>
  <c r="G67" i="7" s="1"/>
  <c r="F67" i="7" l="1"/>
  <c r="I67" i="7" s="1"/>
  <c r="J67" i="7"/>
  <c r="H68" i="7"/>
  <c r="G68" i="7" s="1"/>
  <c r="J68" i="7" s="1"/>
  <c r="F68" i="7" l="1"/>
  <c r="I68" i="7" s="1"/>
  <c r="H69" i="7"/>
  <c r="G69" i="7" s="1"/>
  <c r="F69" i="7" l="1"/>
  <c r="I69" i="7" s="1"/>
  <c r="J69" i="7"/>
  <c r="H70" i="7"/>
  <c r="G70" i="7" s="1"/>
  <c r="F70" i="7" l="1"/>
  <c r="I70" i="7" s="1"/>
  <c r="J70" i="7"/>
  <c r="H71" i="7"/>
  <c r="G71" i="7" s="1"/>
  <c r="F71" i="7" l="1"/>
  <c r="I71" i="7" s="1"/>
  <c r="J71" i="7"/>
  <c r="H72" i="7"/>
  <c r="G72" i="7" s="1"/>
  <c r="F72" i="7" l="1"/>
  <c r="I72" i="7" s="1"/>
  <c r="J72" i="7"/>
  <c r="H73" i="7"/>
  <c r="G73" i="7" s="1"/>
  <c r="F73" i="7" l="1"/>
  <c r="I73" i="7" s="1"/>
  <c r="J73" i="7"/>
  <c r="H74" i="7"/>
  <c r="G74" i="7" s="1"/>
  <c r="F74" i="7" l="1"/>
  <c r="I74" i="7" s="1"/>
  <c r="J74" i="7"/>
  <c r="H75" i="7"/>
  <c r="G75" i="7" s="1"/>
  <c r="F75" i="7" l="1"/>
  <c r="I75" i="7" s="1"/>
  <c r="J75" i="7"/>
  <c r="H76" i="7"/>
  <c r="G76" i="7" s="1"/>
  <c r="F76" i="7" l="1"/>
  <c r="I76" i="7" s="1"/>
  <c r="J76" i="7"/>
  <c r="H77" i="7"/>
  <c r="G77" i="7" s="1"/>
  <c r="J77" i="7" s="1"/>
  <c r="G78" i="7" l="1"/>
  <c r="F77" i="7"/>
  <c r="I77" i="7" s="1"/>
  <c r="H78" i="7"/>
  <c r="F78" i="7" l="1"/>
  <c r="I78" i="7" s="1"/>
  <c r="J78" i="7"/>
  <c r="G79" i="7"/>
  <c r="J79" i="7" s="1"/>
  <c r="H79" i="7"/>
  <c r="F79" i="7" l="1"/>
  <c r="I79" i="7" s="1"/>
  <c r="H80" i="7"/>
  <c r="G80" i="7" s="1"/>
  <c r="F80" i="7" l="1"/>
  <c r="I80" i="7" s="1"/>
  <c r="J80" i="7"/>
  <c r="H81" i="7"/>
  <c r="G81" i="7" s="1"/>
  <c r="F81" i="7" l="1"/>
  <c r="I81" i="7" s="1"/>
  <c r="J81" i="7"/>
  <c r="H82" i="7"/>
  <c r="G82" i="7" s="1"/>
  <c r="F82" i="7" l="1"/>
  <c r="I82" i="7" s="1"/>
  <c r="J82" i="7"/>
  <c r="H83" i="7"/>
  <c r="G83" i="7" s="1"/>
  <c r="F83" i="7" l="1"/>
  <c r="I83" i="7" s="1"/>
  <c r="J83" i="7"/>
  <c r="H84" i="7"/>
  <c r="G84" i="7" s="1"/>
  <c r="F84" i="7" l="1"/>
  <c r="I84" i="7" s="1"/>
  <c r="J84" i="7"/>
  <c r="H85" i="7"/>
  <c r="G85" i="7" s="1"/>
  <c r="F85" i="7" l="1"/>
  <c r="I85" i="7" s="1"/>
  <c r="J85" i="7"/>
  <c r="H86" i="7"/>
  <c r="G86" i="7" s="1"/>
  <c r="F86" i="7" l="1"/>
  <c r="I86" i="7" s="1"/>
  <c r="J86" i="7"/>
  <c r="H87" i="7"/>
  <c r="G87" i="7" s="1"/>
  <c r="F87" i="7" l="1"/>
  <c r="I87" i="7" s="1"/>
  <c r="J87" i="7"/>
  <c r="H88" i="7"/>
  <c r="G88" i="7" s="1"/>
  <c r="F88" i="7" l="1"/>
  <c r="I88" i="7" s="1"/>
  <c r="J88" i="7"/>
  <c r="H89" i="7"/>
  <c r="G89" i="7" s="1"/>
  <c r="F89" i="7" l="1"/>
  <c r="I89" i="7" s="1"/>
  <c r="J89" i="7"/>
  <c r="H90" i="7"/>
  <c r="G90" i="7" s="1"/>
  <c r="F90" i="7" l="1"/>
  <c r="I90" i="7" s="1"/>
  <c r="J90" i="7"/>
  <c r="H91" i="7"/>
  <c r="G91" i="7" s="1"/>
  <c r="F91" i="7" l="1"/>
  <c r="I91" i="7" s="1"/>
  <c r="J91" i="7"/>
  <c r="H92" i="7"/>
  <c r="G92" i="7" s="1"/>
  <c r="J92" i="7" s="1"/>
  <c r="G93" i="7" l="1"/>
  <c r="J93" i="7" s="1"/>
  <c r="F92" i="7"/>
  <c r="I92" i="7" s="1"/>
  <c r="H93" i="7"/>
  <c r="G94" i="7" l="1"/>
  <c r="J94" i="7" s="1"/>
  <c r="F93" i="7"/>
  <c r="I93" i="7" s="1"/>
  <c r="H94" i="7"/>
  <c r="F94" i="7" l="1"/>
  <c r="I94" i="7" s="1"/>
  <c r="H95" i="7"/>
  <c r="G95" i="7" s="1"/>
  <c r="F95" i="7" l="1"/>
  <c r="I95" i="7" s="1"/>
  <c r="J95" i="7"/>
  <c r="H96" i="7"/>
  <c r="G96" i="7" s="1"/>
  <c r="F96" i="7" l="1"/>
  <c r="I96" i="7" s="1"/>
  <c r="J96" i="7"/>
  <c r="H97" i="7"/>
  <c r="G97" i="7" s="1"/>
  <c r="F97" i="7" l="1"/>
  <c r="I97" i="7" s="1"/>
  <c r="J97" i="7"/>
  <c r="H98" i="7"/>
  <c r="G98" i="7" s="1"/>
  <c r="J98" i="7" s="1"/>
  <c r="F98" i="7" l="1"/>
  <c r="I98" i="7" s="1"/>
  <c r="H99" i="7"/>
  <c r="G99" i="7" s="1"/>
  <c r="F99" i="7" l="1"/>
  <c r="I99" i="7" s="1"/>
  <c r="J99" i="7"/>
  <c r="H100" i="7"/>
  <c r="G100" i="7" s="1"/>
  <c r="F100" i="7" l="1"/>
  <c r="I100" i="7" s="1"/>
  <c r="J100" i="7"/>
  <c r="H101" i="7"/>
  <c r="G101" i="7" s="1"/>
  <c r="F101" i="7" l="1"/>
  <c r="I101" i="7" s="1"/>
  <c r="J101" i="7"/>
  <c r="H102" i="7"/>
  <c r="G102" i="7" s="1"/>
  <c r="F102" i="7" l="1"/>
  <c r="I102" i="7" s="1"/>
  <c r="J102" i="7"/>
  <c r="H103" i="7"/>
  <c r="G103" i="7" s="1"/>
  <c r="F103" i="7" l="1"/>
  <c r="I103" i="7" s="1"/>
  <c r="J103" i="7"/>
  <c r="H104" i="7"/>
  <c r="G104" i="7" s="1"/>
  <c r="F104" i="7" l="1"/>
  <c r="I104" i="7" s="1"/>
  <c r="J104" i="7"/>
  <c r="H105" i="7"/>
  <c r="G105" i="7" s="1"/>
  <c r="F105" i="7" l="1"/>
  <c r="I105" i="7" s="1"/>
  <c r="J105" i="7"/>
  <c r="H106" i="7"/>
  <c r="G106" i="7" s="1"/>
  <c r="J106" i="7" s="1"/>
  <c r="G107" i="7" l="1"/>
  <c r="F106" i="7"/>
  <c r="I106" i="7" s="1"/>
  <c r="H107" i="7"/>
  <c r="F107" i="7" l="1"/>
  <c r="I107" i="7" s="1"/>
  <c r="J107" i="7"/>
  <c r="G108" i="7"/>
  <c r="H108" i="7"/>
  <c r="F108" i="7" l="1"/>
  <c r="I108" i="7" s="1"/>
  <c r="J108" i="7"/>
  <c r="H109" i="7"/>
  <c r="G109" i="7" s="1"/>
  <c r="F109" i="7" l="1"/>
  <c r="I109" i="7" s="1"/>
  <c r="J109" i="7"/>
  <c r="H110" i="7"/>
  <c r="G110" i="7" s="1"/>
  <c r="J110" i="7" s="1"/>
  <c r="F110" i="7" l="1"/>
  <c r="I110" i="7" s="1"/>
  <c r="H111" i="7"/>
  <c r="G111" i="7" s="1"/>
  <c r="F111" i="7" l="1"/>
  <c r="I111" i="7" s="1"/>
  <c r="J111" i="7"/>
  <c r="H112" i="7"/>
  <c r="G112" i="7" s="1"/>
  <c r="F112" i="7" l="1"/>
  <c r="I112" i="7" s="1"/>
  <c r="J112" i="7"/>
  <c r="H113" i="7"/>
  <c r="G113" i="7" s="1"/>
  <c r="F113" i="7" l="1"/>
  <c r="I113" i="7" s="1"/>
  <c r="J113" i="7"/>
  <c r="H114" i="7"/>
  <c r="G114" i="7" s="1"/>
  <c r="J114" i="7" s="1"/>
  <c r="F114" i="7" l="1"/>
  <c r="I114" i="7" s="1"/>
  <c r="H115" i="7"/>
  <c r="G115" i="7" s="1"/>
  <c r="F115" i="7" l="1"/>
  <c r="I115" i="7" s="1"/>
  <c r="J115" i="7"/>
  <c r="H116" i="7"/>
  <c r="G116" i="7" s="1"/>
  <c r="F116" i="7" l="1"/>
  <c r="I116" i="7" s="1"/>
  <c r="J116" i="7"/>
  <c r="H117" i="7"/>
  <c r="G117" i="7" s="1"/>
  <c r="F117" i="7" l="1"/>
  <c r="I117" i="7" s="1"/>
  <c r="J117" i="7"/>
  <c r="H118" i="7"/>
  <c r="G118" i="7" s="1"/>
  <c r="F118" i="7" l="1"/>
  <c r="I118" i="7" s="1"/>
  <c r="J118" i="7"/>
  <c r="H119" i="7"/>
  <c r="G119" i="7" s="1"/>
  <c r="F119" i="7" l="1"/>
  <c r="I119" i="7" s="1"/>
  <c r="J119" i="7"/>
  <c r="H120" i="7"/>
  <c r="G120" i="7" s="1"/>
  <c r="F120" i="7" l="1"/>
  <c r="I120" i="7" s="1"/>
  <c r="J120" i="7"/>
  <c r="G121" i="7"/>
  <c r="J121" i="7" s="1"/>
  <c r="F121" i="7"/>
  <c r="I121" i="7" s="1"/>
  <c r="H121" i="7"/>
  <c r="G122" i="7" l="1"/>
  <c r="J122" i="7" s="1"/>
  <c r="H122" i="7"/>
  <c r="F122" i="7" l="1"/>
  <c r="I122" i="7" s="1"/>
  <c r="H123" i="7"/>
  <c r="G123" i="7" s="1"/>
  <c r="F123" i="7" l="1"/>
  <c r="I123" i="7" s="1"/>
  <c r="J123" i="7"/>
  <c r="H124" i="7"/>
  <c r="G124" i="7" s="1"/>
  <c r="F124" i="7" l="1"/>
  <c r="I124" i="7" s="1"/>
  <c r="J124" i="7"/>
  <c r="H125" i="7"/>
  <c r="G125" i="7" s="1"/>
  <c r="F125" i="7" l="1"/>
  <c r="I125" i="7" s="1"/>
  <c r="J125" i="7"/>
  <c r="H126" i="7"/>
  <c r="G126" i="7" s="1"/>
  <c r="F126" i="7" l="1"/>
  <c r="I126" i="7" s="1"/>
  <c r="J126" i="7"/>
  <c r="H127" i="7"/>
  <c r="G127" i="7" s="1"/>
  <c r="F127" i="7" l="1"/>
  <c r="I127" i="7" s="1"/>
  <c r="J127" i="7"/>
  <c r="H128" i="7"/>
  <c r="G128" i="7" s="1"/>
  <c r="F128" i="7" l="1"/>
  <c r="I128" i="7" s="1"/>
  <c r="J128" i="7"/>
  <c r="H129" i="7"/>
  <c r="G129" i="7" s="1"/>
  <c r="F129" i="7" l="1"/>
  <c r="I129" i="7" s="1"/>
  <c r="J129" i="7"/>
  <c r="H130" i="7"/>
  <c r="G130" i="7" s="1"/>
  <c r="F130" i="7" l="1"/>
  <c r="I130" i="7" s="1"/>
  <c r="J130" i="7"/>
  <c r="H131" i="7"/>
  <c r="G131" i="7" s="1"/>
  <c r="F131" i="7" l="1"/>
  <c r="I131" i="7" s="1"/>
  <c r="J131" i="7"/>
  <c r="H132" i="7"/>
  <c r="G132" i="7" s="1"/>
  <c r="F132" i="7" l="1"/>
  <c r="I132" i="7" s="1"/>
  <c r="J132" i="7"/>
  <c r="H133" i="7"/>
  <c r="G133" i="7" s="1"/>
  <c r="F133" i="7" l="1"/>
  <c r="I133" i="7" s="1"/>
  <c r="J133" i="7"/>
  <c r="H134" i="7"/>
  <c r="G134" i="7" s="1"/>
  <c r="F134" i="7" l="1"/>
  <c r="I134" i="7" s="1"/>
  <c r="J134" i="7"/>
  <c r="H135" i="7"/>
  <c r="G135" i="7" s="1"/>
  <c r="J135" i="7" s="1"/>
  <c r="G136" i="7" l="1"/>
  <c r="J136" i="7" s="1"/>
  <c r="F136" i="7"/>
  <c r="I136" i="7" s="1"/>
  <c r="F135" i="7"/>
  <c r="I135" i="7" s="1"/>
  <c r="H136" i="7"/>
  <c r="G137" i="7" l="1"/>
  <c r="H137" i="7"/>
  <c r="F137" i="7" l="1"/>
  <c r="I137" i="7" s="1"/>
  <c r="J137" i="7"/>
  <c r="H138" i="7"/>
  <c r="G138" i="7" s="1"/>
  <c r="J138" i="7" s="1"/>
  <c r="F138" i="7" l="1"/>
  <c r="I138" i="7" s="1"/>
  <c r="H139" i="7"/>
  <c r="G139" i="7" s="1"/>
  <c r="F139" i="7" l="1"/>
  <c r="I139" i="7" s="1"/>
  <c r="J139" i="7"/>
  <c r="H140" i="7"/>
  <c r="G140" i="7" s="1"/>
  <c r="F140" i="7" l="1"/>
  <c r="I140" i="7" s="1"/>
  <c r="J140" i="7"/>
  <c r="H141" i="7"/>
  <c r="G141" i="7" s="1"/>
  <c r="F141" i="7" l="1"/>
  <c r="I141" i="7" s="1"/>
  <c r="J141" i="7"/>
  <c r="H142" i="7"/>
  <c r="G142" i="7" s="1"/>
  <c r="J142" i="7" s="1"/>
  <c r="F142" i="7" l="1"/>
  <c r="I142" i="7" s="1"/>
  <c r="H143" i="7"/>
  <c r="G143" i="7" s="1"/>
  <c r="F143" i="7" l="1"/>
  <c r="I143" i="7" s="1"/>
  <c r="J143" i="7"/>
  <c r="H144" i="7"/>
  <c r="G144" i="7" s="1"/>
  <c r="F144" i="7" l="1"/>
  <c r="I144" i="7" s="1"/>
  <c r="J144" i="7"/>
  <c r="H145" i="7"/>
  <c r="G145" i="7" s="1"/>
  <c r="F145" i="7" l="1"/>
  <c r="I145" i="7" s="1"/>
  <c r="J145" i="7"/>
  <c r="H146" i="7"/>
  <c r="G146" i="7" s="1"/>
  <c r="F146" i="7" l="1"/>
  <c r="I146" i="7" s="1"/>
  <c r="J146" i="7"/>
  <c r="H147" i="7"/>
  <c r="G147" i="7" s="1"/>
  <c r="F147" i="7" l="1"/>
  <c r="I147" i="7" s="1"/>
  <c r="J147" i="7"/>
  <c r="H148" i="7"/>
  <c r="G148" i="7" s="1"/>
  <c r="F148" i="7" l="1"/>
  <c r="I148" i="7" s="1"/>
  <c r="J148" i="7"/>
  <c r="H149" i="7"/>
  <c r="G149" i="7" s="1"/>
  <c r="F149" i="7" l="1"/>
  <c r="I149" i="7" s="1"/>
  <c r="J149" i="7"/>
  <c r="H150" i="7"/>
  <c r="G150" i="7" s="1"/>
  <c r="J150" i="7" s="1"/>
  <c r="G151" i="7" l="1"/>
  <c r="F150" i="7"/>
  <c r="I150" i="7" s="1"/>
  <c r="H151" i="7"/>
  <c r="F151" i="7" l="1"/>
  <c r="I151" i="7" s="1"/>
  <c r="J151" i="7"/>
  <c r="G152" i="7"/>
  <c r="J152" i="7" s="1"/>
  <c r="F152" i="7"/>
  <c r="I152" i="7" s="1"/>
  <c r="H152" i="7"/>
  <c r="H153" i="7" l="1"/>
  <c r="G153" i="7" s="1"/>
  <c r="F153" i="7" l="1"/>
  <c r="I153" i="7" s="1"/>
  <c r="J153" i="7"/>
  <c r="H154" i="7"/>
  <c r="G154" i="7" s="1"/>
  <c r="J154" i="7" s="1"/>
  <c r="F154" i="7" l="1"/>
  <c r="I154" i="7" s="1"/>
  <c r="H155" i="7"/>
  <c r="G155" i="7" s="1"/>
  <c r="F155" i="7" l="1"/>
  <c r="I155" i="7" s="1"/>
  <c r="J155" i="7"/>
  <c r="H156" i="7"/>
  <c r="G156" i="7" s="1"/>
  <c r="F156" i="7" l="1"/>
  <c r="I156" i="7" s="1"/>
  <c r="J156" i="7"/>
  <c r="H157" i="7"/>
  <c r="G157" i="7" s="1"/>
  <c r="F157" i="7" l="1"/>
  <c r="I157" i="7" s="1"/>
  <c r="J157" i="7"/>
  <c r="H158" i="7"/>
  <c r="G158" i="7" s="1"/>
  <c r="F158" i="7" l="1"/>
  <c r="I158" i="7" s="1"/>
  <c r="J158" i="7"/>
  <c r="H159" i="7"/>
  <c r="G159" i="7" s="1"/>
  <c r="F159" i="7" l="1"/>
  <c r="I159" i="7" s="1"/>
  <c r="J159" i="7"/>
  <c r="H160" i="7"/>
  <c r="G160" i="7" s="1"/>
  <c r="F160" i="7" l="1"/>
  <c r="I160" i="7" s="1"/>
  <c r="J160" i="7"/>
  <c r="H161" i="7"/>
  <c r="G161" i="7" s="1"/>
  <c r="F161" i="7" l="1"/>
  <c r="I161" i="7" s="1"/>
  <c r="J161" i="7"/>
  <c r="H162" i="7"/>
  <c r="G162" i="7" s="1"/>
  <c r="F162" i="7" l="1"/>
  <c r="I162" i="7" s="1"/>
  <c r="J162" i="7"/>
  <c r="H163" i="7"/>
  <c r="G163" i="7" s="1"/>
  <c r="F163" i="7" l="1"/>
  <c r="I163" i="7" s="1"/>
  <c r="J163" i="7"/>
  <c r="H164" i="7"/>
  <c r="G164" i="7" s="1"/>
  <c r="J164" i="7" s="1"/>
  <c r="G165" i="7" l="1"/>
  <c r="F164" i="7"/>
  <c r="I164" i="7" s="1"/>
  <c r="H165" i="7"/>
  <c r="F165" i="7" l="1"/>
  <c r="I165" i="7" s="1"/>
  <c r="J165" i="7"/>
  <c r="G166" i="7"/>
  <c r="J166" i="7" s="1"/>
  <c r="F166" i="7"/>
  <c r="I166" i="7" s="1"/>
  <c r="H166" i="7"/>
  <c r="H167" i="7" l="1"/>
  <c r="G167" i="7" s="1"/>
  <c r="F167" i="7" l="1"/>
  <c r="I167" i="7" s="1"/>
  <c r="J167" i="7"/>
  <c r="H168" i="7"/>
  <c r="G168" i="7" s="1"/>
  <c r="F168" i="7" l="1"/>
  <c r="I168" i="7" s="1"/>
  <c r="J168" i="7"/>
  <c r="H169" i="7"/>
  <c r="G169" i="7" s="1"/>
  <c r="F169" i="7" l="1"/>
  <c r="I169" i="7" s="1"/>
  <c r="J169" i="7"/>
  <c r="H170" i="7"/>
  <c r="G170" i="7" s="1"/>
  <c r="F170" i="7" l="1"/>
  <c r="I170" i="7" s="1"/>
  <c r="J170" i="7"/>
  <c r="H171" i="7"/>
  <c r="G171" i="7" s="1"/>
  <c r="F171" i="7" l="1"/>
  <c r="I171" i="7" s="1"/>
  <c r="J171" i="7"/>
  <c r="H172" i="7"/>
  <c r="G172" i="7" s="1"/>
  <c r="F172" i="7" l="1"/>
  <c r="I172" i="7" s="1"/>
  <c r="J172" i="7"/>
  <c r="H173" i="7"/>
  <c r="G173" i="7" s="1"/>
  <c r="F173" i="7" l="1"/>
  <c r="I173" i="7" s="1"/>
  <c r="J173" i="7"/>
  <c r="H174" i="7"/>
  <c r="G174" i="7" s="1"/>
  <c r="F174" i="7" l="1"/>
  <c r="I174" i="7" s="1"/>
  <c r="J174" i="7"/>
  <c r="H175" i="7"/>
  <c r="G175" i="7" s="1"/>
  <c r="F175" i="7" l="1"/>
  <c r="I175" i="7" s="1"/>
  <c r="J175" i="7"/>
  <c r="H176" i="7"/>
  <c r="G176" i="7" s="1"/>
  <c r="F176" i="7" l="1"/>
  <c r="I176" i="7" s="1"/>
  <c r="J176" i="7"/>
  <c r="H177" i="7"/>
  <c r="G177" i="7" s="1"/>
  <c r="F177" i="7" l="1"/>
  <c r="I177" i="7" s="1"/>
  <c r="J177" i="7"/>
  <c r="H178" i="7"/>
  <c r="G178" i="7" s="1"/>
  <c r="J178" i="7" s="1"/>
  <c r="G179" i="7" l="1"/>
  <c r="F178" i="7"/>
  <c r="I178" i="7" s="1"/>
  <c r="H179" i="7"/>
  <c r="F179" i="7" l="1"/>
  <c r="I179" i="7" s="1"/>
  <c r="J179" i="7"/>
  <c r="G180" i="7"/>
  <c r="H180" i="7"/>
  <c r="F180" i="7" l="1"/>
  <c r="I180" i="7" s="1"/>
  <c r="J180" i="7"/>
  <c r="H181" i="7"/>
  <c r="G181" i="7" s="1"/>
  <c r="J181" i="7" s="1"/>
  <c r="F181" i="7" l="1"/>
  <c r="I181" i="7" s="1"/>
  <c r="H182" i="7"/>
  <c r="G182" i="7" s="1"/>
  <c r="F182" i="7" l="1"/>
  <c r="I182" i="7" s="1"/>
  <c r="J182" i="7"/>
  <c r="H183" i="7"/>
  <c r="G183" i="7" s="1"/>
  <c r="F183" i="7" l="1"/>
  <c r="I183" i="7" s="1"/>
  <c r="J183" i="7"/>
  <c r="H184" i="7"/>
  <c r="G184" i="7" s="1"/>
  <c r="F184" i="7" l="1"/>
  <c r="I184" i="7" s="1"/>
  <c r="J184" i="7"/>
  <c r="H185" i="7"/>
  <c r="G185" i="7" s="1"/>
  <c r="F185" i="7" l="1"/>
  <c r="I185" i="7" s="1"/>
  <c r="J185" i="7"/>
  <c r="H186" i="7"/>
  <c r="G186" i="7" s="1"/>
  <c r="F186" i="7" l="1"/>
  <c r="I186" i="7" s="1"/>
  <c r="J186" i="7"/>
  <c r="H187" i="7"/>
  <c r="G187" i="7" s="1"/>
  <c r="F187" i="7" l="1"/>
  <c r="I187" i="7" s="1"/>
  <c r="J187" i="7"/>
  <c r="H188" i="7"/>
  <c r="G188" i="7" s="1"/>
  <c r="F188" i="7" l="1"/>
  <c r="I188" i="7" s="1"/>
  <c r="J188" i="7"/>
  <c r="H189" i="7"/>
  <c r="G189" i="7" s="1"/>
  <c r="J189" i="7" s="1"/>
  <c r="F189" i="7" l="1"/>
  <c r="I189" i="7" s="1"/>
  <c r="H190" i="7"/>
  <c r="G190" i="7" s="1"/>
  <c r="F190" i="7" l="1"/>
  <c r="I190" i="7" s="1"/>
  <c r="J190" i="7"/>
  <c r="H191" i="7"/>
  <c r="G191" i="7" s="1"/>
  <c r="F191" i="7" l="1"/>
  <c r="I191" i="7" s="1"/>
  <c r="J191" i="7"/>
  <c r="H192" i="7"/>
  <c r="G192" i="7" s="1"/>
  <c r="J192" i="7" s="1"/>
  <c r="G193" i="7" l="1"/>
  <c r="F192" i="7"/>
  <c r="I192" i="7" s="1"/>
  <c r="H193" i="7"/>
  <c r="F193" i="7" l="1"/>
  <c r="I193" i="7" s="1"/>
  <c r="J193" i="7"/>
  <c r="G194" i="7"/>
  <c r="H194" i="7"/>
  <c r="F194" i="7" l="1"/>
  <c r="I194" i="7" s="1"/>
  <c r="J194" i="7"/>
  <c r="H195" i="7"/>
  <c r="G195" i="7" s="1"/>
  <c r="J195" i="7" s="1"/>
  <c r="F195" i="7" l="1"/>
  <c r="I195" i="7" s="1"/>
  <c r="H196" i="7"/>
  <c r="G196" i="7" s="1"/>
  <c r="F196" i="7" l="1"/>
  <c r="I196" i="7" s="1"/>
  <c r="J196" i="7"/>
  <c r="H197" i="7"/>
  <c r="G197" i="7" s="1"/>
  <c r="F197" i="7" l="1"/>
  <c r="I197" i="7" s="1"/>
  <c r="J197" i="7"/>
  <c r="H198" i="7"/>
  <c r="G198" i="7" s="1"/>
  <c r="F198" i="7" l="1"/>
  <c r="I198" i="7" s="1"/>
  <c r="J198" i="7"/>
  <c r="H199" i="7"/>
  <c r="G199" i="7" s="1"/>
  <c r="F199" i="7" l="1"/>
  <c r="I199" i="7" s="1"/>
  <c r="J199" i="7"/>
  <c r="H200" i="7"/>
  <c r="G200" i="7" s="1"/>
  <c r="F200" i="7" l="1"/>
  <c r="I200" i="7" s="1"/>
  <c r="J200" i="7"/>
  <c r="H201" i="7"/>
  <c r="G201" i="7" s="1"/>
  <c r="F201" i="7" l="1"/>
  <c r="I201" i="7" s="1"/>
  <c r="J201" i="7"/>
  <c r="H202" i="7"/>
  <c r="G202" i="7" s="1"/>
  <c r="F202" i="7" l="1"/>
  <c r="I202" i="7" s="1"/>
  <c r="J202" i="7"/>
  <c r="H203" i="7"/>
  <c r="G203" i="7" s="1"/>
  <c r="F203" i="7" l="1"/>
  <c r="I203" i="7" s="1"/>
  <c r="J203" i="7"/>
  <c r="H204" i="7"/>
  <c r="G204" i="7" s="1"/>
  <c r="F204" i="7" l="1"/>
  <c r="I204" i="7" s="1"/>
  <c r="J204" i="7"/>
  <c r="H205" i="7"/>
  <c r="G205" i="7" s="1"/>
  <c r="F205" i="7" l="1"/>
  <c r="I205" i="7" s="1"/>
  <c r="J205" i="7"/>
  <c r="H206" i="7"/>
  <c r="G206" i="7" s="1"/>
  <c r="F206" i="7" l="1"/>
  <c r="I206" i="7" s="1"/>
  <c r="J206" i="7"/>
  <c r="H207" i="7"/>
  <c r="G207" i="7" s="1"/>
  <c r="F207" i="7" l="1"/>
  <c r="I207" i="7" s="1"/>
  <c r="J207" i="7"/>
  <c r="H208" i="7"/>
  <c r="G208" i="7" s="1"/>
  <c r="F208" i="7" l="1"/>
  <c r="I208" i="7" s="1"/>
  <c r="J208" i="7"/>
  <c r="H209" i="7"/>
  <c r="G209" i="7" s="1"/>
  <c r="F209" i="7" l="1"/>
  <c r="I209" i="7" s="1"/>
  <c r="J209" i="7"/>
  <c r="H210" i="7"/>
  <c r="G210" i="7" s="1"/>
  <c r="F210" i="7" l="1"/>
  <c r="I210" i="7" s="1"/>
  <c r="J210" i="7"/>
  <c r="H211" i="7"/>
  <c r="G211" i="7" s="1"/>
  <c r="J211" i="7" s="1"/>
  <c r="G212" i="7" l="1"/>
  <c r="J212" i="7" s="1"/>
  <c r="F211" i="7"/>
  <c r="I211" i="7" s="1"/>
  <c r="H212" i="7"/>
  <c r="G213" i="7" l="1"/>
  <c r="J213" i="7" s="1"/>
  <c r="F212" i="7"/>
  <c r="I212" i="7" s="1"/>
  <c r="H213" i="7"/>
  <c r="F213" i="7" l="1"/>
  <c r="I213" i="7" s="1"/>
  <c r="H214" i="7"/>
  <c r="G214" i="7" s="1"/>
  <c r="F214" i="7" l="1"/>
  <c r="I214" i="7" s="1"/>
  <c r="J214" i="7"/>
  <c r="H215" i="7"/>
  <c r="G215" i="7" s="1"/>
  <c r="F215" i="7" l="1"/>
  <c r="I215" i="7" s="1"/>
  <c r="J215" i="7"/>
  <c r="H216" i="7"/>
  <c r="G216" i="7" s="1"/>
  <c r="F216" i="7" l="1"/>
  <c r="I216" i="7" s="1"/>
  <c r="J216" i="7"/>
  <c r="H217" i="7"/>
  <c r="G217" i="7" s="1"/>
  <c r="F217" i="7" l="1"/>
  <c r="I217" i="7" s="1"/>
  <c r="J217" i="7"/>
  <c r="H218" i="7"/>
  <c r="G218" i="7" s="1"/>
  <c r="F218" i="7" l="1"/>
  <c r="I218" i="7" s="1"/>
  <c r="J218" i="7"/>
  <c r="H219" i="7"/>
  <c r="G219" i="7" s="1"/>
  <c r="F219" i="7" l="1"/>
  <c r="I219" i="7" s="1"/>
  <c r="J219" i="7"/>
  <c r="H220" i="7"/>
  <c r="G220" i="7" s="1"/>
  <c r="F220" i="7" l="1"/>
  <c r="I220" i="7" s="1"/>
  <c r="J220" i="7"/>
  <c r="H221" i="7"/>
  <c r="G221" i="7" s="1"/>
  <c r="J221" i="7" s="1"/>
  <c r="F221" i="7" l="1"/>
  <c r="I221" i="7" s="1"/>
  <c r="H222" i="7"/>
  <c r="G222" i="7" s="1"/>
  <c r="F222" i="7" l="1"/>
  <c r="I222" i="7" s="1"/>
  <c r="J222" i="7"/>
  <c r="H223" i="7"/>
  <c r="G223" i="7" s="1"/>
  <c r="F223" i="7" l="1"/>
  <c r="I223" i="7" s="1"/>
  <c r="J223" i="7"/>
  <c r="H224" i="7"/>
  <c r="G224" i="7" s="1"/>
  <c r="J224" i="7" s="1"/>
  <c r="F224" i="7" l="1"/>
  <c r="I224" i="7" s="1"/>
  <c r="H225" i="7"/>
  <c r="G225" i="7" s="1"/>
  <c r="F225" i="7" l="1"/>
  <c r="I225" i="7" s="1"/>
  <c r="J225" i="7"/>
  <c r="H226" i="7"/>
  <c r="G226" i="7" s="1"/>
  <c r="J226" i="7" s="1"/>
  <c r="G227" i="7" l="1"/>
  <c r="J227" i="7" s="1"/>
  <c r="F227" i="7"/>
  <c r="I227" i="7" s="1"/>
  <c r="F226" i="7"/>
  <c r="I226" i="7" s="1"/>
  <c r="H227" i="7"/>
  <c r="G228" i="7" l="1"/>
  <c r="J228" i="7" s="1"/>
  <c r="H228" i="7"/>
  <c r="F228" i="7" l="1"/>
  <c r="I228" i="7" s="1"/>
  <c r="H229" i="7"/>
  <c r="G229" i="7" s="1"/>
  <c r="F229" i="7" l="1"/>
  <c r="I229" i="7" s="1"/>
  <c r="J229" i="7"/>
  <c r="H230" i="7"/>
  <c r="G230" i="7" s="1"/>
  <c r="J230" i="7" s="1"/>
  <c r="F230" i="7" l="1"/>
  <c r="I230" i="7" s="1"/>
  <c r="H231" i="7"/>
  <c r="G231" i="7" s="1"/>
  <c r="F231" i="7" l="1"/>
  <c r="I231" i="7" s="1"/>
  <c r="J231" i="7"/>
  <c r="H232" i="7"/>
  <c r="G232" i="7" s="1"/>
  <c r="F232" i="7" l="1"/>
  <c r="I232" i="7" s="1"/>
  <c r="J232" i="7"/>
  <c r="H233" i="7"/>
  <c r="G233" i="7" s="1"/>
  <c r="F233" i="7" l="1"/>
  <c r="I233" i="7" s="1"/>
  <c r="J233" i="7"/>
  <c r="H234" i="7"/>
  <c r="G234" i="7" s="1"/>
  <c r="J234" i="7" s="1"/>
  <c r="F234" i="7" l="1"/>
  <c r="I234" i="7" s="1"/>
  <c r="H235" i="7"/>
  <c r="G235" i="7" s="1"/>
  <c r="F235" i="7" l="1"/>
  <c r="I235" i="7" s="1"/>
  <c r="J235" i="7"/>
  <c r="H236" i="7"/>
  <c r="G236" i="7" s="1"/>
  <c r="F236" i="7" l="1"/>
  <c r="I236" i="7" s="1"/>
  <c r="J236" i="7"/>
  <c r="H237" i="7"/>
  <c r="G237" i="7" s="1"/>
  <c r="F237" i="7" l="1"/>
  <c r="I237" i="7" s="1"/>
  <c r="J237" i="7"/>
  <c r="H238" i="7"/>
  <c r="G238" i="7" s="1"/>
  <c r="F238" i="7" l="1"/>
  <c r="I238" i="7" s="1"/>
  <c r="J238" i="7"/>
  <c r="H239" i="7"/>
  <c r="G239" i="7" s="1"/>
  <c r="F239" i="7" l="1"/>
  <c r="I239" i="7" s="1"/>
  <c r="J239" i="7"/>
  <c r="H240" i="7"/>
  <c r="G240" i="7" s="1"/>
  <c r="J240" i="7" s="1"/>
  <c r="G241" i="7" l="1"/>
  <c r="J241" i="7" s="1"/>
  <c r="F240" i="7"/>
  <c r="I240" i="7" s="1"/>
  <c r="H241" i="7"/>
  <c r="F241" i="7" l="1"/>
  <c r="I241" i="7" s="1"/>
  <c r="G242" i="7"/>
  <c r="J242" i="7" s="1"/>
  <c r="F242" i="7"/>
  <c r="I242" i="7" s="1"/>
  <c r="H242" i="7"/>
  <c r="H243" i="7" l="1"/>
  <c r="G243" i="7" s="1"/>
  <c r="F243" i="7" l="1"/>
  <c r="I243" i="7" s="1"/>
  <c r="J243" i="7"/>
  <c r="H244" i="7"/>
  <c r="G244" i="7" s="1"/>
  <c r="F244" i="7" l="1"/>
  <c r="I244" i="7" s="1"/>
  <c r="J244" i="7"/>
  <c r="H245" i="7"/>
  <c r="G245" i="7" s="1"/>
  <c r="F245" i="7" l="1"/>
  <c r="I245" i="7" s="1"/>
  <c r="J245" i="7"/>
  <c r="H246" i="7"/>
  <c r="G246" i="7" s="1"/>
  <c r="F246" i="7" l="1"/>
  <c r="I246" i="7" s="1"/>
  <c r="J246" i="7"/>
  <c r="H247" i="7"/>
  <c r="G247" i="7" s="1"/>
  <c r="F247" i="7" l="1"/>
  <c r="I247" i="7" s="1"/>
  <c r="J247" i="7"/>
  <c r="H248" i="7"/>
  <c r="G248" i="7" s="1"/>
  <c r="F248" i="7" l="1"/>
  <c r="I248" i="7" s="1"/>
  <c r="J248" i="7"/>
  <c r="H249" i="7"/>
  <c r="G249" i="7" s="1"/>
  <c r="F249" i="7" l="1"/>
  <c r="I249" i="7" s="1"/>
  <c r="J249" i="7"/>
  <c r="H250" i="7"/>
  <c r="G250" i="7" s="1"/>
  <c r="F250" i="7" l="1"/>
  <c r="I250" i="7" s="1"/>
  <c r="J250" i="7"/>
  <c r="H251" i="7"/>
  <c r="G251" i="7" s="1"/>
  <c r="F251" i="7" l="1"/>
  <c r="I251" i="7" s="1"/>
  <c r="J251" i="7"/>
  <c r="H252" i="7"/>
  <c r="G252" i="7" s="1"/>
  <c r="F252" i="7" l="1"/>
  <c r="I252" i="7" s="1"/>
  <c r="J252" i="7"/>
  <c r="H253" i="7"/>
  <c r="G253" i="7" s="1"/>
  <c r="F253" i="7" l="1"/>
  <c r="I253" i="7" s="1"/>
  <c r="J253" i="7"/>
  <c r="H254" i="7"/>
  <c r="G254" i="7" s="1"/>
  <c r="J254" i="7" s="1"/>
  <c r="G255" i="7" l="1"/>
  <c r="F254" i="7"/>
  <c r="I254" i="7" s="1"/>
  <c r="H255" i="7"/>
  <c r="F255" i="7" l="1"/>
  <c r="I255" i="7" s="1"/>
  <c r="J255" i="7"/>
  <c r="G256" i="7"/>
  <c r="H256" i="7"/>
  <c r="F256" i="7" l="1"/>
  <c r="I256" i="7" s="1"/>
  <c r="J256" i="7"/>
  <c r="H257" i="7"/>
  <c r="G257" i="7" s="1"/>
  <c r="F257" i="7" l="1"/>
  <c r="I257" i="7" s="1"/>
  <c r="J257" i="7"/>
  <c r="H258" i="7"/>
  <c r="G258" i="7" s="1"/>
  <c r="F258" i="7" l="1"/>
  <c r="I258" i="7" s="1"/>
  <c r="J258" i="7"/>
  <c r="H259" i="7"/>
  <c r="G259" i="7" s="1"/>
  <c r="F259" i="7" l="1"/>
  <c r="I259" i="7" s="1"/>
  <c r="J259" i="7"/>
  <c r="H260" i="7"/>
  <c r="G260" i="7" s="1"/>
  <c r="F260" i="7" l="1"/>
  <c r="I260" i="7" s="1"/>
  <c r="J260" i="7"/>
  <c r="H261" i="7"/>
  <c r="G261" i="7" s="1"/>
  <c r="F261" i="7" l="1"/>
  <c r="I261" i="7" s="1"/>
  <c r="J261" i="7"/>
  <c r="H262" i="7"/>
  <c r="G262" i="7" s="1"/>
  <c r="F262" i="7" l="1"/>
  <c r="I262" i="7" s="1"/>
  <c r="J262" i="7"/>
  <c r="H263" i="7"/>
  <c r="G263" i="7" s="1"/>
  <c r="F263" i="7" l="1"/>
  <c r="I263" i="7" s="1"/>
  <c r="J263" i="7"/>
  <c r="H264" i="7"/>
  <c r="G264" i="7" s="1"/>
  <c r="F264" i="7" l="1"/>
  <c r="I264" i="7" s="1"/>
  <c r="J264" i="7"/>
  <c r="H265" i="7"/>
  <c r="G265" i="7" s="1"/>
  <c r="F265" i="7" l="1"/>
  <c r="I265" i="7" s="1"/>
  <c r="J265" i="7"/>
  <c r="H266" i="7"/>
  <c r="G266" i="7" s="1"/>
  <c r="F266" i="7" l="1"/>
  <c r="I266" i="7" s="1"/>
  <c r="J266" i="7"/>
  <c r="H267" i="7"/>
  <c r="G267" i="7" s="1"/>
  <c r="F267" i="7" l="1"/>
  <c r="I267" i="7" s="1"/>
  <c r="J267" i="7"/>
  <c r="H268" i="7"/>
  <c r="G268" i="7" s="1"/>
  <c r="J268" i="7" s="1"/>
  <c r="G269" i="7" l="1"/>
  <c r="J269" i="7" s="1"/>
  <c r="F269" i="7"/>
  <c r="I269" i="7" s="1"/>
  <c r="F268" i="7"/>
  <c r="I268" i="7" s="1"/>
  <c r="H269" i="7"/>
  <c r="G270" i="7" l="1"/>
  <c r="J270" i="7" s="1"/>
  <c r="F270" i="7"/>
  <c r="I270" i="7" s="1"/>
  <c r="H270" i="7"/>
  <c r="H271" i="7" l="1"/>
  <c r="G271" i="7" s="1"/>
  <c r="F271" i="7" l="1"/>
  <c r="I271" i="7" s="1"/>
  <c r="J271" i="7"/>
  <c r="H272" i="7"/>
  <c r="G272" i="7" s="1"/>
  <c r="F272" i="7" l="1"/>
  <c r="I272" i="7" s="1"/>
  <c r="J272" i="7"/>
  <c r="H273" i="7"/>
  <c r="G273" i="7" s="1"/>
  <c r="F273" i="7" l="1"/>
  <c r="I273" i="7" s="1"/>
  <c r="J273" i="7"/>
  <c r="H274" i="7"/>
  <c r="G274" i="7" s="1"/>
  <c r="J274" i="7" s="1"/>
  <c r="F274" i="7" l="1"/>
  <c r="I274" i="7" s="1"/>
  <c r="H275" i="7"/>
  <c r="G275" i="7" s="1"/>
  <c r="J275" i="7" s="1"/>
  <c r="F275" i="7" l="1"/>
  <c r="I275" i="7" s="1"/>
  <c r="H276" i="7"/>
  <c r="G276" i="7" s="1"/>
  <c r="F276" i="7" l="1"/>
  <c r="I276" i="7" s="1"/>
  <c r="J276" i="7"/>
  <c r="H277" i="7"/>
  <c r="G277" i="7" s="1"/>
  <c r="F277" i="7" l="1"/>
  <c r="I277" i="7" s="1"/>
  <c r="J277" i="7"/>
  <c r="H278" i="7"/>
  <c r="G278" i="7" s="1"/>
  <c r="J278" i="7" s="1"/>
  <c r="F278" i="7" l="1"/>
  <c r="I278" i="7" s="1"/>
  <c r="H279" i="7"/>
  <c r="G279" i="7" s="1"/>
  <c r="J279" i="7" s="1"/>
  <c r="F279" i="7" l="1"/>
  <c r="I279" i="7" s="1"/>
  <c r="H280" i="7"/>
  <c r="G280" i="7" s="1"/>
  <c r="F280" i="7" l="1"/>
  <c r="I280" i="7" s="1"/>
  <c r="J280" i="7"/>
  <c r="H281" i="7"/>
  <c r="G281" i="7" s="1"/>
  <c r="F281" i="7" l="1"/>
  <c r="I281" i="7" s="1"/>
  <c r="J281" i="7"/>
  <c r="H282" i="7"/>
  <c r="G282" i="7" s="1"/>
  <c r="F282" i="7" l="1"/>
  <c r="I282" i="7" s="1"/>
  <c r="J282" i="7"/>
  <c r="H283" i="7"/>
  <c r="G283" i="7" s="1"/>
  <c r="F283" i="7" l="1"/>
  <c r="I283" i="7" s="1"/>
  <c r="J283" i="7"/>
  <c r="H284" i="7"/>
  <c r="G284" i="7" s="1"/>
  <c r="F284" i="7" l="1"/>
  <c r="I284" i="7" s="1"/>
  <c r="J284" i="7"/>
  <c r="H285" i="7"/>
  <c r="G285" i="7" s="1"/>
  <c r="F285" i="7" l="1"/>
  <c r="I285" i="7" s="1"/>
  <c r="J285" i="7"/>
  <c r="G286" i="7"/>
  <c r="J286" i="7" s="1"/>
  <c r="H286" i="7"/>
  <c r="G287" i="7" l="1"/>
  <c r="J287" i="7" s="1"/>
  <c r="F286" i="7"/>
  <c r="I286" i="7" s="1"/>
  <c r="H287" i="7"/>
  <c r="F287" i="7" l="1"/>
  <c r="I287" i="7" s="1"/>
  <c r="H288" i="7"/>
  <c r="G288" i="7" s="1"/>
  <c r="F288" i="7" l="1"/>
  <c r="I288" i="7" s="1"/>
  <c r="J288" i="7"/>
  <c r="H289" i="7"/>
  <c r="G289" i="7" s="1"/>
  <c r="F289" i="7" l="1"/>
  <c r="I289" i="7" s="1"/>
  <c r="J289" i="7"/>
  <c r="H290" i="7"/>
  <c r="G290" i="7" s="1"/>
  <c r="F290" i="7" l="1"/>
  <c r="I290" i="7" s="1"/>
  <c r="J290" i="7"/>
  <c r="H291" i="7"/>
  <c r="G291" i="7" s="1"/>
  <c r="F291" i="7" l="1"/>
  <c r="I291" i="7" s="1"/>
  <c r="J291" i="7"/>
  <c r="H292" i="7"/>
  <c r="G292" i="7" s="1"/>
  <c r="F292" i="7" l="1"/>
  <c r="I292" i="7" s="1"/>
  <c r="J292" i="7"/>
  <c r="H293" i="7"/>
  <c r="G293" i="7" s="1"/>
  <c r="F293" i="7" l="1"/>
  <c r="I293" i="7" s="1"/>
  <c r="J293" i="7"/>
  <c r="H294" i="7"/>
  <c r="G294" i="7" s="1"/>
  <c r="F294" i="7" l="1"/>
  <c r="I294" i="7" s="1"/>
  <c r="J294" i="7"/>
  <c r="H295" i="7"/>
  <c r="G295" i="7" s="1"/>
  <c r="F295" i="7" l="1"/>
  <c r="I295" i="7" s="1"/>
  <c r="J295" i="7"/>
  <c r="H296" i="7"/>
  <c r="G296" i="7" s="1"/>
  <c r="F296" i="7" l="1"/>
  <c r="I296" i="7" s="1"/>
  <c r="J296" i="7"/>
  <c r="H297" i="7"/>
  <c r="G297" i="7" s="1"/>
  <c r="F297" i="7" l="1"/>
  <c r="I297" i="7" s="1"/>
  <c r="J297" i="7"/>
  <c r="H298" i="7"/>
  <c r="G298" i="7" s="1"/>
  <c r="F298" i="7" l="1"/>
  <c r="I298" i="7" s="1"/>
  <c r="J298" i="7"/>
  <c r="H299" i="7"/>
  <c r="G299" i="7" s="1"/>
  <c r="J299" i="7" s="1"/>
  <c r="G300" i="7" l="1"/>
  <c r="J300" i="7" s="1"/>
  <c r="F300" i="7"/>
  <c r="I300" i="7" s="1"/>
  <c r="F299" i="7"/>
  <c r="I299" i="7" s="1"/>
  <c r="H300" i="7"/>
  <c r="G301" i="7" l="1"/>
  <c r="J301" i="7" s="1"/>
  <c r="O6" i="7" s="1"/>
  <c r="H301" i="7"/>
  <c r="F301" i="7" l="1"/>
  <c r="I301" i="7" s="1"/>
  <c r="N6" i="7" s="1"/>
  <c r="H302" i="7"/>
  <c r="G302" i="7" s="1"/>
  <c r="F302" i="7" l="1"/>
  <c r="I302" i="7" s="1"/>
  <c r="J302" i="7"/>
  <c r="H303" i="7"/>
  <c r="G303" i="7" s="1"/>
  <c r="J303" i="7" s="1"/>
  <c r="F303" i="7" l="1"/>
  <c r="I303" i="7" s="1"/>
  <c r="H304" i="7"/>
  <c r="G304" i="7" s="1"/>
  <c r="F304" i="7" l="1"/>
  <c r="I304" i="7" s="1"/>
  <c r="J304" i="7"/>
  <c r="H305" i="7"/>
  <c r="G305" i="7" s="1"/>
  <c r="J305" i="7" s="1"/>
  <c r="F305" i="7" l="1"/>
  <c r="I305" i="7" s="1"/>
  <c r="H306" i="7"/>
  <c r="G306" i="7" s="1"/>
  <c r="F306" i="7" l="1"/>
  <c r="I306" i="7" s="1"/>
  <c r="J306" i="7"/>
  <c r="H307" i="7"/>
  <c r="G307" i="7" s="1"/>
  <c r="F307" i="7" l="1"/>
  <c r="I307" i="7" s="1"/>
  <c r="J307" i="7"/>
  <c r="H308" i="7"/>
  <c r="G308" i="7" s="1"/>
  <c r="F308" i="7" l="1"/>
  <c r="I308" i="7" s="1"/>
  <c r="J308" i="7"/>
  <c r="H309" i="7"/>
  <c r="G309" i="7" s="1"/>
  <c r="F309" i="7" l="1"/>
  <c r="I309" i="7" s="1"/>
  <c r="J309" i="7"/>
  <c r="H310" i="7"/>
  <c r="G310" i="7" s="1"/>
  <c r="F310" i="7" l="1"/>
  <c r="I310" i="7" s="1"/>
  <c r="J310" i="7"/>
  <c r="H311" i="7"/>
  <c r="G311" i="7" s="1"/>
  <c r="F311" i="7" l="1"/>
  <c r="I311" i="7" s="1"/>
  <c r="J311" i="7"/>
  <c r="H312" i="7"/>
  <c r="G312" i="7" s="1"/>
  <c r="F312" i="7" l="1"/>
  <c r="I312" i="7" s="1"/>
  <c r="J312" i="7"/>
  <c r="H313" i="7"/>
  <c r="G313" i="7" s="1"/>
  <c r="J313" i="7" s="1"/>
  <c r="G314" i="7" l="1"/>
  <c r="F313" i="7"/>
  <c r="I313" i="7" s="1"/>
  <c r="H314" i="7"/>
  <c r="F314" i="7" l="1"/>
  <c r="I314" i="7" s="1"/>
  <c r="J314" i="7"/>
  <c r="G315" i="7"/>
  <c r="H315" i="7"/>
  <c r="F315" i="7" l="1"/>
  <c r="I315" i="7" s="1"/>
  <c r="J315" i="7"/>
  <c r="H316" i="7"/>
  <c r="G316" i="7" s="1"/>
  <c r="F316" i="7" l="1"/>
  <c r="I316" i="7" s="1"/>
  <c r="J316" i="7"/>
  <c r="H317" i="7"/>
  <c r="G317" i="7" s="1"/>
  <c r="F317" i="7" l="1"/>
  <c r="I317" i="7" s="1"/>
  <c r="J317" i="7"/>
  <c r="H318" i="7"/>
  <c r="G318" i="7" s="1"/>
  <c r="F318" i="7" l="1"/>
  <c r="I318" i="7" s="1"/>
  <c r="J318" i="7"/>
  <c r="H319" i="7"/>
  <c r="G319" i="7" s="1"/>
  <c r="F319" i="7" l="1"/>
  <c r="I319" i="7" s="1"/>
  <c r="J319" i="7"/>
  <c r="H320" i="7"/>
  <c r="G320" i="7" s="1"/>
  <c r="F320" i="7" l="1"/>
  <c r="I320" i="7" s="1"/>
  <c r="J320" i="7"/>
  <c r="H321" i="7"/>
  <c r="G321" i="7" s="1"/>
  <c r="F321" i="7" l="1"/>
  <c r="I321" i="7" s="1"/>
  <c r="J321" i="7"/>
  <c r="H322" i="7"/>
  <c r="G322" i="7" s="1"/>
  <c r="F322" i="7" l="1"/>
  <c r="I322" i="7" s="1"/>
  <c r="J322" i="7"/>
  <c r="H323" i="7"/>
  <c r="G323" i="7" s="1"/>
  <c r="F323" i="7" l="1"/>
  <c r="I323" i="7" s="1"/>
  <c r="J323" i="7"/>
  <c r="H324" i="7"/>
  <c r="G324" i="7" s="1"/>
  <c r="F324" i="7" l="1"/>
  <c r="I324" i="7" s="1"/>
  <c r="J324" i="7"/>
  <c r="H325" i="7"/>
  <c r="G325" i="7" s="1"/>
  <c r="F325" i="7" l="1"/>
  <c r="I325" i="7" s="1"/>
  <c r="J325" i="7"/>
  <c r="H326" i="7"/>
  <c r="G326" i="7" s="1"/>
  <c r="F326" i="7" l="1"/>
  <c r="I326" i="7" s="1"/>
  <c r="J326" i="7"/>
  <c r="H327" i="7"/>
  <c r="G327" i="7" s="1"/>
  <c r="F327" i="7" l="1"/>
  <c r="I327" i="7" s="1"/>
  <c r="J327" i="7"/>
  <c r="H328" i="7"/>
  <c r="G328" i="7" s="1"/>
  <c r="J328" i="7" s="1"/>
  <c r="G329" i="7" l="1"/>
  <c r="J329" i="7" s="1"/>
  <c r="F328" i="7"/>
  <c r="I328" i="7" s="1"/>
  <c r="H329" i="7"/>
  <c r="F329" i="7" l="1"/>
  <c r="I329" i="7" s="1"/>
  <c r="G330" i="7"/>
  <c r="J330" i="7" s="1"/>
  <c r="H330" i="7"/>
  <c r="F330" i="7" l="1"/>
  <c r="I330" i="7" s="1"/>
  <c r="H331" i="7"/>
  <c r="G331" i="7" s="1"/>
  <c r="F331" i="7" l="1"/>
  <c r="I331" i="7" s="1"/>
  <c r="J331" i="7"/>
  <c r="H332" i="7"/>
  <c r="G332" i="7" s="1"/>
  <c r="F332" i="7" l="1"/>
  <c r="I332" i="7" s="1"/>
  <c r="J332" i="7"/>
  <c r="H333" i="7"/>
  <c r="G333" i="7" s="1"/>
  <c r="F333" i="7" l="1"/>
  <c r="I333" i="7" s="1"/>
  <c r="J333" i="7"/>
  <c r="H334" i="7"/>
  <c r="G334" i="7" s="1"/>
  <c r="F334" i="7" l="1"/>
  <c r="I334" i="7" s="1"/>
  <c r="J334" i="7"/>
  <c r="H335" i="7"/>
  <c r="G335" i="7" s="1"/>
  <c r="F335" i="7" l="1"/>
  <c r="I335" i="7" s="1"/>
  <c r="J335" i="7"/>
  <c r="H336" i="7"/>
  <c r="G336" i="7" s="1"/>
  <c r="F336" i="7" l="1"/>
  <c r="I336" i="7" s="1"/>
  <c r="J336" i="7"/>
  <c r="H337" i="7"/>
  <c r="G337" i="7" s="1"/>
  <c r="F337" i="7" l="1"/>
  <c r="I337" i="7" s="1"/>
  <c r="J337" i="7"/>
  <c r="H338" i="7"/>
  <c r="G338" i="7" s="1"/>
  <c r="F338" i="7" l="1"/>
  <c r="I338" i="7" s="1"/>
  <c r="J338" i="7"/>
  <c r="H339" i="7"/>
  <c r="G339" i="7" s="1"/>
  <c r="F339" i="7" l="1"/>
  <c r="I339" i="7" s="1"/>
  <c r="J339" i="7"/>
  <c r="H340" i="7"/>
  <c r="G340" i="7" s="1"/>
  <c r="F340" i="7" l="1"/>
  <c r="I340" i="7" s="1"/>
  <c r="J340" i="7"/>
  <c r="H341" i="7"/>
  <c r="G341" i="7" s="1"/>
  <c r="F341" i="7" l="1"/>
  <c r="I341" i="7" s="1"/>
  <c r="J341" i="7"/>
  <c r="H342" i="7"/>
  <c r="G342" i="7" s="1"/>
  <c r="J342" i="7" s="1"/>
  <c r="G343" i="7" l="1"/>
  <c r="J343" i="7" s="1"/>
  <c r="F342" i="7"/>
  <c r="I342" i="7" s="1"/>
  <c r="H343" i="7"/>
  <c r="F343" i="7" l="1"/>
  <c r="I343" i="7" s="1"/>
  <c r="G344" i="7"/>
  <c r="H344" i="7"/>
  <c r="F344" i="7" l="1"/>
  <c r="I344" i="7" s="1"/>
  <c r="J344" i="7"/>
  <c r="H345" i="7"/>
  <c r="G345" i="7" s="1"/>
  <c r="F345" i="7" l="1"/>
  <c r="I345" i="7" s="1"/>
  <c r="J345" i="7"/>
  <c r="H346" i="7"/>
  <c r="G346" i="7" s="1"/>
  <c r="J346" i="7" s="1"/>
  <c r="F346" i="7" l="1"/>
  <c r="I346" i="7" s="1"/>
  <c r="H347" i="7"/>
  <c r="G347" i="7" s="1"/>
  <c r="F347" i="7" l="1"/>
  <c r="I347" i="7" s="1"/>
  <c r="J347" i="7"/>
  <c r="H348" i="7"/>
  <c r="G348" i="7" s="1"/>
  <c r="F348" i="7" l="1"/>
  <c r="I348" i="7" s="1"/>
  <c r="J348" i="7"/>
  <c r="H349" i="7"/>
  <c r="G349" i="7" s="1"/>
  <c r="F349" i="7" l="1"/>
  <c r="I349" i="7" s="1"/>
  <c r="J349" i="7"/>
  <c r="H350" i="7"/>
  <c r="G350" i="7" s="1"/>
  <c r="F350" i="7" l="1"/>
  <c r="I350" i="7" s="1"/>
  <c r="J350" i="7"/>
  <c r="H351" i="7"/>
  <c r="G351" i="7" s="1"/>
  <c r="F351" i="7" l="1"/>
  <c r="I351" i="7" s="1"/>
  <c r="J351" i="7"/>
  <c r="H352" i="7"/>
  <c r="G352" i="7" s="1"/>
  <c r="F352" i="7" l="1"/>
  <c r="I352" i="7" s="1"/>
  <c r="J352" i="7"/>
  <c r="H353" i="7"/>
  <c r="G353" i="7" s="1"/>
  <c r="F353" i="7" l="1"/>
  <c r="I353" i="7" s="1"/>
  <c r="J353" i="7"/>
  <c r="H354" i="7"/>
  <c r="G354" i="7" s="1"/>
  <c r="F354" i="7" l="1"/>
  <c r="I354" i="7" s="1"/>
  <c r="J354" i="7"/>
  <c r="H355" i="7"/>
  <c r="G355" i="7" s="1"/>
  <c r="F355" i="7" l="1"/>
  <c r="I355" i="7" s="1"/>
  <c r="J355" i="7"/>
  <c r="H356" i="7"/>
  <c r="G356" i="7" s="1"/>
  <c r="J356" i="7" s="1"/>
  <c r="F356" i="7" l="1"/>
  <c r="I356" i="7" s="1"/>
  <c r="H357" i="7"/>
  <c r="G357" i="7" s="1"/>
  <c r="J357" i="7" s="1"/>
  <c r="G358" i="7" l="1"/>
  <c r="J358" i="7" s="1"/>
  <c r="F357" i="7"/>
  <c r="I357" i="7" s="1"/>
  <c r="H358" i="7"/>
  <c r="F358" i="7" l="1"/>
  <c r="I358" i="7" s="1"/>
  <c r="G359" i="7"/>
  <c r="H359" i="7"/>
  <c r="F359" i="7" l="1"/>
  <c r="I359" i="7" s="1"/>
  <c r="J359" i="7"/>
  <c r="H360" i="7"/>
  <c r="G360" i="7" s="1"/>
  <c r="F360" i="7" l="1"/>
  <c r="I360" i="7" s="1"/>
  <c r="J360" i="7"/>
  <c r="H361" i="7"/>
  <c r="G361" i="7" s="1"/>
  <c r="F361" i="7" l="1"/>
  <c r="I361" i="7" s="1"/>
  <c r="J361" i="7"/>
  <c r="H362" i="7"/>
  <c r="G362" i="7" s="1"/>
  <c r="F362" i="7" l="1"/>
  <c r="I362" i="7" s="1"/>
  <c r="J362" i="7"/>
  <c r="H363" i="7"/>
  <c r="G363" i="7" s="1"/>
  <c r="F363" i="7" l="1"/>
  <c r="I363" i="7" s="1"/>
  <c r="J363" i="7"/>
  <c r="H364" i="7"/>
  <c r="G364" i="7" s="1"/>
  <c r="F364" i="7" l="1"/>
  <c r="I364" i="7" s="1"/>
  <c r="J364" i="7"/>
  <c r="H365" i="7"/>
  <c r="G365" i="7" s="1"/>
  <c r="F365" i="7" l="1"/>
  <c r="I365" i="7" s="1"/>
  <c r="J365" i="7"/>
  <c r="H366" i="7"/>
  <c r="G366" i="7" s="1"/>
  <c r="F366" i="7" l="1"/>
  <c r="I366" i="7" s="1"/>
  <c r="J366" i="7"/>
  <c r="H367" i="7"/>
  <c r="G367" i="7" s="1"/>
  <c r="F367" i="7" l="1"/>
  <c r="I367" i="7" s="1"/>
  <c r="J367" i="7"/>
  <c r="H368" i="7"/>
  <c r="G368" i="7" s="1"/>
  <c r="F368" i="7" l="1"/>
  <c r="I368" i="7" s="1"/>
  <c r="J368" i="7"/>
  <c r="H369" i="7"/>
  <c r="G369" i="7" s="1"/>
  <c r="F369" i="7" l="1"/>
  <c r="I369" i="7" s="1"/>
  <c r="J369" i="7"/>
  <c r="H370" i="7"/>
  <c r="G370" i="7" s="1"/>
  <c r="F370" i="7" l="1"/>
  <c r="I370" i="7" s="1"/>
  <c r="J370" i="7"/>
  <c r="H371" i="7"/>
  <c r="G371" i="7" s="1"/>
  <c r="J371" i="7" s="1"/>
  <c r="G372" i="7" l="1"/>
  <c r="F371" i="7"/>
  <c r="I371" i="7" s="1"/>
  <c r="H372" i="7"/>
  <c r="F372" i="7" l="1"/>
  <c r="I372" i="7" s="1"/>
  <c r="J372" i="7"/>
  <c r="G373" i="7"/>
  <c r="H373" i="7"/>
  <c r="F373" i="7" l="1"/>
  <c r="I373" i="7" s="1"/>
  <c r="J373" i="7"/>
  <c r="H374" i="7"/>
  <c r="G374" i="7" s="1"/>
  <c r="J374" i="7" s="1"/>
  <c r="F374" i="7" l="1"/>
  <c r="I374" i="7" s="1"/>
  <c r="H375" i="7"/>
  <c r="G375" i="7" s="1"/>
  <c r="F375" i="7" l="1"/>
  <c r="I375" i="7" s="1"/>
  <c r="J375" i="7"/>
  <c r="H376" i="7"/>
  <c r="G376" i="7" s="1"/>
  <c r="F376" i="7" l="1"/>
  <c r="I376" i="7" s="1"/>
  <c r="J376" i="7"/>
  <c r="H377" i="7"/>
  <c r="G377" i="7" s="1"/>
  <c r="F377" i="7" l="1"/>
  <c r="I377" i="7" s="1"/>
  <c r="J377" i="7"/>
  <c r="H378" i="7"/>
  <c r="G378" i="7" s="1"/>
  <c r="F378" i="7" l="1"/>
  <c r="I378" i="7" s="1"/>
  <c r="J378" i="7"/>
  <c r="H379" i="7"/>
  <c r="G379" i="7" s="1"/>
  <c r="F379" i="7" l="1"/>
  <c r="I379" i="7" s="1"/>
  <c r="J379" i="7"/>
  <c r="H380" i="7"/>
  <c r="G380" i="7" s="1"/>
  <c r="F380" i="7" l="1"/>
  <c r="I380" i="7" s="1"/>
  <c r="J380" i="7"/>
  <c r="H381" i="7"/>
  <c r="G381" i="7" s="1"/>
  <c r="F381" i="7" l="1"/>
  <c r="I381" i="7" s="1"/>
  <c r="J381" i="7"/>
  <c r="H382" i="7"/>
  <c r="G382" i="7" s="1"/>
  <c r="F382" i="7" l="1"/>
  <c r="I382" i="7" s="1"/>
  <c r="J382" i="7"/>
  <c r="H383" i="7"/>
  <c r="G383" i="7" s="1"/>
  <c r="F383" i="7" l="1"/>
  <c r="I383" i="7" s="1"/>
  <c r="J383" i="7"/>
  <c r="H384" i="7"/>
  <c r="G384" i="7" s="1"/>
  <c r="F384" i="7" l="1"/>
  <c r="I384" i="7" s="1"/>
  <c r="J384" i="7"/>
  <c r="H385" i="7"/>
  <c r="G385" i="7" s="1"/>
  <c r="J385" i="7" s="1"/>
  <c r="G386" i="7" l="1"/>
  <c r="J386" i="7" s="1"/>
  <c r="F385" i="7"/>
  <c r="I385" i="7" s="1"/>
  <c r="H386" i="7"/>
  <c r="G387" i="7" l="1"/>
  <c r="J387" i="7" s="1"/>
  <c r="F386" i="7"/>
  <c r="I386" i="7" s="1"/>
  <c r="H387" i="7"/>
  <c r="F387" i="7" l="1"/>
  <c r="I387" i="7" s="1"/>
  <c r="H388" i="7"/>
  <c r="G388" i="7" s="1"/>
  <c r="F388" i="7" l="1"/>
  <c r="I388" i="7" s="1"/>
  <c r="J388" i="7"/>
  <c r="H389" i="7"/>
  <c r="G389" i="7" s="1"/>
  <c r="F389" i="7" l="1"/>
  <c r="I389" i="7" s="1"/>
  <c r="J389" i="7"/>
  <c r="H390" i="7"/>
  <c r="G390" i="7" s="1"/>
  <c r="F390" i="7" l="1"/>
  <c r="I390" i="7" s="1"/>
  <c r="J390" i="7"/>
  <c r="H391" i="7"/>
  <c r="G391" i="7" s="1"/>
  <c r="F391" i="7" l="1"/>
  <c r="I391" i="7" s="1"/>
  <c r="J391" i="7"/>
  <c r="H392" i="7"/>
  <c r="G392" i="7" s="1"/>
  <c r="F392" i="7" l="1"/>
  <c r="I392" i="7" s="1"/>
  <c r="J392" i="7"/>
  <c r="H393" i="7"/>
  <c r="G393" i="7" s="1"/>
  <c r="F393" i="7" l="1"/>
  <c r="I393" i="7" s="1"/>
  <c r="J393" i="7"/>
  <c r="H394" i="7"/>
  <c r="G394" i="7" s="1"/>
  <c r="F394" i="7" l="1"/>
  <c r="I394" i="7" s="1"/>
  <c r="J394" i="7"/>
  <c r="H395" i="7"/>
  <c r="G395" i="7" s="1"/>
  <c r="F395" i="7" l="1"/>
  <c r="I395" i="7" s="1"/>
  <c r="J395" i="7"/>
  <c r="H396" i="7"/>
  <c r="G396" i="7" s="1"/>
  <c r="F396" i="7" l="1"/>
  <c r="I396" i="7" s="1"/>
  <c r="J396" i="7"/>
  <c r="H397" i="7"/>
  <c r="G397" i="7" s="1"/>
  <c r="F397" i="7" l="1"/>
  <c r="I397" i="7" s="1"/>
  <c r="J397" i="7"/>
  <c r="H398" i="7"/>
  <c r="G398" i="7" s="1"/>
  <c r="J398" i="7" s="1"/>
  <c r="F398" i="7" l="1"/>
  <c r="I398" i="7" s="1"/>
  <c r="H399" i="7"/>
  <c r="G399" i="7" s="1"/>
  <c r="J399" i="7" s="1"/>
  <c r="G400" i="7" l="1"/>
  <c r="F399" i="7"/>
  <c r="I399" i="7" s="1"/>
  <c r="H400" i="7"/>
  <c r="F400" i="7" l="1"/>
  <c r="I400" i="7" s="1"/>
  <c r="J400" i="7"/>
  <c r="G401" i="7"/>
  <c r="J401" i="7" s="1"/>
  <c r="F401" i="7"/>
  <c r="I401" i="7" s="1"/>
  <c r="H401" i="7"/>
  <c r="H402" i="7" l="1"/>
  <c r="G402" i="7" s="1"/>
  <c r="F402" i="7" l="1"/>
  <c r="I402" i="7" s="1"/>
  <c r="J402" i="7"/>
  <c r="H403" i="7"/>
  <c r="G403" i="7" s="1"/>
  <c r="F403" i="7" l="1"/>
  <c r="I403" i="7" s="1"/>
  <c r="J403" i="7"/>
  <c r="H404" i="7"/>
  <c r="G404" i="7" s="1"/>
  <c r="F404" i="7" l="1"/>
  <c r="I404" i="7" s="1"/>
  <c r="J404" i="7"/>
  <c r="H405" i="7"/>
  <c r="G405" i="7" s="1"/>
  <c r="F405" i="7" l="1"/>
  <c r="I405" i="7" s="1"/>
  <c r="J405" i="7"/>
  <c r="H406" i="7"/>
  <c r="G406" i="7" s="1"/>
  <c r="F406" i="7" l="1"/>
  <c r="I406" i="7" s="1"/>
  <c r="J406" i="7"/>
  <c r="H407" i="7"/>
  <c r="G407" i="7" s="1"/>
  <c r="F407" i="7" l="1"/>
  <c r="I407" i="7" s="1"/>
  <c r="J407" i="7"/>
  <c r="H408" i="7"/>
  <c r="G408" i="7" s="1"/>
  <c r="F408" i="7" l="1"/>
  <c r="I408" i="7" s="1"/>
  <c r="J408" i="7"/>
  <c r="H409" i="7"/>
  <c r="G409" i="7" s="1"/>
  <c r="F409" i="7" l="1"/>
  <c r="I409" i="7" s="1"/>
  <c r="J409" i="7"/>
  <c r="H410" i="7"/>
  <c r="G410" i="7" s="1"/>
  <c r="F410" i="7" l="1"/>
  <c r="I410" i="7" s="1"/>
  <c r="J410" i="7"/>
  <c r="H411" i="7"/>
  <c r="G411" i="7" s="1"/>
  <c r="F411" i="7" l="1"/>
  <c r="I411" i="7" s="1"/>
  <c r="J411" i="7"/>
  <c r="H412" i="7"/>
  <c r="G412" i="7" s="1"/>
  <c r="F412" i="7" l="1"/>
  <c r="I412" i="7" s="1"/>
  <c r="J412" i="7"/>
  <c r="H413" i="7"/>
  <c r="G413" i="7" s="1"/>
  <c r="J413" i="7" s="1"/>
  <c r="G414" i="7" l="1"/>
  <c r="J414" i="7" s="1"/>
  <c r="F413" i="7"/>
  <c r="I413" i="7" s="1"/>
  <c r="H414" i="7"/>
  <c r="F414" i="7" l="1"/>
  <c r="I414" i="7" s="1"/>
  <c r="G415" i="7"/>
  <c r="J415" i="7" s="1"/>
  <c r="F415" i="7"/>
  <c r="I415" i="7" s="1"/>
  <c r="H415" i="7"/>
  <c r="H416" i="7" l="1"/>
  <c r="G416" i="7" s="1"/>
  <c r="F416" i="7" l="1"/>
  <c r="I416" i="7" s="1"/>
  <c r="J416" i="7"/>
  <c r="H417" i="7"/>
  <c r="G417" i="7" s="1"/>
  <c r="F417" i="7" l="1"/>
  <c r="I417" i="7" s="1"/>
  <c r="J417" i="7"/>
  <c r="H418" i="7"/>
  <c r="G418" i="7" s="1"/>
  <c r="F418" i="7" l="1"/>
  <c r="I418" i="7" s="1"/>
  <c r="J418" i="7"/>
  <c r="H419" i="7"/>
  <c r="G419" i="7" s="1"/>
  <c r="F419" i="7" l="1"/>
  <c r="I419" i="7" s="1"/>
  <c r="J419" i="7"/>
  <c r="H420" i="7"/>
  <c r="G420" i="7" s="1"/>
  <c r="F420" i="7" l="1"/>
  <c r="I420" i="7" s="1"/>
  <c r="J420" i="7"/>
  <c r="H421" i="7"/>
  <c r="G421" i="7" s="1"/>
  <c r="F421" i="7" l="1"/>
  <c r="I421" i="7" s="1"/>
  <c r="J421" i="7"/>
  <c r="H422" i="7"/>
  <c r="G422" i="7" s="1"/>
  <c r="F422" i="7" l="1"/>
  <c r="I422" i="7" s="1"/>
  <c r="J422" i="7"/>
  <c r="H423" i="7"/>
  <c r="G423" i="7" s="1"/>
  <c r="F423" i="7" l="1"/>
  <c r="I423" i="7" s="1"/>
  <c r="J423" i="7"/>
  <c r="H424" i="7"/>
  <c r="G424" i="7" s="1"/>
  <c r="F424" i="7" l="1"/>
  <c r="I424" i="7" s="1"/>
  <c r="J424" i="7"/>
  <c r="H425" i="7"/>
  <c r="G425" i="7" s="1"/>
  <c r="F425" i="7" l="1"/>
  <c r="I425" i="7" s="1"/>
  <c r="J425" i="7"/>
  <c r="H426" i="7"/>
  <c r="G426" i="7" s="1"/>
  <c r="F426" i="7" l="1"/>
  <c r="I426" i="7" s="1"/>
  <c r="J426" i="7"/>
  <c r="H427" i="7"/>
  <c r="G427" i="7" s="1"/>
  <c r="J427" i="7" s="1"/>
  <c r="G428" i="7" l="1"/>
  <c r="J428" i="7" s="1"/>
  <c r="F427" i="7"/>
  <c r="I427" i="7" s="1"/>
  <c r="H428" i="7"/>
  <c r="G429" i="7" l="1"/>
  <c r="J429" i="7" s="1"/>
  <c r="F428" i="7"/>
  <c r="I428" i="7" s="1"/>
  <c r="H429" i="7"/>
  <c r="F429" i="7" l="1"/>
  <c r="I429" i="7" s="1"/>
  <c r="H430" i="7"/>
  <c r="G430" i="7" s="1"/>
  <c r="F430" i="7" l="1"/>
  <c r="I430" i="7" s="1"/>
  <c r="J430" i="7"/>
  <c r="H431" i="7"/>
  <c r="G431" i="7" s="1"/>
  <c r="F431" i="7" l="1"/>
  <c r="I431" i="7" s="1"/>
  <c r="J431" i="7"/>
  <c r="H432" i="7"/>
  <c r="G432" i="7" s="1"/>
  <c r="F432" i="7" l="1"/>
  <c r="I432" i="7" s="1"/>
  <c r="J432" i="7"/>
  <c r="H433" i="7"/>
  <c r="G433" i="7" s="1"/>
  <c r="F433" i="7" l="1"/>
  <c r="I433" i="7" s="1"/>
  <c r="J433" i="7"/>
  <c r="H434" i="7"/>
  <c r="G434" i="7" s="1"/>
  <c r="F434" i="7" l="1"/>
  <c r="I434" i="7" s="1"/>
  <c r="J434" i="7"/>
  <c r="H435" i="7"/>
  <c r="G435" i="7" s="1"/>
  <c r="F435" i="7" l="1"/>
  <c r="I435" i="7" s="1"/>
  <c r="J435" i="7"/>
  <c r="H436" i="7"/>
  <c r="G436" i="7" s="1"/>
  <c r="F436" i="7" l="1"/>
  <c r="I436" i="7" s="1"/>
  <c r="J436" i="7"/>
  <c r="H437" i="7"/>
  <c r="G437" i="7" s="1"/>
  <c r="F437" i="7" l="1"/>
  <c r="I437" i="7" s="1"/>
  <c r="J437" i="7"/>
  <c r="H438" i="7"/>
  <c r="G438" i="7" s="1"/>
  <c r="F438" i="7" l="1"/>
  <c r="I438" i="7" s="1"/>
  <c r="J438" i="7"/>
  <c r="H439" i="7"/>
  <c r="G439" i="7" s="1"/>
  <c r="F439" i="7" l="1"/>
  <c r="I439" i="7" s="1"/>
  <c r="J439" i="7"/>
  <c r="H440" i="7"/>
  <c r="G440" i="7" s="1"/>
  <c r="F440" i="7" l="1"/>
  <c r="I440" i="7" s="1"/>
  <c r="J440" i="7"/>
  <c r="H441" i="7"/>
  <c r="G441" i="7" s="1"/>
  <c r="F441" i="7" l="1"/>
  <c r="I441" i="7" s="1"/>
  <c r="J441" i="7"/>
  <c r="H442" i="7"/>
  <c r="G442" i="7" s="1"/>
  <c r="J442" i="7" s="1"/>
  <c r="G443" i="7" l="1"/>
  <c r="F442" i="7"/>
  <c r="I442" i="7" s="1"/>
  <c r="H443" i="7"/>
  <c r="F443" i="7" l="1"/>
  <c r="I443" i="7" s="1"/>
  <c r="J443" i="7"/>
  <c r="G444" i="7"/>
  <c r="J444" i="7" s="1"/>
  <c r="H444" i="7"/>
  <c r="F444" i="7" l="1"/>
  <c r="I444" i="7" s="1"/>
  <c r="H445" i="7"/>
  <c r="G445" i="7" s="1"/>
  <c r="J445" i="7" s="1"/>
  <c r="F445" i="7" l="1"/>
  <c r="I445" i="7" s="1"/>
  <c r="H446" i="7"/>
  <c r="G446" i="7" s="1"/>
  <c r="F446" i="7" l="1"/>
  <c r="I446" i="7" s="1"/>
  <c r="J446" i="7"/>
  <c r="H447" i="7"/>
  <c r="G447" i="7" s="1"/>
  <c r="F447" i="7" l="1"/>
  <c r="I447" i="7" s="1"/>
  <c r="J447" i="7"/>
  <c r="H448" i="7"/>
  <c r="G448" i="7" s="1"/>
  <c r="F448" i="7" l="1"/>
  <c r="I448" i="7" s="1"/>
  <c r="J448" i="7"/>
  <c r="H449" i="7"/>
  <c r="G449" i="7" s="1"/>
  <c r="F449" i="7" l="1"/>
  <c r="I449" i="7" s="1"/>
  <c r="J449" i="7"/>
  <c r="H450" i="7"/>
  <c r="G450" i="7" s="1"/>
  <c r="F450" i="7" l="1"/>
  <c r="I450" i="7" s="1"/>
  <c r="J450" i="7"/>
  <c r="H451" i="7"/>
  <c r="G451" i="7" s="1"/>
  <c r="F451" i="7" l="1"/>
  <c r="I451" i="7" s="1"/>
  <c r="J451" i="7"/>
  <c r="H452" i="7"/>
  <c r="G452" i="7" s="1"/>
  <c r="F452" i="7" l="1"/>
  <c r="I452" i="7" s="1"/>
  <c r="J452" i="7"/>
  <c r="H453" i="7"/>
  <c r="G453" i="7" s="1"/>
  <c r="F453" i="7" l="1"/>
  <c r="I453" i="7" s="1"/>
  <c r="J453" i="7"/>
  <c r="H454" i="7"/>
  <c r="G454" i="7" s="1"/>
  <c r="F454" i="7" l="1"/>
  <c r="I454" i="7" s="1"/>
  <c r="J454" i="7"/>
  <c r="H455" i="7"/>
  <c r="G455" i="7" s="1"/>
  <c r="F455" i="7" l="1"/>
  <c r="I455" i="7" s="1"/>
  <c r="J455" i="7"/>
  <c r="H456" i="7"/>
  <c r="G456" i="7" s="1"/>
  <c r="F456" i="7" l="1"/>
  <c r="I456" i="7" s="1"/>
  <c r="J456" i="7"/>
  <c r="H457" i="7"/>
  <c r="G457" i="7" s="1"/>
  <c r="F457" i="7" l="1"/>
  <c r="I457" i="7" s="1"/>
  <c r="J457" i="7"/>
  <c r="H458" i="7"/>
  <c r="G458" i="7" s="1"/>
  <c r="F458" i="7" l="1"/>
  <c r="I458" i="7" s="1"/>
  <c r="J458" i="7"/>
  <c r="H459" i="7"/>
  <c r="G459" i="7" s="1"/>
  <c r="F459" i="7" l="1"/>
  <c r="I459" i="7" s="1"/>
  <c r="J459" i="7"/>
  <c r="H460" i="7"/>
  <c r="G460" i="7" s="1"/>
  <c r="J460" i="7" s="1"/>
  <c r="G461" i="7" l="1"/>
  <c r="J461" i="7" s="1"/>
  <c r="F460" i="7"/>
  <c r="I460" i="7" s="1"/>
  <c r="H461" i="7"/>
  <c r="F461" i="7" l="1"/>
  <c r="I461" i="7" s="1"/>
  <c r="G462" i="7"/>
  <c r="J462" i="7" s="1"/>
  <c r="H462" i="7"/>
  <c r="F462" i="7" l="1"/>
  <c r="I462" i="7" s="1"/>
  <c r="H463" i="7"/>
  <c r="G463" i="7" s="1"/>
  <c r="F463" i="7" l="1"/>
  <c r="I463" i="7" s="1"/>
  <c r="J463" i="7"/>
  <c r="H464" i="7"/>
  <c r="G464" i="7" s="1"/>
  <c r="F464" i="7" l="1"/>
  <c r="I464" i="7" s="1"/>
  <c r="J464" i="7"/>
  <c r="H465" i="7"/>
  <c r="G465" i="7" s="1"/>
  <c r="F465" i="7" l="1"/>
  <c r="I465" i="7" s="1"/>
  <c r="J465" i="7"/>
  <c r="H466" i="7"/>
  <c r="G466" i="7" s="1"/>
  <c r="F466" i="7" l="1"/>
  <c r="I466" i="7" s="1"/>
  <c r="J466" i="7"/>
  <c r="H467" i="7"/>
  <c r="G467" i="7" s="1"/>
  <c r="F467" i="7" l="1"/>
  <c r="I467" i="7" s="1"/>
  <c r="J467" i="7"/>
  <c r="H468" i="7"/>
  <c r="G468" i="7" s="1"/>
  <c r="F468" i="7" l="1"/>
  <c r="I468" i="7" s="1"/>
  <c r="J468" i="7"/>
  <c r="H469" i="7"/>
  <c r="G469" i="7" s="1"/>
  <c r="F469" i="7" l="1"/>
  <c r="I469" i="7" s="1"/>
  <c r="J469" i="7"/>
  <c r="H470" i="7"/>
  <c r="G470" i="7" s="1"/>
  <c r="F470" i="7" l="1"/>
  <c r="I470" i="7" s="1"/>
  <c r="J470" i="7"/>
  <c r="H471" i="7"/>
  <c r="G471" i="7" s="1"/>
  <c r="F471" i="7" l="1"/>
  <c r="I471" i="7" s="1"/>
  <c r="J471" i="7"/>
  <c r="H472" i="7"/>
  <c r="G472" i="7" s="1"/>
  <c r="F472" i="7" l="1"/>
  <c r="I472" i="7" s="1"/>
  <c r="J472" i="7"/>
  <c r="H473" i="7"/>
  <c r="G473" i="7" s="1"/>
  <c r="F473" i="7" l="1"/>
  <c r="I473" i="7" s="1"/>
  <c r="J473" i="7"/>
  <c r="H474" i="7"/>
  <c r="G474" i="7" s="1"/>
  <c r="J474" i="7" s="1"/>
  <c r="G475" i="7" l="1"/>
  <c r="J475" i="7" s="1"/>
  <c r="F474" i="7"/>
  <c r="I474" i="7" s="1"/>
  <c r="H475" i="7"/>
  <c r="F475" i="7" l="1"/>
  <c r="I475" i="7" s="1"/>
  <c r="G476" i="7"/>
  <c r="J476" i="7" s="1"/>
  <c r="H476" i="7"/>
  <c r="F476" i="7" l="1"/>
  <c r="I476" i="7" s="1"/>
  <c r="H477" i="7"/>
  <c r="G477" i="7" s="1"/>
  <c r="J477" i="7" s="1"/>
  <c r="F477" i="7" l="1"/>
  <c r="I477" i="7" s="1"/>
  <c r="H478" i="7"/>
  <c r="G478" i="7" s="1"/>
  <c r="F478" i="7" l="1"/>
  <c r="I478" i="7" s="1"/>
  <c r="J478" i="7"/>
  <c r="H479" i="7"/>
  <c r="G479" i="7" s="1"/>
  <c r="F479" i="7" l="1"/>
  <c r="I479" i="7" s="1"/>
  <c r="J479" i="7"/>
  <c r="H480" i="7"/>
  <c r="G480" i="7" s="1"/>
  <c r="F480" i="7" l="1"/>
  <c r="I480" i="7" s="1"/>
  <c r="J480" i="7"/>
  <c r="H481" i="7"/>
  <c r="G481" i="7" s="1"/>
  <c r="F481" i="7" l="1"/>
  <c r="I481" i="7" s="1"/>
  <c r="J481" i="7"/>
  <c r="H482" i="7"/>
  <c r="G482" i="7" s="1"/>
  <c r="F482" i="7" l="1"/>
  <c r="I482" i="7" s="1"/>
  <c r="J482" i="7"/>
  <c r="H483" i="7"/>
  <c r="G483" i="7" s="1"/>
  <c r="F483" i="7" l="1"/>
  <c r="I483" i="7" s="1"/>
  <c r="J483" i="7"/>
  <c r="H484" i="7"/>
  <c r="G484" i="7" s="1"/>
  <c r="F484" i="7" l="1"/>
  <c r="I484" i="7" s="1"/>
  <c r="J484" i="7"/>
  <c r="H485" i="7"/>
  <c r="G485" i="7" s="1"/>
  <c r="F485" i="7" l="1"/>
  <c r="I485" i="7" s="1"/>
  <c r="J485" i="7"/>
  <c r="H486" i="7"/>
  <c r="G486" i="7" s="1"/>
  <c r="F486" i="7" l="1"/>
  <c r="I486" i="7" s="1"/>
  <c r="J486" i="7"/>
  <c r="H487" i="7"/>
  <c r="G487" i="7" s="1"/>
  <c r="F487" i="7" l="1"/>
  <c r="I487" i="7" s="1"/>
  <c r="J487" i="7"/>
  <c r="H488" i="7"/>
  <c r="G488" i="7" s="1"/>
  <c r="F488" i="7" l="1"/>
  <c r="I488" i="7" s="1"/>
  <c r="J488" i="7"/>
  <c r="H489" i="7"/>
  <c r="G489" i="7" s="1"/>
  <c r="F489" i="7" l="1"/>
  <c r="I489" i="7" s="1"/>
  <c r="J489" i="7"/>
  <c r="H490" i="7"/>
  <c r="G490" i="7" s="1"/>
  <c r="J490" i="7" s="1"/>
  <c r="G491" i="7" l="1"/>
  <c r="F490" i="7"/>
  <c r="I490" i="7" s="1"/>
  <c r="H491" i="7"/>
  <c r="F491" i="7" l="1"/>
  <c r="I491" i="7" s="1"/>
  <c r="J491" i="7"/>
  <c r="G492" i="7"/>
  <c r="J492" i="7" s="1"/>
  <c r="H492" i="7"/>
  <c r="F492" i="7" l="1"/>
  <c r="I492" i="7" s="1"/>
  <c r="H493" i="7"/>
  <c r="G493" i="7" s="1"/>
  <c r="J493" i="7" s="1"/>
  <c r="F493" i="7" l="1"/>
  <c r="I493" i="7" s="1"/>
  <c r="H494" i="7"/>
  <c r="G494" i="7" s="1"/>
  <c r="F494" i="7" l="1"/>
  <c r="I494" i="7" s="1"/>
  <c r="J494" i="7"/>
  <c r="H495" i="7"/>
  <c r="G495" i="7" s="1"/>
  <c r="F495" i="7" l="1"/>
  <c r="I495" i="7" s="1"/>
  <c r="J495" i="7"/>
  <c r="H496" i="7"/>
  <c r="G496" i="7" s="1"/>
  <c r="F496" i="7" l="1"/>
  <c r="I496" i="7" s="1"/>
  <c r="J496" i="7"/>
  <c r="H497" i="7"/>
  <c r="G497" i="7" s="1"/>
  <c r="F497" i="7" l="1"/>
  <c r="I497" i="7" s="1"/>
  <c r="J497" i="7"/>
  <c r="H498" i="7"/>
  <c r="G498" i="7" s="1"/>
  <c r="F498" i="7" l="1"/>
  <c r="I498" i="7" s="1"/>
  <c r="J498" i="7"/>
  <c r="H499" i="7"/>
  <c r="G499" i="7" s="1"/>
  <c r="F499" i="7" l="1"/>
  <c r="I499" i="7" s="1"/>
  <c r="J499" i="7"/>
  <c r="H500" i="7"/>
  <c r="G500" i="7" s="1"/>
  <c r="F500" i="7" l="1"/>
  <c r="I500" i="7" s="1"/>
  <c r="J500" i="7"/>
  <c r="H501" i="7"/>
  <c r="G501" i="7" s="1"/>
  <c r="F501" i="7" l="1"/>
  <c r="I501" i="7" s="1"/>
  <c r="J501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2ED7E2-7249-4DF9-B3CD-F82CBC7F4BEB}" keepAlive="1" name="Zapytanie — pogoda" description="Połączenie z zapytaniem „pogoda” w skoroszycie." type="5" refreshedVersion="8" background="1" saveData="1">
    <dbPr connection="Provider=Microsoft.Mashup.OleDb.1;Data Source=$Workbook$;Location=pogoda;Extended Properties=&quot;&quot;" command="SELECT * FROM [pogoda]"/>
  </connection>
  <connection id="2" xr16:uid="{BA70AF16-6052-40C6-93C5-0B950FE44F05}" keepAlive="1" name="Zapytanie — pogoda (2)" description="Połączenie z zapytaniem „pogoda (2)” w skoroszycie." type="5" refreshedVersion="8" background="1" saveData="1">
    <dbPr connection="Provider=Microsoft.Mashup.OleDb.1;Data Source=$Workbook$;Location=&quot;pogoda (2)&quot;;Extended Properties=&quot;&quot;" command="SELECT * FROM [pogoda (2)]"/>
  </connection>
  <connection id="3" xr16:uid="{CAE9E2BB-42AB-4238-A3FE-18128C49ED5E}" keepAlive="1" name="Zapytanie — pogoda (3)" description="Połączenie z zapytaniem „pogoda (3)” w skoroszycie." type="5" refreshedVersion="8" background="1" saveData="1">
    <dbPr connection="Provider=Microsoft.Mashup.OleDb.1;Data Source=$Workbook$;Location=&quot;pogoda (3)&quot;;Extended Properties=&quot;&quot;" command="SELECT * FROM [pogoda (3)]"/>
  </connection>
  <connection id="4" xr16:uid="{1D239953-EC77-446D-AB03-84C63353085E}" keepAlive="1" name="Zapytanie — pogoda (4)" description="Połączenie z zapytaniem „pogoda (4)” w skoroszycie." type="5" refreshedVersion="8" background="1" saveData="1">
    <dbPr connection="Provider=Microsoft.Mashup.OleDb.1;Data Source=$Workbook$;Location=&quot;pogoda (4)&quot;;Extended Properties=&quot;&quot;" command="SELECT * FROM [pogoda (4)]"/>
  </connection>
  <connection id="5" xr16:uid="{0CD0E0C7-53F7-4673-848A-16CBCEF330C9}" keepAlive="1" name="Zapytanie — pogoda (5)" description="Połączenie z zapytaniem „pogoda (5)” w skoroszycie." type="5" refreshedVersion="8" background="1" saveData="1">
    <dbPr connection="Provider=Microsoft.Mashup.OleDb.1;Data Source=$Workbook$;Location=&quot;pogoda (5)&quot;;Extended Properties=&quot;&quot;" command="SELECT * FROM [pogoda (5)]"/>
  </connection>
</connections>
</file>

<file path=xl/sharedStrings.xml><?xml version="1.0" encoding="utf-8"?>
<sst xmlns="http://schemas.openxmlformats.org/spreadsheetml/2006/main" count="2564" uniqueCount="42">
  <si>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</si>
  <si>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</si>
  <si>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</si>
  <si>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</si>
  <si>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</si>
  <si>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</si>
  <si>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</si>
  <si>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</si>
  <si>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temp &gt;= 20</t>
  </si>
  <si>
    <t xml:space="preserve">opad &lt;=5 </t>
  </si>
  <si>
    <t>jeżeli oba</t>
  </si>
  <si>
    <t>liczba dni spełniających warunki:</t>
  </si>
  <si>
    <t>czy temp &gt; niż wczoraj</t>
  </si>
  <si>
    <t>test</t>
  </si>
  <si>
    <t>pierwszy dzień:</t>
  </si>
  <si>
    <t>ostatni dzień:</t>
  </si>
  <si>
    <t>rodzaj chmur</t>
  </si>
  <si>
    <t>suma opadów</t>
  </si>
  <si>
    <t>liczba dni</t>
  </si>
  <si>
    <t>Rodzaj chmur</t>
  </si>
  <si>
    <t>(Wiele elementów)</t>
  </si>
  <si>
    <t>średni opad</t>
  </si>
  <si>
    <t>C1</t>
  </si>
  <si>
    <t>S1</t>
  </si>
  <si>
    <t>C2</t>
  </si>
  <si>
    <t>C3</t>
  </si>
  <si>
    <t>C4</t>
  </si>
  <si>
    <t>C5</t>
  </si>
  <si>
    <t>S2</t>
  </si>
  <si>
    <t>S3</t>
  </si>
  <si>
    <t>S4</t>
  </si>
  <si>
    <t>S5</t>
  </si>
  <si>
    <t>przewidywana kat</t>
  </si>
  <si>
    <t>przewidywana wielk</t>
  </si>
  <si>
    <t>licznik</t>
  </si>
  <si>
    <t>czy takie same kat</t>
  </si>
  <si>
    <t>czy takie same wielk</t>
  </si>
  <si>
    <t>hard coded some values</t>
  </si>
  <si>
    <t>potwierdzone kategorie</t>
  </si>
  <si>
    <t>potwierdzone wielkości</t>
  </si>
  <si>
    <t>dzień</t>
  </si>
  <si>
    <t>wielkość chmur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</si>
</sst>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_z_ł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0" borderId="0" xfId="0" applyNumberFormat="1" applyFill="1"/>
    <xf numFmtId="0" fontId="0" fillId="3" borderId="0" xfId="0" applyFill="1"/>
    <xf numFmtId="0" fontId="0" fillId="3" borderId="0" xfId="0" applyNumberFormat="1" applyFill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4" fontId="0" fillId="0" borderId="0" xfId="0" applyNumberFormat="1"/>
    <xf numFmtId="0" fontId="0" fillId="0" borderId="1" xfId="0" applyBorder="1"/>
    <xf numFmtId="4" fontId="0" fillId="0" borderId="1" xfId="0" applyNumberFormat="1" applyBorder="1"/>
  </cellXfs>
  <cellStyles count="1">
    <cellStyle name="Normalny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opad poszczególnych</a:t>
            </a:r>
            <a:r>
              <a:rPr lang="pl-PL" baseline="0"/>
              <a:t> rodzajów chmur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'53'!$H$19</c:f>
              <c:strCache>
                <c:ptCount val="1"/>
                <c:pt idx="0">
                  <c:v>średni opad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'53'!$G$20:$G$29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'53'!$H$20:$H$29</c:f>
              <c:numCache>
                <c:formatCode>#,##0.00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6-405A-934D-E682903D1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4483247"/>
        <c:axId val="1034480367"/>
      </c:barChart>
      <c:catAx>
        <c:axId val="103448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4480367"/>
        <c:crosses val="autoZero"/>
        <c:auto val="1"/>
        <c:lblAlgn val="ctr"/>
        <c:lblOffset val="100"/>
        <c:noMultiLvlLbl val="0"/>
      </c:catAx>
      <c:valAx>
        <c:axId val="10344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3448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30</xdr:row>
      <xdr:rowOff>14287</xdr:rowOff>
    </xdr:from>
    <xdr:to>
      <xdr:col>13</xdr:col>
      <xdr:colOff>600074</xdr:colOff>
      <xdr:row>46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2ADC921-BB44-2307-34A6-948287592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5065.726233796297" createdVersion="8" refreshedVersion="8" minRefreshableVersion="3" recordCount="500" xr:uid="{DDFA194E-E744-4CDB-8779-BC730E4AF5B5}">
  <cacheSource type="worksheet">
    <worksheetSource name="Tabela_pogoda5"/>
  </cacheSource>
  <cacheFields count="5">
    <cacheField name="Dzien" numFmtId="0">
      <sharedItems containsSemiMixedTypes="0" containsString="0" containsNumber="1" containsInteger="1" minValue="1" maxValue="500" count="5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</sharedItems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unt="3">
        <s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 Koryciński" refreshedDate="45065.75288310185" createdVersion="8" refreshedVersion="8" minRefreshableVersion="3" recordCount="500" xr:uid="{DC425800-84DB-401D-8C08-299B325BC96D}">
  <cacheSource type="worksheet">
    <worksheetSource name="Tabela_pogoda6"/>
  </cacheSource>
  <cacheFields count="11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/>
    </cacheField>
    <cacheField name="Wielkosc_chmur" numFmtId="0">
      <sharedItems containsSemiMixedTypes="0" containsString="0" containsNumber="1" containsInteger="1" minValue="0" maxValue="5"/>
    </cacheField>
    <cacheField name="przewidywana kat" numFmtId="49">
      <sharedItems containsMixedTypes="1" containsNumber="1" containsInteger="1" minValue="0" maxValue="0"/>
    </cacheField>
    <cacheField name="przewidywana wielk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licznik" numFmtId="0">
      <sharedItems containsSemiMixedTypes="0" containsString="0" containsNumber="1" containsInteger="1" minValue="0" maxValue="2"/>
    </cacheField>
    <cacheField name="czy takie same kat" numFmtId="0">
      <sharedItems containsSemiMixedTypes="0" containsString="0" containsNumber="1" containsInteger="1" minValue="0" maxValue="1"/>
    </cacheField>
    <cacheField name="czy takie same wielk" numFmtId="0">
      <sharedItems containsSemiMixedTypes="0" containsString="0" containsNumber="1" containsInteger="1" minValue="0" maxValue="1"/>
    </cacheField>
    <cacheField name="dzień" numFmtId="0">
      <sharedItems containsSemiMixedTypes="0" containsString="0" containsNumber="1" containsInteger="1" minValue="1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9"/>
    <n v="0"/>
    <x v="0"/>
    <x v="0"/>
  </r>
  <r>
    <x v="1"/>
    <n v="22"/>
    <n v="1"/>
    <x v="1"/>
    <x v="1"/>
  </r>
  <r>
    <x v="2"/>
    <n v="23.6"/>
    <n v="4"/>
    <x v="1"/>
    <x v="1"/>
  </r>
  <r>
    <x v="3"/>
    <n v="23.6"/>
    <n v="4"/>
    <x v="1"/>
    <x v="1"/>
  </r>
  <r>
    <x v="4"/>
    <n v="22.3"/>
    <n v="10"/>
    <x v="1"/>
    <x v="2"/>
  </r>
  <r>
    <x v="5"/>
    <n v="20.399999999999999"/>
    <n v="8"/>
    <x v="1"/>
    <x v="2"/>
  </r>
  <r>
    <x v="6"/>
    <n v="18.899999999999999"/>
    <n v="10"/>
    <x v="1"/>
    <x v="2"/>
  </r>
  <r>
    <x v="7"/>
    <n v="18.5"/>
    <n v="11"/>
    <x v="1"/>
    <x v="3"/>
  </r>
  <r>
    <x v="8"/>
    <n v="19.5"/>
    <n v="14"/>
    <x v="1"/>
    <x v="3"/>
  </r>
  <r>
    <x v="9"/>
    <n v="21.8"/>
    <n v="15"/>
    <x v="1"/>
    <x v="3"/>
  </r>
  <r>
    <x v="10"/>
    <n v="24.8"/>
    <n v="3"/>
    <x v="1"/>
    <x v="4"/>
  </r>
  <r>
    <x v="11"/>
    <n v="27.7"/>
    <n v="23"/>
    <x v="1"/>
    <x v="4"/>
  </r>
  <r>
    <x v="12"/>
    <n v="29.5"/>
    <n v="17"/>
    <x v="1"/>
    <x v="4"/>
  </r>
  <r>
    <x v="13"/>
    <n v="29.8"/>
    <n v="15"/>
    <x v="1"/>
    <x v="5"/>
  </r>
  <r>
    <x v="14"/>
    <n v="28.3"/>
    <n v="22"/>
    <x v="1"/>
    <x v="5"/>
  </r>
  <r>
    <x v="15"/>
    <n v="25.5"/>
    <n v="0"/>
    <x v="0"/>
    <x v="0"/>
  </r>
  <r>
    <x v="16"/>
    <n v="22"/>
    <n v="2"/>
    <x v="1"/>
    <x v="1"/>
  </r>
  <r>
    <x v="17"/>
    <n v="18.899999999999999"/>
    <n v="1"/>
    <x v="1"/>
    <x v="1"/>
  </r>
  <r>
    <x v="18"/>
    <n v="16.899999999999999"/>
    <n v="1"/>
    <x v="1"/>
    <x v="1"/>
  </r>
  <r>
    <x v="19"/>
    <n v="16.3"/>
    <n v="12"/>
    <x v="1"/>
    <x v="2"/>
  </r>
  <r>
    <x v="20"/>
    <n v="17.100000000000001"/>
    <n v="11"/>
    <x v="1"/>
    <x v="2"/>
  </r>
  <r>
    <x v="21"/>
    <n v="18.7"/>
    <n v="6"/>
    <x v="1"/>
    <x v="2"/>
  </r>
  <r>
    <x v="22"/>
    <n v="20.2"/>
    <n v="18"/>
    <x v="1"/>
    <x v="2"/>
  </r>
  <r>
    <x v="23"/>
    <n v="20.8"/>
    <n v="15"/>
    <x v="1"/>
    <x v="3"/>
  </r>
  <r>
    <x v="24"/>
    <n v="19.899999999999999"/>
    <n v="5"/>
    <x v="1"/>
    <x v="3"/>
  </r>
  <r>
    <x v="25"/>
    <n v="17.5"/>
    <n v="19"/>
    <x v="1"/>
    <x v="4"/>
  </r>
  <r>
    <x v="26"/>
    <n v="13.9"/>
    <n v="18"/>
    <x v="1"/>
    <x v="4"/>
  </r>
  <r>
    <x v="27"/>
    <n v="9.9"/>
    <n v="4"/>
    <x v="1"/>
    <x v="4"/>
  </r>
  <r>
    <x v="28"/>
    <n v="6.4"/>
    <n v="17"/>
    <x v="1"/>
    <x v="5"/>
  </r>
  <r>
    <x v="29"/>
    <n v="4.2"/>
    <n v="14"/>
    <x v="1"/>
    <x v="5"/>
  </r>
  <r>
    <x v="30"/>
    <n v="3.6"/>
    <n v="12"/>
    <x v="1"/>
    <x v="5"/>
  </r>
  <r>
    <x v="31"/>
    <n v="4.5999999999999996"/>
    <n v="11"/>
    <x v="1"/>
    <x v="5"/>
  </r>
  <r>
    <x v="32"/>
    <n v="6.6"/>
    <n v="17"/>
    <x v="1"/>
    <x v="5"/>
  </r>
  <r>
    <x v="33"/>
    <n v="8.6999999999999993"/>
    <n v="26"/>
    <x v="1"/>
    <x v="5"/>
  </r>
  <r>
    <x v="34"/>
    <n v="10"/>
    <n v="0"/>
    <x v="0"/>
    <x v="0"/>
  </r>
  <r>
    <x v="35"/>
    <n v="10.1"/>
    <n v="3"/>
    <x v="1"/>
    <x v="1"/>
  </r>
  <r>
    <x v="36"/>
    <n v="8.8000000000000007"/>
    <n v="3"/>
    <x v="1"/>
    <x v="1"/>
  </r>
  <r>
    <x v="37"/>
    <n v="6.4"/>
    <n v="5"/>
    <x v="1"/>
    <x v="1"/>
  </r>
  <r>
    <x v="38"/>
    <n v="3.8"/>
    <n v="11"/>
    <x v="1"/>
    <x v="2"/>
  </r>
  <r>
    <x v="39"/>
    <n v="1.7"/>
    <n v="6"/>
    <x v="1"/>
    <x v="2"/>
  </r>
  <r>
    <x v="40"/>
    <n v="1"/>
    <n v="3"/>
    <x v="1"/>
    <x v="2"/>
  </r>
  <r>
    <x v="41"/>
    <n v="2"/>
    <n v="17"/>
    <x v="1"/>
    <x v="3"/>
  </r>
  <r>
    <x v="42"/>
    <n v="4.5999999999999996"/>
    <n v="5"/>
    <x v="1"/>
    <x v="3"/>
  </r>
  <r>
    <x v="43"/>
    <n v="8.1999999999999993"/>
    <n v="8"/>
    <x v="1"/>
    <x v="3"/>
  </r>
  <r>
    <x v="44"/>
    <n v="11.8"/>
    <n v="2"/>
    <x v="1"/>
    <x v="4"/>
  </r>
  <r>
    <x v="45"/>
    <n v="14.7"/>
    <n v="1"/>
    <x v="1"/>
    <x v="4"/>
  </r>
  <r>
    <x v="46"/>
    <n v="16.3"/>
    <n v="11"/>
    <x v="1"/>
    <x v="4"/>
  </r>
  <r>
    <x v="47"/>
    <n v="16.3"/>
    <n v="25"/>
    <x v="1"/>
    <x v="5"/>
  </r>
  <r>
    <x v="48"/>
    <n v="15.2"/>
    <n v="0"/>
    <x v="0"/>
    <x v="0"/>
  </r>
  <r>
    <x v="49"/>
    <n v="13.6"/>
    <n v="2"/>
    <x v="1"/>
    <x v="1"/>
  </r>
  <r>
    <x v="50"/>
    <n v="12.5"/>
    <n v="3"/>
    <x v="1"/>
    <x v="1"/>
  </r>
  <r>
    <x v="51"/>
    <n v="12.5"/>
    <n v="2"/>
    <x v="1"/>
    <x v="1"/>
  </r>
  <r>
    <x v="52"/>
    <n v="14.1"/>
    <n v="4"/>
    <x v="1"/>
    <x v="2"/>
  </r>
  <r>
    <x v="53"/>
    <n v="17.100000000000001"/>
    <n v="5"/>
    <x v="1"/>
    <x v="2"/>
  </r>
  <r>
    <x v="54"/>
    <n v="20.9"/>
    <n v="9"/>
    <x v="1"/>
    <x v="2"/>
  </r>
  <r>
    <x v="55"/>
    <n v="24.5"/>
    <n v="2"/>
    <x v="1"/>
    <x v="3"/>
  </r>
  <r>
    <x v="56"/>
    <n v="27.3"/>
    <n v="16"/>
    <x v="1"/>
    <x v="3"/>
  </r>
  <r>
    <x v="57"/>
    <n v="28.4"/>
    <n v="14"/>
    <x v="1"/>
    <x v="3"/>
  </r>
  <r>
    <x v="58"/>
    <n v="27.8"/>
    <n v="14"/>
    <x v="1"/>
    <x v="3"/>
  </r>
  <r>
    <x v="59"/>
    <n v="25.9"/>
    <n v="6"/>
    <x v="1"/>
    <x v="4"/>
  </r>
  <r>
    <x v="60"/>
    <n v="23.4"/>
    <n v="21"/>
    <x v="1"/>
    <x v="4"/>
  </r>
  <r>
    <x v="61"/>
    <n v="21.2"/>
    <n v="21"/>
    <x v="1"/>
    <x v="5"/>
  </r>
  <r>
    <x v="62"/>
    <n v="20"/>
    <n v="0"/>
    <x v="0"/>
    <x v="0"/>
  </r>
  <r>
    <x v="63"/>
    <n v="20.3"/>
    <n v="4"/>
    <x v="1"/>
    <x v="1"/>
  </r>
  <r>
    <x v="64"/>
    <n v="21.8"/>
    <n v="6"/>
    <x v="1"/>
    <x v="1"/>
  </r>
  <r>
    <x v="65"/>
    <n v="24"/>
    <n v="3"/>
    <x v="1"/>
    <x v="1"/>
  </r>
  <r>
    <x v="66"/>
    <n v="26.1"/>
    <n v="7"/>
    <x v="1"/>
    <x v="2"/>
  </r>
  <r>
    <x v="67"/>
    <n v="27.3"/>
    <n v="6"/>
    <x v="1"/>
    <x v="2"/>
  </r>
  <r>
    <x v="68"/>
    <n v="26.8"/>
    <n v="8"/>
    <x v="1"/>
    <x v="2"/>
  </r>
  <r>
    <x v="69"/>
    <n v="24.7"/>
    <n v="3"/>
    <x v="1"/>
    <x v="3"/>
  </r>
  <r>
    <x v="70"/>
    <n v="21.2"/>
    <n v="16"/>
    <x v="1"/>
    <x v="3"/>
  </r>
  <r>
    <x v="71"/>
    <n v="17.3"/>
    <n v="8"/>
    <x v="1"/>
    <x v="3"/>
  </r>
  <r>
    <x v="72"/>
    <n v="13.7"/>
    <n v="19"/>
    <x v="1"/>
    <x v="4"/>
  </r>
  <r>
    <x v="73"/>
    <n v="11.3"/>
    <n v="5"/>
    <x v="1"/>
    <x v="4"/>
  </r>
  <r>
    <x v="74"/>
    <n v="10.5"/>
    <n v="2"/>
    <x v="1"/>
    <x v="4"/>
  </r>
  <r>
    <x v="75"/>
    <n v="11"/>
    <n v="22"/>
    <x v="1"/>
    <x v="5"/>
  </r>
  <r>
    <x v="76"/>
    <n v="12.5"/>
    <n v="0"/>
    <x v="0"/>
    <x v="0"/>
  </r>
  <r>
    <x v="77"/>
    <n v="14"/>
    <n v="2"/>
    <x v="1"/>
    <x v="1"/>
  </r>
  <r>
    <x v="78"/>
    <n v="14.7"/>
    <n v="4"/>
    <x v="1"/>
    <x v="1"/>
  </r>
  <r>
    <x v="79"/>
    <n v="14.1"/>
    <n v="5"/>
    <x v="2"/>
    <x v="1"/>
  </r>
  <r>
    <x v="80"/>
    <n v="11.9"/>
    <n v="8"/>
    <x v="1"/>
    <x v="2"/>
  </r>
  <r>
    <x v="81"/>
    <n v="8.6999999999999993"/>
    <n v="6"/>
    <x v="1"/>
    <x v="2"/>
  </r>
  <r>
    <x v="82"/>
    <n v="5.0999999999999996"/>
    <n v="3"/>
    <x v="1"/>
    <x v="2"/>
  </r>
  <r>
    <x v="83"/>
    <n v="2.2000000000000002"/>
    <n v="1"/>
    <x v="1"/>
    <x v="3"/>
  </r>
  <r>
    <x v="84"/>
    <n v="0.5"/>
    <n v="5"/>
    <x v="1"/>
    <x v="3"/>
  </r>
  <r>
    <x v="85"/>
    <n v="0.6"/>
    <n v="13"/>
    <x v="1"/>
    <x v="3"/>
  </r>
  <r>
    <x v="86"/>
    <n v="2.2999999999999998"/>
    <n v="4"/>
    <x v="1"/>
    <x v="4"/>
  </r>
  <r>
    <x v="87"/>
    <n v="5"/>
    <n v="9"/>
    <x v="1"/>
    <x v="4"/>
  </r>
  <r>
    <x v="88"/>
    <n v="7.9"/>
    <n v="24"/>
    <x v="1"/>
    <x v="4"/>
  </r>
  <r>
    <x v="89"/>
    <n v="10"/>
    <n v="15"/>
    <x v="1"/>
    <x v="5"/>
  </r>
  <r>
    <x v="90"/>
    <n v="10.9"/>
    <n v="29"/>
    <x v="1"/>
    <x v="5"/>
  </r>
  <r>
    <x v="91"/>
    <n v="10.3"/>
    <n v="0"/>
    <x v="0"/>
    <x v="0"/>
  </r>
  <r>
    <x v="92"/>
    <n v="8.6999999999999993"/>
    <n v="1"/>
    <x v="2"/>
    <x v="1"/>
  </r>
  <r>
    <x v="93"/>
    <n v="6.7"/>
    <n v="3"/>
    <x v="2"/>
    <x v="1"/>
  </r>
  <r>
    <x v="94"/>
    <n v="5.3"/>
    <n v="6"/>
    <x v="2"/>
    <x v="1"/>
  </r>
  <r>
    <x v="95"/>
    <n v="5.2"/>
    <n v="3"/>
    <x v="2"/>
    <x v="2"/>
  </r>
  <r>
    <x v="96"/>
    <n v="6.8"/>
    <n v="2"/>
    <x v="2"/>
    <x v="2"/>
  </r>
  <r>
    <x v="97"/>
    <n v="9.8000000000000007"/>
    <n v="11"/>
    <x v="2"/>
    <x v="2"/>
  </r>
  <r>
    <x v="98"/>
    <n v="13.7"/>
    <n v="8"/>
    <x v="2"/>
    <x v="3"/>
  </r>
  <r>
    <x v="99"/>
    <n v="17.7"/>
    <n v="6"/>
    <x v="2"/>
    <x v="3"/>
  </r>
  <r>
    <x v="100"/>
    <n v="20.8"/>
    <n v="5"/>
    <x v="2"/>
    <x v="3"/>
  </r>
  <r>
    <x v="101"/>
    <n v="22.4"/>
    <n v="20"/>
    <x v="2"/>
    <x v="4"/>
  </r>
  <r>
    <x v="102"/>
    <n v="22.5"/>
    <n v="17"/>
    <x v="2"/>
    <x v="4"/>
  </r>
  <r>
    <x v="103"/>
    <n v="21.2"/>
    <n v="11"/>
    <x v="2"/>
    <x v="4"/>
  </r>
  <r>
    <x v="104"/>
    <n v="19.5"/>
    <n v="27"/>
    <x v="2"/>
    <x v="5"/>
  </r>
  <r>
    <x v="105"/>
    <n v="18.100000000000001"/>
    <n v="0"/>
    <x v="0"/>
    <x v="0"/>
  </r>
  <r>
    <x v="106"/>
    <n v="17.8"/>
    <n v="5"/>
    <x v="1"/>
    <x v="1"/>
  </r>
  <r>
    <x v="107"/>
    <n v="18.899999999999999"/>
    <n v="3"/>
    <x v="1"/>
    <x v="1"/>
  </r>
  <r>
    <x v="108"/>
    <n v="21.3"/>
    <n v="1"/>
    <x v="1"/>
    <x v="1"/>
  </r>
  <r>
    <x v="109"/>
    <n v="24.5"/>
    <n v="7"/>
    <x v="1"/>
    <x v="2"/>
  </r>
  <r>
    <x v="110"/>
    <n v="27.5"/>
    <n v="12"/>
    <x v="1"/>
    <x v="2"/>
  </r>
  <r>
    <x v="111"/>
    <n v="29.5"/>
    <n v="6"/>
    <x v="1"/>
    <x v="2"/>
  </r>
  <r>
    <x v="112"/>
    <n v="29.9"/>
    <n v="5"/>
    <x v="1"/>
    <x v="3"/>
  </r>
  <r>
    <x v="113"/>
    <n v="28.6"/>
    <n v="6"/>
    <x v="1"/>
    <x v="3"/>
  </r>
  <r>
    <x v="114"/>
    <n v="25.9"/>
    <n v="6"/>
    <x v="1"/>
    <x v="3"/>
  </r>
  <r>
    <x v="115"/>
    <n v="22.6"/>
    <n v="23"/>
    <x v="1"/>
    <x v="4"/>
  </r>
  <r>
    <x v="116"/>
    <n v="19.7"/>
    <n v="16"/>
    <x v="1"/>
    <x v="4"/>
  </r>
  <r>
    <x v="117"/>
    <n v="17.8"/>
    <n v="1"/>
    <x v="1"/>
    <x v="4"/>
  </r>
  <r>
    <x v="118"/>
    <n v="17.3"/>
    <n v="27"/>
    <x v="1"/>
    <x v="5"/>
  </r>
  <r>
    <x v="119"/>
    <n v="18.2"/>
    <n v="0"/>
    <x v="0"/>
    <x v="0"/>
  </r>
  <r>
    <x v="120"/>
    <n v="19.8"/>
    <n v="1"/>
    <x v="1"/>
    <x v="1"/>
  </r>
  <r>
    <x v="121"/>
    <n v="21.4"/>
    <n v="1"/>
    <x v="1"/>
    <x v="1"/>
  </r>
  <r>
    <x v="122"/>
    <n v="22"/>
    <n v="6"/>
    <x v="1"/>
    <x v="1"/>
  </r>
  <r>
    <x v="123"/>
    <n v="21.2"/>
    <n v="9"/>
    <x v="1"/>
    <x v="2"/>
  </r>
  <r>
    <x v="124"/>
    <n v="18.8"/>
    <n v="7"/>
    <x v="1"/>
    <x v="2"/>
  </r>
  <r>
    <x v="125"/>
    <n v="15.2"/>
    <n v="12"/>
    <x v="1"/>
    <x v="2"/>
  </r>
  <r>
    <x v="126"/>
    <n v="11.1"/>
    <n v="15"/>
    <x v="1"/>
    <x v="3"/>
  </r>
  <r>
    <x v="127"/>
    <n v="7.5"/>
    <n v="10"/>
    <x v="1"/>
    <x v="3"/>
  </r>
  <r>
    <x v="128"/>
    <n v="5.2"/>
    <n v="5"/>
    <x v="1"/>
    <x v="3"/>
  </r>
  <r>
    <x v="129"/>
    <n v="4.5999999999999996"/>
    <n v="23"/>
    <x v="1"/>
    <x v="4"/>
  </r>
  <r>
    <x v="130"/>
    <n v="5.5"/>
    <n v="11"/>
    <x v="1"/>
    <x v="4"/>
  </r>
  <r>
    <x v="131"/>
    <n v="7.3"/>
    <n v="23"/>
    <x v="1"/>
    <x v="4"/>
  </r>
  <r>
    <x v="132"/>
    <n v="9.3000000000000007"/>
    <n v="16"/>
    <x v="1"/>
    <x v="5"/>
  </r>
  <r>
    <x v="133"/>
    <n v="10.5"/>
    <n v="21"/>
    <x v="1"/>
    <x v="5"/>
  </r>
  <r>
    <x v="134"/>
    <n v="10.4"/>
    <n v="0"/>
    <x v="0"/>
    <x v="0"/>
  </r>
  <r>
    <x v="135"/>
    <n v="9"/>
    <n v="4"/>
    <x v="2"/>
    <x v="1"/>
  </r>
  <r>
    <x v="136"/>
    <n v="6.4"/>
    <n v="3"/>
    <x v="2"/>
    <x v="1"/>
  </r>
  <r>
    <x v="137"/>
    <n v="3.6"/>
    <n v="3"/>
    <x v="2"/>
    <x v="1"/>
  </r>
  <r>
    <x v="138"/>
    <n v="1.4"/>
    <n v="4"/>
    <x v="2"/>
    <x v="2"/>
  </r>
  <r>
    <x v="139"/>
    <n v="0.5"/>
    <n v="5"/>
    <x v="2"/>
    <x v="2"/>
  </r>
  <r>
    <x v="140"/>
    <n v="1.4"/>
    <n v="1"/>
    <x v="2"/>
    <x v="2"/>
  </r>
  <r>
    <x v="141"/>
    <n v="3.9"/>
    <n v="3"/>
    <x v="2"/>
    <x v="3"/>
  </r>
  <r>
    <x v="142"/>
    <n v="7.3"/>
    <n v="13"/>
    <x v="2"/>
    <x v="3"/>
  </r>
  <r>
    <x v="143"/>
    <n v="10.9"/>
    <n v="12"/>
    <x v="2"/>
    <x v="3"/>
  </r>
  <r>
    <x v="144"/>
    <n v="13.7"/>
    <n v="9"/>
    <x v="2"/>
    <x v="4"/>
  </r>
  <r>
    <x v="145"/>
    <n v="15.1"/>
    <n v="21"/>
    <x v="2"/>
    <x v="4"/>
  </r>
  <r>
    <x v="146"/>
    <n v="15.1"/>
    <n v="14"/>
    <x v="2"/>
    <x v="4"/>
  </r>
  <r>
    <x v="147"/>
    <n v="13.9"/>
    <n v="11"/>
    <x v="2"/>
    <x v="5"/>
  </r>
  <r>
    <x v="148"/>
    <n v="12.3"/>
    <n v="20"/>
    <x v="2"/>
    <x v="5"/>
  </r>
  <r>
    <x v="149"/>
    <n v="11.2"/>
    <n v="0"/>
    <x v="0"/>
    <x v="0"/>
  </r>
  <r>
    <x v="150"/>
    <n v="11.3"/>
    <n v="6"/>
    <x v="1"/>
    <x v="1"/>
  </r>
  <r>
    <x v="151"/>
    <n v="12.9"/>
    <n v="3"/>
    <x v="1"/>
    <x v="1"/>
  </r>
  <r>
    <x v="152"/>
    <n v="16"/>
    <n v="6"/>
    <x v="1"/>
    <x v="1"/>
  </r>
  <r>
    <x v="153"/>
    <n v="19.8"/>
    <n v="2"/>
    <x v="1"/>
    <x v="2"/>
  </r>
  <r>
    <x v="154"/>
    <n v="23.6"/>
    <n v="11"/>
    <x v="1"/>
    <x v="2"/>
  </r>
  <r>
    <x v="155"/>
    <n v="26.4"/>
    <n v="11"/>
    <x v="1"/>
    <x v="2"/>
  </r>
  <r>
    <x v="156"/>
    <n v="27.7"/>
    <n v="5"/>
    <x v="1"/>
    <x v="3"/>
  </r>
  <r>
    <x v="157"/>
    <n v="27.2"/>
    <n v="18"/>
    <x v="1"/>
    <x v="3"/>
  </r>
  <r>
    <x v="158"/>
    <n v="25.5"/>
    <n v="5"/>
    <x v="1"/>
    <x v="3"/>
  </r>
  <r>
    <x v="159"/>
    <n v="23.1"/>
    <n v="8"/>
    <x v="1"/>
    <x v="4"/>
  </r>
  <r>
    <x v="160"/>
    <n v="21"/>
    <n v="22"/>
    <x v="1"/>
    <x v="4"/>
  </r>
  <r>
    <x v="161"/>
    <n v="20"/>
    <n v="19"/>
    <x v="1"/>
    <x v="4"/>
  </r>
  <r>
    <x v="162"/>
    <n v="20.399999999999999"/>
    <n v="23"/>
    <x v="1"/>
    <x v="5"/>
  </r>
  <r>
    <x v="163"/>
    <n v="22.1"/>
    <n v="0"/>
    <x v="0"/>
    <x v="0"/>
  </r>
  <r>
    <x v="164"/>
    <n v="24.5"/>
    <n v="1"/>
    <x v="2"/>
    <x v="1"/>
  </r>
  <r>
    <x v="165"/>
    <n v="26.8"/>
    <n v="2"/>
    <x v="2"/>
    <x v="1"/>
  </r>
  <r>
    <x v="166"/>
    <n v="28"/>
    <n v="4"/>
    <x v="2"/>
    <x v="1"/>
  </r>
  <r>
    <x v="167"/>
    <n v="27.7"/>
    <n v="8"/>
    <x v="2"/>
    <x v="2"/>
  </r>
  <r>
    <x v="168"/>
    <n v="25.6"/>
    <n v="4"/>
    <x v="2"/>
    <x v="2"/>
  </r>
  <r>
    <x v="169"/>
    <n v="22.3"/>
    <n v="7"/>
    <x v="2"/>
    <x v="2"/>
  </r>
  <r>
    <x v="170"/>
    <n v="18.399999999999999"/>
    <n v="6"/>
    <x v="2"/>
    <x v="3"/>
  </r>
  <r>
    <x v="171"/>
    <n v="14.9"/>
    <n v="18"/>
    <x v="2"/>
    <x v="3"/>
  </r>
  <r>
    <x v="172"/>
    <n v="12.5"/>
    <n v="6"/>
    <x v="2"/>
    <x v="3"/>
  </r>
  <r>
    <x v="173"/>
    <n v="11.7"/>
    <n v="20"/>
    <x v="2"/>
    <x v="4"/>
  </r>
  <r>
    <x v="174"/>
    <n v="12.3"/>
    <n v="14"/>
    <x v="2"/>
    <x v="4"/>
  </r>
  <r>
    <x v="175"/>
    <n v="13.7"/>
    <n v="22"/>
    <x v="2"/>
    <x v="4"/>
  </r>
  <r>
    <x v="176"/>
    <n v="15.2"/>
    <n v="23"/>
    <x v="2"/>
    <x v="5"/>
  </r>
  <r>
    <x v="177"/>
    <n v="15.9"/>
    <n v="0"/>
    <x v="0"/>
    <x v="0"/>
  </r>
  <r>
    <x v="178"/>
    <n v="15.1"/>
    <n v="1"/>
    <x v="1"/>
    <x v="1"/>
  </r>
  <r>
    <x v="179"/>
    <n v="12.9"/>
    <n v="1"/>
    <x v="1"/>
    <x v="1"/>
  </r>
  <r>
    <x v="180"/>
    <n v="9.6"/>
    <n v="1"/>
    <x v="1"/>
    <x v="1"/>
  </r>
  <r>
    <x v="181"/>
    <n v="5.9"/>
    <n v="2"/>
    <x v="1"/>
    <x v="2"/>
  </r>
  <r>
    <x v="182"/>
    <n v="2.8"/>
    <n v="6"/>
    <x v="1"/>
    <x v="2"/>
  </r>
  <r>
    <x v="183"/>
    <n v="1"/>
    <n v="9"/>
    <x v="1"/>
    <x v="2"/>
  </r>
  <r>
    <x v="184"/>
    <n v="0.9"/>
    <n v="6"/>
    <x v="1"/>
    <x v="3"/>
  </r>
  <r>
    <x v="185"/>
    <n v="2.5"/>
    <n v="1"/>
    <x v="1"/>
    <x v="3"/>
  </r>
  <r>
    <x v="186"/>
    <n v="5"/>
    <n v="3"/>
    <x v="1"/>
    <x v="3"/>
  </r>
  <r>
    <x v="187"/>
    <n v="7.7"/>
    <n v="7"/>
    <x v="1"/>
    <x v="4"/>
  </r>
  <r>
    <x v="188"/>
    <n v="9.6999999999999993"/>
    <n v="6"/>
    <x v="1"/>
    <x v="4"/>
  </r>
  <r>
    <x v="189"/>
    <n v="10.4"/>
    <n v="3"/>
    <x v="1"/>
    <x v="4"/>
  </r>
  <r>
    <x v="190"/>
    <n v="9.6999999999999993"/>
    <n v="22"/>
    <x v="1"/>
    <x v="5"/>
  </r>
  <r>
    <x v="191"/>
    <n v="8"/>
    <n v="0"/>
    <x v="0"/>
    <x v="0"/>
  </r>
  <r>
    <x v="192"/>
    <n v="5.9"/>
    <n v="3"/>
    <x v="2"/>
    <x v="1"/>
  </r>
  <r>
    <x v="193"/>
    <n v="4.4000000000000004"/>
    <n v="4"/>
    <x v="2"/>
    <x v="1"/>
  </r>
  <r>
    <x v="194"/>
    <n v="4.2"/>
    <n v="6"/>
    <x v="2"/>
    <x v="1"/>
  </r>
  <r>
    <x v="195"/>
    <n v="5.6"/>
    <n v="8"/>
    <x v="2"/>
    <x v="2"/>
  </r>
  <r>
    <x v="196"/>
    <n v="8.6"/>
    <n v="12"/>
    <x v="2"/>
    <x v="2"/>
  </r>
  <r>
    <x v="197"/>
    <n v="12.5"/>
    <n v="9"/>
    <x v="2"/>
    <x v="2"/>
  </r>
  <r>
    <x v="198"/>
    <n v="16.399999999999999"/>
    <n v="14"/>
    <x v="2"/>
    <x v="3"/>
  </r>
  <r>
    <x v="199"/>
    <n v="19.5"/>
    <n v="12"/>
    <x v="2"/>
    <x v="3"/>
  </r>
  <r>
    <x v="200"/>
    <n v="21.2"/>
    <n v="1"/>
    <x v="2"/>
    <x v="3"/>
  </r>
  <r>
    <x v="201"/>
    <n v="21.3"/>
    <n v="11"/>
    <x v="2"/>
    <x v="4"/>
  </r>
  <r>
    <x v="202"/>
    <n v="20.100000000000001"/>
    <n v="6"/>
    <x v="2"/>
    <x v="4"/>
  </r>
  <r>
    <x v="203"/>
    <n v="18.399999999999999"/>
    <n v="3"/>
    <x v="2"/>
    <x v="4"/>
  </r>
  <r>
    <x v="204"/>
    <n v="17.100000000000001"/>
    <n v="15"/>
    <x v="2"/>
    <x v="5"/>
  </r>
  <r>
    <x v="205"/>
    <n v="16.899999999999999"/>
    <n v="16"/>
    <x v="2"/>
    <x v="5"/>
  </r>
  <r>
    <x v="206"/>
    <n v="18.2"/>
    <n v="17"/>
    <x v="2"/>
    <x v="5"/>
  </r>
  <r>
    <x v="207"/>
    <n v="20.7"/>
    <n v="18"/>
    <x v="2"/>
    <x v="5"/>
  </r>
  <r>
    <x v="208"/>
    <n v="24"/>
    <n v="13"/>
    <x v="2"/>
    <x v="5"/>
  </r>
  <r>
    <x v="209"/>
    <n v="27.2"/>
    <n v="27"/>
    <x v="2"/>
    <x v="5"/>
  </r>
  <r>
    <x v="210"/>
    <n v="29.4"/>
    <n v="0"/>
    <x v="0"/>
    <x v="0"/>
  </r>
  <r>
    <x v="211"/>
    <n v="29.9"/>
    <n v="2"/>
    <x v="1"/>
    <x v="1"/>
  </r>
  <r>
    <x v="212"/>
    <n v="28.8"/>
    <n v="4"/>
    <x v="1"/>
    <x v="1"/>
  </r>
  <r>
    <x v="213"/>
    <n v="26.2"/>
    <n v="2"/>
    <x v="1"/>
    <x v="1"/>
  </r>
  <r>
    <x v="214"/>
    <n v="23.1"/>
    <n v="11"/>
    <x v="1"/>
    <x v="1"/>
  </r>
  <r>
    <x v="215"/>
    <n v="20.3"/>
    <n v="1"/>
    <x v="1"/>
    <x v="2"/>
  </r>
  <r>
    <x v="216"/>
    <n v="18.5"/>
    <n v="7"/>
    <x v="1"/>
    <x v="2"/>
  </r>
  <r>
    <x v="217"/>
    <n v="18.2"/>
    <n v="10"/>
    <x v="1"/>
    <x v="3"/>
  </r>
  <r>
    <x v="218"/>
    <n v="19.100000000000001"/>
    <n v="10"/>
    <x v="1"/>
    <x v="3"/>
  </r>
  <r>
    <x v="219"/>
    <n v="20.9"/>
    <n v="1"/>
    <x v="1"/>
    <x v="3"/>
  </r>
  <r>
    <x v="220"/>
    <n v="22.5"/>
    <n v="4"/>
    <x v="1"/>
    <x v="4"/>
  </r>
  <r>
    <x v="221"/>
    <n v="23.2"/>
    <n v="12"/>
    <x v="1"/>
    <x v="4"/>
  </r>
  <r>
    <x v="222"/>
    <n v="22.4"/>
    <n v="7"/>
    <x v="1"/>
    <x v="4"/>
  </r>
  <r>
    <x v="223"/>
    <n v="20"/>
    <n v="16"/>
    <x v="1"/>
    <x v="5"/>
  </r>
  <r>
    <x v="224"/>
    <n v="16.399999999999999"/>
    <n v="24"/>
    <x v="1"/>
    <x v="5"/>
  </r>
  <r>
    <x v="225"/>
    <n v="12.3"/>
    <n v="0"/>
    <x v="0"/>
    <x v="0"/>
  </r>
  <r>
    <x v="226"/>
    <n v="8.6999999999999993"/>
    <n v="5"/>
    <x v="2"/>
    <x v="1"/>
  </r>
  <r>
    <x v="227"/>
    <n v="6.4"/>
    <n v="1"/>
    <x v="2"/>
    <x v="1"/>
  </r>
  <r>
    <x v="228"/>
    <n v="5.6"/>
    <n v="6"/>
    <x v="2"/>
    <x v="1"/>
  </r>
  <r>
    <x v="229"/>
    <n v="6.4"/>
    <n v="12"/>
    <x v="2"/>
    <x v="2"/>
  </r>
  <r>
    <x v="230"/>
    <n v="8.1999999999999993"/>
    <n v="3"/>
    <x v="2"/>
    <x v="2"/>
  </r>
  <r>
    <x v="231"/>
    <n v="10"/>
    <n v="12"/>
    <x v="2"/>
    <x v="2"/>
  </r>
  <r>
    <x v="232"/>
    <n v="11.1"/>
    <n v="17"/>
    <x v="2"/>
    <x v="3"/>
  </r>
  <r>
    <x v="233"/>
    <n v="10.9"/>
    <n v="16"/>
    <x v="2"/>
    <x v="3"/>
  </r>
  <r>
    <x v="234"/>
    <n v="9.3000000000000007"/>
    <n v="3"/>
    <x v="2"/>
    <x v="3"/>
  </r>
  <r>
    <x v="235"/>
    <n v="6.6"/>
    <n v="21"/>
    <x v="2"/>
    <x v="4"/>
  </r>
  <r>
    <x v="236"/>
    <n v="3.6"/>
    <n v="18"/>
    <x v="2"/>
    <x v="4"/>
  </r>
  <r>
    <x v="237"/>
    <n v="1.2"/>
    <n v="13"/>
    <x v="2"/>
    <x v="4"/>
  </r>
  <r>
    <x v="238"/>
    <n v="0.2"/>
    <n v="29"/>
    <x v="2"/>
    <x v="5"/>
  </r>
  <r>
    <x v="239"/>
    <n v="0.9"/>
    <n v="0"/>
    <x v="0"/>
    <x v="0"/>
  </r>
  <r>
    <x v="240"/>
    <n v="3.2"/>
    <n v="6"/>
    <x v="2"/>
    <x v="1"/>
  </r>
  <r>
    <x v="241"/>
    <n v="6.6"/>
    <n v="5"/>
    <x v="2"/>
    <x v="1"/>
  </r>
  <r>
    <x v="242"/>
    <n v="10"/>
    <n v="2"/>
    <x v="2"/>
    <x v="1"/>
  </r>
  <r>
    <x v="243"/>
    <n v="12.7"/>
    <n v="8"/>
    <x v="2"/>
    <x v="2"/>
  </r>
  <r>
    <x v="244"/>
    <n v="14.1"/>
    <n v="1"/>
    <x v="2"/>
    <x v="2"/>
  </r>
  <r>
    <x v="245"/>
    <n v="14"/>
    <n v="11"/>
    <x v="2"/>
    <x v="2"/>
  </r>
  <r>
    <x v="246"/>
    <n v="12.7"/>
    <n v="13"/>
    <x v="2"/>
    <x v="3"/>
  </r>
  <r>
    <x v="247"/>
    <n v="11.1"/>
    <n v="18"/>
    <x v="2"/>
    <x v="3"/>
  </r>
  <r>
    <x v="248"/>
    <n v="10"/>
    <n v="15"/>
    <x v="2"/>
    <x v="3"/>
  </r>
  <r>
    <x v="249"/>
    <n v="10.1"/>
    <n v="12"/>
    <x v="2"/>
    <x v="4"/>
  </r>
  <r>
    <x v="250"/>
    <n v="11.7"/>
    <n v="2"/>
    <x v="2"/>
    <x v="4"/>
  </r>
  <r>
    <x v="251"/>
    <n v="14.8"/>
    <n v="21"/>
    <x v="2"/>
    <x v="4"/>
  </r>
  <r>
    <x v="252"/>
    <n v="18.7"/>
    <n v="28"/>
    <x v="2"/>
    <x v="5"/>
  </r>
  <r>
    <x v="253"/>
    <n v="22.5"/>
    <n v="0"/>
    <x v="0"/>
    <x v="0"/>
  </r>
  <r>
    <x v="254"/>
    <n v="25.4"/>
    <n v="3"/>
    <x v="1"/>
    <x v="1"/>
  </r>
  <r>
    <x v="255"/>
    <n v="26.8"/>
    <n v="5"/>
    <x v="1"/>
    <x v="1"/>
  </r>
  <r>
    <x v="256"/>
    <n v="26.5"/>
    <n v="5"/>
    <x v="1"/>
    <x v="1"/>
  </r>
  <r>
    <x v="257"/>
    <n v="24.9"/>
    <n v="7"/>
    <x v="1"/>
    <x v="2"/>
  </r>
  <r>
    <x v="258"/>
    <n v="22.6"/>
    <n v="1"/>
    <x v="1"/>
    <x v="2"/>
  </r>
  <r>
    <x v="259"/>
    <n v="20.7"/>
    <n v="6"/>
    <x v="1"/>
    <x v="2"/>
  </r>
  <r>
    <x v="260"/>
    <n v="19.899999999999999"/>
    <n v="6"/>
    <x v="1"/>
    <x v="3"/>
  </r>
  <r>
    <x v="261"/>
    <n v="20.399999999999999"/>
    <n v="10"/>
    <x v="1"/>
    <x v="3"/>
  </r>
  <r>
    <x v="262"/>
    <n v="22.3"/>
    <n v="16"/>
    <x v="1"/>
    <x v="3"/>
  </r>
  <r>
    <x v="263"/>
    <n v="24.8"/>
    <n v="9"/>
    <x v="1"/>
    <x v="4"/>
  </r>
  <r>
    <x v="264"/>
    <n v="27.2"/>
    <n v="18"/>
    <x v="1"/>
    <x v="4"/>
  </r>
  <r>
    <x v="265"/>
    <n v="28.6"/>
    <n v="4"/>
    <x v="1"/>
    <x v="4"/>
  </r>
  <r>
    <x v="266"/>
    <n v="28.4"/>
    <n v="22"/>
    <x v="1"/>
    <x v="5"/>
  </r>
  <r>
    <x v="267"/>
    <n v="26.5"/>
    <n v="0"/>
    <x v="0"/>
    <x v="0"/>
  </r>
  <r>
    <x v="268"/>
    <n v="23.3"/>
    <n v="4"/>
    <x v="1"/>
    <x v="1"/>
  </r>
  <r>
    <x v="269"/>
    <n v="19.5"/>
    <n v="6"/>
    <x v="1"/>
    <x v="1"/>
  </r>
  <r>
    <x v="270"/>
    <n v="16"/>
    <n v="6"/>
    <x v="1"/>
    <x v="1"/>
  </r>
  <r>
    <x v="271"/>
    <n v="13.7"/>
    <n v="9"/>
    <x v="1"/>
    <x v="2"/>
  </r>
  <r>
    <x v="272"/>
    <n v="12.9"/>
    <n v="7"/>
    <x v="1"/>
    <x v="2"/>
  </r>
  <r>
    <x v="273"/>
    <n v="13.5"/>
    <n v="1"/>
    <x v="1"/>
    <x v="2"/>
  </r>
  <r>
    <x v="274"/>
    <n v="15"/>
    <n v="18"/>
    <x v="1"/>
    <x v="3"/>
  </r>
  <r>
    <x v="275"/>
    <n v="16.399999999999999"/>
    <n v="13"/>
    <x v="1"/>
    <x v="3"/>
  </r>
  <r>
    <x v="276"/>
    <n v="17.100000000000001"/>
    <n v="2"/>
    <x v="1"/>
    <x v="3"/>
  </r>
  <r>
    <x v="277"/>
    <n v="16.3"/>
    <n v="10"/>
    <x v="1"/>
    <x v="4"/>
  </r>
  <r>
    <x v="278"/>
    <n v="14"/>
    <n v="6"/>
    <x v="1"/>
    <x v="4"/>
  </r>
  <r>
    <x v="279"/>
    <n v="10.5"/>
    <n v="20"/>
    <x v="1"/>
    <x v="4"/>
  </r>
  <r>
    <x v="280"/>
    <n v="6.7"/>
    <n v="17"/>
    <x v="1"/>
    <x v="5"/>
  </r>
  <r>
    <x v="281"/>
    <n v="3.5"/>
    <n v="13"/>
    <x v="1"/>
    <x v="5"/>
  </r>
  <r>
    <x v="282"/>
    <n v="1.6"/>
    <n v="18"/>
    <x v="1"/>
    <x v="5"/>
  </r>
  <r>
    <x v="283"/>
    <n v="1.4"/>
    <n v="20"/>
    <x v="1"/>
    <x v="5"/>
  </r>
  <r>
    <x v="284"/>
    <n v="2.8"/>
    <n v="0"/>
    <x v="0"/>
    <x v="0"/>
  </r>
  <r>
    <x v="285"/>
    <n v="5.2"/>
    <n v="6"/>
    <x v="2"/>
    <x v="1"/>
  </r>
  <r>
    <x v="286"/>
    <n v="7.7"/>
    <n v="5"/>
    <x v="2"/>
    <x v="1"/>
  </r>
  <r>
    <x v="287"/>
    <n v="9.6"/>
    <n v="1"/>
    <x v="2"/>
    <x v="1"/>
  </r>
  <r>
    <x v="288"/>
    <n v="10.1"/>
    <n v="8"/>
    <x v="2"/>
    <x v="2"/>
  </r>
  <r>
    <x v="289"/>
    <n v="9.3000000000000007"/>
    <n v="3"/>
    <x v="2"/>
    <x v="2"/>
  </r>
  <r>
    <x v="290"/>
    <n v="7.4"/>
    <n v="5"/>
    <x v="2"/>
    <x v="2"/>
  </r>
  <r>
    <x v="291"/>
    <n v="5.0999999999999996"/>
    <n v="17"/>
    <x v="2"/>
    <x v="3"/>
  </r>
  <r>
    <x v="292"/>
    <n v="3.5"/>
    <n v="9"/>
    <x v="2"/>
    <x v="3"/>
  </r>
  <r>
    <x v="293"/>
    <n v="3.2"/>
    <n v="4"/>
    <x v="2"/>
    <x v="3"/>
  </r>
  <r>
    <x v="294"/>
    <n v="4.5999999999999996"/>
    <n v="24"/>
    <x v="2"/>
    <x v="4"/>
  </r>
  <r>
    <x v="295"/>
    <n v="7.5"/>
    <n v="21"/>
    <x v="2"/>
    <x v="4"/>
  </r>
  <r>
    <x v="296"/>
    <n v="11.3"/>
    <n v="8"/>
    <x v="2"/>
    <x v="5"/>
  </r>
  <r>
    <x v="297"/>
    <n v="15.2"/>
    <n v="23"/>
    <x v="2"/>
    <x v="5"/>
  </r>
  <r>
    <x v="298"/>
    <n v="18.3"/>
    <n v="0"/>
    <x v="0"/>
    <x v="0"/>
  </r>
  <r>
    <x v="299"/>
    <n v="19.899999999999999"/>
    <n v="5"/>
    <x v="1"/>
    <x v="1"/>
  </r>
  <r>
    <x v="300"/>
    <n v="20"/>
    <n v="4"/>
    <x v="0"/>
    <x v="0"/>
  </r>
  <r>
    <x v="301"/>
    <n v="18.899999999999999"/>
    <n v="5"/>
    <x v="0"/>
    <x v="0"/>
  </r>
  <r>
    <x v="302"/>
    <n v="17.3"/>
    <n v="2"/>
    <x v="0"/>
    <x v="0"/>
  </r>
  <r>
    <x v="303"/>
    <n v="16"/>
    <n v="7"/>
    <x v="0"/>
    <x v="0"/>
  </r>
  <r>
    <x v="304"/>
    <n v="15.9"/>
    <n v="4"/>
    <x v="0"/>
    <x v="0"/>
  </r>
  <r>
    <x v="305"/>
    <n v="17.3"/>
    <n v="17"/>
    <x v="0"/>
    <x v="0"/>
  </r>
  <r>
    <x v="306"/>
    <n v="20"/>
    <n v="14"/>
    <x v="0"/>
    <x v="0"/>
  </r>
  <r>
    <x v="307"/>
    <n v="23.4"/>
    <n v="9"/>
    <x v="0"/>
    <x v="0"/>
  </r>
  <r>
    <x v="308"/>
    <n v="26.8"/>
    <n v="6"/>
    <x v="0"/>
    <x v="0"/>
  </r>
  <r>
    <x v="309"/>
    <n v="29.1"/>
    <n v="16"/>
    <x v="0"/>
    <x v="0"/>
  </r>
  <r>
    <x v="310"/>
    <n v="29.8"/>
    <n v="2"/>
    <x v="0"/>
    <x v="0"/>
  </r>
  <r>
    <x v="311"/>
    <n v="28.8"/>
    <n v="25"/>
    <x v="0"/>
    <x v="0"/>
  </r>
  <r>
    <x v="312"/>
    <n v="26.4"/>
    <n v="0"/>
    <x v="0"/>
    <x v="0"/>
  </r>
  <r>
    <x v="313"/>
    <n v="23.4"/>
    <n v="3"/>
    <x v="0"/>
    <x v="0"/>
  </r>
  <r>
    <x v="314"/>
    <n v="20.7"/>
    <n v="4"/>
    <x v="0"/>
    <x v="0"/>
  </r>
  <r>
    <x v="315"/>
    <n v="19.100000000000001"/>
    <n v="6"/>
    <x v="0"/>
    <x v="0"/>
  </r>
  <r>
    <x v="316"/>
    <n v="18.899999999999999"/>
    <n v="6"/>
    <x v="0"/>
    <x v="0"/>
  </r>
  <r>
    <x v="317"/>
    <n v="20"/>
    <n v="5"/>
    <x v="0"/>
    <x v="0"/>
  </r>
  <r>
    <x v="318"/>
    <n v="21.8"/>
    <n v="4"/>
    <x v="0"/>
    <x v="0"/>
  </r>
  <r>
    <x v="319"/>
    <n v="23.6"/>
    <n v="7"/>
    <x v="0"/>
    <x v="0"/>
  </r>
  <r>
    <x v="320"/>
    <n v="24.4"/>
    <n v="12"/>
    <x v="0"/>
    <x v="0"/>
  </r>
  <r>
    <x v="321"/>
    <n v="23.6"/>
    <n v="5"/>
    <x v="0"/>
    <x v="0"/>
  </r>
  <r>
    <x v="322"/>
    <n v="21.3"/>
    <n v="3"/>
    <x v="0"/>
    <x v="0"/>
  </r>
  <r>
    <x v="323"/>
    <n v="17.7"/>
    <n v="21"/>
    <x v="0"/>
    <x v="0"/>
  </r>
  <r>
    <x v="324"/>
    <n v="13.6"/>
    <n v="18"/>
    <x v="0"/>
    <x v="0"/>
  </r>
  <r>
    <x v="325"/>
    <n v="10"/>
    <n v="13"/>
    <x v="0"/>
    <x v="0"/>
  </r>
  <r>
    <x v="326"/>
    <n v="7.6"/>
    <n v="28"/>
    <x v="0"/>
    <x v="0"/>
  </r>
  <r>
    <x v="327"/>
    <n v="6.8"/>
    <n v="0"/>
    <x v="0"/>
    <x v="0"/>
  </r>
  <r>
    <x v="328"/>
    <n v="7.5"/>
    <n v="2"/>
    <x v="0"/>
    <x v="0"/>
  </r>
  <r>
    <x v="329"/>
    <n v="9.1"/>
    <n v="2"/>
    <x v="0"/>
    <x v="0"/>
  </r>
  <r>
    <x v="330"/>
    <n v="10.9"/>
    <n v="6"/>
    <x v="0"/>
    <x v="0"/>
  </r>
  <r>
    <x v="331"/>
    <n v="11.8"/>
    <n v="11"/>
    <x v="0"/>
    <x v="0"/>
  </r>
  <r>
    <x v="332"/>
    <n v="11.5"/>
    <n v="9"/>
    <x v="0"/>
    <x v="0"/>
  </r>
  <r>
    <x v="333"/>
    <n v="9.6999999999999993"/>
    <n v="7"/>
    <x v="0"/>
    <x v="0"/>
  </r>
  <r>
    <x v="334"/>
    <n v="6.9"/>
    <n v="17"/>
    <x v="0"/>
    <x v="0"/>
  </r>
  <r>
    <x v="335"/>
    <n v="3.8"/>
    <n v="1"/>
    <x v="0"/>
    <x v="0"/>
  </r>
  <r>
    <x v="336"/>
    <n v="1.2"/>
    <n v="2"/>
    <x v="0"/>
    <x v="0"/>
  </r>
  <r>
    <x v="337"/>
    <n v="0.1"/>
    <n v="15"/>
    <x v="0"/>
    <x v="0"/>
  </r>
  <r>
    <x v="338"/>
    <n v="0.6"/>
    <n v="21"/>
    <x v="0"/>
    <x v="0"/>
  </r>
  <r>
    <x v="339"/>
    <n v="2.8"/>
    <n v="8"/>
    <x v="0"/>
    <x v="0"/>
  </r>
  <r>
    <x v="340"/>
    <n v="6"/>
    <n v="27"/>
    <x v="0"/>
    <x v="0"/>
  </r>
  <r>
    <x v="341"/>
    <n v="9.3000000000000007"/>
    <n v="0"/>
    <x v="0"/>
    <x v="0"/>
  </r>
  <r>
    <x v="342"/>
    <n v="11.8"/>
    <n v="1"/>
    <x v="0"/>
    <x v="0"/>
  </r>
  <r>
    <x v="343"/>
    <n v="13.1"/>
    <n v="4"/>
    <x v="0"/>
    <x v="0"/>
  </r>
  <r>
    <x v="344"/>
    <n v="12.9"/>
    <n v="1"/>
    <x v="0"/>
    <x v="0"/>
  </r>
  <r>
    <x v="345"/>
    <n v="11.6"/>
    <n v="2"/>
    <x v="0"/>
    <x v="0"/>
  </r>
  <r>
    <x v="346"/>
    <n v="9.9"/>
    <n v="3"/>
    <x v="0"/>
    <x v="0"/>
  </r>
  <r>
    <x v="347"/>
    <n v="8.6999999999999993"/>
    <n v="8"/>
    <x v="0"/>
    <x v="0"/>
  </r>
  <r>
    <x v="348"/>
    <n v="8.8000000000000007"/>
    <n v="18"/>
    <x v="0"/>
    <x v="0"/>
  </r>
  <r>
    <x v="349"/>
    <n v="10.5"/>
    <n v="15"/>
    <x v="0"/>
    <x v="0"/>
  </r>
  <r>
    <x v="350"/>
    <n v="13.5"/>
    <n v="1"/>
    <x v="0"/>
    <x v="0"/>
  </r>
  <r>
    <x v="351"/>
    <n v="17.5"/>
    <n v="22"/>
    <x v="0"/>
    <x v="0"/>
  </r>
  <r>
    <x v="352"/>
    <n v="21.4"/>
    <n v="4"/>
    <x v="0"/>
    <x v="0"/>
  </r>
  <r>
    <x v="353"/>
    <n v="24.4"/>
    <n v="4"/>
    <x v="0"/>
    <x v="0"/>
  </r>
  <r>
    <x v="354"/>
    <n v="25.8"/>
    <n v="11"/>
    <x v="0"/>
    <x v="0"/>
  </r>
  <r>
    <x v="355"/>
    <n v="25.6"/>
    <n v="25"/>
    <x v="0"/>
    <x v="0"/>
  </r>
  <r>
    <x v="356"/>
    <n v="24.1"/>
    <n v="0"/>
    <x v="0"/>
    <x v="0"/>
  </r>
  <r>
    <x v="357"/>
    <n v="22"/>
    <n v="4"/>
    <x v="0"/>
    <x v="0"/>
  </r>
  <r>
    <x v="358"/>
    <n v="20.3"/>
    <n v="4"/>
    <x v="0"/>
    <x v="0"/>
  </r>
  <r>
    <x v="359"/>
    <n v="19.600000000000001"/>
    <n v="1"/>
    <x v="0"/>
    <x v="0"/>
  </r>
  <r>
    <x v="360"/>
    <n v="20.3"/>
    <n v="11"/>
    <x v="0"/>
    <x v="0"/>
  </r>
  <r>
    <x v="361"/>
    <n v="22.3"/>
    <n v="12"/>
    <x v="0"/>
    <x v="0"/>
  </r>
  <r>
    <x v="362"/>
    <n v="25"/>
    <n v="2"/>
    <x v="0"/>
    <x v="0"/>
  </r>
  <r>
    <x v="363"/>
    <n v="27.5"/>
    <n v="4"/>
    <x v="0"/>
    <x v="0"/>
  </r>
  <r>
    <x v="364"/>
    <n v="29.1"/>
    <n v="18"/>
    <x v="0"/>
    <x v="0"/>
  </r>
  <r>
    <x v="365"/>
    <n v="29"/>
    <n v="2"/>
    <x v="0"/>
    <x v="0"/>
  </r>
  <r>
    <x v="366"/>
    <n v="27.2"/>
    <n v="19"/>
    <x v="0"/>
    <x v="0"/>
  </r>
  <r>
    <x v="367"/>
    <n v="24.1"/>
    <n v="16"/>
    <x v="0"/>
    <x v="0"/>
  </r>
  <r>
    <x v="368"/>
    <n v="20.399999999999999"/>
    <n v="24"/>
    <x v="0"/>
    <x v="0"/>
  </r>
  <r>
    <x v="369"/>
    <n v="17.100000000000001"/>
    <n v="24"/>
    <x v="0"/>
    <x v="0"/>
  </r>
  <r>
    <x v="370"/>
    <n v="14.9"/>
    <n v="0"/>
    <x v="0"/>
    <x v="0"/>
  </r>
  <r>
    <x v="371"/>
    <n v="14.1"/>
    <n v="3"/>
    <x v="0"/>
    <x v="0"/>
  </r>
  <r>
    <x v="372"/>
    <n v="14.8"/>
    <n v="6"/>
    <x v="0"/>
    <x v="0"/>
  </r>
  <r>
    <x v="373"/>
    <n v="16.3"/>
    <n v="6"/>
    <x v="0"/>
    <x v="0"/>
  </r>
  <r>
    <x v="374"/>
    <n v="17.7"/>
    <n v="8"/>
    <x v="0"/>
    <x v="0"/>
  </r>
  <r>
    <x v="375"/>
    <n v="18.3"/>
    <n v="3"/>
    <x v="0"/>
    <x v="0"/>
  </r>
  <r>
    <x v="376"/>
    <n v="17.5"/>
    <n v="6"/>
    <x v="0"/>
    <x v="0"/>
  </r>
  <r>
    <x v="377"/>
    <n v="15.1"/>
    <n v="7"/>
    <x v="0"/>
    <x v="0"/>
  </r>
  <r>
    <x v="378"/>
    <n v="11.6"/>
    <n v="11"/>
    <x v="0"/>
    <x v="0"/>
  </r>
  <r>
    <x v="379"/>
    <n v="7.7"/>
    <n v="10"/>
    <x v="0"/>
    <x v="0"/>
  </r>
  <r>
    <x v="380"/>
    <n v="4.4000000000000004"/>
    <n v="21"/>
    <x v="0"/>
    <x v="0"/>
  </r>
  <r>
    <x v="381"/>
    <n v="2.2999999999999998"/>
    <n v="22"/>
    <x v="0"/>
    <x v="0"/>
  </r>
  <r>
    <x v="382"/>
    <n v="2"/>
    <n v="22"/>
    <x v="0"/>
    <x v="0"/>
  </r>
  <r>
    <x v="383"/>
    <n v="3.2"/>
    <n v="29"/>
    <x v="0"/>
    <x v="0"/>
  </r>
  <r>
    <x v="384"/>
    <n v="5.5"/>
    <n v="0"/>
    <x v="0"/>
    <x v="0"/>
  </r>
  <r>
    <x v="385"/>
    <n v="7.9"/>
    <n v="1"/>
    <x v="0"/>
    <x v="0"/>
  </r>
  <r>
    <x v="386"/>
    <n v="9.6"/>
    <n v="2"/>
    <x v="0"/>
    <x v="0"/>
  </r>
  <r>
    <x v="387"/>
    <n v="10"/>
    <n v="3"/>
    <x v="0"/>
    <x v="0"/>
  </r>
  <r>
    <x v="388"/>
    <n v="9"/>
    <n v="2"/>
    <x v="0"/>
    <x v="0"/>
  </r>
  <r>
    <x v="389"/>
    <n v="6.9"/>
    <n v="10"/>
    <x v="0"/>
    <x v="0"/>
  </r>
  <r>
    <x v="390"/>
    <n v="4.5"/>
    <n v="3"/>
    <x v="0"/>
    <x v="0"/>
  </r>
  <r>
    <x v="391"/>
    <n v="2.8"/>
    <n v="11"/>
    <x v="0"/>
    <x v="0"/>
  </r>
  <r>
    <x v="392"/>
    <n v="2.2999999999999998"/>
    <n v="17"/>
    <x v="0"/>
    <x v="0"/>
  </r>
  <r>
    <x v="393"/>
    <n v="3.6"/>
    <n v="1"/>
    <x v="0"/>
    <x v="0"/>
  </r>
  <r>
    <x v="394"/>
    <n v="6.4"/>
    <n v="8"/>
    <x v="0"/>
    <x v="0"/>
  </r>
  <r>
    <x v="395"/>
    <n v="10.199999999999999"/>
    <n v="11"/>
    <x v="0"/>
    <x v="0"/>
  </r>
  <r>
    <x v="396"/>
    <n v="14"/>
    <n v="23"/>
    <x v="0"/>
    <x v="0"/>
  </r>
  <r>
    <x v="397"/>
    <n v="17.100000000000001"/>
    <n v="29"/>
    <x v="0"/>
    <x v="0"/>
  </r>
  <r>
    <x v="398"/>
    <n v="18.7"/>
    <n v="0"/>
    <x v="0"/>
    <x v="0"/>
  </r>
  <r>
    <x v="399"/>
    <n v="18.8"/>
    <n v="5"/>
    <x v="0"/>
    <x v="0"/>
  </r>
  <r>
    <x v="400"/>
    <n v="17.7"/>
    <n v="2"/>
    <x v="0"/>
    <x v="0"/>
  </r>
  <r>
    <x v="401"/>
    <n v="16.100000000000001"/>
    <n v="2"/>
    <x v="0"/>
    <x v="0"/>
  </r>
  <r>
    <x v="402"/>
    <n v="14.9"/>
    <n v="7"/>
    <x v="0"/>
    <x v="0"/>
  </r>
  <r>
    <x v="403"/>
    <n v="14.9"/>
    <n v="2"/>
    <x v="0"/>
    <x v="0"/>
  </r>
  <r>
    <x v="404"/>
    <n v="16.3"/>
    <n v="3"/>
    <x v="0"/>
    <x v="0"/>
  </r>
  <r>
    <x v="405"/>
    <n v="19.100000000000001"/>
    <n v="14"/>
    <x v="0"/>
    <x v="0"/>
  </r>
  <r>
    <x v="406"/>
    <n v="22.7"/>
    <n v="12"/>
    <x v="0"/>
    <x v="0"/>
  </r>
  <r>
    <x v="407"/>
    <n v="26.1"/>
    <n v="9"/>
    <x v="0"/>
    <x v="0"/>
  </r>
  <r>
    <x v="408"/>
    <n v="28.6"/>
    <n v="14"/>
    <x v="0"/>
    <x v="0"/>
  </r>
  <r>
    <x v="409"/>
    <n v="29.5"/>
    <n v="17"/>
    <x v="0"/>
    <x v="0"/>
  </r>
  <r>
    <x v="410"/>
    <n v="28.6"/>
    <n v="9"/>
    <x v="0"/>
    <x v="0"/>
  </r>
  <r>
    <x v="411"/>
    <n v="26.4"/>
    <n v="28"/>
    <x v="0"/>
    <x v="0"/>
  </r>
  <r>
    <x v="412"/>
    <n v="23.6"/>
    <n v="0"/>
    <x v="0"/>
    <x v="0"/>
  </r>
  <r>
    <x v="413"/>
    <n v="21"/>
    <n v="1"/>
    <x v="0"/>
    <x v="0"/>
  </r>
  <r>
    <x v="414"/>
    <n v="19.600000000000001"/>
    <n v="6"/>
    <x v="0"/>
    <x v="0"/>
  </r>
  <r>
    <x v="415"/>
    <n v="19.5"/>
    <n v="4"/>
    <x v="0"/>
    <x v="0"/>
  </r>
  <r>
    <x v="416"/>
    <n v="20.7"/>
    <n v="10"/>
    <x v="0"/>
    <x v="0"/>
  </r>
  <r>
    <x v="417"/>
    <n v="22.7"/>
    <n v="4"/>
    <x v="0"/>
    <x v="0"/>
  </r>
  <r>
    <x v="418"/>
    <n v="24.5"/>
    <n v="5"/>
    <x v="0"/>
    <x v="0"/>
  </r>
  <r>
    <x v="419"/>
    <n v="25.4"/>
    <n v="8"/>
    <x v="0"/>
    <x v="0"/>
  </r>
  <r>
    <x v="420"/>
    <n v="24.8"/>
    <n v="12"/>
    <x v="0"/>
    <x v="0"/>
  </r>
  <r>
    <x v="421"/>
    <n v="22.5"/>
    <n v="8"/>
    <x v="0"/>
    <x v="0"/>
  </r>
  <r>
    <x v="422"/>
    <n v="18.899999999999999"/>
    <n v="7"/>
    <x v="0"/>
    <x v="0"/>
  </r>
  <r>
    <x v="423"/>
    <n v="14.8"/>
    <n v="8"/>
    <x v="0"/>
    <x v="0"/>
  </r>
  <r>
    <x v="424"/>
    <n v="11.2"/>
    <n v="7"/>
    <x v="0"/>
    <x v="0"/>
  </r>
  <r>
    <x v="425"/>
    <n v="8.8000000000000007"/>
    <n v="23"/>
    <x v="0"/>
    <x v="0"/>
  </r>
  <r>
    <x v="426"/>
    <n v="8"/>
    <n v="0"/>
    <x v="0"/>
    <x v="0"/>
  </r>
  <r>
    <x v="427"/>
    <n v="8.6"/>
    <n v="2"/>
    <x v="0"/>
    <x v="0"/>
  </r>
  <r>
    <x v="428"/>
    <n v="10.199999999999999"/>
    <n v="5"/>
    <x v="0"/>
    <x v="0"/>
  </r>
  <r>
    <x v="429"/>
    <n v="11.8"/>
    <n v="5"/>
    <x v="0"/>
    <x v="0"/>
  </r>
  <r>
    <x v="430"/>
    <n v="12.7"/>
    <n v="8"/>
    <x v="0"/>
    <x v="0"/>
  </r>
  <r>
    <x v="431"/>
    <n v="12.2"/>
    <n v="6"/>
    <x v="0"/>
    <x v="0"/>
  </r>
  <r>
    <x v="432"/>
    <n v="10.3"/>
    <n v="9"/>
    <x v="0"/>
    <x v="0"/>
  </r>
  <r>
    <x v="433"/>
    <n v="7.4"/>
    <n v="17"/>
    <x v="0"/>
    <x v="0"/>
  </r>
  <r>
    <x v="434"/>
    <n v="4.0999999999999996"/>
    <n v="17"/>
    <x v="0"/>
    <x v="0"/>
  </r>
  <r>
    <x v="435"/>
    <n v="1.4"/>
    <n v="7"/>
    <x v="0"/>
    <x v="0"/>
  </r>
  <r>
    <x v="436"/>
    <n v="0.1"/>
    <n v="24"/>
    <x v="0"/>
    <x v="0"/>
  </r>
  <r>
    <x v="437"/>
    <n v="0.5"/>
    <n v="16"/>
    <x v="0"/>
    <x v="0"/>
  </r>
  <r>
    <x v="438"/>
    <n v="2.5"/>
    <n v="2"/>
    <x v="0"/>
    <x v="0"/>
  </r>
  <r>
    <x v="439"/>
    <n v="5.5"/>
    <n v="17"/>
    <x v="0"/>
    <x v="0"/>
  </r>
  <r>
    <x v="440"/>
    <n v="8.6999999999999993"/>
    <n v="23"/>
    <x v="0"/>
    <x v="0"/>
  </r>
  <r>
    <x v="441"/>
    <n v="11.1"/>
    <n v="0"/>
    <x v="0"/>
    <x v="0"/>
  </r>
  <r>
    <x v="442"/>
    <n v="12.2"/>
    <n v="4"/>
    <x v="0"/>
    <x v="0"/>
  </r>
  <r>
    <x v="443"/>
    <n v="11.9"/>
    <n v="1"/>
    <x v="0"/>
    <x v="0"/>
  </r>
  <r>
    <x v="444"/>
    <n v="10.5"/>
    <n v="1"/>
    <x v="0"/>
    <x v="0"/>
  </r>
  <r>
    <x v="445"/>
    <n v="8.8000000000000007"/>
    <n v="6"/>
    <x v="0"/>
    <x v="0"/>
  </r>
  <r>
    <x v="446"/>
    <n v="7.5"/>
    <n v="10"/>
    <x v="0"/>
    <x v="0"/>
  </r>
  <r>
    <x v="447"/>
    <n v="7.6"/>
    <n v="10"/>
    <x v="0"/>
    <x v="0"/>
  </r>
  <r>
    <x v="448"/>
    <n v="9.1999999999999993"/>
    <n v="2"/>
    <x v="0"/>
    <x v="0"/>
  </r>
  <r>
    <x v="449"/>
    <n v="12.3"/>
    <n v="7"/>
    <x v="0"/>
    <x v="0"/>
  </r>
  <r>
    <x v="450"/>
    <n v="16.3"/>
    <n v="18"/>
    <x v="0"/>
    <x v="0"/>
  </r>
  <r>
    <x v="451"/>
    <n v="20.2"/>
    <n v="23"/>
    <x v="0"/>
    <x v="0"/>
  </r>
  <r>
    <x v="452"/>
    <n v="23.2"/>
    <n v="7"/>
    <x v="0"/>
    <x v="0"/>
  </r>
  <r>
    <x v="453"/>
    <n v="24.8"/>
    <n v="20"/>
    <x v="0"/>
    <x v="0"/>
  </r>
  <r>
    <x v="454"/>
    <n v="24.9"/>
    <n v="14"/>
    <x v="0"/>
    <x v="0"/>
  </r>
  <r>
    <x v="455"/>
    <n v="23.3"/>
    <n v="11"/>
    <x v="0"/>
    <x v="0"/>
  </r>
  <r>
    <x v="456"/>
    <n v="21.3"/>
    <n v="10"/>
    <x v="0"/>
    <x v="0"/>
  </r>
  <r>
    <x v="457"/>
    <n v="19.7"/>
    <n v="13"/>
    <x v="0"/>
    <x v="0"/>
  </r>
  <r>
    <x v="458"/>
    <n v="19.100000000000001"/>
    <n v="24"/>
    <x v="0"/>
    <x v="0"/>
  </r>
  <r>
    <x v="459"/>
    <n v="20"/>
    <n v="0"/>
    <x v="0"/>
    <x v="0"/>
  </r>
  <r>
    <x v="460"/>
    <n v="22.1"/>
    <n v="1"/>
    <x v="0"/>
    <x v="0"/>
  </r>
  <r>
    <x v="461"/>
    <n v="25"/>
    <n v="4"/>
    <x v="0"/>
    <x v="0"/>
  </r>
  <r>
    <x v="462"/>
    <n v="27.7"/>
    <n v="1"/>
    <x v="0"/>
    <x v="0"/>
  </r>
  <r>
    <x v="463"/>
    <n v="29.4"/>
    <n v="12"/>
    <x v="0"/>
    <x v="0"/>
  </r>
  <r>
    <x v="464"/>
    <n v="29.5"/>
    <n v="12"/>
    <x v="0"/>
    <x v="0"/>
  </r>
  <r>
    <x v="465"/>
    <n v="27.8"/>
    <n v="8"/>
    <x v="0"/>
    <x v="0"/>
  </r>
  <r>
    <x v="466"/>
    <n v="24.9"/>
    <n v="13"/>
    <x v="0"/>
    <x v="0"/>
  </r>
  <r>
    <x v="467"/>
    <n v="21.3"/>
    <n v="18"/>
    <x v="0"/>
    <x v="0"/>
  </r>
  <r>
    <x v="468"/>
    <n v="18.100000000000001"/>
    <n v="15"/>
    <x v="0"/>
    <x v="0"/>
  </r>
  <r>
    <x v="469"/>
    <n v="15.9"/>
    <n v="10"/>
    <x v="0"/>
    <x v="0"/>
  </r>
  <r>
    <x v="470"/>
    <n v="15.3"/>
    <n v="7"/>
    <x v="0"/>
    <x v="0"/>
  </r>
  <r>
    <x v="471"/>
    <n v="16"/>
    <n v="5"/>
    <x v="0"/>
    <x v="0"/>
  </r>
  <r>
    <x v="472"/>
    <n v="17.5"/>
    <n v="26"/>
    <x v="0"/>
    <x v="0"/>
  </r>
  <r>
    <x v="473"/>
    <n v="19"/>
    <n v="0"/>
    <x v="0"/>
    <x v="0"/>
  </r>
  <r>
    <x v="474"/>
    <n v="19.5"/>
    <n v="2"/>
    <x v="0"/>
    <x v="0"/>
  </r>
  <r>
    <x v="475"/>
    <n v="18.7"/>
    <n v="6"/>
    <x v="0"/>
    <x v="0"/>
  </r>
  <r>
    <x v="476"/>
    <n v="16.3"/>
    <n v="5"/>
    <x v="0"/>
    <x v="0"/>
  </r>
  <r>
    <x v="477"/>
    <n v="12.7"/>
    <n v="6"/>
    <x v="0"/>
    <x v="0"/>
  </r>
  <r>
    <x v="478"/>
    <n v="8.8000000000000007"/>
    <n v="7"/>
    <x v="0"/>
    <x v="0"/>
  </r>
  <r>
    <x v="479"/>
    <n v="5.3"/>
    <n v="2"/>
    <x v="0"/>
    <x v="0"/>
  </r>
  <r>
    <x v="480"/>
    <n v="3.2"/>
    <n v="7"/>
    <x v="0"/>
    <x v="0"/>
  </r>
  <r>
    <x v="481"/>
    <n v="2.7"/>
    <n v="7"/>
    <x v="0"/>
    <x v="0"/>
  </r>
  <r>
    <x v="482"/>
    <n v="3.9"/>
    <n v="8"/>
    <x v="0"/>
    <x v="0"/>
  </r>
  <r>
    <x v="483"/>
    <n v="6"/>
    <n v="18"/>
    <x v="0"/>
    <x v="0"/>
  </r>
  <r>
    <x v="484"/>
    <n v="8.1999999999999993"/>
    <n v="23"/>
    <x v="0"/>
    <x v="0"/>
  </r>
  <r>
    <x v="485"/>
    <n v="9.6999999999999993"/>
    <n v="23"/>
    <x v="0"/>
    <x v="0"/>
  </r>
  <r>
    <x v="486"/>
    <n v="10"/>
    <n v="11"/>
    <x v="0"/>
    <x v="0"/>
  </r>
  <r>
    <x v="487"/>
    <n v="8.8000000000000007"/>
    <n v="16"/>
    <x v="0"/>
    <x v="0"/>
  </r>
  <r>
    <x v="488"/>
    <n v="6.6"/>
    <n v="22"/>
    <x v="0"/>
    <x v="0"/>
  </r>
  <r>
    <x v="489"/>
    <n v="4.0999999999999996"/>
    <n v="0"/>
    <x v="0"/>
    <x v="0"/>
  </r>
  <r>
    <x v="490"/>
    <n v="2.2000000000000002"/>
    <n v="1"/>
    <x v="0"/>
    <x v="0"/>
  </r>
  <r>
    <x v="491"/>
    <n v="1.6"/>
    <n v="4"/>
    <x v="0"/>
    <x v="0"/>
  </r>
  <r>
    <x v="492"/>
    <n v="2.7"/>
    <n v="1"/>
    <x v="0"/>
    <x v="0"/>
  </r>
  <r>
    <x v="493"/>
    <n v="5.4"/>
    <n v="9"/>
    <x v="0"/>
    <x v="0"/>
  </r>
  <r>
    <x v="494"/>
    <n v="9.1"/>
    <n v="11"/>
    <x v="0"/>
    <x v="0"/>
  </r>
  <r>
    <x v="495"/>
    <n v="12.9"/>
    <n v="8"/>
    <x v="0"/>
    <x v="0"/>
  </r>
  <r>
    <x v="496"/>
    <n v="15.9"/>
    <n v="16"/>
    <x v="0"/>
    <x v="0"/>
  </r>
  <r>
    <x v="497"/>
    <n v="17.5"/>
    <n v="15"/>
    <x v="0"/>
    <x v="0"/>
  </r>
  <r>
    <x v="498"/>
    <n v="17.5"/>
    <n v="8"/>
    <x v="0"/>
    <x v="0"/>
  </r>
  <r>
    <x v="499"/>
    <n v="16.399999999999999"/>
    <n v="14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9"/>
    <n v="0"/>
    <s v="0"/>
    <n v="0"/>
    <n v="0"/>
    <x v="0"/>
    <n v="0"/>
    <n v="1"/>
    <n v="1"/>
    <n v="1"/>
  </r>
  <r>
    <n v="2"/>
    <n v="22"/>
    <n v="1"/>
    <s v="C"/>
    <n v="1"/>
    <s v="C"/>
    <x v="1"/>
    <n v="0"/>
    <n v="1"/>
    <n v="1"/>
    <n v="2"/>
  </r>
  <r>
    <n v="3"/>
    <n v="23.6"/>
    <n v="4"/>
    <s v="C"/>
    <n v="1"/>
    <s v="C"/>
    <x v="1"/>
    <n v="1"/>
    <n v="1"/>
    <n v="1"/>
    <n v="3"/>
  </r>
  <r>
    <n v="4"/>
    <n v="23.6"/>
    <n v="4"/>
    <s v="C"/>
    <n v="1"/>
    <s v="C"/>
    <x v="1"/>
    <n v="2"/>
    <n v="1"/>
    <n v="1"/>
    <n v="4"/>
  </r>
  <r>
    <n v="5"/>
    <n v="22.3"/>
    <n v="10"/>
    <s v="C"/>
    <n v="2"/>
    <s v="C"/>
    <x v="2"/>
    <n v="0"/>
    <n v="1"/>
    <n v="1"/>
    <n v="5"/>
  </r>
  <r>
    <n v="6"/>
    <n v="20.399999999999999"/>
    <n v="8"/>
    <s v="C"/>
    <n v="2"/>
    <s v="C"/>
    <x v="2"/>
    <n v="1"/>
    <n v="1"/>
    <n v="1"/>
    <n v="6"/>
  </r>
  <r>
    <n v="7"/>
    <n v="18.899999999999999"/>
    <n v="10"/>
    <s v="C"/>
    <n v="2"/>
    <s v="C"/>
    <x v="2"/>
    <n v="2"/>
    <n v="1"/>
    <n v="1"/>
    <n v="7"/>
  </r>
  <r>
    <n v="8"/>
    <n v="18.5"/>
    <n v="11"/>
    <s v="C"/>
    <n v="3"/>
    <s v="C"/>
    <x v="3"/>
    <n v="0"/>
    <n v="1"/>
    <n v="1"/>
    <n v="8"/>
  </r>
  <r>
    <n v="9"/>
    <n v="19.5"/>
    <n v="14"/>
    <s v="C"/>
    <n v="3"/>
    <s v="C"/>
    <x v="3"/>
    <n v="1"/>
    <n v="1"/>
    <n v="1"/>
    <n v="9"/>
  </r>
  <r>
    <n v="10"/>
    <n v="21.8"/>
    <n v="15"/>
    <s v="C"/>
    <n v="3"/>
    <s v="C"/>
    <x v="3"/>
    <n v="2"/>
    <n v="1"/>
    <n v="1"/>
    <n v="10"/>
  </r>
  <r>
    <n v="11"/>
    <n v="24.8"/>
    <n v="3"/>
    <s v="C"/>
    <n v="4"/>
    <s v="C"/>
    <x v="4"/>
    <n v="0"/>
    <n v="1"/>
    <n v="1"/>
    <n v="11"/>
  </r>
  <r>
    <n v="12"/>
    <n v="27.7"/>
    <n v="23"/>
    <s v="C"/>
    <n v="4"/>
    <s v="C"/>
    <x v="4"/>
    <n v="1"/>
    <n v="1"/>
    <n v="1"/>
    <n v="12"/>
  </r>
  <r>
    <n v="13"/>
    <n v="29.5"/>
    <n v="17"/>
    <s v="C"/>
    <n v="4"/>
    <s v="C"/>
    <x v="4"/>
    <n v="2"/>
    <n v="1"/>
    <n v="1"/>
    <n v="13"/>
  </r>
  <r>
    <n v="14"/>
    <n v="29.8"/>
    <n v="15"/>
    <s v="C"/>
    <n v="5"/>
    <s v="C"/>
    <x v="5"/>
    <n v="0"/>
    <n v="1"/>
    <n v="1"/>
    <n v="14"/>
  </r>
  <r>
    <n v="15"/>
    <n v="28.3"/>
    <n v="22"/>
    <s v="C"/>
    <n v="5"/>
    <s v="C"/>
    <x v="5"/>
    <n v="1"/>
    <n v="1"/>
    <n v="1"/>
    <n v="15"/>
  </r>
  <r>
    <n v="16"/>
    <n v="25.5"/>
    <n v="0"/>
    <s v="0"/>
    <n v="0"/>
    <s v="0"/>
    <x v="0"/>
    <n v="2"/>
    <n v="1"/>
    <n v="1"/>
    <n v="16"/>
  </r>
  <r>
    <n v="17"/>
    <n v="22"/>
    <n v="2"/>
    <s v="C"/>
    <n v="1"/>
    <s v="C"/>
    <x v="1"/>
    <n v="0"/>
    <n v="1"/>
    <n v="1"/>
    <n v="17"/>
  </r>
  <r>
    <n v="18"/>
    <n v="18.899999999999999"/>
    <n v="1"/>
    <s v="C"/>
    <n v="1"/>
    <s v="C"/>
    <x v="1"/>
    <n v="1"/>
    <n v="1"/>
    <n v="1"/>
    <n v="18"/>
  </r>
  <r>
    <n v="19"/>
    <n v="16.899999999999999"/>
    <n v="1"/>
    <s v="C"/>
    <n v="1"/>
    <s v="C"/>
    <x v="1"/>
    <n v="2"/>
    <n v="1"/>
    <n v="1"/>
    <n v="19"/>
  </r>
  <r>
    <n v="20"/>
    <n v="16.3"/>
    <n v="12"/>
    <s v="C"/>
    <n v="2"/>
    <s v="C"/>
    <x v="2"/>
    <n v="0"/>
    <n v="1"/>
    <n v="1"/>
    <n v="20"/>
  </r>
  <r>
    <n v="21"/>
    <n v="17.100000000000001"/>
    <n v="11"/>
    <s v="C"/>
    <n v="2"/>
    <s v="C"/>
    <x v="2"/>
    <n v="1"/>
    <n v="1"/>
    <n v="1"/>
    <n v="21"/>
  </r>
  <r>
    <n v="22"/>
    <n v="18.7"/>
    <n v="6"/>
    <s v="C"/>
    <n v="2"/>
    <s v="C"/>
    <x v="2"/>
    <n v="2"/>
    <n v="1"/>
    <n v="1"/>
    <n v="22"/>
  </r>
  <r>
    <n v="23"/>
    <n v="20.2"/>
    <n v="18"/>
    <s v="C"/>
    <n v="2"/>
    <s v="C"/>
    <x v="3"/>
    <n v="0"/>
    <n v="1"/>
    <n v="0"/>
    <n v="23"/>
  </r>
  <r>
    <n v="24"/>
    <n v="20.8"/>
    <n v="15"/>
    <s v="C"/>
    <n v="3"/>
    <s v="C"/>
    <x v="3"/>
    <n v="1"/>
    <n v="1"/>
    <n v="1"/>
    <n v="24"/>
  </r>
  <r>
    <n v="25"/>
    <n v="19.899999999999999"/>
    <n v="5"/>
    <s v="C"/>
    <n v="3"/>
    <s v="C"/>
    <x v="3"/>
    <n v="2"/>
    <n v="1"/>
    <n v="1"/>
    <n v="25"/>
  </r>
  <r>
    <n v="26"/>
    <n v="17.5"/>
    <n v="19"/>
    <s v="C"/>
    <n v="4"/>
    <s v="C"/>
    <x v="4"/>
    <n v="0"/>
    <n v="1"/>
    <n v="1"/>
    <n v="26"/>
  </r>
  <r>
    <n v="27"/>
    <n v="13.9"/>
    <n v="18"/>
    <s v="C"/>
    <n v="4"/>
    <s v="C"/>
    <x v="4"/>
    <n v="1"/>
    <n v="1"/>
    <n v="1"/>
    <n v="27"/>
  </r>
  <r>
    <n v="28"/>
    <n v="9.9"/>
    <n v="4"/>
    <s v="C"/>
    <n v="4"/>
    <s v="C"/>
    <x v="4"/>
    <n v="2"/>
    <n v="1"/>
    <n v="1"/>
    <n v="28"/>
  </r>
  <r>
    <n v="29"/>
    <n v="6.4"/>
    <n v="17"/>
    <s v="C"/>
    <n v="5"/>
    <s v="C"/>
    <x v="5"/>
    <n v="0"/>
    <n v="1"/>
    <n v="1"/>
    <n v="29"/>
  </r>
  <r>
    <n v="30"/>
    <n v="4.2"/>
    <n v="14"/>
    <s v="C"/>
    <n v="5"/>
    <s v="C"/>
    <x v="5"/>
    <n v="1"/>
    <n v="1"/>
    <n v="1"/>
    <n v="30"/>
  </r>
  <r>
    <n v="31"/>
    <n v="3.6"/>
    <n v="12"/>
    <s v="C"/>
    <n v="5"/>
    <s v="C"/>
    <x v="5"/>
    <n v="2"/>
    <n v="1"/>
    <n v="1"/>
    <n v="31"/>
  </r>
  <r>
    <n v="32"/>
    <n v="4.5999999999999996"/>
    <n v="11"/>
    <s v="C"/>
    <n v="5"/>
    <s v="C"/>
    <x v="5"/>
    <n v="0"/>
    <n v="1"/>
    <n v="1"/>
    <n v="32"/>
  </r>
  <r>
    <n v="33"/>
    <n v="6.6"/>
    <n v="17"/>
    <s v="C"/>
    <n v="5"/>
    <s v="C"/>
    <x v="5"/>
    <n v="1"/>
    <n v="1"/>
    <n v="1"/>
    <n v="33"/>
  </r>
  <r>
    <n v="34"/>
    <n v="8.6999999999999993"/>
    <n v="26"/>
    <s v="C"/>
    <n v="5"/>
    <s v="C"/>
    <x v="5"/>
    <n v="2"/>
    <n v="1"/>
    <n v="1"/>
    <n v="34"/>
  </r>
  <r>
    <n v="35"/>
    <n v="10"/>
    <n v="0"/>
    <s v="0"/>
    <n v="0"/>
    <s v="0"/>
    <x v="0"/>
    <n v="0"/>
    <n v="1"/>
    <n v="1"/>
    <n v="35"/>
  </r>
  <r>
    <n v="36"/>
    <n v="10.1"/>
    <n v="3"/>
    <s v="C"/>
    <n v="1"/>
    <s v="C"/>
    <x v="1"/>
    <n v="1"/>
    <n v="1"/>
    <n v="1"/>
    <n v="36"/>
  </r>
  <r>
    <n v="37"/>
    <n v="8.8000000000000007"/>
    <n v="3"/>
    <s v="C"/>
    <n v="1"/>
    <s v="C"/>
    <x v="1"/>
    <n v="1"/>
    <n v="1"/>
    <n v="1"/>
    <n v="37"/>
  </r>
  <r>
    <n v="38"/>
    <n v="6.4"/>
    <n v="5"/>
    <s v="C"/>
    <n v="1"/>
    <s v="C"/>
    <x v="1"/>
    <n v="2"/>
    <n v="1"/>
    <n v="1"/>
    <n v="38"/>
  </r>
  <r>
    <n v="39"/>
    <n v="3.8"/>
    <n v="11"/>
    <s v="C"/>
    <n v="2"/>
    <s v="C"/>
    <x v="2"/>
    <n v="0"/>
    <n v="1"/>
    <n v="1"/>
    <n v="39"/>
  </r>
  <r>
    <n v="40"/>
    <n v="1.7"/>
    <n v="6"/>
    <s v="C"/>
    <n v="2"/>
    <s v="C"/>
    <x v="2"/>
    <n v="1"/>
    <n v="1"/>
    <n v="1"/>
    <n v="40"/>
  </r>
  <r>
    <n v="41"/>
    <n v="1"/>
    <n v="3"/>
    <s v="C"/>
    <n v="2"/>
    <s v="C"/>
    <x v="2"/>
    <n v="2"/>
    <n v="1"/>
    <n v="1"/>
    <n v="41"/>
  </r>
  <r>
    <n v="42"/>
    <n v="2"/>
    <n v="17"/>
    <s v="C"/>
    <n v="3"/>
    <s v="C"/>
    <x v="3"/>
    <n v="0"/>
    <n v="1"/>
    <n v="1"/>
    <n v="42"/>
  </r>
  <r>
    <n v="43"/>
    <n v="4.5999999999999996"/>
    <n v="5"/>
    <s v="C"/>
    <n v="3"/>
    <s v="C"/>
    <x v="3"/>
    <n v="1"/>
    <n v="1"/>
    <n v="1"/>
    <n v="43"/>
  </r>
  <r>
    <n v="44"/>
    <n v="8.1999999999999993"/>
    <n v="8"/>
    <s v="C"/>
    <n v="3"/>
    <s v="C"/>
    <x v="3"/>
    <n v="2"/>
    <n v="1"/>
    <n v="1"/>
    <n v="44"/>
  </r>
  <r>
    <n v="45"/>
    <n v="11.8"/>
    <n v="2"/>
    <s v="C"/>
    <n v="4"/>
    <s v="C"/>
    <x v="4"/>
    <n v="0"/>
    <n v="1"/>
    <n v="1"/>
    <n v="45"/>
  </r>
  <r>
    <n v="46"/>
    <n v="14.7"/>
    <n v="1"/>
    <s v="C"/>
    <n v="4"/>
    <s v="C"/>
    <x v="4"/>
    <n v="1"/>
    <n v="1"/>
    <n v="1"/>
    <n v="46"/>
  </r>
  <r>
    <n v="47"/>
    <n v="16.3"/>
    <n v="11"/>
    <s v="C"/>
    <n v="4"/>
    <s v="C"/>
    <x v="4"/>
    <n v="2"/>
    <n v="1"/>
    <n v="1"/>
    <n v="47"/>
  </r>
  <r>
    <n v="48"/>
    <n v="16.3"/>
    <n v="25"/>
    <s v="C"/>
    <n v="5"/>
    <s v="C"/>
    <x v="5"/>
    <n v="0"/>
    <n v="1"/>
    <n v="1"/>
    <n v="48"/>
  </r>
  <r>
    <n v="49"/>
    <n v="15.2"/>
    <n v="0"/>
    <s v="0"/>
    <n v="0"/>
    <s v="0"/>
    <x v="0"/>
    <n v="1"/>
    <n v="1"/>
    <n v="1"/>
    <n v="49"/>
  </r>
  <r>
    <n v="50"/>
    <n v="13.6"/>
    <n v="2"/>
    <s v="C"/>
    <n v="1"/>
    <s v="C"/>
    <x v="1"/>
    <n v="2"/>
    <n v="1"/>
    <n v="1"/>
    <n v="50"/>
  </r>
  <r>
    <n v="51"/>
    <n v="12.5"/>
    <n v="3"/>
    <s v="C"/>
    <n v="1"/>
    <s v="C"/>
    <x v="1"/>
    <n v="1"/>
    <n v="1"/>
    <n v="1"/>
    <n v="51"/>
  </r>
  <r>
    <n v="52"/>
    <n v="12.5"/>
    <n v="2"/>
    <s v="C"/>
    <n v="1"/>
    <s v="C"/>
    <x v="1"/>
    <n v="2"/>
    <n v="1"/>
    <n v="1"/>
    <n v="52"/>
  </r>
  <r>
    <n v="53"/>
    <n v="14.1"/>
    <n v="4"/>
    <s v="C"/>
    <n v="2"/>
    <s v="C"/>
    <x v="2"/>
    <n v="0"/>
    <n v="1"/>
    <n v="1"/>
    <n v="53"/>
  </r>
  <r>
    <n v="54"/>
    <n v="17.100000000000001"/>
    <n v="5"/>
    <s v="C"/>
    <n v="2"/>
    <s v="C"/>
    <x v="2"/>
    <n v="1"/>
    <n v="1"/>
    <n v="1"/>
    <n v="54"/>
  </r>
  <r>
    <n v="55"/>
    <n v="20.9"/>
    <n v="9"/>
    <s v="C"/>
    <n v="2"/>
    <s v="C"/>
    <x v="2"/>
    <n v="2"/>
    <n v="1"/>
    <n v="1"/>
    <n v="55"/>
  </r>
  <r>
    <n v="56"/>
    <n v="24.5"/>
    <n v="2"/>
    <s v="C"/>
    <n v="3"/>
    <s v="C"/>
    <x v="3"/>
    <n v="0"/>
    <n v="1"/>
    <n v="1"/>
    <n v="56"/>
  </r>
  <r>
    <n v="57"/>
    <n v="27.3"/>
    <n v="16"/>
    <s v="C"/>
    <n v="3"/>
    <s v="C"/>
    <x v="3"/>
    <n v="1"/>
    <n v="1"/>
    <n v="1"/>
    <n v="57"/>
  </r>
  <r>
    <n v="58"/>
    <n v="28.4"/>
    <n v="14"/>
    <s v="C"/>
    <n v="3"/>
    <s v="C"/>
    <x v="3"/>
    <n v="2"/>
    <n v="1"/>
    <n v="1"/>
    <n v="58"/>
  </r>
  <r>
    <n v="59"/>
    <n v="27.8"/>
    <n v="14"/>
    <s v="C"/>
    <n v="3"/>
    <s v="C"/>
    <x v="4"/>
    <n v="0"/>
    <n v="1"/>
    <n v="0"/>
    <n v="59"/>
  </r>
  <r>
    <n v="60"/>
    <n v="25.9"/>
    <n v="6"/>
    <s v="C"/>
    <n v="4"/>
    <s v="C"/>
    <x v="4"/>
    <n v="1"/>
    <n v="1"/>
    <n v="1"/>
    <n v="60"/>
  </r>
  <r>
    <n v="61"/>
    <n v="23.4"/>
    <n v="21"/>
    <s v="C"/>
    <n v="4"/>
    <s v="C"/>
    <x v="4"/>
    <n v="2"/>
    <n v="1"/>
    <n v="1"/>
    <n v="61"/>
  </r>
  <r>
    <n v="62"/>
    <n v="21.2"/>
    <n v="21"/>
    <s v="C"/>
    <n v="5"/>
    <s v="C"/>
    <x v="5"/>
    <n v="0"/>
    <n v="1"/>
    <n v="1"/>
    <n v="62"/>
  </r>
  <r>
    <n v="63"/>
    <n v="20"/>
    <n v="0"/>
    <s v="0"/>
    <n v="0"/>
    <s v="0"/>
    <x v="0"/>
    <n v="1"/>
    <n v="1"/>
    <n v="1"/>
    <n v="63"/>
  </r>
  <r>
    <n v="64"/>
    <n v="20.3"/>
    <n v="4"/>
    <s v="C"/>
    <n v="1"/>
    <s v="C"/>
    <x v="1"/>
    <n v="2"/>
    <n v="1"/>
    <n v="1"/>
    <n v="64"/>
  </r>
  <r>
    <n v="65"/>
    <n v="21.8"/>
    <n v="6"/>
    <s v="C"/>
    <n v="1"/>
    <s v="C"/>
    <x v="1"/>
    <n v="1"/>
    <n v="1"/>
    <n v="1"/>
    <n v="65"/>
  </r>
  <r>
    <n v="66"/>
    <n v="24"/>
    <n v="3"/>
    <s v="C"/>
    <n v="1"/>
    <s v="C"/>
    <x v="1"/>
    <n v="2"/>
    <n v="1"/>
    <n v="1"/>
    <n v="66"/>
  </r>
  <r>
    <n v="67"/>
    <n v="26.1"/>
    <n v="7"/>
    <s v="C"/>
    <n v="2"/>
    <s v="C"/>
    <x v="2"/>
    <n v="0"/>
    <n v="1"/>
    <n v="1"/>
    <n v="67"/>
  </r>
  <r>
    <n v="68"/>
    <n v="27.3"/>
    <n v="6"/>
    <s v="C"/>
    <n v="2"/>
    <s v="C"/>
    <x v="2"/>
    <n v="1"/>
    <n v="1"/>
    <n v="1"/>
    <n v="68"/>
  </r>
  <r>
    <n v="69"/>
    <n v="26.8"/>
    <n v="8"/>
    <s v="C"/>
    <n v="2"/>
    <s v="C"/>
    <x v="2"/>
    <n v="2"/>
    <n v="1"/>
    <n v="1"/>
    <n v="69"/>
  </r>
  <r>
    <n v="70"/>
    <n v="24.7"/>
    <n v="3"/>
    <s v="C"/>
    <n v="3"/>
    <s v="C"/>
    <x v="3"/>
    <n v="0"/>
    <n v="1"/>
    <n v="1"/>
    <n v="70"/>
  </r>
  <r>
    <n v="71"/>
    <n v="21.2"/>
    <n v="16"/>
    <s v="C"/>
    <n v="3"/>
    <s v="C"/>
    <x v="3"/>
    <n v="1"/>
    <n v="1"/>
    <n v="1"/>
    <n v="71"/>
  </r>
  <r>
    <n v="72"/>
    <n v="17.3"/>
    <n v="8"/>
    <s v="C"/>
    <n v="3"/>
    <s v="C"/>
    <x v="3"/>
    <n v="2"/>
    <n v="1"/>
    <n v="1"/>
    <n v="72"/>
  </r>
  <r>
    <n v="73"/>
    <n v="13.7"/>
    <n v="19"/>
    <s v="C"/>
    <n v="4"/>
    <s v="C"/>
    <x v="4"/>
    <n v="0"/>
    <n v="1"/>
    <n v="1"/>
    <n v="73"/>
  </r>
  <r>
    <n v="74"/>
    <n v="11.3"/>
    <n v="5"/>
    <s v="C"/>
    <n v="4"/>
    <s v="C"/>
    <x v="4"/>
    <n v="1"/>
    <n v="1"/>
    <n v="1"/>
    <n v="74"/>
  </r>
  <r>
    <n v="75"/>
    <n v="10.5"/>
    <n v="2"/>
    <s v="C"/>
    <n v="4"/>
    <s v="C"/>
    <x v="4"/>
    <n v="2"/>
    <n v="1"/>
    <n v="1"/>
    <n v="75"/>
  </r>
  <r>
    <n v="76"/>
    <n v="11"/>
    <n v="22"/>
    <s v="C"/>
    <n v="5"/>
    <s v="C"/>
    <x v="5"/>
    <n v="0"/>
    <n v="1"/>
    <n v="1"/>
    <n v="76"/>
  </r>
  <r>
    <n v="77"/>
    <n v="12.5"/>
    <n v="0"/>
    <s v="0"/>
    <n v="0"/>
    <s v="0"/>
    <x v="0"/>
    <n v="1"/>
    <n v="1"/>
    <n v="1"/>
    <n v="77"/>
  </r>
  <r>
    <n v="78"/>
    <n v="14"/>
    <n v="2"/>
    <s v="C"/>
    <n v="1"/>
    <s v="C"/>
    <x v="1"/>
    <n v="2"/>
    <n v="1"/>
    <n v="1"/>
    <n v="78"/>
  </r>
  <r>
    <n v="79"/>
    <n v="14.7"/>
    <n v="4"/>
    <s v="C"/>
    <n v="1"/>
    <s v="C"/>
    <x v="1"/>
    <n v="1"/>
    <n v="1"/>
    <n v="1"/>
    <n v="79"/>
  </r>
  <r>
    <n v="80"/>
    <n v="14.1"/>
    <n v="5"/>
    <s v="S"/>
    <n v="1"/>
    <s v="C"/>
    <x v="1"/>
    <n v="2"/>
    <n v="0"/>
    <n v="1"/>
    <n v="80"/>
  </r>
  <r>
    <n v="81"/>
    <n v="11.9"/>
    <n v="8"/>
    <s v="C"/>
    <n v="2"/>
    <s v="C"/>
    <x v="2"/>
    <n v="0"/>
    <n v="1"/>
    <n v="1"/>
    <n v="81"/>
  </r>
  <r>
    <n v="82"/>
    <n v="8.6999999999999993"/>
    <n v="6"/>
    <s v="C"/>
    <n v="2"/>
    <s v="C"/>
    <x v="2"/>
    <n v="1"/>
    <n v="1"/>
    <n v="1"/>
    <n v="82"/>
  </r>
  <r>
    <n v="83"/>
    <n v="5.0999999999999996"/>
    <n v="3"/>
    <s v="C"/>
    <n v="2"/>
    <s v="C"/>
    <x v="2"/>
    <n v="2"/>
    <n v="1"/>
    <n v="1"/>
    <n v="83"/>
  </r>
  <r>
    <n v="84"/>
    <n v="2.2000000000000002"/>
    <n v="1"/>
    <s v="C"/>
    <n v="3"/>
    <s v="C"/>
    <x v="3"/>
    <n v="0"/>
    <n v="1"/>
    <n v="1"/>
    <n v="84"/>
  </r>
  <r>
    <n v="85"/>
    <n v="0.5"/>
    <n v="5"/>
    <s v="C"/>
    <n v="3"/>
    <s v="C"/>
    <x v="3"/>
    <n v="1"/>
    <n v="1"/>
    <n v="1"/>
    <n v="85"/>
  </r>
  <r>
    <n v="86"/>
    <n v="0.6"/>
    <n v="13"/>
    <s v="C"/>
    <n v="3"/>
    <s v="C"/>
    <x v="3"/>
    <n v="2"/>
    <n v="1"/>
    <n v="1"/>
    <n v="86"/>
  </r>
  <r>
    <n v="87"/>
    <n v="2.2999999999999998"/>
    <n v="4"/>
    <s v="C"/>
    <n v="4"/>
    <s v="C"/>
    <x v="4"/>
    <n v="0"/>
    <n v="1"/>
    <n v="1"/>
    <n v="87"/>
  </r>
  <r>
    <n v="88"/>
    <n v="5"/>
    <n v="9"/>
    <s v="C"/>
    <n v="4"/>
    <s v="C"/>
    <x v="4"/>
    <n v="1"/>
    <n v="1"/>
    <n v="1"/>
    <n v="88"/>
  </r>
  <r>
    <n v="89"/>
    <n v="7.9"/>
    <n v="24"/>
    <s v="C"/>
    <n v="4"/>
    <s v="C"/>
    <x v="4"/>
    <n v="2"/>
    <n v="1"/>
    <n v="1"/>
    <n v="89"/>
  </r>
  <r>
    <n v="90"/>
    <n v="10"/>
    <n v="15"/>
    <s v="C"/>
    <n v="5"/>
    <s v="C"/>
    <x v="5"/>
    <n v="0"/>
    <n v="1"/>
    <n v="1"/>
    <n v="90"/>
  </r>
  <r>
    <n v="91"/>
    <n v="10.9"/>
    <n v="29"/>
    <s v="C"/>
    <n v="5"/>
    <s v="C"/>
    <x v="5"/>
    <n v="1"/>
    <n v="1"/>
    <n v="1"/>
    <n v="91"/>
  </r>
  <r>
    <n v="92"/>
    <n v="10.3"/>
    <n v="0"/>
    <s v="0"/>
    <n v="0"/>
    <s v="0"/>
    <x v="0"/>
    <n v="2"/>
    <n v="1"/>
    <n v="1"/>
    <n v="92"/>
  </r>
  <r>
    <n v="93"/>
    <n v="8.6999999999999993"/>
    <n v="1"/>
    <s v="S"/>
    <n v="1"/>
    <s v="S"/>
    <x v="1"/>
    <n v="0"/>
    <n v="1"/>
    <n v="1"/>
    <n v="93"/>
  </r>
  <r>
    <n v="94"/>
    <n v="6.7"/>
    <n v="3"/>
    <s v="S"/>
    <n v="1"/>
    <s v="S"/>
    <x v="1"/>
    <n v="1"/>
    <n v="1"/>
    <n v="1"/>
    <n v="94"/>
  </r>
  <r>
    <n v="95"/>
    <n v="5.3"/>
    <n v="6"/>
    <s v="S"/>
    <n v="1"/>
    <s v="S"/>
    <x v="1"/>
    <n v="2"/>
    <n v="1"/>
    <n v="1"/>
    <n v="95"/>
  </r>
  <r>
    <n v="96"/>
    <n v="5.2"/>
    <n v="3"/>
    <s v="S"/>
    <n v="2"/>
    <s v="S"/>
    <x v="2"/>
    <n v="0"/>
    <n v="1"/>
    <n v="1"/>
    <n v="96"/>
  </r>
  <r>
    <n v="97"/>
    <n v="6.8"/>
    <n v="2"/>
    <s v="S"/>
    <n v="2"/>
    <s v="S"/>
    <x v="2"/>
    <n v="1"/>
    <n v="1"/>
    <n v="1"/>
    <n v="97"/>
  </r>
  <r>
    <n v="98"/>
    <n v="9.8000000000000007"/>
    <n v="11"/>
    <s v="S"/>
    <n v="2"/>
    <s v="S"/>
    <x v="2"/>
    <n v="2"/>
    <n v="1"/>
    <n v="1"/>
    <n v="98"/>
  </r>
  <r>
    <n v="99"/>
    <n v="13.7"/>
    <n v="8"/>
    <s v="S"/>
    <n v="3"/>
    <s v="S"/>
    <x v="3"/>
    <n v="0"/>
    <n v="1"/>
    <n v="1"/>
    <n v="99"/>
  </r>
  <r>
    <n v="100"/>
    <n v="17.7"/>
    <n v="6"/>
    <s v="S"/>
    <n v="3"/>
    <s v="S"/>
    <x v="3"/>
    <n v="1"/>
    <n v="1"/>
    <n v="1"/>
    <n v="100"/>
  </r>
  <r>
    <n v="101"/>
    <n v="20.8"/>
    <n v="5"/>
    <s v="S"/>
    <n v="3"/>
    <s v="S"/>
    <x v="3"/>
    <n v="2"/>
    <n v="1"/>
    <n v="1"/>
    <n v="101"/>
  </r>
  <r>
    <n v="102"/>
    <n v="22.4"/>
    <n v="20"/>
    <s v="S"/>
    <n v="4"/>
    <s v="S"/>
    <x v="4"/>
    <n v="0"/>
    <n v="1"/>
    <n v="1"/>
    <n v="102"/>
  </r>
  <r>
    <n v="103"/>
    <n v="22.5"/>
    <n v="17"/>
    <s v="S"/>
    <n v="4"/>
    <s v="S"/>
    <x v="4"/>
    <n v="1"/>
    <n v="1"/>
    <n v="1"/>
    <n v="103"/>
  </r>
  <r>
    <n v="104"/>
    <n v="21.2"/>
    <n v="11"/>
    <s v="S"/>
    <n v="4"/>
    <s v="S"/>
    <x v="4"/>
    <n v="2"/>
    <n v="1"/>
    <n v="1"/>
    <n v="104"/>
  </r>
  <r>
    <n v="105"/>
    <n v="19.5"/>
    <n v="27"/>
    <s v="S"/>
    <n v="5"/>
    <s v="S"/>
    <x v="5"/>
    <n v="0"/>
    <n v="1"/>
    <n v="1"/>
    <n v="105"/>
  </r>
  <r>
    <n v="106"/>
    <n v="18.100000000000001"/>
    <n v="0"/>
    <s v="0"/>
    <n v="0"/>
    <s v="0"/>
    <x v="0"/>
    <n v="1"/>
    <n v="1"/>
    <n v="1"/>
    <n v="106"/>
  </r>
  <r>
    <n v="107"/>
    <n v="17.8"/>
    <n v="5"/>
    <s v="C"/>
    <n v="1"/>
    <s v="C"/>
    <x v="1"/>
    <n v="2"/>
    <n v="1"/>
    <n v="1"/>
    <n v="107"/>
  </r>
  <r>
    <n v="108"/>
    <n v="18.899999999999999"/>
    <n v="3"/>
    <s v="C"/>
    <n v="1"/>
    <s v="C"/>
    <x v="1"/>
    <n v="1"/>
    <n v="1"/>
    <n v="1"/>
    <n v="108"/>
  </r>
  <r>
    <n v="109"/>
    <n v="21.3"/>
    <n v="1"/>
    <s v="C"/>
    <n v="1"/>
    <s v="C"/>
    <x v="1"/>
    <n v="2"/>
    <n v="1"/>
    <n v="1"/>
    <n v="109"/>
  </r>
  <r>
    <n v="110"/>
    <n v="24.5"/>
    <n v="7"/>
    <s v="C"/>
    <n v="2"/>
    <s v="C"/>
    <x v="2"/>
    <n v="0"/>
    <n v="1"/>
    <n v="1"/>
    <n v="110"/>
  </r>
  <r>
    <n v="111"/>
    <n v="27.5"/>
    <n v="12"/>
    <s v="C"/>
    <n v="2"/>
    <s v="C"/>
    <x v="2"/>
    <n v="1"/>
    <n v="1"/>
    <n v="1"/>
    <n v="111"/>
  </r>
  <r>
    <n v="112"/>
    <n v="29.5"/>
    <n v="6"/>
    <s v="C"/>
    <n v="2"/>
    <s v="C"/>
    <x v="2"/>
    <n v="2"/>
    <n v="1"/>
    <n v="1"/>
    <n v="112"/>
  </r>
  <r>
    <n v="113"/>
    <n v="29.9"/>
    <n v="5"/>
    <s v="C"/>
    <n v="3"/>
    <s v="C"/>
    <x v="3"/>
    <n v="0"/>
    <n v="1"/>
    <n v="1"/>
    <n v="113"/>
  </r>
  <r>
    <n v="114"/>
    <n v="28.6"/>
    <n v="6"/>
    <s v="C"/>
    <n v="3"/>
    <s v="C"/>
    <x v="3"/>
    <n v="1"/>
    <n v="1"/>
    <n v="1"/>
    <n v="114"/>
  </r>
  <r>
    <n v="115"/>
    <n v="25.9"/>
    <n v="6"/>
    <s v="C"/>
    <n v="3"/>
    <s v="C"/>
    <x v="3"/>
    <n v="2"/>
    <n v="1"/>
    <n v="1"/>
    <n v="115"/>
  </r>
  <r>
    <n v="116"/>
    <n v="22.6"/>
    <n v="23"/>
    <s v="C"/>
    <n v="4"/>
    <s v="C"/>
    <x v="4"/>
    <n v="0"/>
    <n v="1"/>
    <n v="1"/>
    <n v="116"/>
  </r>
  <r>
    <n v="117"/>
    <n v="19.7"/>
    <n v="16"/>
    <s v="C"/>
    <n v="4"/>
    <s v="C"/>
    <x v="4"/>
    <n v="1"/>
    <n v="1"/>
    <n v="1"/>
    <n v="117"/>
  </r>
  <r>
    <n v="118"/>
    <n v="17.8"/>
    <n v="1"/>
    <s v="C"/>
    <n v="4"/>
    <s v="C"/>
    <x v="4"/>
    <n v="2"/>
    <n v="1"/>
    <n v="1"/>
    <n v="118"/>
  </r>
  <r>
    <n v="119"/>
    <n v="17.3"/>
    <n v="27"/>
    <s v="C"/>
    <n v="5"/>
    <s v="C"/>
    <x v="5"/>
    <n v="0"/>
    <n v="1"/>
    <n v="1"/>
    <n v="119"/>
  </r>
  <r>
    <n v="120"/>
    <n v="18.2"/>
    <n v="0"/>
    <s v="0"/>
    <n v="0"/>
    <s v="0"/>
    <x v="0"/>
    <n v="1"/>
    <n v="1"/>
    <n v="1"/>
    <n v="120"/>
  </r>
  <r>
    <n v="121"/>
    <n v="19.8"/>
    <n v="1"/>
    <s v="C"/>
    <n v="1"/>
    <s v="C"/>
    <x v="1"/>
    <n v="2"/>
    <n v="1"/>
    <n v="1"/>
    <n v="121"/>
  </r>
  <r>
    <n v="122"/>
    <n v="21.4"/>
    <n v="1"/>
    <s v="C"/>
    <n v="1"/>
    <s v="C"/>
    <x v="1"/>
    <n v="1"/>
    <n v="1"/>
    <n v="1"/>
    <n v="122"/>
  </r>
  <r>
    <n v="123"/>
    <n v="22"/>
    <n v="6"/>
    <s v="C"/>
    <n v="1"/>
    <s v="C"/>
    <x v="1"/>
    <n v="2"/>
    <n v="1"/>
    <n v="1"/>
    <n v="123"/>
  </r>
  <r>
    <n v="124"/>
    <n v="21.2"/>
    <n v="9"/>
    <s v="C"/>
    <n v="2"/>
    <s v="C"/>
    <x v="2"/>
    <n v="0"/>
    <n v="1"/>
    <n v="1"/>
    <n v="124"/>
  </r>
  <r>
    <n v="125"/>
    <n v="18.8"/>
    <n v="7"/>
    <s v="C"/>
    <n v="2"/>
    <s v="C"/>
    <x v="2"/>
    <n v="1"/>
    <n v="1"/>
    <n v="1"/>
    <n v="125"/>
  </r>
  <r>
    <n v="126"/>
    <n v="15.2"/>
    <n v="12"/>
    <s v="C"/>
    <n v="2"/>
    <s v="C"/>
    <x v="2"/>
    <n v="2"/>
    <n v="1"/>
    <n v="1"/>
    <n v="126"/>
  </r>
  <r>
    <n v="127"/>
    <n v="11.1"/>
    <n v="15"/>
    <s v="C"/>
    <n v="3"/>
    <s v="C"/>
    <x v="3"/>
    <n v="0"/>
    <n v="1"/>
    <n v="1"/>
    <n v="127"/>
  </r>
  <r>
    <n v="128"/>
    <n v="7.5"/>
    <n v="10"/>
    <s v="C"/>
    <n v="3"/>
    <s v="C"/>
    <x v="3"/>
    <n v="1"/>
    <n v="1"/>
    <n v="1"/>
    <n v="128"/>
  </r>
  <r>
    <n v="129"/>
    <n v="5.2"/>
    <n v="5"/>
    <s v="C"/>
    <n v="3"/>
    <s v="C"/>
    <x v="3"/>
    <n v="2"/>
    <n v="1"/>
    <n v="1"/>
    <n v="129"/>
  </r>
  <r>
    <n v="130"/>
    <n v="4.5999999999999996"/>
    <n v="23"/>
    <s v="C"/>
    <n v="4"/>
    <s v="C"/>
    <x v="4"/>
    <n v="0"/>
    <n v="1"/>
    <n v="1"/>
    <n v="130"/>
  </r>
  <r>
    <n v="131"/>
    <n v="5.5"/>
    <n v="11"/>
    <s v="C"/>
    <n v="4"/>
    <s v="C"/>
    <x v="4"/>
    <n v="1"/>
    <n v="1"/>
    <n v="1"/>
    <n v="131"/>
  </r>
  <r>
    <n v="132"/>
    <n v="7.3"/>
    <n v="23"/>
    <s v="C"/>
    <n v="4"/>
    <s v="C"/>
    <x v="4"/>
    <n v="2"/>
    <n v="1"/>
    <n v="1"/>
    <n v="132"/>
  </r>
  <r>
    <n v="133"/>
    <n v="9.3000000000000007"/>
    <n v="16"/>
    <s v="C"/>
    <n v="5"/>
    <s v="C"/>
    <x v="5"/>
    <n v="0"/>
    <n v="1"/>
    <n v="1"/>
    <n v="133"/>
  </r>
  <r>
    <n v="134"/>
    <n v="10.5"/>
    <n v="21"/>
    <s v="C"/>
    <n v="5"/>
    <s v="C"/>
    <x v="5"/>
    <n v="1"/>
    <n v="1"/>
    <n v="1"/>
    <n v="134"/>
  </r>
  <r>
    <n v="135"/>
    <n v="10.4"/>
    <n v="0"/>
    <s v="0"/>
    <n v="0"/>
    <s v="0"/>
    <x v="0"/>
    <n v="2"/>
    <n v="1"/>
    <n v="1"/>
    <n v="135"/>
  </r>
  <r>
    <n v="136"/>
    <n v="9"/>
    <n v="4"/>
    <s v="S"/>
    <n v="1"/>
    <s v="S"/>
    <x v="1"/>
    <n v="0"/>
    <n v="1"/>
    <n v="1"/>
    <n v="136"/>
  </r>
  <r>
    <n v="137"/>
    <n v="6.4"/>
    <n v="3"/>
    <s v="S"/>
    <n v="1"/>
    <s v="S"/>
    <x v="1"/>
    <n v="1"/>
    <n v="1"/>
    <n v="1"/>
    <n v="137"/>
  </r>
  <r>
    <n v="138"/>
    <n v="3.6"/>
    <n v="3"/>
    <s v="S"/>
    <n v="1"/>
    <s v="S"/>
    <x v="1"/>
    <n v="2"/>
    <n v="1"/>
    <n v="1"/>
    <n v="138"/>
  </r>
  <r>
    <n v="139"/>
    <n v="1.4"/>
    <n v="4"/>
    <s v="S"/>
    <n v="2"/>
    <s v="S"/>
    <x v="2"/>
    <n v="0"/>
    <n v="1"/>
    <n v="1"/>
    <n v="139"/>
  </r>
  <r>
    <n v="140"/>
    <n v="0.5"/>
    <n v="5"/>
    <s v="S"/>
    <n v="2"/>
    <s v="S"/>
    <x v="2"/>
    <n v="1"/>
    <n v="1"/>
    <n v="1"/>
    <n v="140"/>
  </r>
  <r>
    <n v="141"/>
    <n v="1.4"/>
    <n v="1"/>
    <s v="S"/>
    <n v="2"/>
    <s v="S"/>
    <x v="2"/>
    <n v="2"/>
    <n v="1"/>
    <n v="1"/>
    <n v="141"/>
  </r>
  <r>
    <n v="142"/>
    <n v="3.9"/>
    <n v="3"/>
    <s v="S"/>
    <n v="3"/>
    <s v="S"/>
    <x v="3"/>
    <n v="0"/>
    <n v="1"/>
    <n v="1"/>
    <n v="142"/>
  </r>
  <r>
    <n v="143"/>
    <n v="7.3"/>
    <n v="13"/>
    <s v="S"/>
    <n v="3"/>
    <s v="S"/>
    <x v="3"/>
    <n v="1"/>
    <n v="1"/>
    <n v="1"/>
    <n v="143"/>
  </r>
  <r>
    <n v="144"/>
    <n v="10.9"/>
    <n v="12"/>
    <s v="S"/>
    <n v="3"/>
    <s v="S"/>
    <x v="3"/>
    <n v="2"/>
    <n v="1"/>
    <n v="1"/>
    <n v="144"/>
  </r>
  <r>
    <n v="145"/>
    <n v="13.7"/>
    <n v="9"/>
    <s v="S"/>
    <n v="4"/>
    <s v="S"/>
    <x v="4"/>
    <n v="0"/>
    <n v="1"/>
    <n v="1"/>
    <n v="145"/>
  </r>
  <r>
    <n v="146"/>
    <n v="15.1"/>
    <n v="21"/>
    <s v="S"/>
    <n v="4"/>
    <s v="S"/>
    <x v="4"/>
    <n v="1"/>
    <n v="1"/>
    <n v="1"/>
    <n v="146"/>
  </r>
  <r>
    <n v="147"/>
    <n v="15.1"/>
    <n v="14"/>
    <s v="S"/>
    <n v="4"/>
    <s v="S"/>
    <x v="4"/>
    <n v="2"/>
    <n v="1"/>
    <n v="1"/>
    <n v="147"/>
  </r>
  <r>
    <n v="148"/>
    <n v="13.9"/>
    <n v="11"/>
    <s v="S"/>
    <n v="5"/>
    <s v="S"/>
    <x v="5"/>
    <n v="0"/>
    <n v="1"/>
    <n v="1"/>
    <n v="148"/>
  </r>
  <r>
    <n v="149"/>
    <n v="12.3"/>
    <n v="20"/>
    <s v="S"/>
    <n v="5"/>
    <s v="S"/>
    <x v="5"/>
    <n v="1"/>
    <n v="1"/>
    <n v="1"/>
    <n v="149"/>
  </r>
  <r>
    <n v="150"/>
    <n v="11.2"/>
    <n v="0"/>
    <s v="0"/>
    <n v="0"/>
    <s v="0"/>
    <x v="0"/>
    <n v="2"/>
    <n v="1"/>
    <n v="1"/>
    <n v="150"/>
  </r>
  <r>
    <n v="151"/>
    <n v="11.3"/>
    <n v="6"/>
    <s v="C"/>
    <n v="1"/>
    <s v="C"/>
    <x v="1"/>
    <n v="0"/>
    <n v="1"/>
    <n v="1"/>
    <n v="151"/>
  </r>
  <r>
    <n v="152"/>
    <n v="12.9"/>
    <n v="3"/>
    <s v="C"/>
    <n v="1"/>
    <s v="C"/>
    <x v="1"/>
    <n v="1"/>
    <n v="1"/>
    <n v="1"/>
    <n v="152"/>
  </r>
  <r>
    <n v="153"/>
    <n v="16"/>
    <n v="6"/>
    <s v="C"/>
    <n v="1"/>
    <s v="C"/>
    <x v="1"/>
    <n v="2"/>
    <n v="1"/>
    <n v="1"/>
    <n v="153"/>
  </r>
  <r>
    <n v="154"/>
    <n v="19.8"/>
    <n v="2"/>
    <s v="C"/>
    <n v="2"/>
    <s v="C"/>
    <x v="2"/>
    <n v="0"/>
    <n v="1"/>
    <n v="1"/>
    <n v="154"/>
  </r>
  <r>
    <n v="155"/>
    <n v="23.6"/>
    <n v="11"/>
    <s v="C"/>
    <n v="2"/>
    <s v="C"/>
    <x v="2"/>
    <n v="1"/>
    <n v="1"/>
    <n v="1"/>
    <n v="155"/>
  </r>
  <r>
    <n v="156"/>
    <n v="26.4"/>
    <n v="11"/>
    <s v="C"/>
    <n v="2"/>
    <s v="C"/>
    <x v="2"/>
    <n v="2"/>
    <n v="1"/>
    <n v="1"/>
    <n v="156"/>
  </r>
  <r>
    <n v="157"/>
    <n v="27.7"/>
    <n v="5"/>
    <s v="C"/>
    <n v="3"/>
    <s v="C"/>
    <x v="3"/>
    <n v="0"/>
    <n v="1"/>
    <n v="1"/>
    <n v="157"/>
  </r>
  <r>
    <n v="158"/>
    <n v="27.2"/>
    <n v="18"/>
    <s v="C"/>
    <n v="3"/>
    <s v="C"/>
    <x v="3"/>
    <n v="1"/>
    <n v="1"/>
    <n v="1"/>
    <n v="158"/>
  </r>
  <r>
    <n v="159"/>
    <n v="25.5"/>
    <n v="5"/>
    <s v="C"/>
    <n v="3"/>
    <s v="C"/>
    <x v="3"/>
    <n v="2"/>
    <n v="1"/>
    <n v="1"/>
    <n v="159"/>
  </r>
  <r>
    <n v="160"/>
    <n v="23.1"/>
    <n v="8"/>
    <s v="C"/>
    <n v="4"/>
    <s v="C"/>
    <x v="4"/>
    <n v="0"/>
    <n v="1"/>
    <n v="1"/>
    <n v="160"/>
  </r>
  <r>
    <n v="161"/>
    <n v="21"/>
    <n v="22"/>
    <s v="C"/>
    <n v="4"/>
    <s v="C"/>
    <x v="4"/>
    <n v="1"/>
    <n v="1"/>
    <n v="1"/>
    <n v="161"/>
  </r>
  <r>
    <n v="162"/>
    <n v="20"/>
    <n v="19"/>
    <s v="C"/>
    <n v="4"/>
    <s v="C"/>
    <x v="4"/>
    <n v="2"/>
    <n v="1"/>
    <n v="1"/>
    <n v="162"/>
  </r>
  <r>
    <n v="163"/>
    <n v="20.399999999999999"/>
    <n v="23"/>
    <s v="C"/>
    <n v="5"/>
    <s v="C"/>
    <x v="5"/>
    <n v="0"/>
    <n v="1"/>
    <n v="1"/>
    <n v="163"/>
  </r>
  <r>
    <n v="164"/>
    <n v="22.1"/>
    <n v="0"/>
    <s v="0"/>
    <n v="0"/>
    <s v="0"/>
    <x v="0"/>
    <n v="1"/>
    <n v="1"/>
    <n v="1"/>
    <n v="164"/>
  </r>
  <r>
    <n v="165"/>
    <n v="24.5"/>
    <n v="1"/>
    <s v="S"/>
    <n v="1"/>
    <s v="C"/>
    <x v="1"/>
    <n v="2"/>
    <n v="0"/>
    <n v="1"/>
    <n v="165"/>
  </r>
  <r>
    <n v="166"/>
    <n v="26.8"/>
    <n v="2"/>
    <s v="S"/>
    <n v="1"/>
    <s v="C"/>
    <x v="1"/>
    <n v="1"/>
    <n v="0"/>
    <n v="1"/>
    <n v="166"/>
  </r>
  <r>
    <n v="167"/>
    <n v="28"/>
    <n v="4"/>
    <s v="S"/>
    <n v="1"/>
    <s v="C"/>
    <x v="1"/>
    <n v="2"/>
    <n v="0"/>
    <n v="1"/>
    <n v="167"/>
  </r>
  <r>
    <n v="168"/>
    <n v="27.7"/>
    <n v="8"/>
    <s v="S"/>
    <n v="2"/>
    <s v="C"/>
    <x v="2"/>
    <n v="0"/>
    <n v="0"/>
    <n v="1"/>
    <n v="168"/>
  </r>
  <r>
    <n v="169"/>
    <n v="25.6"/>
    <n v="4"/>
    <s v="S"/>
    <n v="2"/>
    <s v="C"/>
    <x v="2"/>
    <n v="1"/>
    <n v="0"/>
    <n v="1"/>
    <n v="169"/>
  </r>
  <r>
    <n v="170"/>
    <n v="22.3"/>
    <n v="7"/>
    <s v="S"/>
    <n v="2"/>
    <s v="C"/>
    <x v="2"/>
    <n v="2"/>
    <n v="0"/>
    <n v="1"/>
    <n v="170"/>
  </r>
  <r>
    <n v="171"/>
    <n v="18.399999999999999"/>
    <n v="6"/>
    <s v="S"/>
    <n v="3"/>
    <s v="C"/>
    <x v="3"/>
    <n v="0"/>
    <n v="0"/>
    <n v="1"/>
    <n v="171"/>
  </r>
  <r>
    <n v="172"/>
    <n v="14.9"/>
    <n v="18"/>
    <s v="S"/>
    <n v="3"/>
    <s v="C"/>
    <x v="3"/>
    <n v="1"/>
    <n v="0"/>
    <n v="1"/>
    <n v="172"/>
  </r>
  <r>
    <n v="173"/>
    <n v="12.5"/>
    <n v="6"/>
    <s v="S"/>
    <n v="3"/>
    <s v="C"/>
    <x v="3"/>
    <n v="2"/>
    <n v="0"/>
    <n v="1"/>
    <n v="173"/>
  </r>
  <r>
    <n v="174"/>
    <n v="11.7"/>
    <n v="20"/>
    <s v="S"/>
    <n v="4"/>
    <s v="C"/>
    <x v="4"/>
    <n v="0"/>
    <n v="0"/>
    <n v="1"/>
    <n v="174"/>
  </r>
  <r>
    <n v="175"/>
    <n v="12.3"/>
    <n v="14"/>
    <s v="S"/>
    <n v="4"/>
    <s v="C"/>
    <x v="4"/>
    <n v="1"/>
    <n v="0"/>
    <n v="1"/>
    <n v="175"/>
  </r>
  <r>
    <n v="176"/>
    <n v="13.7"/>
    <n v="22"/>
    <s v="S"/>
    <n v="4"/>
    <s v="C"/>
    <x v="4"/>
    <n v="2"/>
    <n v="0"/>
    <n v="1"/>
    <n v="176"/>
  </r>
  <r>
    <n v="177"/>
    <n v="15.2"/>
    <n v="23"/>
    <s v="S"/>
    <n v="5"/>
    <s v="C"/>
    <x v="5"/>
    <n v="0"/>
    <n v="0"/>
    <n v="1"/>
    <n v="177"/>
  </r>
  <r>
    <n v="178"/>
    <n v="15.9"/>
    <n v="0"/>
    <s v="0"/>
    <n v="0"/>
    <s v="0"/>
    <x v="0"/>
    <n v="1"/>
    <n v="1"/>
    <n v="1"/>
    <n v="178"/>
  </r>
  <r>
    <n v="179"/>
    <n v="15.1"/>
    <n v="1"/>
    <s v="C"/>
    <n v="1"/>
    <s v="C"/>
    <x v="1"/>
    <n v="2"/>
    <n v="1"/>
    <n v="1"/>
    <n v="179"/>
  </r>
  <r>
    <n v="180"/>
    <n v="12.9"/>
    <n v="1"/>
    <s v="C"/>
    <n v="1"/>
    <s v="C"/>
    <x v="1"/>
    <n v="1"/>
    <n v="1"/>
    <n v="1"/>
    <n v="180"/>
  </r>
  <r>
    <n v="181"/>
    <n v="9.6"/>
    <n v="1"/>
    <s v="C"/>
    <n v="1"/>
    <s v="C"/>
    <x v="1"/>
    <n v="2"/>
    <n v="1"/>
    <n v="1"/>
    <n v="181"/>
  </r>
  <r>
    <n v="182"/>
    <n v="5.9"/>
    <n v="2"/>
    <s v="C"/>
    <n v="2"/>
    <s v="C"/>
    <x v="2"/>
    <n v="0"/>
    <n v="1"/>
    <n v="1"/>
    <n v="182"/>
  </r>
  <r>
    <n v="183"/>
    <n v="2.8"/>
    <n v="6"/>
    <s v="C"/>
    <n v="2"/>
    <s v="C"/>
    <x v="2"/>
    <n v="1"/>
    <n v="1"/>
    <n v="1"/>
    <n v="183"/>
  </r>
  <r>
    <n v="184"/>
    <n v="1"/>
    <n v="9"/>
    <s v="C"/>
    <n v="2"/>
    <s v="C"/>
    <x v="2"/>
    <n v="2"/>
    <n v="1"/>
    <n v="1"/>
    <n v="184"/>
  </r>
  <r>
    <n v="185"/>
    <n v="0.9"/>
    <n v="6"/>
    <s v="C"/>
    <n v="3"/>
    <s v="C"/>
    <x v="3"/>
    <n v="0"/>
    <n v="1"/>
    <n v="1"/>
    <n v="185"/>
  </r>
  <r>
    <n v="186"/>
    <n v="2.5"/>
    <n v="1"/>
    <s v="C"/>
    <n v="3"/>
    <s v="C"/>
    <x v="3"/>
    <n v="1"/>
    <n v="1"/>
    <n v="1"/>
    <n v="186"/>
  </r>
  <r>
    <n v="187"/>
    <n v="5"/>
    <n v="3"/>
    <s v="C"/>
    <n v="3"/>
    <s v="C"/>
    <x v="3"/>
    <n v="2"/>
    <n v="1"/>
    <n v="1"/>
    <n v="187"/>
  </r>
  <r>
    <n v="188"/>
    <n v="7.7"/>
    <n v="7"/>
    <s v="C"/>
    <n v="4"/>
    <s v="C"/>
    <x v="4"/>
    <n v="0"/>
    <n v="1"/>
    <n v="1"/>
    <n v="188"/>
  </r>
  <r>
    <n v="189"/>
    <n v="9.6999999999999993"/>
    <n v="6"/>
    <s v="C"/>
    <n v="4"/>
    <s v="C"/>
    <x v="4"/>
    <n v="1"/>
    <n v="1"/>
    <n v="1"/>
    <n v="189"/>
  </r>
  <r>
    <n v="190"/>
    <n v="10.4"/>
    <n v="3"/>
    <s v="C"/>
    <n v="4"/>
    <s v="C"/>
    <x v="4"/>
    <n v="2"/>
    <n v="1"/>
    <n v="1"/>
    <n v="190"/>
  </r>
  <r>
    <n v="191"/>
    <n v="9.6999999999999993"/>
    <n v="22"/>
    <s v="C"/>
    <n v="5"/>
    <s v="C"/>
    <x v="5"/>
    <n v="0"/>
    <n v="1"/>
    <n v="1"/>
    <n v="191"/>
  </r>
  <r>
    <n v="192"/>
    <n v="8"/>
    <n v="0"/>
    <s v="0"/>
    <n v="0"/>
    <s v="0"/>
    <x v="0"/>
    <n v="1"/>
    <n v="1"/>
    <n v="1"/>
    <n v="192"/>
  </r>
  <r>
    <n v="193"/>
    <n v="5.9"/>
    <n v="3"/>
    <s v="S"/>
    <n v="1"/>
    <s v="S"/>
    <x v="1"/>
    <n v="2"/>
    <n v="1"/>
    <n v="1"/>
    <n v="193"/>
  </r>
  <r>
    <n v="194"/>
    <n v="4.4000000000000004"/>
    <n v="4"/>
    <s v="S"/>
    <n v="1"/>
    <s v="S"/>
    <x v="1"/>
    <n v="1"/>
    <n v="1"/>
    <n v="1"/>
    <n v="194"/>
  </r>
  <r>
    <n v="195"/>
    <n v="4.2"/>
    <n v="6"/>
    <s v="S"/>
    <n v="1"/>
    <s v="S"/>
    <x v="1"/>
    <n v="2"/>
    <n v="1"/>
    <n v="1"/>
    <n v="195"/>
  </r>
  <r>
    <n v="196"/>
    <n v="5.6"/>
    <n v="8"/>
    <s v="S"/>
    <n v="2"/>
    <s v="S"/>
    <x v="2"/>
    <n v="0"/>
    <n v="1"/>
    <n v="1"/>
    <n v="196"/>
  </r>
  <r>
    <n v="197"/>
    <n v="8.6"/>
    <n v="12"/>
    <s v="S"/>
    <n v="2"/>
    <s v="S"/>
    <x v="2"/>
    <n v="1"/>
    <n v="1"/>
    <n v="1"/>
    <n v="197"/>
  </r>
  <r>
    <n v="198"/>
    <n v="12.5"/>
    <n v="9"/>
    <s v="S"/>
    <n v="2"/>
    <s v="S"/>
    <x v="2"/>
    <n v="2"/>
    <n v="1"/>
    <n v="1"/>
    <n v="198"/>
  </r>
  <r>
    <n v="199"/>
    <n v="16.399999999999999"/>
    <n v="14"/>
    <s v="S"/>
    <n v="3"/>
    <s v="S"/>
    <x v="3"/>
    <n v="0"/>
    <n v="1"/>
    <n v="1"/>
    <n v="199"/>
  </r>
  <r>
    <n v="200"/>
    <n v="19.5"/>
    <n v="12"/>
    <s v="S"/>
    <n v="3"/>
    <s v="S"/>
    <x v="3"/>
    <n v="1"/>
    <n v="1"/>
    <n v="1"/>
    <n v="200"/>
  </r>
  <r>
    <n v="201"/>
    <n v="21.2"/>
    <n v="1"/>
    <s v="S"/>
    <n v="3"/>
    <s v="S"/>
    <x v="3"/>
    <n v="2"/>
    <n v="1"/>
    <n v="1"/>
    <n v="201"/>
  </r>
  <r>
    <n v="202"/>
    <n v="21.3"/>
    <n v="11"/>
    <s v="S"/>
    <n v="4"/>
    <s v="S"/>
    <x v="4"/>
    <n v="0"/>
    <n v="1"/>
    <n v="1"/>
    <n v="202"/>
  </r>
  <r>
    <n v="203"/>
    <n v="20.100000000000001"/>
    <n v="6"/>
    <s v="S"/>
    <n v="4"/>
    <s v="S"/>
    <x v="4"/>
    <n v="1"/>
    <n v="1"/>
    <n v="1"/>
    <n v="203"/>
  </r>
  <r>
    <n v="204"/>
    <n v="18.399999999999999"/>
    <n v="3"/>
    <s v="S"/>
    <n v="4"/>
    <s v="S"/>
    <x v="4"/>
    <n v="2"/>
    <n v="1"/>
    <n v="1"/>
    <n v="204"/>
  </r>
  <r>
    <n v="205"/>
    <n v="17.100000000000001"/>
    <n v="15"/>
    <s v="S"/>
    <n v="5"/>
    <s v="S"/>
    <x v="5"/>
    <n v="0"/>
    <n v="1"/>
    <n v="1"/>
    <n v="205"/>
  </r>
  <r>
    <n v="206"/>
    <n v="16.899999999999999"/>
    <n v="16"/>
    <s v="S"/>
    <n v="5"/>
    <s v="S"/>
    <x v="5"/>
    <n v="1"/>
    <n v="1"/>
    <n v="1"/>
    <n v="206"/>
  </r>
  <r>
    <n v="207"/>
    <n v="18.2"/>
    <n v="17"/>
    <s v="S"/>
    <n v="5"/>
    <s v="S"/>
    <x v="5"/>
    <n v="2"/>
    <n v="1"/>
    <n v="1"/>
    <n v="207"/>
  </r>
  <r>
    <n v="208"/>
    <n v="20.7"/>
    <n v="18"/>
    <s v="S"/>
    <n v="5"/>
    <s v="S"/>
    <x v="5"/>
    <n v="0"/>
    <n v="1"/>
    <n v="1"/>
    <n v="208"/>
  </r>
  <r>
    <n v="209"/>
    <n v="24"/>
    <n v="13"/>
    <s v="S"/>
    <n v="5"/>
    <s v="S"/>
    <x v="5"/>
    <n v="1"/>
    <n v="1"/>
    <n v="1"/>
    <n v="209"/>
  </r>
  <r>
    <n v="210"/>
    <n v="27.2"/>
    <n v="27"/>
    <s v="S"/>
    <n v="5"/>
    <s v="S"/>
    <x v="5"/>
    <n v="2"/>
    <n v="1"/>
    <n v="1"/>
    <n v="210"/>
  </r>
  <r>
    <n v="211"/>
    <n v="29.4"/>
    <n v="0"/>
    <s v="0"/>
    <n v="0"/>
    <s v="0"/>
    <x v="0"/>
    <n v="0"/>
    <n v="1"/>
    <n v="1"/>
    <n v="211"/>
  </r>
  <r>
    <n v="212"/>
    <n v="29.9"/>
    <n v="2"/>
    <s v="C"/>
    <n v="1"/>
    <s v="C"/>
    <x v="1"/>
    <n v="1"/>
    <n v="1"/>
    <n v="1"/>
    <n v="212"/>
  </r>
  <r>
    <n v="213"/>
    <n v="28.8"/>
    <n v="4"/>
    <s v="C"/>
    <n v="1"/>
    <s v="C"/>
    <x v="1"/>
    <n v="1"/>
    <n v="1"/>
    <n v="1"/>
    <n v="213"/>
  </r>
  <r>
    <n v="214"/>
    <n v="26.2"/>
    <n v="2"/>
    <s v="C"/>
    <n v="1"/>
    <s v="C"/>
    <x v="1"/>
    <n v="2"/>
    <n v="1"/>
    <n v="1"/>
    <n v="214"/>
  </r>
  <r>
    <n v="215"/>
    <n v="23.1"/>
    <n v="11"/>
    <s v="C"/>
    <n v="1"/>
    <s v="C"/>
    <x v="2"/>
    <n v="0"/>
    <n v="1"/>
    <n v="0"/>
    <n v="215"/>
  </r>
  <r>
    <n v="216"/>
    <n v="20.3"/>
    <n v="1"/>
    <s v="C"/>
    <n v="2"/>
    <s v="C"/>
    <x v="2"/>
    <n v="1"/>
    <n v="1"/>
    <n v="1"/>
    <n v="216"/>
  </r>
  <r>
    <n v="217"/>
    <n v="18.5"/>
    <n v="7"/>
    <s v="C"/>
    <n v="2"/>
    <s v="C"/>
    <x v="2"/>
    <n v="2"/>
    <n v="1"/>
    <n v="1"/>
    <n v="217"/>
  </r>
  <r>
    <n v="218"/>
    <n v="18.2"/>
    <n v="10"/>
    <s v="C"/>
    <n v="3"/>
    <s v="C"/>
    <x v="3"/>
    <n v="0"/>
    <n v="1"/>
    <n v="1"/>
    <n v="218"/>
  </r>
  <r>
    <n v="219"/>
    <n v="19.100000000000001"/>
    <n v="10"/>
    <s v="C"/>
    <n v="3"/>
    <s v="C"/>
    <x v="3"/>
    <n v="1"/>
    <n v="1"/>
    <n v="1"/>
    <n v="219"/>
  </r>
  <r>
    <n v="220"/>
    <n v="20.9"/>
    <n v="1"/>
    <s v="C"/>
    <n v="3"/>
    <s v="C"/>
    <x v="3"/>
    <n v="2"/>
    <n v="1"/>
    <n v="1"/>
    <n v="220"/>
  </r>
  <r>
    <n v="221"/>
    <n v="22.5"/>
    <n v="4"/>
    <s v="C"/>
    <n v="4"/>
    <s v="C"/>
    <x v="4"/>
    <n v="0"/>
    <n v="1"/>
    <n v="1"/>
    <n v="221"/>
  </r>
  <r>
    <n v="222"/>
    <n v="23.2"/>
    <n v="12"/>
    <s v="C"/>
    <n v="4"/>
    <s v="C"/>
    <x v="4"/>
    <n v="1"/>
    <n v="1"/>
    <n v="1"/>
    <n v="222"/>
  </r>
  <r>
    <n v="223"/>
    <n v="22.4"/>
    <n v="7"/>
    <s v="C"/>
    <n v="4"/>
    <s v="C"/>
    <x v="4"/>
    <n v="2"/>
    <n v="1"/>
    <n v="1"/>
    <n v="223"/>
  </r>
  <r>
    <n v="224"/>
    <n v="20"/>
    <n v="16"/>
    <s v="C"/>
    <n v="5"/>
    <s v="C"/>
    <x v="5"/>
    <n v="0"/>
    <n v="1"/>
    <n v="1"/>
    <n v="224"/>
  </r>
  <r>
    <n v="225"/>
    <n v="16.399999999999999"/>
    <n v="24"/>
    <s v="C"/>
    <n v="5"/>
    <s v="C"/>
    <x v="5"/>
    <n v="1"/>
    <n v="1"/>
    <n v="1"/>
    <n v="225"/>
  </r>
  <r>
    <n v="226"/>
    <n v="12.3"/>
    <n v="0"/>
    <s v="0"/>
    <n v="0"/>
    <s v="0"/>
    <x v="0"/>
    <n v="2"/>
    <n v="1"/>
    <n v="1"/>
    <n v="226"/>
  </r>
  <r>
    <n v="227"/>
    <n v="8.6999999999999993"/>
    <n v="5"/>
    <s v="S"/>
    <n v="1"/>
    <s v="S"/>
    <x v="1"/>
    <n v="0"/>
    <n v="1"/>
    <n v="1"/>
    <n v="227"/>
  </r>
  <r>
    <n v="228"/>
    <n v="6.4"/>
    <n v="1"/>
    <s v="S"/>
    <n v="1"/>
    <s v="S"/>
    <x v="1"/>
    <n v="1"/>
    <n v="1"/>
    <n v="1"/>
    <n v="228"/>
  </r>
  <r>
    <n v="229"/>
    <n v="5.6"/>
    <n v="6"/>
    <s v="S"/>
    <n v="1"/>
    <s v="S"/>
    <x v="1"/>
    <n v="2"/>
    <n v="1"/>
    <n v="1"/>
    <n v="229"/>
  </r>
  <r>
    <n v="230"/>
    <n v="6.4"/>
    <n v="12"/>
    <s v="S"/>
    <n v="2"/>
    <s v="S"/>
    <x v="2"/>
    <n v="0"/>
    <n v="1"/>
    <n v="1"/>
    <n v="230"/>
  </r>
  <r>
    <n v="231"/>
    <n v="8.1999999999999993"/>
    <n v="3"/>
    <s v="S"/>
    <n v="2"/>
    <s v="S"/>
    <x v="2"/>
    <n v="1"/>
    <n v="1"/>
    <n v="1"/>
    <n v="231"/>
  </r>
  <r>
    <n v="232"/>
    <n v="10"/>
    <n v="12"/>
    <s v="S"/>
    <n v="2"/>
    <s v="S"/>
    <x v="2"/>
    <n v="2"/>
    <n v="1"/>
    <n v="1"/>
    <n v="232"/>
  </r>
  <r>
    <n v="233"/>
    <n v="11.1"/>
    <n v="17"/>
    <s v="S"/>
    <n v="3"/>
    <s v="S"/>
    <x v="3"/>
    <n v="0"/>
    <n v="1"/>
    <n v="1"/>
    <n v="233"/>
  </r>
  <r>
    <n v="234"/>
    <n v="10.9"/>
    <n v="16"/>
    <s v="S"/>
    <n v="3"/>
    <s v="S"/>
    <x v="3"/>
    <n v="1"/>
    <n v="1"/>
    <n v="1"/>
    <n v="234"/>
  </r>
  <r>
    <n v="235"/>
    <n v="9.3000000000000007"/>
    <n v="3"/>
    <s v="S"/>
    <n v="3"/>
    <s v="S"/>
    <x v="3"/>
    <n v="2"/>
    <n v="1"/>
    <n v="1"/>
    <n v="235"/>
  </r>
  <r>
    <n v="236"/>
    <n v="6.6"/>
    <n v="21"/>
    <s v="S"/>
    <n v="4"/>
    <s v="S"/>
    <x v="4"/>
    <n v="0"/>
    <n v="1"/>
    <n v="1"/>
    <n v="236"/>
  </r>
  <r>
    <n v="237"/>
    <n v="3.6"/>
    <n v="18"/>
    <s v="S"/>
    <n v="4"/>
    <s v="S"/>
    <x v="4"/>
    <n v="1"/>
    <n v="1"/>
    <n v="1"/>
    <n v="237"/>
  </r>
  <r>
    <n v="238"/>
    <n v="1.2"/>
    <n v="13"/>
    <s v="S"/>
    <n v="4"/>
    <s v="S"/>
    <x v="4"/>
    <n v="2"/>
    <n v="1"/>
    <n v="1"/>
    <n v="238"/>
  </r>
  <r>
    <n v="239"/>
    <n v="0.2"/>
    <n v="29"/>
    <s v="S"/>
    <n v="5"/>
    <s v="S"/>
    <x v="5"/>
    <n v="0"/>
    <n v="1"/>
    <n v="1"/>
    <n v="239"/>
  </r>
  <r>
    <n v="240"/>
    <n v="0.9"/>
    <n v="0"/>
    <s v="0"/>
    <n v="0"/>
    <s v="0"/>
    <x v="0"/>
    <n v="1"/>
    <n v="1"/>
    <n v="1"/>
    <n v="240"/>
  </r>
  <r>
    <n v="241"/>
    <n v="3.2"/>
    <n v="6"/>
    <s v="S"/>
    <n v="1"/>
    <s v="S"/>
    <x v="1"/>
    <n v="2"/>
    <n v="1"/>
    <n v="1"/>
    <n v="241"/>
  </r>
  <r>
    <n v="242"/>
    <n v="6.6"/>
    <n v="5"/>
    <s v="S"/>
    <n v="1"/>
    <s v="S"/>
    <x v="1"/>
    <n v="1"/>
    <n v="1"/>
    <n v="1"/>
    <n v="242"/>
  </r>
  <r>
    <n v="243"/>
    <n v="10"/>
    <n v="2"/>
    <s v="S"/>
    <n v="1"/>
    <s v="S"/>
    <x v="1"/>
    <n v="2"/>
    <n v="1"/>
    <n v="1"/>
    <n v="243"/>
  </r>
  <r>
    <n v="244"/>
    <n v="12.7"/>
    <n v="8"/>
    <s v="S"/>
    <n v="2"/>
    <s v="S"/>
    <x v="2"/>
    <n v="0"/>
    <n v="1"/>
    <n v="1"/>
    <n v="244"/>
  </r>
  <r>
    <n v="245"/>
    <n v="14.1"/>
    <n v="1"/>
    <s v="S"/>
    <n v="2"/>
    <s v="S"/>
    <x v="2"/>
    <n v="1"/>
    <n v="1"/>
    <n v="1"/>
    <n v="245"/>
  </r>
  <r>
    <n v="246"/>
    <n v="14"/>
    <n v="11"/>
    <s v="S"/>
    <n v="2"/>
    <s v="S"/>
    <x v="2"/>
    <n v="2"/>
    <n v="1"/>
    <n v="1"/>
    <n v="246"/>
  </r>
  <r>
    <n v="247"/>
    <n v="12.7"/>
    <n v="13"/>
    <s v="S"/>
    <n v="3"/>
    <s v="S"/>
    <x v="3"/>
    <n v="0"/>
    <n v="1"/>
    <n v="1"/>
    <n v="247"/>
  </r>
  <r>
    <n v="248"/>
    <n v="11.1"/>
    <n v="18"/>
    <s v="S"/>
    <n v="3"/>
    <s v="S"/>
    <x v="3"/>
    <n v="1"/>
    <n v="1"/>
    <n v="1"/>
    <n v="248"/>
  </r>
  <r>
    <n v="249"/>
    <n v="10"/>
    <n v="15"/>
    <s v="S"/>
    <n v="3"/>
    <s v="S"/>
    <x v="3"/>
    <n v="2"/>
    <n v="1"/>
    <n v="1"/>
    <n v="249"/>
  </r>
  <r>
    <n v="250"/>
    <n v="10.1"/>
    <n v="12"/>
    <s v="S"/>
    <n v="4"/>
    <s v="S"/>
    <x v="4"/>
    <n v="0"/>
    <n v="1"/>
    <n v="1"/>
    <n v="250"/>
  </r>
  <r>
    <n v="251"/>
    <n v="11.7"/>
    <n v="2"/>
    <s v="S"/>
    <n v="4"/>
    <s v="S"/>
    <x v="4"/>
    <n v="1"/>
    <n v="1"/>
    <n v="1"/>
    <n v="251"/>
  </r>
  <r>
    <n v="252"/>
    <n v="14.8"/>
    <n v="21"/>
    <s v="S"/>
    <n v="4"/>
    <s v="S"/>
    <x v="4"/>
    <n v="2"/>
    <n v="1"/>
    <n v="1"/>
    <n v="252"/>
  </r>
  <r>
    <n v="253"/>
    <n v="18.7"/>
    <n v="28"/>
    <s v="S"/>
    <n v="5"/>
    <s v="S"/>
    <x v="5"/>
    <n v="0"/>
    <n v="1"/>
    <n v="1"/>
    <n v="253"/>
  </r>
  <r>
    <n v="254"/>
    <n v="22.5"/>
    <n v="0"/>
    <s v="0"/>
    <n v="0"/>
    <s v="0"/>
    <x v="0"/>
    <n v="1"/>
    <n v="1"/>
    <n v="1"/>
    <n v="254"/>
  </r>
  <r>
    <n v="255"/>
    <n v="25.4"/>
    <n v="3"/>
    <s v="C"/>
    <n v="1"/>
    <s v="C"/>
    <x v="1"/>
    <n v="2"/>
    <n v="1"/>
    <n v="1"/>
    <n v="255"/>
  </r>
  <r>
    <n v="256"/>
    <n v="26.8"/>
    <n v="5"/>
    <s v="C"/>
    <n v="1"/>
    <s v="C"/>
    <x v="1"/>
    <n v="1"/>
    <n v="1"/>
    <n v="1"/>
    <n v="256"/>
  </r>
  <r>
    <n v="257"/>
    <n v="26.5"/>
    <n v="5"/>
    <s v="C"/>
    <n v="1"/>
    <s v="C"/>
    <x v="1"/>
    <n v="2"/>
    <n v="1"/>
    <n v="1"/>
    <n v="257"/>
  </r>
  <r>
    <n v="258"/>
    <n v="24.9"/>
    <n v="7"/>
    <s v="C"/>
    <n v="2"/>
    <s v="C"/>
    <x v="2"/>
    <n v="0"/>
    <n v="1"/>
    <n v="1"/>
    <n v="258"/>
  </r>
  <r>
    <n v="259"/>
    <n v="22.6"/>
    <n v="1"/>
    <s v="C"/>
    <n v="2"/>
    <s v="C"/>
    <x v="2"/>
    <n v="1"/>
    <n v="1"/>
    <n v="1"/>
    <n v="259"/>
  </r>
  <r>
    <n v="260"/>
    <n v="20.7"/>
    <n v="6"/>
    <s v="C"/>
    <n v="2"/>
    <s v="C"/>
    <x v="2"/>
    <n v="2"/>
    <n v="1"/>
    <n v="1"/>
    <n v="260"/>
  </r>
  <r>
    <n v="261"/>
    <n v="19.899999999999999"/>
    <n v="6"/>
    <s v="C"/>
    <n v="3"/>
    <s v="C"/>
    <x v="3"/>
    <n v="0"/>
    <n v="1"/>
    <n v="1"/>
    <n v="261"/>
  </r>
  <r>
    <n v="262"/>
    <n v="20.399999999999999"/>
    <n v="10"/>
    <s v="C"/>
    <n v="3"/>
    <s v="C"/>
    <x v="3"/>
    <n v="1"/>
    <n v="1"/>
    <n v="1"/>
    <n v="262"/>
  </r>
  <r>
    <n v="263"/>
    <n v="22.3"/>
    <n v="16"/>
    <s v="C"/>
    <n v="3"/>
    <s v="C"/>
    <x v="3"/>
    <n v="2"/>
    <n v="1"/>
    <n v="1"/>
    <n v="263"/>
  </r>
  <r>
    <n v="264"/>
    <n v="24.8"/>
    <n v="9"/>
    <s v="C"/>
    <n v="4"/>
    <s v="C"/>
    <x v="4"/>
    <n v="0"/>
    <n v="1"/>
    <n v="1"/>
    <n v="264"/>
  </r>
  <r>
    <n v="265"/>
    <n v="27.2"/>
    <n v="18"/>
    <s v="C"/>
    <n v="4"/>
    <s v="C"/>
    <x v="4"/>
    <n v="1"/>
    <n v="1"/>
    <n v="1"/>
    <n v="265"/>
  </r>
  <r>
    <n v="266"/>
    <n v="28.6"/>
    <n v="4"/>
    <s v="C"/>
    <n v="4"/>
    <s v="C"/>
    <x v="4"/>
    <n v="2"/>
    <n v="1"/>
    <n v="1"/>
    <n v="266"/>
  </r>
  <r>
    <n v="267"/>
    <n v="28.4"/>
    <n v="22"/>
    <s v="C"/>
    <n v="5"/>
    <s v="C"/>
    <x v="5"/>
    <n v="0"/>
    <n v="1"/>
    <n v="1"/>
    <n v="267"/>
  </r>
  <r>
    <n v="268"/>
    <n v="26.5"/>
    <n v="0"/>
    <s v="0"/>
    <n v="0"/>
    <s v="0"/>
    <x v="0"/>
    <n v="1"/>
    <n v="1"/>
    <n v="1"/>
    <n v="268"/>
  </r>
  <r>
    <n v="269"/>
    <n v="23.3"/>
    <n v="4"/>
    <s v="C"/>
    <n v="1"/>
    <s v="C"/>
    <x v="1"/>
    <n v="2"/>
    <n v="1"/>
    <n v="1"/>
    <n v="269"/>
  </r>
  <r>
    <n v="270"/>
    <n v="19.5"/>
    <n v="6"/>
    <s v="C"/>
    <n v="1"/>
    <s v="C"/>
    <x v="1"/>
    <n v="1"/>
    <n v="1"/>
    <n v="1"/>
    <n v="270"/>
  </r>
  <r>
    <n v="271"/>
    <n v="16"/>
    <n v="6"/>
    <s v="C"/>
    <n v="1"/>
    <s v="C"/>
    <x v="1"/>
    <n v="2"/>
    <n v="1"/>
    <n v="1"/>
    <n v="271"/>
  </r>
  <r>
    <n v="272"/>
    <n v="13.7"/>
    <n v="9"/>
    <s v="C"/>
    <n v="2"/>
    <s v="C"/>
    <x v="2"/>
    <n v="0"/>
    <n v="1"/>
    <n v="1"/>
    <n v="272"/>
  </r>
  <r>
    <n v="273"/>
    <n v="12.9"/>
    <n v="7"/>
    <s v="C"/>
    <n v="2"/>
    <s v="C"/>
    <x v="2"/>
    <n v="1"/>
    <n v="1"/>
    <n v="1"/>
    <n v="273"/>
  </r>
  <r>
    <n v="274"/>
    <n v="13.5"/>
    <n v="1"/>
    <s v="C"/>
    <n v="2"/>
    <s v="C"/>
    <x v="2"/>
    <n v="2"/>
    <n v="1"/>
    <n v="1"/>
    <n v="274"/>
  </r>
  <r>
    <n v="275"/>
    <n v="15"/>
    <n v="18"/>
    <s v="C"/>
    <n v="3"/>
    <s v="C"/>
    <x v="3"/>
    <n v="0"/>
    <n v="1"/>
    <n v="1"/>
    <n v="275"/>
  </r>
  <r>
    <n v="276"/>
    <n v="16.399999999999999"/>
    <n v="13"/>
    <s v="C"/>
    <n v="3"/>
    <s v="C"/>
    <x v="3"/>
    <n v="1"/>
    <n v="1"/>
    <n v="1"/>
    <n v="276"/>
  </r>
  <r>
    <n v="277"/>
    <n v="17.100000000000001"/>
    <n v="2"/>
    <s v="C"/>
    <n v="3"/>
    <s v="C"/>
    <x v="3"/>
    <n v="2"/>
    <n v="1"/>
    <n v="1"/>
    <n v="277"/>
  </r>
  <r>
    <n v="278"/>
    <n v="16.3"/>
    <n v="10"/>
    <s v="C"/>
    <n v="4"/>
    <s v="C"/>
    <x v="4"/>
    <n v="0"/>
    <n v="1"/>
    <n v="1"/>
    <n v="278"/>
  </r>
  <r>
    <n v="279"/>
    <n v="14"/>
    <n v="6"/>
    <s v="C"/>
    <n v="4"/>
    <s v="C"/>
    <x v="4"/>
    <n v="1"/>
    <n v="1"/>
    <n v="1"/>
    <n v="279"/>
  </r>
  <r>
    <n v="280"/>
    <n v="10.5"/>
    <n v="20"/>
    <s v="C"/>
    <n v="4"/>
    <s v="C"/>
    <x v="4"/>
    <n v="2"/>
    <n v="1"/>
    <n v="1"/>
    <n v="280"/>
  </r>
  <r>
    <n v="281"/>
    <n v="6.7"/>
    <n v="17"/>
    <s v="C"/>
    <n v="5"/>
    <s v="C"/>
    <x v="5"/>
    <n v="0"/>
    <n v="1"/>
    <n v="1"/>
    <n v="281"/>
  </r>
  <r>
    <n v="282"/>
    <n v="3.5"/>
    <n v="13"/>
    <s v="C"/>
    <n v="5"/>
    <s v="C"/>
    <x v="5"/>
    <n v="1"/>
    <n v="1"/>
    <n v="1"/>
    <n v="282"/>
  </r>
  <r>
    <n v="283"/>
    <n v="1.6"/>
    <n v="18"/>
    <s v="C"/>
    <n v="5"/>
    <s v="C"/>
    <x v="5"/>
    <n v="2"/>
    <n v="1"/>
    <n v="1"/>
    <n v="283"/>
  </r>
  <r>
    <n v="284"/>
    <n v="1.4"/>
    <n v="20"/>
    <s v="C"/>
    <n v="5"/>
    <s v="C"/>
    <x v="5"/>
    <n v="0"/>
    <n v="1"/>
    <n v="1"/>
    <n v="284"/>
  </r>
  <r>
    <n v="285"/>
    <n v="2.8"/>
    <n v="0"/>
    <s v="0"/>
    <n v="0"/>
    <s v="0"/>
    <x v="0"/>
    <n v="1"/>
    <n v="1"/>
    <n v="1"/>
    <n v="285"/>
  </r>
  <r>
    <n v="286"/>
    <n v="5.2"/>
    <n v="6"/>
    <s v="S"/>
    <n v="1"/>
    <s v="S"/>
    <x v="1"/>
    <n v="2"/>
    <n v="1"/>
    <n v="1"/>
    <n v="286"/>
  </r>
  <r>
    <n v="287"/>
    <n v="7.7"/>
    <n v="5"/>
    <s v="S"/>
    <n v="1"/>
    <s v="S"/>
    <x v="1"/>
    <n v="1"/>
    <n v="1"/>
    <n v="1"/>
    <n v="287"/>
  </r>
  <r>
    <n v="288"/>
    <n v="9.6"/>
    <n v="1"/>
    <s v="S"/>
    <n v="1"/>
    <s v="S"/>
    <x v="1"/>
    <n v="2"/>
    <n v="1"/>
    <n v="1"/>
    <n v="288"/>
  </r>
  <r>
    <n v="289"/>
    <n v="10.1"/>
    <n v="8"/>
    <s v="S"/>
    <n v="2"/>
    <s v="S"/>
    <x v="2"/>
    <n v="0"/>
    <n v="1"/>
    <n v="1"/>
    <n v="289"/>
  </r>
  <r>
    <n v="290"/>
    <n v="9.3000000000000007"/>
    <n v="3"/>
    <s v="S"/>
    <n v="2"/>
    <s v="S"/>
    <x v="2"/>
    <n v="1"/>
    <n v="1"/>
    <n v="1"/>
    <n v="290"/>
  </r>
  <r>
    <n v="291"/>
    <n v="7.4"/>
    <n v="5"/>
    <s v="S"/>
    <n v="2"/>
    <s v="S"/>
    <x v="2"/>
    <n v="2"/>
    <n v="1"/>
    <n v="1"/>
    <n v="291"/>
  </r>
  <r>
    <n v="292"/>
    <n v="5.0999999999999996"/>
    <n v="17"/>
    <s v="S"/>
    <n v="3"/>
    <s v="S"/>
    <x v="3"/>
    <n v="0"/>
    <n v="1"/>
    <n v="1"/>
    <n v="292"/>
  </r>
  <r>
    <n v="293"/>
    <n v="3.5"/>
    <n v="9"/>
    <s v="S"/>
    <n v="3"/>
    <s v="S"/>
    <x v="3"/>
    <n v="1"/>
    <n v="1"/>
    <n v="1"/>
    <n v="293"/>
  </r>
  <r>
    <n v="294"/>
    <n v="3.2"/>
    <n v="4"/>
    <s v="S"/>
    <n v="3"/>
    <s v="S"/>
    <x v="3"/>
    <n v="2"/>
    <n v="1"/>
    <n v="1"/>
    <n v="294"/>
  </r>
  <r>
    <n v="295"/>
    <n v="4.5999999999999996"/>
    <n v="24"/>
    <s v="S"/>
    <n v="4"/>
    <s v="S"/>
    <x v="4"/>
    <n v="0"/>
    <n v="1"/>
    <n v="1"/>
    <n v="295"/>
  </r>
  <r>
    <n v="296"/>
    <n v="7.5"/>
    <n v="21"/>
    <s v="S"/>
    <n v="4"/>
    <s v="S"/>
    <x v="4"/>
    <n v="1"/>
    <n v="1"/>
    <n v="1"/>
    <n v="296"/>
  </r>
  <r>
    <n v="297"/>
    <n v="11.3"/>
    <n v="8"/>
    <s v="S"/>
    <n v="5"/>
    <s v="S"/>
    <x v="4"/>
    <n v="2"/>
    <n v="1"/>
    <n v="0"/>
    <n v="297"/>
  </r>
  <r>
    <n v="298"/>
    <n v="15.2"/>
    <n v="23"/>
    <s v="S"/>
    <n v="5"/>
    <s v="S"/>
    <x v="5"/>
    <n v="0"/>
    <n v="1"/>
    <n v="1"/>
    <n v="298"/>
  </r>
  <r>
    <n v="299"/>
    <n v="18.3"/>
    <n v="0"/>
    <s v="0"/>
    <n v="0"/>
    <s v="0"/>
    <x v="0"/>
    <n v="1"/>
    <n v="1"/>
    <n v="1"/>
    <n v="299"/>
  </r>
  <r>
    <n v="300"/>
    <n v="19.899999999999999"/>
    <n v="5"/>
    <s v="C"/>
    <n v="1"/>
    <s v="C"/>
    <x v="1"/>
    <n v="2"/>
    <n v="1"/>
    <n v="1"/>
    <n v="300"/>
  </r>
  <r>
    <n v="301"/>
    <n v="20"/>
    <n v="4"/>
    <s v="0"/>
    <n v="0"/>
    <s v="C"/>
    <x v="1"/>
    <n v="1"/>
    <n v="0"/>
    <n v="0"/>
    <n v="301"/>
  </r>
  <r>
    <n v="302"/>
    <n v="18.899999999999999"/>
    <n v="5"/>
    <s v="0"/>
    <n v="0"/>
    <s v="C"/>
    <x v="1"/>
    <n v="2"/>
    <n v="0"/>
    <n v="0"/>
    <n v="302"/>
  </r>
  <r>
    <n v="303"/>
    <n v="17.3"/>
    <n v="2"/>
    <s v="0"/>
    <n v="0"/>
    <s v="C"/>
    <x v="2"/>
    <n v="0"/>
    <n v="0"/>
    <n v="0"/>
    <n v="303"/>
  </r>
  <r>
    <n v="304"/>
    <n v="16"/>
    <n v="7"/>
    <s v="0"/>
    <n v="0"/>
    <s v="C"/>
    <x v="2"/>
    <n v="1"/>
    <n v="0"/>
    <n v="0"/>
    <n v="304"/>
  </r>
  <r>
    <n v="305"/>
    <n v="15.9"/>
    <n v="4"/>
    <s v="0"/>
    <n v="0"/>
    <s v="C"/>
    <x v="2"/>
    <n v="2"/>
    <n v="0"/>
    <n v="0"/>
    <n v="305"/>
  </r>
  <r>
    <n v="306"/>
    <n v="17.3"/>
    <n v="17"/>
    <s v="0"/>
    <n v="0"/>
    <s v="C"/>
    <x v="3"/>
    <n v="0"/>
    <n v="0"/>
    <n v="0"/>
    <n v="306"/>
  </r>
  <r>
    <n v="307"/>
    <n v="20"/>
    <n v="14"/>
    <s v="0"/>
    <n v="0"/>
    <s v="C"/>
    <x v="3"/>
    <n v="1"/>
    <n v="0"/>
    <n v="0"/>
    <n v="307"/>
  </r>
  <r>
    <n v="308"/>
    <n v="23.4"/>
    <n v="9"/>
    <s v="0"/>
    <n v="0"/>
    <s v="C"/>
    <x v="3"/>
    <n v="2"/>
    <n v="0"/>
    <n v="0"/>
    <n v="308"/>
  </r>
  <r>
    <n v="309"/>
    <n v="26.8"/>
    <n v="6"/>
    <s v="0"/>
    <n v="0"/>
    <s v="C"/>
    <x v="4"/>
    <n v="0"/>
    <n v="0"/>
    <n v="0"/>
    <n v="309"/>
  </r>
  <r>
    <n v="310"/>
    <n v="29.1"/>
    <n v="16"/>
    <s v="0"/>
    <n v="0"/>
    <s v="C"/>
    <x v="4"/>
    <n v="1"/>
    <n v="0"/>
    <n v="0"/>
    <n v="310"/>
  </r>
  <r>
    <n v="311"/>
    <n v="29.8"/>
    <n v="2"/>
    <s v="0"/>
    <n v="0"/>
    <s v="C"/>
    <x v="4"/>
    <n v="2"/>
    <n v="0"/>
    <n v="0"/>
    <n v="311"/>
  </r>
  <r>
    <n v="312"/>
    <n v="28.8"/>
    <n v="25"/>
    <s v="0"/>
    <n v="0"/>
    <s v="C"/>
    <x v="5"/>
    <n v="0"/>
    <n v="0"/>
    <n v="0"/>
    <n v="312"/>
  </r>
  <r>
    <n v="313"/>
    <n v="26.4"/>
    <n v="0"/>
    <s v="0"/>
    <n v="0"/>
    <s v="0"/>
    <x v="0"/>
    <n v="1"/>
    <n v="1"/>
    <n v="1"/>
    <n v="313"/>
  </r>
  <r>
    <n v="314"/>
    <n v="23.4"/>
    <n v="3"/>
    <s v="0"/>
    <n v="0"/>
    <s v="C"/>
    <x v="1"/>
    <n v="2"/>
    <n v="0"/>
    <n v="0"/>
    <n v="314"/>
  </r>
  <r>
    <n v="315"/>
    <n v="20.7"/>
    <n v="4"/>
    <s v="0"/>
    <n v="0"/>
    <s v="C"/>
    <x v="1"/>
    <n v="1"/>
    <n v="0"/>
    <n v="0"/>
    <n v="315"/>
  </r>
  <r>
    <n v="316"/>
    <n v="19.100000000000001"/>
    <n v="6"/>
    <s v="0"/>
    <n v="0"/>
    <s v="C"/>
    <x v="1"/>
    <n v="2"/>
    <n v="0"/>
    <n v="0"/>
    <n v="316"/>
  </r>
  <r>
    <n v="317"/>
    <n v="18.899999999999999"/>
    <n v="6"/>
    <s v="0"/>
    <n v="0"/>
    <s v="C"/>
    <x v="2"/>
    <n v="0"/>
    <n v="0"/>
    <n v="0"/>
    <n v="317"/>
  </r>
  <r>
    <n v="318"/>
    <n v="20"/>
    <n v="5"/>
    <s v="0"/>
    <n v="0"/>
    <s v="C"/>
    <x v="2"/>
    <n v="1"/>
    <n v="0"/>
    <n v="0"/>
    <n v="318"/>
  </r>
  <r>
    <n v="319"/>
    <n v="21.8"/>
    <n v="4"/>
    <s v="0"/>
    <n v="0"/>
    <s v="C"/>
    <x v="2"/>
    <n v="2"/>
    <n v="0"/>
    <n v="0"/>
    <n v="319"/>
  </r>
  <r>
    <n v="320"/>
    <n v="23.6"/>
    <n v="7"/>
    <s v="0"/>
    <n v="0"/>
    <s v="C"/>
    <x v="3"/>
    <n v="0"/>
    <n v="0"/>
    <n v="0"/>
    <n v="320"/>
  </r>
  <r>
    <n v="321"/>
    <n v="24.4"/>
    <n v="12"/>
    <s v="0"/>
    <n v="0"/>
    <s v="C"/>
    <x v="3"/>
    <n v="1"/>
    <n v="0"/>
    <n v="0"/>
    <n v="321"/>
  </r>
  <r>
    <n v="322"/>
    <n v="23.6"/>
    <n v="5"/>
    <s v="0"/>
    <n v="0"/>
    <s v="C"/>
    <x v="3"/>
    <n v="2"/>
    <n v="0"/>
    <n v="0"/>
    <n v="322"/>
  </r>
  <r>
    <n v="323"/>
    <n v="21.3"/>
    <n v="3"/>
    <s v="0"/>
    <n v="0"/>
    <s v="C"/>
    <x v="4"/>
    <n v="0"/>
    <n v="0"/>
    <n v="0"/>
    <n v="323"/>
  </r>
  <r>
    <n v="324"/>
    <n v="17.7"/>
    <n v="21"/>
    <s v="0"/>
    <n v="0"/>
    <s v="C"/>
    <x v="4"/>
    <n v="1"/>
    <n v="0"/>
    <n v="0"/>
    <n v="324"/>
  </r>
  <r>
    <n v="325"/>
    <n v="13.6"/>
    <n v="18"/>
    <s v="0"/>
    <n v="0"/>
    <s v="C"/>
    <x v="4"/>
    <n v="2"/>
    <n v="0"/>
    <n v="0"/>
    <n v="325"/>
  </r>
  <r>
    <n v="326"/>
    <n v="10"/>
    <n v="13"/>
    <s v="0"/>
    <n v="0"/>
    <s v="C"/>
    <x v="5"/>
    <n v="0"/>
    <n v="0"/>
    <n v="0"/>
    <n v="326"/>
  </r>
  <r>
    <n v="327"/>
    <n v="7.6"/>
    <n v="28"/>
    <s v="0"/>
    <n v="0"/>
    <s v="C"/>
    <x v="5"/>
    <n v="1"/>
    <n v="0"/>
    <n v="0"/>
    <n v="327"/>
  </r>
  <r>
    <n v="328"/>
    <n v="6.8"/>
    <n v="0"/>
    <s v="0"/>
    <n v="0"/>
    <s v="0"/>
    <x v="0"/>
    <n v="2"/>
    <n v="1"/>
    <n v="1"/>
    <n v="328"/>
  </r>
  <r>
    <n v="329"/>
    <n v="7.5"/>
    <n v="2"/>
    <s v="0"/>
    <n v="0"/>
    <s v="S"/>
    <x v="1"/>
    <n v="0"/>
    <n v="0"/>
    <n v="0"/>
    <n v="329"/>
  </r>
  <r>
    <n v="330"/>
    <n v="9.1"/>
    <n v="2"/>
    <s v="0"/>
    <n v="0"/>
    <s v="S"/>
    <x v="1"/>
    <n v="1"/>
    <n v="0"/>
    <n v="0"/>
    <n v="330"/>
  </r>
  <r>
    <n v="331"/>
    <n v="10.9"/>
    <n v="6"/>
    <s v="0"/>
    <n v="0"/>
    <s v="S"/>
    <x v="1"/>
    <n v="2"/>
    <n v="0"/>
    <n v="0"/>
    <n v="331"/>
  </r>
  <r>
    <n v="332"/>
    <n v="11.8"/>
    <n v="11"/>
    <s v="0"/>
    <n v="0"/>
    <s v="S"/>
    <x v="2"/>
    <n v="0"/>
    <n v="0"/>
    <n v="0"/>
    <n v="332"/>
  </r>
  <r>
    <n v="333"/>
    <n v="11.5"/>
    <n v="9"/>
    <s v="0"/>
    <n v="0"/>
    <s v="S"/>
    <x v="2"/>
    <n v="1"/>
    <n v="0"/>
    <n v="0"/>
    <n v="333"/>
  </r>
  <r>
    <n v="334"/>
    <n v="9.6999999999999993"/>
    <n v="7"/>
    <s v="0"/>
    <n v="0"/>
    <s v="S"/>
    <x v="2"/>
    <n v="2"/>
    <n v="0"/>
    <n v="0"/>
    <n v="334"/>
  </r>
  <r>
    <n v="335"/>
    <n v="6.9"/>
    <n v="17"/>
    <s v="0"/>
    <n v="0"/>
    <s v="S"/>
    <x v="3"/>
    <n v="0"/>
    <n v="0"/>
    <n v="0"/>
    <n v="335"/>
  </r>
  <r>
    <n v="336"/>
    <n v="3.8"/>
    <n v="1"/>
    <s v="0"/>
    <n v="0"/>
    <s v="S"/>
    <x v="3"/>
    <n v="1"/>
    <n v="0"/>
    <n v="0"/>
    <n v="336"/>
  </r>
  <r>
    <n v="337"/>
    <n v="1.2"/>
    <n v="2"/>
    <s v="0"/>
    <n v="0"/>
    <s v="S"/>
    <x v="3"/>
    <n v="2"/>
    <n v="0"/>
    <n v="0"/>
    <n v="337"/>
  </r>
  <r>
    <n v="338"/>
    <n v="0.1"/>
    <n v="15"/>
    <s v="0"/>
    <n v="0"/>
    <s v="S"/>
    <x v="4"/>
    <n v="0"/>
    <n v="0"/>
    <n v="0"/>
    <n v="338"/>
  </r>
  <r>
    <n v="339"/>
    <n v="0.6"/>
    <n v="21"/>
    <s v="0"/>
    <n v="0"/>
    <s v="S"/>
    <x v="4"/>
    <n v="1"/>
    <n v="0"/>
    <n v="0"/>
    <n v="339"/>
  </r>
  <r>
    <n v="340"/>
    <n v="2.8"/>
    <n v="8"/>
    <s v="0"/>
    <n v="0"/>
    <s v="S"/>
    <x v="4"/>
    <n v="2"/>
    <n v="0"/>
    <n v="0"/>
    <n v="340"/>
  </r>
  <r>
    <n v="341"/>
    <n v="6"/>
    <n v="27"/>
    <s v="0"/>
    <n v="0"/>
    <s v="S"/>
    <x v="5"/>
    <n v="0"/>
    <n v="0"/>
    <n v="0"/>
    <n v="341"/>
  </r>
  <r>
    <n v="342"/>
    <n v="9.3000000000000007"/>
    <n v="0"/>
    <s v="0"/>
    <n v="0"/>
    <s v="0"/>
    <x v="0"/>
    <n v="1"/>
    <n v="1"/>
    <n v="1"/>
    <n v="342"/>
  </r>
  <r>
    <n v="343"/>
    <n v="11.8"/>
    <n v="1"/>
    <s v="0"/>
    <n v="0"/>
    <s v="C"/>
    <x v="1"/>
    <n v="2"/>
    <n v="0"/>
    <n v="0"/>
    <n v="343"/>
  </r>
  <r>
    <n v="344"/>
    <n v="13.1"/>
    <n v="4"/>
    <s v="0"/>
    <n v="0"/>
    <s v="C"/>
    <x v="1"/>
    <n v="1"/>
    <n v="0"/>
    <n v="0"/>
    <n v="344"/>
  </r>
  <r>
    <n v="345"/>
    <n v="12.9"/>
    <n v="1"/>
    <s v="0"/>
    <n v="0"/>
    <s v="C"/>
    <x v="1"/>
    <n v="2"/>
    <n v="0"/>
    <n v="0"/>
    <n v="345"/>
  </r>
  <r>
    <n v="346"/>
    <n v="11.6"/>
    <n v="2"/>
    <s v="0"/>
    <n v="0"/>
    <s v="C"/>
    <x v="2"/>
    <n v="0"/>
    <n v="0"/>
    <n v="0"/>
    <n v="346"/>
  </r>
  <r>
    <n v="347"/>
    <n v="9.9"/>
    <n v="3"/>
    <s v="0"/>
    <n v="0"/>
    <s v="C"/>
    <x v="2"/>
    <n v="1"/>
    <n v="0"/>
    <n v="0"/>
    <n v="347"/>
  </r>
  <r>
    <n v="348"/>
    <n v="8.6999999999999993"/>
    <n v="8"/>
    <s v="0"/>
    <n v="0"/>
    <s v="C"/>
    <x v="2"/>
    <n v="2"/>
    <n v="0"/>
    <n v="0"/>
    <n v="348"/>
  </r>
  <r>
    <n v="349"/>
    <n v="8.8000000000000007"/>
    <n v="18"/>
    <s v="0"/>
    <n v="0"/>
    <s v="C"/>
    <x v="3"/>
    <n v="0"/>
    <n v="0"/>
    <n v="0"/>
    <n v="349"/>
  </r>
  <r>
    <n v="350"/>
    <n v="10.5"/>
    <n v="15"/>
    <s v="0"/>
    <n v="0"/>
    <s v="C"/>
    <x v="3"/>
    <n v="1"/>
    <n v="0"/>
    <n v="0"/>
    <n v="350"/>
  </r>
  <r>
    <n v="351"/>
    <n v="13.5"/>
    <n v="1"/>
    <s v="0"/>
    <n v="0"/>
    <s v="C"/>
    <x v="3"/>
    <n v="2"/>
    <n v="0"/>
    <n v="0"/>
    <n v="351"/>
  </r>
  <r>
    <n v="352"/>
    <n v="17.5"/>
    <n v="22"/>
    <s v="0"/>
    <n v="0"/>
    <s v="C"/>
    <x v="4"/>
    <n v="0"/>
    <n v="0"/>
    <n v="0"/>
    <n v="352"/>
  </r>
  <r>
    <n v="353"/>
    <n v="21.4"/>
    <n v="4"/>
    <s v="0"/>
    <n v="0"/>
    <s v="C"/>
    <x v="4"/>
    <n v="1"/>
    <n v="0"/>
    <n v="0"/>
    <n v="353"/>
  </r>
  <r>
    <n v="354"/>
    <n v="24.4"/>
    <n v="4"/>
    <s v="0"/>
    <n v="0"/>
    <s v="C"/>
    <x v="4"/>
    <n v="2"/>
    <n v="0"/>
    <n v="0"/>
    <n v="354"/>
  </r>
  <r>
    <n v="355"/>
    <n v="25.8"/>
    <n v="11"/>
    <s v="0"/>
    <n v="0"/>
    <s v="C"/>
    <x v="5"/>
    <n v="0"/>
    <n v="0"/>
    <n v="0"/>
    <n v="355"/>
  </r>
  <r>
    <n v="356"/>
    <n v="25.6"/>
    <n v="25"/>
    <s v="0"/>
    <n v="0"/>
    <s v="C"/>
    <x v="5"/>
    <n v="1"/>
    <n v="0"/>
    <n v="0"/>
    <n v="356"/>
  </r>
  <r>
    <n v="357"/>
    <n v="24.1"/>
    <n v="0"/>
    <s v="0"/>
    <n v="0"/>
    <s v="0"/>
    <x v="0"/>
    <n v="2"/>
    <n v="1"/>
    <n v="1"/>
    <n v="357"/>
  </r>
  <r>
    <n v="358"/>
    <n v="22"/>
    <n v="4"/>
    <s v="0"/>
    <n v="0"/>
    <s v="C"/>
    <x v="1"/>
    <n v="0"/>
    <n v="0"/>
    <n v="0"/>
    <n v="358"/>
  </r>
  <r>
    <n v="359"/>
    <n v="20.3"/>
    <n v="4"/>
    <s v="0"/>
    <n v="0"/>
    <s v="C"/>
    <x v="1"/>
    <n v="1"/>
    <n v="0"/>
    <n v="0"/>
    <n v="359"/>
  </r>
  <r>
    <n v="360"/>
    <n v="19.600000000000001"/>
    <n v="1"/>
    <s v="0"/>
    <n v="0"/>
    <s v="C"/>
    <x v="1"/>
    <n v="2"/>
    <n v="0"/>
    <n v="0"/>
    <n v="360"/>
  </r>
  <r>
    <n v="361"/>
    <n v="20.3"/>
    <n v="11"/>
    <s v="0"/>
    <n v="0"/>
    <s v="C"/>
    <x v="2"/>
    <n v="0"/>
    <n v="0"/>
    <n v="0"/>
    <n v="361"/>
  </r>
  <r>
    <n v="362"/>
    <n v="22.3"/>
    <n v="12"/>
    <s v="0"/>
    <n v="0"/>
    <s v="C"/>
    <x v="2"/>
    <n v="1"/>
    <n v="0"/>
    <n v="0"/>
    <n v="362"/>
  </r>
  <r>
    <n v="363"/>
    <n v="25"/>
    <n v="2"/>
    <s v="0"/>
    <n v="0"/>
    <s v="C"/>
    <x v="2"/>
    <n v="2"/>
    <n v="0"/>
    <n v="0"/>
    <n v="363"/>
  </r>
  <r>
    <n v="364"/>
    <n v="27.5"/>
    <n v="4"/>
    <s v="0"/>
    <n v="0"/>
    <s v="C"/>
    <x v="3"/>
    <n v="0"/>
    <n v="0"/>
    <n v="0"/>
    <n v="364"/>
  </r>
  <r>
    <n v="365"/>
    <n v="29.1"/>
    <n v="18"/>
    <s v="0"/>
    <n v="0"/>
    <s v="C"/>
    <x v="3"/>
    <n v="1"/>
    <n v="0"/>
    <n v="0"/>
    <n v="365"/>
  </r>
  <r>
    <n v="366"/>
    <n v="29"/>
    <n v="2"/>
    <s v="0"/>
    <n v="0"/>
    <s v="C"/>
    <x v="3"/>
    <n v="2"/>
    <n v="0"/>
    <n v="0"/>
    <n v="366"/>
  </r>
  <r>
    <n v="367"/>
    <n v="27.2"/>
    <n v="19"/>
    <s v="0"/>
    <n v="0"/>
    <s v="C"/>
    <x v="4"/>
    <n v="0"/>
    <n v="0"/>
    <n v="0"/>
    <n v="367"/>
  </r>
  <r>
    <n v="368"/>
    <n v="24.1"/>
    <n v="16"/>
    <s v="0"/>
    <n v="0"/>
    <s v="C"/>
    <x v="4"/>
    <n v="1"/>
    <n v="0"/>
    <n v="0"/>
    <n v="368"/>
  </r>
  <r>
    <n v="369"/>
    <n v="20.399999999999999"/>
    <n v="24"/>
    <s v="0"/>
    <n v="0"/>
    <s v="C"/>
    <x v="4"/>
    <n v="2"/>
    <n v="0"/>
    <n v="0"/>
    <n v="369"/>
  </r>
  <r>
    <n v="370"/>
    <n v="17.100000000000001"/>
    <n v="24"/>
    <s v="0"/>
    <n v="0"/>
    <s v="C"/>
    <x v="5"/>
    <n v="0"/>
    <n v="0"/>
    <n v="0"/>
    <n v="370"/>
  </r>
  <r>
    <n v="371"/>
    <n v="14.9"/>
    <n v="0"/>
    <s v="0"/>
    <n v="0"/>
    <s v="0"/>
    <x v="0"/>
    <n v="1"/>
    <n v="1"/>
    <n v="1"/>
    <n v="371"/>
  </r>
  <r>
    <n v="372"/>
    <n v="14.1"/>
    <n v="3"/>
    <s v="0"/>
    <n v="0"/>
    <s v="C"/>
    <x v="1"/>
    <n v="2"/>
    <n v="0"/>
    <n v="0"/>
    <n v="372"/>
  </r>
  <r>
    <n v="373"/>
    <n v="14.8"/>
    <n v="6"/>
    <s v="0"/>
    <n v="0"/>
    <s v="C"/>
    <x v="1"/>
    <n v="1"/>
    <n v="0"/>
    <n v="0"/>
    <n v="373"/>
  </r>
  <r>
    <n v="374"/>
    <n v="16.3"/>
    <n v="6"/>
    <s v="0"/>
    <n v="0"/>
    <s v="C"/>
    <x v="1"/>
    <n v="2"/>
    <n v="0"/>
    <n v="0"/>
    <n v="374"/>
  </r>
  <r>
    <n v="375"/>
    <n v="17.7"/>
    <n v="8"/>
    <s v="0"/>
    <n v="0"/>
    <s v="C"/>
    <x v="2"/>
    <n v="0"/>
    <n v="0"/>
    <n v="0"/>
    <n v="375"/>
  </r>
  <r>
    <n v="376"/>
    <n v="18.3"/>
    <n v="3"/>
    <s v="0"/>
    <n v="0"/>
    <s v="C"/>
    <x v="2"/>
    <n v="1"/>
    <n v="0"/>
    <n v="0"/>
    <n v="376"/>
  </r>
  <r>
    <n v="377"/>
    <n v="17.5"/>
    <n v="6"/>
    <s v="0"/>
    <n v="0"/>
    <s v="C"/>
    <x v="2"/>
    <n v="2"/>
    <n v="0"/>
    <n v="0"/>
    <n v="377"/>
  </r>
  <r>
    <n v="378"/>
    <n v="15.1"/>
    <n v="7"/>
    <s v="0"/>
    <n v="0"/>
    <s v="C"/>
    <x v="3"/>
    <n v="0"/>
    <n v="0"/>
    <n v="0"/>
    <n v="378"/>
  </r>
  <r>
    <n v="379"/>
    <n v="11.6"/>
    <n v="11"/>
    <s v="0"/>
    <n v="0"/>
    <s v="C"/>
    <x v="3"/>
    <n v="1"/>
    <n v="0"/>
    <n v="0"/>
    <n v="379"/>
  </r>
  <r>
    <n v="380"/>
    <n v="7.7"/>
    <n v="10"/>
    <s v="0"/>
    <n v="0"/>
    <s v="C"/>
    <x v="3"/>
    <n v="2"/>
    <n v="0"/>
    <n v="0"/>
    <n v="380"/>
  </r>
  <r>
    <n v="381"/>
    <n v="4.4000000000000004"/>
    <n v="21"/>
    <s v="0"/>
    <n v="0"/>
    <s v="C"/>
    <x v="4"/>
    <n v="0"/>
    <n v="0"/>
    <n v="0"/>
    <n v="381"/>
  </r>
  <r>
    <n v="382"/>
    <n v="2.2999999999999998"/>
    <n v="22"/>
    <s v="0"/>
    <n v="0"/>
    <s v="C"/>
    <x v="4"/>
    <n v="1"/>
    <n v="0"/>
    <n v="0"/>
    <n v="382"/>
  </r>
  <r>
    <n v="383"/>
    <n v="2"/>
    <n v="22"/>
    <s v="0"/>
    <n v="0"/>
    <s v="C"/>
    <x v="4"/>
    <n v="2"/>
    <n v="0"/>
    <n v="0"/>
    <n v="383"/>
  </r>
  <r>
    <n v="384"/>
    <n v="3.2"/>
    <n v="29"/>
    <s v="0"/>
    <n v="0"/>
    <s v="C"/>
    <x v="5"/>
    <n v="0"/>
    <n v="0"/>
    <n v="0"/>
    <n v="384"/>
  </r>
  <r>
    <n v="385"/>
    <n v="5.5"/>
    <n v="0"/>
    <s v="0"/>
    <n v="0"/>
    <s v="0"/>
    <x v="0"/>
    <n v="1"/>
    <n v="1"/>
    <n v="1"/>
    <n v="385"/>
  </r>
  <r>
    <n v="386"/>
    <n v="7.9"/>
    <n v="1"/>
    <s v="0"/>
    <n v="0"/>
    <s v="S"/>
    <x v="1"/>
    <n v="2"/>
    <n v="0"/>
    <n v="0"/>
    <n v="386"/>
  </r>
  <r>
    <n v="387"/>
    <n v="9.6"/>
    <n v="2"/>
    <s v="0"/>
    <n v="0"/>
    <s v="S"/>
    <x v="1"/>
    <n v="1"/>
    <n v="0"/>
    <n v="0"/>
    <n v="387"/>
  </r>
  <r>
    <n v="388"/>
    <n v="10"/>
    <n v="3"/>
    <s v="0"/>
    <n v="0"/>
    <s v="S"/>
    <x v="1"/>
    <n v="2"/>
    <n v="0"/>
    <n v="0"/>
    <n v="388"/>
  </r>
  <r>
    <n v="389"/>
    <n v="9"/>
    <n v="2"/>
    <s v="0"/>
    <n v="0"/>
    <s v="S"/>
    <x v="2"/>
    <n v="0"/>
    <n v="0"/>
    <n v="0"/>
    <n v="389"/>
  </r>
  <r>
    <n v="390"/>
    <n v="6.9"/>
    <n v="10"/>
    <s v="0"/>
    <n v="0"/>
    <s v="S"/>
    <x v="2"/>
    <n v="1"/>
    <n v="0"/>
    <n v="0"/>
    <n v="390"/>
  </r>
  <r>
    <n v="391"/>
    <n v="4.5"/>
    <n v="3"/>
    <s v="0"/>
    <n v="0"/>
    <s v="S"/>
    <x v="2"/>
    <n v="2"/>
    <n v="0"/>
    <n v="0"/>
    <n v="391"/>
  </r>
  <r>
    <n v="392"/>
    <n v="2.8"/>
    <n v="11"/>
    <s v="0"/>
    <n v="0"/>
    <s v="S"/>
    <x v="3"/>
    <n v="0"/>
    <n v="0"/>
    <n v="0"/>
    <n v="392"/>
  </r>
  <r>
    <n v="393"/>
    <n v="2.2999999999999998"/>
    <n v="17"/>
    <s v="0"/>
    <n v="0"/>
    <s v="S"/>
    <x v="3"/>
    <n v="1"/>
    <n v="0"/>
    <n v="0"/>
    <n v="393"/>
  </r>
  <r>
    <n v="394"/>
    <n v="3.6"/>
    <n v="1"/>
    <s v="0"/>
    <n v="0"/>
    <s v="S"/>
    <x v="3"/>
    <n v="2"/>
    <n v="0"/>
    <n v="0"/>
    <n v="394"/>
  </r>
  <r>
    <n v="395"/>
    <n v="6.4"/>
    <n v="8"/>
    <s v="0"/>
    <n v="0"/>
    <s v="S"/>
    <x v="4"/>
    <n v="0"/>
    <n v="0"/>
    <n v="0"/>
    <n v="395"/>
  </r>
  <r>
    <n v="396"/>
    <n v="10.199999999999999"/>
    <n v="11"/>
    <s v="0"/>
    <n v="0"/>
    <s v="S"/>
    <x v="4"/>
    <n v="1"/>
    <n v="0"/>
    <n v="0"/>
    <n v="396"/>
  </r>
  <r>
    <n v="397"/>
    <n v="14"/>
    <n v="23"/>
    <s v="0"/>
    <n v="0"/>
    <s v="S"/>
    <x v="4"/>
    <n v="2"/>
    <n v="0"/>
    <n v="0"/>
    <n v="397"/>
  </r>
  <r>
    <n v="398"/>
    <n v="17.100000000000001"/>
    <n v="29"/>
    <s v="0"/>
    <n v="0"/>
    <s v="S"/>
    <x v="5"/>
    <n v="0"/>
    <n v="0"/>
    <n v="0"/>
    <n v="398"/>
  </r>
  <r>
    <n v="399"/>
    <n v="18.7"/>
    <n v="0"/>
    <s v="0"/>
    <n v="0"/>
    <s v="0"/>
    <x v="0"/>
    <n v="1"/>
    <n v="1"/>
    <n v="1"/>
    <n v="399"/>
  </r>
  <r>
    <n v="400"/>
    <n v="18.8"/>
    <n v="5"/>
    <s v="0"/>
    <n v="0"/>
    <s v="C"/>
    <x v="1"/>
    <n v="2"/>
    <n v="0"/>
    <n v="0"/>
    <n v="400"/>
  </r>
  <r>
    <n v="401"/>
    <n v="17.7"/>
    <n v="2"/>
    <s v="0"/>
    <n v="0"/>
    <s v="C"/>
    <x v="1"/>
    <n v="1"/>
    <n v="0"/>
    <n v="0"/>
    <n v="401"/>
  </r>
  <r>
    <n v="402"/>
    <n v="16.100000000000001"/>
    <n v="2"/>
    <s v="0"/>
    <n v="0"/>
    <s v="C"/>
    <x v="1"/>
    <n v="2"/>
    <n v="0"/>
    <n v="0"/>
    <n v="402"/>
  </r>
  <r>
    <n v="403"/>
    <n v="14.9"/>
    <n v="7"/>
    <s v="0"/>
    <n v="0"/>
    <s v="C"/>
    <x v="2"/>
    <n v="0"/>
    <n v="0"/>
    <n v="0"/>
    <n v="403"/>
  </r>
  <r>
    <n v="404"/>
    <n v="14.9"/>
    <n v="2"/>
    <s v="0"/>
    <n v="0"/>
    <s v="C"/>
    <x v="2"/>
    <n v="1"/>
    <n v="0"/>
    <n v="0"/>
    <n v="404"/>
  </r>
  <r>
    <n v="405"/>
    <n v="16.3"/>
    <n v="3"/>
    <s v="0"/>
    <n v="0"/>
    <s v="C"/>
    <x v="2"/>
    <n v="2"/>
    <n v="0"/>
    <n v="0"/>
    <n v="405"/>
  </r>
  <r>
    <n v="406"/>
    <n v="19.100000000000001"/>
    <n v="14"/>
    <s v="0"/>
    <n v="0"/>
    <s v="C"/>
    <x v="3"/>
    <n v="0"/>
    <n v="0"/>
    <n v="0"/>
    <n v="406"/>
  </r>
  <r>
    <n v="407"/>
    <n v="22.7"/>
    <n v="12"/>
    <s v="0"/>
    <n v="0"/>
    <s v="C"/>
    <x v="3"/>
    <n v="1"/>
    <n v="0"/>
    <n v="0"/>
    <n v="407"/>
  </r>
  <r>
    <n v="408"/>
    <n v="26.1"/>
    <n v="9"/>
    <s v="0"/>
    <n v="0"/>
    <s v="C"/>
    <x v="3"/>
    <n v="2"/>
    <n v="0"/>
    <n v="0"/>
    <n v="408"/>
  </r>
  <r>
    <n v="409"/>
    <n v="28.6"/>
    <n v="14"/>
    <s v="0"/>
    <n v="0"/>
    <s v="C"/>
    <x v="4"/>
    <n v="0"/>
    <n v="0"/>
    <n v="0"/>
    <n v="409"/>
  </r>
  <r>
    <n v="410"/>
    <n v="29.5"/>
    <n v="17"/>
    <s v="0"/>
    <n v="0"/>
    <s v="C"/>
    <x v="4"/>
    <n v="1"/>
    <n v="0"/>
    <n v="0"/>
    <n v="410"/>
  </r>
  <r>
    <n v="411"/>
    <n v="28.6"/>
    <n v="9"/>
    <s v="0"/>
    <n v="0"/>
    <s v="C"/>
    <x v="4"/>
    <n v="2"/>
    <n v="0"/>
    <n v="0"/>
    <n v="411"/>
  </r>
  <r>
    <n v="412"/>
    <n v="26.4"/>
    <n v="28"/>
    <s v="0"/>
    <n v="0"/>
    <s v="C"/>
    <x v="5"/>
    <n v="0"/>
    <n v="0"/>
    <n v="0"/>
    <n v="412"/>
  </r>
  <r>
    <n v="413"/>
    <n v="23.6"/>
    <n v="0"/>
    <s v="0"/>
    <n v="0"/>
    <s v="0"/>
    <x v="0"/>
    <n v="1"/>
    <n v="1"/>
    <n v="1"/>
    <n v="413"/>
  </r>
  <r>
    <n v="414"/>
    <n v="21"/>
    <n v="1"/>
    <s v="0"/>
    <n v="0"/>
    <s v="C"/>
    <x v="1"/>
    <n v="2"/>
    <n v="0"/>
    <n v="0"/>
    <n v="414"/>
  </r>
  <r>
    <n v="415"/>
    <n v="19.600000000000001"/>
    <n v="6"/>
    <s v="0"/>
    <n v="0"/>
    <s v="C"/>
    <x v="1"/>
    <n v="1"/>
    <n v="0"/>
    <n v="0"/>
    <n v="415"/>
  </r>
  <r>
    <n v="416"/>
    <n v="19.5"/>
    <n v="4"/>
    <s v="0"/>
    <n v="0"/>
    <s v="C"/>
    <x v="1"/>
    <n v="2"/>
    <n v="0"/>
    <n v="0"/>
    <n v="416"/>
  </r>
  <r>
    <n v="417"/>
    <n v="20.7"/>
    <n v="10"/>
    <s v="0"/>
    <n v="0"/>
    <s v="C"/>
    <x v="2"/>
    <n v="0"/>
    <n v="0"/>
    <n v="0"/>
    <n v="417"/>
  </r>
  <r>
    <n v="418"/>
    <n v="22.7"/>
    <n v="4"/>
    <s v="0"/>
    <n v="0"/>
    <s v="C"/>
    <x v="2"/>
    <n v="1"/>
    <n v="0"/>
    <n v="0"/>
    <n v="418"/>
  </r>
  <r>
    <n v="419"/>
    <n v="24.5"/>
    <n v="5"/>
    <s v="0"/>
    <n v="0"/>
    <s v="C"/>
    <x v="2"/>
    <n v="2"/>
    <n v="0"/>
    <n v="0"/>
    <n v="419"/>
  </r>
  <r>
    <n v="420"/>
    <n v="25.4"/>
    <n v="8"/>
    <s v="0"/>
    <n v="0"/>
    <s v="C"/>
    <x v="3"/>
    <n v="0"/>
    <n v="0"/>
    <n v="0"/>
    <n v="420"/>
  </r>
  <r>
    <n v="421"/>
    <n v="24.8"/>
    <n v="12"/>
    <s v="0"/>
    <n v="0"/>
    <s v="C"/>
    <x v="3"/>
    <n v="1"/>
    <n v="0"/>
    <n v="0"/>
    <n v="421"/>
  </r>
  <r>
    <n v="422"/>
    <n v="22.5"/>
    <n v="8"/>
    <s v="0"/>
    <n v="0"/>
    <s v="C"/>
    <x v="3"/>
    <n v="2"/>
    <n v="0"/>
    <n v="0"/>
    <n v="422"/>
  </r>
  <r>
    <n v="423"/>
    <n v="18.899999999999999"/>
    <n v="7"/>
    <s v="0"/>
    <n v="0"/>
    <s v="C"/>
    <x v="4"/>
    <n v="0"/>
    <n v="0"/>
    <n v="0"/>
    <n v="423"/>
  </r>
  <r>
    <n v="424"/>
    <n v="14.8"/>
    <n v="8"/>
    <s v="0"/>
    <n v="0"/>
    <s v="C"/>
    <x v="4"/>
    <n v="1"/>
    <n v="0"/>
    <n v="0"/>
    <n v="424"/>
  </r>
  <r>
    <n v="425"/>
    <n v="11.2"/>
    <n v="7"/>
    <s v="0"/>
    <n v="0"/>
    <s v="C"/>
    <x v="4"/>
    <n v="2"/>
    <n v="0"/>
    <n v="0"/>
    <n v="425"/>
  </r>
  <r>
    <n v="426"/>
    <n v="8.8000000000000007"/>
    <n v="23"/>
    <s v="0"/>
    <n v="0"/>
    <s v="C"/>
    <x v="5"/>
    <n v="0"/>
    <n v="0"/>
    <n v="0"/>
    <n v="426"/>
  </r>
  <r>
    <n v="427"/>
    <n v="8"/>
    <n v="0"/>
    <s v="0"/>
    <n v="0"/>
    <s v="0"/>
    <x v="0"/>
    <n v="1"/>
    <n v="1"/>
    <n v="1"/>
    <n v="427"/>
  </r>
  <r>
    <n v="428"/>
    <n v="8.6"/>
    <n v="2"/>
    <s v="0"/>
    <n v="0"/>
    <s v="S"/>
    <x v="1"/>
    <n v="2"/>
    <n v="0"/>
    <n v="0"/>
    <n v="428"/>
  </r>
  <r>
    <n v="429"/>
    <n v="10.199999999999999"/>
    <n v="5"/>
    <s v="0"/>
    <n v="0"/>
    <s v="S"/>
    <x v="1"/>
    <n v="1"/>
    <n v="0"/>
    <n v="0"/>
    <n v="429"/>
  </r>
  <r>
    <n v="430"/>
    <n v="11.8"/>
    <n v="5"/>
    <s v="0"/>
    <n v="0"/>
    <s v="S"/>
    <x v="1"/>
    <n v="2"/>
    <n v="0"/>
    <n v="0"/>
    <n v="430"/>
  </r>
  <r>
    <n v="431"/>
    <n v="12.7"/>
    <n v="8"/>
    <s v="0"/>
    <n v="0"/>
    <s v="S"/>
    <x v="2"/>
    <n v="0"/>
    <n v="0"/>
    <n v="0"/>
    <n v="431"/>
  </r>
  <r>
    <n v="432"/>
    <n v="12.2"/>
    <n v="6"/>
    <s v="0"/>
    <n v="0"/>
    <s v="S"/>
    <x v="2"/>
    <n v="1"/>
    <n v="0"/>
    <n v="0"/>
    <n v="432"/>
  </r>
  <r>
    <n v="433"/>
    <n v="10.3"/>
    <n v="9"/>
    <s v="0"/>
    <n v="0"/>
    <s v="S"/>
    <x v="2"/>
    <n v="2"/>
    <n v="0"/>
    <n v="0"/>
    <n v="433"/>
  </r>
  <r>
    <n v="434"/>
    <n v="7.4"/>
    <n v="17"/>
    <s v="0"/>
    <n v="0"/>
    <s v="S"/>
    <x v="3"/>
    <n v="0"/>
    <n v="0"/>
    <n v="0"/>
    <n v="434"/>
  </r>
  <r>
    <n v="435"/>
    <n v="4.0999999999999996"/>
    <n v="17"/>
    <s v="0"/>
    <n v="0"/>
    <s v="S"/>
    <x v="3"/>
    <n v="1"/>
    <n v="0"/>
    <n v="0"/>
    <n v="435"/>
  </r>
  <r>
    <n v="436"/>
    <n v="1.4"/>
    <n v="7"/>
    <s v="0"/>
    <n v="0"/>
    <s v="S"/>
    <x v="3"/>
    <n v="2"/>
    <n v="0"/>
    <n v="0"/>
    <n v="436"/>
  </r>
  <r>
    <n v="437"/>
    <n v="0.1"/>
    <n v="24"/>
    <s v="0"/>
    <n v="0"/>
    <s v="S"/>
    <x v="4"/>
    <n v="0"/>
    <n v="0"/>
    <n v="0"/>
    <n v="437"/>
  </r>
  <r>
    <n v="438"/>
    <n v="0.5"/>
    <n v="16"/>
    <s v="0"/>
    <n v="0"/>
    <s v="S"/>
    <x v="4"/>
    <n v="1"/>
    <n v="0"/>
    <n v="0"/>
    <n v="438"/>
  </r>
  <r>
    <n v="439"/>
    <n v="2.5"/>
    <n v="2"/>
    <s v="0"/>
    <n v="0"/>
    <s v="S"/>
    <x v="4"/>
    <n v="2"/>
    <n v="0"/>
    <n v="0"/>
    <n v="439"/>
  </r>
  <r>
    <n v="440"/>
    <n v="5.5"/>
    <n v="17"/>
    <s v="0"/>
    <n v="0"/>
    <s v="S"/>
    <x v="5"/>
    <n v="0"/>
    <n v="0"/>
    <n v="0"/>
    <n v="440"/>
  </r>
  <r>
    <n v="441"/>
    <n v="8.6999999999999993"/>
    <n v="23"/>
    <s v="0"/>
    <n v="0"/>
    <s v="S"/>
    <x v="5"/>
    <n v="1"/>
    <n v="0"/>
    <n v="0"/>
    <n v="441"/>
  </r>
  <r>
    <n v="442"/>
    <n v="11.1"/>
    <n v="0"/>
    <s v="0"/>
    <n v="0"/>
    <s v="0"/>
    <x v="0"/>
    <n v="2"/>
    <n v="1"/>
    <n v="1"/>
    <n v="442"/>
  </r>
  <r>
    <n v="443"/>
    <n v="12.2"/>
    <n v="4"/>
    <s v="0"/>
    <n v="0"/>
    <s v="C"/>
    <x v="1"/>
    <n v="0"/>
    <n v="0"/>
    <n v="0"/>
    <n v="443"/>
  </r>
  <r>
    <n v="444"/>
    <n v="11.9"/>
    <n v="1"/>
    <s v="0"/>
    <n v="0"/>
    <s v="C"/>
    <x v="1"/>
    <n v="1"/>
    <n v="0"/>
    <n v="0"/>
    <n v="444"/>
  </r>
  <r>
    <n v="445"/>
    <n v="10.5"/>
    <n v="1"/>
    <s v="0"/>
    <n v="0"/>
    <s v="C"/>
    <x v="1"/>
    <n v="2"/>
    <n v="0"/>
    <n v="0"/>
    <n v="445"/>
  </r>
  <r>
    <n v="446"/>
    <n v="8.8000000000000007"/>
    <n v="6"/>
    <s v="0"/>
    <n v="0"/>
    <s v="C"/>
    <x v="2"/>
    <n v="0"/>
    <n v="0"/>
    <n v="0"/>
    <n v="446"/>
  </r>
  <r>
    <n v="447"/>
    <n v="7.5"/>
    <n v="10"/>
    <s v="0"/>
    <n v="0"/>
    <s v="C"/>
    <x v="2"/>
    <n v="1"/>
    <n v="0"/>
    <n v="0"/>
    <n v="447"/>
  </r>
  <r>
    <n v="448"/>
    <n v="7.6"/>
    <n v="10"/>
    <s v="0"/>
    <n v="0"/>
    <s v="C"/>
    <x v="2"/>
    <n v="2"/>
    <n v="0"/>
    <n v="0"/>
    <n v="448"/>
  </r>
  <r>
    <n v="449"/>
    <n v="9.1999999999999993"/>
    <n v="2"/>
    <s v="0"/>
    <n v="0"/>
    <s v="C"/>
    <x v="3"/>
    <n v="0"/>
    <n v="0"/>
    <n v="0"/>
    <n v="449"/>
  </r>
  <r>
    <n v="450"/>
    <n v="12.3"/>
    <n v="7"/>
    <s v="0"/>
    <n v="0"/>
    <s v="C"/>
    <x v="3"/>
    <n v="1"/>
    <n v="0"/>
    <n v="0"/>
    <n v="450"/>
  </r>
  <r>
    <n v="451"/>
    <n v="16.3"/>
    <n v="18"/>
    <s v="0"/>
    <n v="0"/>
    <s v="C"/>
    <x v="3"/>
    <n v="2"/>
    <n v="0"/>
    <n v="0"/>
    <n v="451"/>
  </r>
  <r>
    <n v="452"/>
    <n v="20.2"/>
    <n v="23"/>
    <s v="0"/>
    <n v="0"/>
    <s v="C"/>
    <x v="4"/>
    <n v="0"/>
    <n v="0"/>
    <n v="0"/>
    <n v="452"/>
  </r>
  <r>
    <n v="453"/>
    <n v="23.2"/>
    <n v="7"/>
    <s v="0"/>
    <n v="0"/>
    <s v="C"/>
    <x v="4"/>
    <n v="1"/>
    <n v="0"/>
    <n v="0"/>
    <n v="453"/>
  </r>
  <r>
    <n v="454"/>
    <n v="24.8"/>
    <n v="20"/>
    <s v="0"/>
    <n v="0"/>
    <s v="C"/>
    <x v="4"/>
    <n v="2"/>
    <n v="0"/>
    <n v="0"/>
    <n v="454"/>
  </r>
  <r>
    <n v="455"/>
    <n v="24.9"/>
    <n v="14"/>
    <s v="0"/>
    <n v="0"/>
    <s v="C"/>
    <x v="5"/>
    <n v="0"/>
    <n v="0"/>
    <n v="0"/>
    <n v="455"/>
  </r>
  <r>
    <n v="456"/>
    <n v="23.3"/>
    <n v="11"/>
    <s v="0"/>
    <n v="0"/>
    <s v="C"/>
    <x v="5"/>
    <n v="1"/>
    <n v="0"/>
    <n v="0"/>
    <n v="456"/>
  </r>
  <r>
    <n v="457"/>
    <n v="21.3"/>
    <n v="10"/>
    <s v="0"/>
    <n v="0"/>
    <s v="C"/>
    <x v="5"/>
    <n v="2"/>
    <n v="0"/>
    <n v="0"/>
    <n v="457"/>
  </r>
  <r>
    <n v="458"/>
    <n v="19.7"/>
    <n v="13"/>
    <s v="0"/>
    <n v="0"/>
    <s v="C"/>
    <x v="5"/>
    <n v="0"/>
    <n v="0"/>
    <n v="0"/>
    <n v="458"/>
  </r>
  <r>
    <n v="459"/>
    <n v="19.100000000000001"/>
    <n v="24"/>
    <s v="0"/>
    <n v="0"/>
    <s v="C"/>
    <x v="5"/>
    <n v="1"/>
    <n v="0"/>
    <n v="0"/>
    <n v="459"/>
  </r>
  <r>
    <n v="460"/>
    <n v="20"/>
    <n v="0"/>
    <s v="0"/>
    <n v="0"/>
    <s v="0"/>
    <x v="0"/>
    <n v="2"/>
    <n v="1"/>
    <n v="1"/>
    <n v="460"/>
  </r>
  <r>
    <n v="461"/>
    <n v="22.1"/>
    <n v="1"/>
    <s v="0"/>
    <n v="0"/>
    <s v="C"/>
    <x v="1"/>
    <n v="0"/>
    <n v="0"/>
    <n v="0"/>
    <n v="461"/>
  </r>
  <r>
    <n v="462"/>
    <n v="25"/>
    <n v="4"/>
    <s v="0"/>
    <n v="0"/>
    <s v="C"/>
    <x v="1"/>
    <n v="1"/>
    <n v="0"/>
    <n v="0"/>
    <n v="462"/>
  </r>
  <r>
    <n v="463"/>
    <n v="27.7"/>
    <n v="1"/>
    <s v="0"/>
    <n v="0"/>
    <s v="C"/>
    <x v="1"/>
    <n v="2"/>
    <n v="0"/>
    <n v="0"/>
    <n v="463"/>
  </r>
  <r>
    <n v="464"/>
    <n v="29.4"/>
    <n v="12"/>
    <s v="0"/>
    <n v="0"/>
    <s v="C"/>
    <x v="2"/>
    <n v="0"/>
    <n v="0"/>
    <n v="0"/>
    <n v="464"/>
  </r>
  <r>
    <n v="465"/>
    <n v="29.5"/>
    <n v="12"/>
    <s v="0"/>
    <n v="0"/>
    <s v="C"/>
    <x v="2"/>
    <n v="1"/>
    <n v="0"/>
    <n v="0"/>
    <n v="465"/>
  </r>
  <r>
    <n v="466"/>
    <n v="27.8"/>
    <n v="8"/>
    <s v="0"/>
    <n v="0"/>
    <s v="C"/>
    <x v="2"/>
    <n v="2"/>
    <n v="0"/>
    <n v="0"/>
    <n v="466"/>
  </r>
  <r>
    <n v="467"/>
    <n v="24.9"/>
    <n v="13"/>
    <s v="0"/>
    <n v="0"/>
    <s v="C"/>
    <x v="3"/>
    <n v="0"/>
    <n v="0"/>
    <n v="0"/>
    <n v="467"/>
  </r>
  <r>
    <n v="468"/>
    <n v="21.3"/>
    <n v="18"/>
    <s v="0"/>
    <n v="0"/>
    <s v="C"/>
    <x v="3"/>
    <n v="1"/>
    <n v="0"/>
    <n v="0"/>
    <n v="468"/>
  </r>
  <r>
    <n v="469"/>
    <n v="18.100000000000001"/>
    <n v="15"/>
    <s v="0"/>
    <n v="0"/>
    <s v="C"/>
    <x v="3"/>
    <n v="2"/>
    <n v="0"/>
    <n v="0"/>
    <n v="469"/>
  </r>
  <r>
    <n v="470"/>
    <n v="15.9"/>
    <n v="10"/>
    <s v="0"/>
    <n v="0"/>
    <s v="C"/>
    <x v="4"/>
    <n v="0"/>
    <n v="0"/>
    <n v="0"/>
    <n v="470"/>
  </r>
  <r>
    <n v="471"/>
    <n v="15.3"/>
    <n v="7"/>
    <s v="0"/>
    <n v="0"/>
    <s v="C"/>
    <x v="4"/>
    <n v="1"/>
    <n v="0"/>
    <n v="0"/>
    <n v="471"/>
  </r>
  <r>
    <n v="472"/>
    <n v="16"/>
    <n v="5"/>
    <s v="0"/>
    <n v="0"/>
    <s v="C"/>
    <x v="4"/>
    <n v="2"/>
    <n v="0"/>
    <n v="0"/>
    <n v="472"/>
  </r>
  <r>
    <n v="473"/>
    <n v="17.5"/>
    <n v="26"/>
    <s v="0"/>
    <n v="0"/>
    <s v="C"/>
    <x v="5"/>
    <n v="0"/>
    <n v="0"/>
    <n v="0"/>
    <n v="473"/>
  </r>
  <r>
    <n v="474"/>
    <n v="19"/>
    <n v="0"/>
    <s v="0"/>
    <n v="0"/>
    <s v="0"/>
    <x v="0"/>
    <n v="1"/>
    <n v="1"/>
    <n v="1"/>
    <n v="474"/>
  </r>
  <r>
    <n v="475"/>
    <n v="19.5"/>
    <n v="2"/>
    <s v="0"/>
    <n v="0"/>
    <s v="C"/>
    <x v="1"/>
    <n v="2"/>
    <n v="0"/>
    <n v="0"/>
    <n v="475"/>
  </r>
  <r>
    <n v="476"/>
    <n v="18.7"/>
    <n v="6"/>
    <s v="0"/>
    <n v="0"/>
    <s v="C"/>
    <x v="1"/>
    <n v="1"/>
    <n v="0"/>
    <n v="0"/>
    <n v="476"/>
  </r>
  <r>
    <n v="477"/>
    <n v="16.3"/>
    <n v="5"/>
    <s v="0"/>
    <n v="0"/>
    <s v="C"/>
    <x v="1"/>
    <n v="2"/>
    <n v="0"/>
    <n v="0"/>
    <n v="477"/>
  </r>
  <r>
    <n v="478"/>
    <n v="12.7"/>
    <n v="6"/>
    <s v="0"/>
    <n v="0"/>
    <s v="C"/>
    <x v="2"/>
    <n v="0"/>
    <n v="0"/>
    <n v="0"/>
    <n v="478"/>
  </r>
  <r>
    <n v="479"/>
    <n v="8.8000000000000007"/>
    <n v="7"/>
    <s v="0"/>
    <n v="0"/>
    <s v="C"/>
    <x v="2"/>
    <n v="1"/>
    <n v="0"/>
    <n v="0"/>
    <n v="479"/>
  </r>
  <r>
    <n v="480"/>
    <n v="5.3"/>
    <n v="2"/>
    <s v="0"/>
    <n v="0"/>
    <s v="C"/>
    <x v="2"/>
    <n v="2"/>
    <n v="0"/>
    <n v="0"/>
    <n v="480"/>
  </r>
  <r>
    <n v="481"/>
    <n v="3.2"/>
    <n v="7"/>
    <s v="0"/>
    <n v="0"/>
    <s v="C"/>
    <x v="3"/>
    <n v="0"/>
    <n v="0"/>
    <n v="0"/>
    <n v="481"/>
  </r>
  <r>
    <n v="482"/>
    <n v="2.7"/>
    <n v="7"/>
    <s v="0"/>
    <n v="0"/>
    <s v="C"/>
    <x v="3"/>
    <n v="1"/>
    <n v="0"/>
    <n v="0"/>
    <n v="482"/>
  </r>
  <r>
    <n v="483"/>
    <n v="3.9"/>
    <n v="8"/>
    <s v="0"/>
    <n v="0"/>
    <s v="C"/>
    <x v="3"/>
    <n v="2"/>
    <n v="0"/>
    <n v="0"/>
    <n v="483"/>
  </r>
  <r>
    <n v="484"/>
    <n v="6"/>
    <n v="18"/>
    <s v="0"/>
    <n v="0"/>
    <s v="C"/>
    <x v="4"/>
    <n v="0"/>
    <n v="0"/>
    <n v="0"/>
    <n v="484"/>
  </r>
  <r>
    <n v="485"/>
    <n v="8.1999999999999993"/>
    <n v="23"/>
    <s v="0"/>
    <n v="0"/>
    <s v="C"/>
    <x v="4"/>
    <n v="1"/>
    <n v="0"/>
    <n v="0"/>
    <n v="485"/>
  </r>
  <r>
    <n v="486"/>
    <n v="9.6999999999999993"/>
    <n v="23"/>
    <s v="0"/>
    <n v="0"/>
    <s v="C"/>
    <x v="4"/>
    <n v="2"/>
    <n v="0"/>
    <n v="0"/>
    <n v="486"/>
  </r>
  <r>
    <n v="487"/>
    <n v="10"/>
    <n v="11"/>
    <s v="0"/>
    <n v="0"/>
    <s v="C"/>
    <x v="5"/>
    <n v="0"/>
    <n v="0"/>
    <n v="0"/>
    <n v="487"/>
  </r>
  <r>
    <n v="488"/>
    <n v="8.8000000000000007"/>
    <n v="16"/>
    <s v="0"/>
    <n v="0"/>
    <s v="C"/>
    <x v="5"/>
    <n v="1"/>
    <n v="0"/>
    <n v="0"/>
    <n v="488"/>
  </r>
  <r>
    <n v="489"/>
    <n v="6.6"/>
    <n v="22"/>
    <s v="0"/>
    <n v="0"/>
    <s v="C"/>
    <x v="5"/>
    <n v="2"/>
    <n v="0"/>
    <n v="0"/>
    <n v="489"/>
  </r>
  <r>
    <n v="490"/>
    <n v="4.0999999999999996"/>
    <n v="0"/>
    <s v="0"/>
    <n v="0"/>
    <s v="0"/>
    <x v="0"/>
    <n v="0"/>
    <n v="1"/>
    <n v="1"/>
    <n v="490"/>
  </r>
  <r>
    <n v="491"/>
    <n v="2.2000000000000002"/>
    <n v="1"/>
    <s v="0"/>
    <n v="0"/>
    <s v="S"/>
    <x v="1"/>
    <n v="1"/>
    <n v="0"/>
    <n v="0"/>
    <n v="491"/>
  </r>
  <r>
    <n v="492"/>
    <n v="1.6"/>
    <n v="4"/>
    <s v="0"/>
    <n v="0"/>
    <s v="S"/>
    <x v="1"/>
    <n v="1"/>
    <n v="0"/>
    <n v="0"/>
    <n v="492"/>
  </r>
  <r>
    <n v="493"/>
    <n v="2.7"/>
    <n v="1"/>
    <s v="0"/>
    <n v="0"/>
    <s v="S"/>
    <x v="1"/>
    <n v="2"/>
    <n v="0"/>
    <n v="0"/>
    <n v="493"/>
  </r>
  <r>
    <n v="494"/>
    <n v="5.4"/>
    <n v="9"/>
    <s v="0"/>
    <n v="0"/>
    <s v="S"/>
    <x v="2"/>
    <n v="0"/>
    <n v="0"/>
    <n v="0"/>
    <n v="494"/>
  </r>
  <r>
    <n v="495"/>
    <n v="9.1"/>
    <n v="11"/>
    <s v="0"/>
    <n v="0"/>
    <s v="S"/>
    <x v="2"/>
    <n v="1"/>
    <n v="0"/>
    <n v="0"/>
    <n v="495"/>
  </r>
  <r>
    <n v="496"/>
    <n v="12.9"/>
    <n v="8"/>
    <s v="0"/>
    <n v="0"/>
    <s v="S"/>
    <x v="2"/>
    <n v="2"/>
    <n v="0"/>
    <n v="0"/>
    <n v="496"/>
  </r>
  <r>
    <n v="497"/>
    <n v="15.9"/>
    <n v="16"/>
    <s v="0"/>
    <n v="0"/>
    <s v="S"/>
    <x v="3"/>
    <n v="0"/>
    <n v="0"/>
    <n v="0"/>
    <n v="497"/>
  </r>
  <r>
    <n v="498"/>
    <n v="17.5"/>
    <n v="15"/>
    <s v="0"/>
    <n v="0"/>
    <s v="S"/>
    <x v="3"/>
    <n v="1"/>
    <n v="0"/>
    <n v="0"/>
    <n v="498"/>
  </r>
  <r>
    <n v="499"/>
    <n v="17.5"/>
    <n v="8"/>
    <s v="0"/>
    <n v="0"/>
    <s v="S"/>
    <x v="3"/>
    <n v="2"/>
    <n v="0"/>
    <n v="0"/>
    <n v="499"/>
  </r>
  <r>
    <n v="500"/>
    <n v="16.399999999999999"/>
    <n v="14"/>
    <s v="0"/>
    <n v="0"/>
    <s v="S"/>
    <x v="4"/>
    <n v="0"/>
    <n v="0"/>
    <n v="0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C394A3-76F2-43C3-AEFA-61ACF53E9466}" name="Tabela przestawna2" cacheId="6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chartFormat="4" rowHeaderCaption="Rodzaj chmur">
  <location ref="G4:I16" firstHeaderRow="0" firstDataRow="1" firstDataCol="1" rowPageCount="1" colPageCount="1"/>
  <pivotFields count="5">
    <pivotField axis="axisPage" multipleItemSelectionAllowed="1" showAll="0">
      <items count="5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76"/>
        <item h="1" x="377"/>
        <item h="1" x="378"/>
        <item h="1" x="379"/>
        <item h="1" x="380"/>
        <item h="1" x="381"/>
        <item h="1" x="382"/>
        <item h="1" x="383"/>
        <item h="1" x="384"/>
        <item h="1" x="385"/>
        <item h="1" x="386"/>
        <item h="1" x="387"/>
        <item h="1" x="388"/>
        <item h="1" x="38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399"/>
        <item h="1" x="400"/>
        <item h="1" x="401"/>
        <item h="1" x="402"/>
        <item h="1" x="403"/>
        <item h="1" x="404"/>
        <item h="1" x="405"/>
        <item h="1" x="406"/>
        <item h="1" x="407"/>
        <item h="1" x="408"/>
        <item h="1" x="409"/>
        <item h="1" x="410"/>
        <item h="1" x="411"/>
        <item h="1" x="412"/>
        <item h="1" x="413"/>
        <item h="1" x="414"/>
        <item h="1" x="415"/>
        <item h="1" x="416"/>
        <item h="1" x="417"/>
        <item h="1" x="418"/>
        <item h="1" x="419"/>
        <item h="1" x="420"/>
        <item h="1" x="421"/>
        <item h="1" x="422"/>
        <item h="1" x="423"/>
        <item h="1" x="424"/>
        <item h="1" x="425"/>
        <item h="1" x="426"/>
        <item h="1" x="427"/>
        <item h="1" x="428"/>
        <item h="1" x="429"/>
        <item h="1" x="430"/>
        <item h="1" x="431"/>
        <item h="1" x="432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47"/>
        <item h="1" x="448"/>
        <item h="1" x="449"/>
        <item h="1" x="450"/>
        <item h="1" x="451"/>
        <item h="1" x="452"/>
        <item h="1" x="453"/>
        <item h="1" x="454"/>
        <item h="1" x="455"/>
        <item h="1" x="456"/>
        <item h="1" x="457"/>
        <item h="1" x="458"/>
        <item h="1" x="459"/>
        <item h="1" x="460"/>
        <item h="1" x="461"/>
        <item h="1" x="462"/>
        <item h="1" x="463"/>
        <item h="1" x="464"/>
        <item h="1" x="465"/>
        <item h="1" x="466"/>
        <item h="1" x="467"/>
        <item h="1" x="468"/>
        <item h="1" x="469"/>
        <item h="1" x="470"/>
        <item h="1" x="471"/>
        <item h="1" x="472"/>
        <item h="1" x="473"/>
        <item h="1" x="474"/>
        <item h="1" x="475"/>
        <item h="1" x="476"/>
        <item h="1" x="477"/>
        <item h="1" x="478"/>
        <item h="1" x="479"/>
        <item h="1" x="480"/>
        <item h="1" x="48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t="default"/>
      </items>
    </pivotField>
    <pivotField showAll="0"/>
    <pivotField dataField="1" showAll="0"/>
    <pivotField axis="axisRow" showAll="0">
      <items count="4">
        <item h="1"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"/>
    <field x="4"/>
  </rowFields>
  <rowItems count="12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a opadów" fld="2" baseField="0" baseItem="0"/>
    <dataField name="liczba dni" fld="2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A792C-D8A8-41CD-A788-2F80C5C17E98}" name="Tabela przestawna5" cacheId="13" applyNumberFormats="0" applyBorderFormats="0" applyFontFormats="0" applyPatternFormats="0" applyAlignmentFormats="0" applyWidthHeightFormats="1" dataCaption="Wartości" updatedVersion="8" minRefreshableVersion="3" useAutoFormatting="1" rowGrandTotals="0" itemPrintTitles="1" createdVersion="8" indent="0" outline="1" outlineData="1" multipleFieldFilters="0" rowHeaderCaption="wielkość chmur">
  <location ref="N10:O16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liczba dni" fld="0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17DE5C-6CCC-4484-A5EC-48093C2EC153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EC3DE42-52DE-43EB-BDAF-EF86DD7E3C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82FCF13-4EDA-4E67-BC11-C59F778B8277}" autoFormatId="16" applyNumberFormats="0" applyBorderFormats="0" applyFontFormats="0" applyPatternFormats="0" applyAlignmentFormats="0" applyWidthHeightFormats="0">
  <queryTableRefresh nextId="8" unboundColumnsRight="2">
    <queryTableFields count="7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E2805683-805B-428F-8482-4C250AC623EB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F5028F9-29A2-471A-872B-F1B75B87B67C}" autoFormatId="16" applyNumberFormats="0" applyBorderFormats="0" applyFontFormats="0" applyPatternFormats="0" applyAlignmentFormats="0" applyWidthHeightFormats="0">
  <queryTableRefresh nextId="12" unboundColumnsRight="6">
    <queryTableFields count="11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361252-1D7E-471B-9C82-9B690DD8CE94}" name="Tabela_pogoda" displayName="Tabela_pogoda" ref="A1:E501" tableType="queryTable" totalsRowShown="0">
  <autoFilter ref="A1:E501" xr:uid="{F9361252-1D7E-471B-9C82-9B690DD8CE94}"/>
  <tableColumns count="5">
    <tableColumn id="1" xr3:uid="{5E682D72-D456-459F-8803-317333A9D657}" uniqueName="1" name="Dzien" queryTableFieldId="1"/>
    <tableColumn id="2" xr3:uid="{9D6760D1-6C2A-4A13-9CCE-DABA3340C6D8}" uniqueName="2" name="Temperatura" queryTableFieldId="2"/>
    <tableColumn id="3" xr3:uid="{4A8FEA91-4EA2-485A-8483-C20C6F25503A}" uniqueName="3" name="Opad" queryTableFieldId="3"/>
    <tableColumn id="4" xr3:uid="{990279F6-0993-4C5D-9EAA-AF1E2D93D14C}" uniqueName="4" name="Kategoria_chmur" queryTableFieldId="4" dataDxfId="13"/>
    <tableColumn id="5" xr3:uid="{A405B722-7679-4902-98BA-77C651CAD57F}" uniqueName="5" name="Wielkosc_chmur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322AA1-6B9D-466D-927F-A26ECD656EE2}" name="Tabela_pogoda3" displayName="Tabela_pogoda3" ref="A1:H501" tableType="queryTable" totalsRowShown="0">
  <autoFilter ref="A1:H501" xr:uid="{F9361252-1D7E-471B-9C82-9B690DD8CE94}"/>
  <tableColumns count="8">
    <tableColumn id="1" xr3:uid="{FC0C1ECC-0216-4962-8AE1-0E8080A0F609}" uniqueName="1" name="Dzien" queryTableFieldId="1"/>
    <tableColumn id="2" xr3:uid="{C13B6B88-1BAA-4919-AB13-B5E9B2FA06E8}" uniqueName="2" name="Temperatura" queryTableFieldId="2"/>
    <tableColumn id="3" xr3:uid="{2C57167F-D7BD-4318-AD82-CD066C59903E}" uniqueName="3" name="Opad" queryTableFieldId="3"/>
    <tableColumn id="4" xr3:uid="{4B647EB0-4315-4144-9519-EBDD07A3E9AD}" uniqueName="4" name="Kategoria_chmur" queryTableFieldId="4" dataDxfId="12"/>
    <tableColumn id="5" xr3:uid="{F1C1FBA8-7939-487F-949E-35E564BC6361}" uniqueName="5" name="Wielkosc_chmur" queryTableFieldId="5"/>
    <tableColumn id="6" xr3:uid="{33715241-A844-4326-AAD0-752C3EC3D4FE}" uniqueName="6" name="temp &gt;= 20" queryTableFieldId="6" dataDxfId="11">
      <calculatedColumnFormula>IF(B2&gt;=20,1,0)</calculatedColumnFormula>
    </tableColumn>
    <tableColumn id="7" xr3:uid="{6B223133-B5B8-4F62-A5C8-78F740456DA9}" uniqueName="7" name="opad &lt;=5 " queryTableFieldId="7" dataDxfId="10">
      <calculatedColumnFormula>IF(C2&lt;=5,1,0)</calculatedColumnFormula>
    </tableColumn>
    <tableColumn id="8" xr3:uid="{727D46FB-2E23-41B0-A2B0-B228619B44AC}" uniqueName="8" name="jeżeli oba" queryTableFieldId="8" dataDxfId="9">
      <calculatedColumnFormula>TRUNC(AND(F2,G2))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792E9D-7CD8-4E57-9621-0555F3FCBF90}" name="Tabela_pogoda4" displayName="Tabela_pogoda4" ref="A1:G501" tableType="queryTable" totalsRowShown="0">
  <autoFilter ref="A1:G501" xr:uid="{F9361252-1D7E-471B-9C82-9B690DD8CE94}"/>
  <tableColumns count="7">
    <tableColumn id="1" xr3:uid="{144D68EA-3254-4519-91E9-B9232BB5FE8B}" uniqueName="1" name="Dzien" queryTableFieldId="1"/>
    <tableColumn id="2" xr3:uid="{4D895BE8-B584-4B9F-A36E-B1832D40779E}" uniqueName="2" name="Temperatura" queryTableFieldId="2"/>
    <tableColumn id="3" xr3:uid="{565EEE84-002C-4BE4-8AC9-17BCAEAE05BE}" uniqueName="3" name="Opad" queryTableFieldId="3"/>
    <tableColumn id="4" xr3:uid="{30DE4F42-8A7D-4003-A82F-CC449E403669}" uniqueName="4" name="Kategoria_chmur" queryTableFieldId="4" dataDxfId="8"/>
    <tableColumn id="5" xr3:uid="{E3467BB8-0161-4E03-A76A-2817B15A37AF}" uniqueName="5" name="Wielkosc_chmur" queryTableFieldId="5"/>
    <tableColumn id="6" xr3:uid="{5258ACEA-ADBC-4C2B-B2A2-868B89EC26FF}" uniqueName="6" name="czy temp &gt; niż wczoraj" queryTableFieldId="6" dataDxfId="7">
      <calculatedColumnFormula>IF(B2&gt;B1,F1+1,1)</calculatedColumnFormula>
    </tableColumn>
    <tableColumn id="7" xr3:uid="{07CF02DB-0723-4338-B0DC-0F5DCBA16211}" uniqueName="7" name="test" queryTableFieldId="7" dataDxfId="6">
      <calculatedColumnFormula>IF(F2=$J$7,"AAAAAAAAA",0)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89F430-5FE4-4F90-ABF4-89064D8D44CD}" name="Tabela_pogoda5" displayName="Tabela_pogoda5" ref="A1:E501" tableType="queryTable" totalsRowShown="0">
  <autoFilter ref="A1:E501" xr:uid="{F9361252-1D7E-471B-9C82-9B690DD8CE94}"/>
  <tableColumns count="5">
    <tableColumn id="1" xr3:uid="{7840B40C-50BA-4CB3-B2DF-2E4D3AF95D14}" uniqueName="1" name="Dzien" queryTableFieldId="1"/>
    <tableColumn id="2" xr3:uid="{22BE64C6-2497-49C0-9C75-53B48C559E50}" uniqueName="2" name="Temperatura" queryTableFieldId="2"/>
    <tableColumn id="3" xr3:uid="{35181969-622D-4FBC-AF6D-BAEBC49CCE1D}" uniqueName="3" name="Opad" queryTableFieldId="3"/>
    <tableColumn id="4" xr3:uid="{7DD607EB-AB0C-47B2-9C13-19860BA87465}" uniqueName="4" name="Kategoria_chmur" queryTableFieldId="4" dataDxfId="5"/>
    <tableColumn id="5" xr3:uid="{C64B1A4C-C33C-4932-8CF4-C8EB9D46039F}" uniqueName="5" name="Wielkosc_chmur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27A8D-AED3-4CCA-BEBE-29BDAF7AC7A0}" name="Tabela_pogoda6" displayName="Tabela_pogoda6" ref="A1:K501" tableType="queryTable" totalsRowShown="0">
  <autoFilter ref="A1:K501" xr:uid="{F9361252-1D7E-471B-9C82-9B690DD8CE94}"/>
  <tableColumns count="11">
    <tableColumn id="1" xr3:uid="{53DFFA0E-530F-4CDA-9F02-E5D28D97D1F0}" uniqueName="1" name="Dzien" queryTableFieldId="1"/>
    <tableColumn id="2" xr3:uid="{C4B2FF9A-4842-4075-9849-D4EF011A1D00}" uniqueName="2" name="Temperatura" queryTableFieldId="2"/>
    <tableColumn id="3" xr3:uid="{2736E082-286B-4FC3-8CB7-4384623F2DD6}" uniqueName="3" name="Opad" queryTableFieldId="3"/>
    <tableColumn id="4" xr3:uid="{9B2BCE03-D1E4-4F01-A186-FE8D45D9DE6B}" uniqueName="4" name="Kategoria_chmur" queryTableFieldId="4" dataDxfId="4"/>
    <tableColumn id="5" xr3:uid="{BD2895ED-5AFC-481D-BDC6-83950972BA98}" uniqueName="5" name="Wielkosc_chmur" queryTableFieldId="5"/>
    <tableColumn id="6" xr3:uid="{96F1CA60-F974-4DBD-BE81-BE5C2F0420C2}" uniqueName="6" name="przewidywana kat" queryTableFieldId="6" dataDxfId="3"/>
    <tableColumn id="7" xr3:uid="{24454D57-4797-46D7-AFA1-CBBF0155AF0F}" uniqueName="7" name="przewidywana wielk" queryTableFieldId="7"/>
    <tableColumn id="8" xr3:uid="{5969C3BF-E4B6-4730-AEA3-2EA0EE277D3E}" uniqueName="8" name="licznik" queryTableFieldId="8" dataDxfId="2">
      <calculatedColumnFormula>IF(AND(G1=0,G2=1),1,MOD(H1+1,3))</calculatedColumnFormula>
    </tableColumn>
    <tableColumn id="9" xr3:uid="{2A3CFA52-767C-4A12-B412-091D38A74D6D}" uniqueName="9" name="czy takie same kat" queryTableFieldId="9" dataDxfId="1">
      <calculatedColumnFormula>IF(D2=F2,1,0)</calculatedColumnFormula>
    </tableColumn>
    <tableColumn id="10" xr3:uid="{ED2CDA30-1F00-441F-96BF-0D29A0C4D063}" uniqueName="10" name="czy takie same wielk" queryTableFieldId="10">
      <calculatedColumnFormula>IF(E2=G2,1,0)</calculatedColumnFormula>
    </tableColumn>
    <tableColumn id="11" xr3:uid="{D6CBEF1E-7FA4-4415-BB90-F5F41E57937F}" uniqueName="11" name="dzień" queryTableFieldId="11" dataDxfId="0">
      <calculatedColumnFormula>A2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4F8E-D4D0-4094-8A0B-4E6B6A748886}">
  <dimension ref="A1:E501"/>
  <sheetViews>
    <sheetView topLeftCell="A4" workbookViewId="0">
      <selection activeCell="F1" sqref="F1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 s="1" t="s">
        <v>5</v>
      </c>
      <c r="E2">
        <v>0</v>
      </c>
    </row>
    <row r="3" spans="1:5" x14ac:dyDescent="0.25">
      <c r="A3">
        <v>2</v>
      </c>
      <c r="B3">
        <v>22</v>
      </c>
      <c r="C3">
        <v>1</v>
      </c>
      <c r="D3" s="1" t="s">
        <v>6</v>
      </c>
      <c r="E3">
        <v>1</v>
      </c>
    </row>
    <row r="4" spans="1:5" x14ac:dyDescent="0.25">
      <c r="A4">
        <v>3</v>
      </c>
      <c r="B4">
        <v>23.6</v>
      </c>
      <c r="C4">
        <v>4</v>
      </c>
      <c r="D4" s="1" t="s">
        <v>6</v>
      </c>
      <c r="E4">
        <v>1</v>
      </c>
    </row>
    <row r="5" spans="1:5" x14ac:dyDescent="0.25">
      <c r="A5">
        <v>4</v>
      </c>
      <c r="B5">
        <v>23.6</v>
      </c>
      <c r="C5">
        <v>4</v>
      </c>
      <c r="D5" s="1" t="s">
        <v>6</v>
      </c>
      <c r="E5">
        <v>1</v>
      </c>
    </row>
    <row r="6" spans="1:5" x14ac:dyDescent="0.25">
      <c r="A6">
        <v>5</v>
      </c>
      <c r="B6">
        <v>22.3</v>
      </c>
      <c r="C6">
        <v>10</v>
      </c>
      <c r="D6" s="1" t="s">
        <v>6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</row>
    <row r="9" spans="1:5" x14ac:dyDescent="0.25">
      <c r="A9">
        <v>8</v>
      </c>
      <c r="B9">
        <v>18.5</v>
      </c>
      <c r="C9">
        <v>11</v>
      </c>
      <c r="D9" s="1" t="s">
        <v>6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s="1" t="s">
        <v>6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s="1" t="s">
        <v>6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s="1" t="s">
        <v>6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s="1" t="s">
        <v>6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s="1" t="s">
        <v>6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s="1" t="s">
        <v>6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s="1" t="s">
        <v>6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s="1" t="s">
        <v>6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s="1" t="s">
        <v>6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s="1" t="s">
        <v>6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s="1" t="s">
        <v>6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s="1" t="s">
        <v>6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s="1" t="s">
        <v>6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s="1" t="s">
        <v>6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 s="1" t="s">
        <v>5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 s="1" t="s">
        <v>5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0550-E15F-4BD8-BD47-154894878420}">
  <dimension ref="A1:K501"/>
  <sheetViews>
    <sheetView workbookViewId="0">
      <selection activeCell="I14" sqref="I14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6" max="6" width="12.85546875" bestFit="1" customWidth="1"/>
    <col min="7" max="7" width="11.5703125" bestFit="1" customWidth="1"/>
    <col min="8" max="8" width="11.85546875" bestFit="1" customWidth="1"/>
    <col min="11" max="11" width="30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</row>
    <row r="2" spans="1:11" x14ac:dyDescent="0.25">
      <c r="A2">
        <v>1</v>
      </c>
      <c r="B2">
        <v>19</v>
      </c>
      <c r="C2">
        <v>0</v>
      </c>
      <c r="D2" s="1" t="s">
        <v>5</v>
      </c>
      <c r="E2">
        <v>0</v>
      </c>
      <c r="F2">
        <f t="shared" ref="F2:F65" si="0">IF(B2&gt;=20,1,0)</f>
        <v>0</v>
      </c>
      <c r="G2">
        <f t="shared" ref="G2:G65" si="1">IF(C2&lt;=5,1,0)</f>
        <v>1</v>
      </c>
      <c r="H2" s="1">
        <f t="shared" ref="H2:H65" si="2">TRUNC(AND(F2,G2))</f>
        <v>0</v>
      </c>
    </row>
    <row r="3" spans="1:11" x14ac:dyDescent="0.25">
      <c r="A3">
        <v>2</v>
      </c>
      <c r="B3">
        <v>22</v>
      </c>
      <c r="C3">
        <v>1</v>
      </c>
      <c r="D3" s="1" t="s">
        <v>6</v>
      </c>
      <c r="E3">
        <v>1</v>
      </c>
      <c r="F3">
        <f t="shared" si="0"/>
        <v>1</v>
      </c>
      <c r="G3">
        <f t="shared" si="1"/>
        <v>1</v>
      </c>
      <c r="H3" s="1">
        <f t="shared" si="2"/>
        <v>1</v>
      </c>
    </row>
    <row r="4" spans="1:11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>
        <f t="shared" si="0"/>
        <v>1</v>
      </c>
      <c r="G4">
        <f t="shared" si="1"/>
        <v>1</v>
      </c>
      <c r="H4" s="1">
        <f t="shared" si="2"/>
        <v>1</v>
      </c>
    </row>
    <row r="5" spans="1:11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>
        <f t="shared" si="0"/>
        <v>1</v>
      </c>
      <c r="G5">
        <f t="shared" si="1"/>
        <v>1</v>
      </c>
      <c r="H5" s="1">
        <f t="shared" si="2"/>
        <v>1</v>
      </c>
      <c r="K5" s="2" t="s">
        <v>11</v>
      </c>
    </row>
    <row r="6" spans="1:11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>
        <f t="shared" si="0"/>
        <v>1</v>
      </c>
      <c r="G6">
        <f t="shared" si="1"/>
        <v>0</v>
      </c>
      <c r="H6" s="1">
        <f t="shared" si="2"/>
        <v>0</v>
      </c>
      <c r="K6" s="2">
        <f>SUM(H2:H600)</f>
        <v>63</v>
      </c>
    </row>
    <row r="7" spans="1:11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si="0"/>
        <v>1</v>
      </c>
      <c r="G7">
        <f t="shared" si="1"/>
        <v>0</v>
      </c>
      <c r="H7" s="1">
        <f t="shared" si="2"/>
        <v>0</v>
      </c>
    </row>
    <row r="8" spans="1:11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0"/>
        <v>0</v>
      </c>
      <c r="G8">
        <f t="shared" si="1"/>
        <v>0</v>
      </c>
      <c r="H8" s="1">
        <f t="shared" si="2"/>
        <v>0</v>
      </c>
    </row>
    <row r="9" spans="1:11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0"/>
        <v>0</v>
      </c>
      <c r="G9">
        <f t="shared" si="1"/>
        <v>0</v>
      </c>
      <c r="H9" s="1">
        <f t="shared" si="2"/>
        <v>0</v>
      </c>
    </row>
    <row r="10" spans="1:11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0"/>
        <v>0</v>
      </c>
      <c r="G10">
        <f t="shared" si="1"/>
        <v>0</v>
      </c>
      <c r="H10" s="1">
        <f t="shared" si="2"/>
        <v>0</v>
      </c>
    </row>
    <row r="11" spans="1:11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0"/>
        <v>1</v>
      </c>
      <c r="G11">
        <f t="shared" si="1"/>
        <v>0</v>
      </c>
      <c r="H11" s="1">
        <f t="shared" si="2"/>
        <v>0</v>
      </c>
    </row>
    <row r="12" spans="1:11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0"/>
        <v>1</v>
      </c>
      <c r="G12">
        <f t="shared" si="1"/>
        <v>1</v>
      </c>
      <c r="H12" s="1">
        <f t="shared" si="2"/>
        <v>1</v>
      </c>
    </row>
    <row r="13" spans="1:11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0"/>
        <v>1</v>
      </c>
      <c r="G13">
        <f t="shared" si="1"/>
        <v>0</v>
      </c>
      <c r="H13" s="1">
        <f t="shared" si="2"/>
        <v>0</v>
      </c>
    </row>
    <row r="14" spans="1:11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0"/>
        <v>1</v>
      </c>
      <c r="G14">
        <f t="shared" si="1"/>
        <v>0</v>
      </c>
      <c r="H14" s="1">
        <f t="shared" si="2"/>
        <v>0</v>
      </c>
    </row>
    <row r="15" spans="1:11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0"/>
        <v>1</v>
      </c>
      <c r="G15">
        <f t="shared" si="1"/>
        <v>0</v>
      </c>
      <c r="H15" s="1">
        <f t="shared" si="2"/>
        <v>0</v>
      </c>
    </row>
    <row r="16" spans="1:11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0"/>
        <v>1</v>
      </c>
      <c r="G16">
        <f t="shared" si="1"/>
        <v>0</v>
      </c>
      <c r="H16" s="1">
        <f t="shared" si="2"/>
        <v>0</v>
      </c>
    </row>
    <row r="17" spans="1:8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0"/>
        <v>1</v>
      </c>
      <c r="G17">
        <f t="shared" si="1"/>
        <v>1</v>
      </c>
      <c r="H17" s="1">
        <f t="shared" si="2"/>
        <v>1</v>
      </c>
    </row>
    <row r="18" spans="1:8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0"/>
        <v>1</v>
      </c>
      <c r="G18">
        <f t="shared" si="1"/>
        <v>1</v>
      </c>
      <c r="H18" s="1">
        <f t="shared" si="2"/>
        <v>1</v>
      </c>
    </row>
    <row r="19" spans="1:8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0"/>
        <v>0</v>
      </c>
      <c r="G19">
        <f t="shared" si="1"/>
        <v>1</v>
      </c>
      <c r="H19" s="1">
        <f t="shared" si="2"/>
        <v>0</v>
      </c>
    </row>
    <row r="20" spans="1:8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0"/>
        <v>0</v>
      </c>
      <c r="G20">
        <f t="shared" si="1"/>
        <v>1</v>
      </c>
      <c r="H20" s="1">
        <f t="shared" si="2"/>
        <v>0</v>
      </c>
    </row>
    <row r="21" spans="1:8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0"/>
        <v>0</v>
      </c>
      <c r="G21">
        <f t="shared" si="1"/>
        <v>0</v>
      </c>
      <c r="H21" s="1">
        <f t="shared" si="2"/>
        <v>0</v>
      </c>
    </row>
    <row r="22" spans="1:8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0"/>
        <v>0</v>
      </c>
      <c r="G22">
        <f t="shared" si="1"/>
        <v>0</v>
      </c>
      <c r="H22" s="1">
        <f t="shared" si="2"/>
        <v>0</v>
      </c>
    </row>
    <row r="23" spans="1:8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0"/>
        <v>0</v>
      </c>
      <c r="G23">
        <f t="shared" si="1"/>
        <v>0</v>
      </c>
      <c r="H23" s="1">
        <f t="shared" si="2"/>
        <v>0</v>
      </c>
    </row>
    <row r="24" spans="1:8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0"/>
        <v>1</v>
      </c>
      <c r="G24">
        <f t="shared" si="1"/>
        <v>0</v>
      </c>
      <c r="H24" s="1">
        <f t="shared" si="2"/>
        <v>0</v>
      </c>
    </row>
    <row r="25" spans="1:8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0"/>
        <v>1</v>
      </c>
      <c r="G25">
        <f t="shared" si="1"/>
        <v>0</v>
      </c>
      <c r="H25" s="1">
        <f t="shared" si="2"/>
        <v>0</v>
      </c>
    </row>
    <row r="26" spans="1:8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0"/>
        <v>0</v>
      </c>
      <c r="G26">
        <f t="shared" si="1"/>
        <v>1</v>
      </c>
      <c r="H26" s="1">
        <f t="shared" si="2"/>
        <v>0</v>
      </c>
    </row>
    <row r="27" spans="1:8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0"/>
        <v>0</v>
      </c>
      <c r="G27">
        <f t="shared" si="1"/>
        <v>0</v>
      </c>
      <c r="H27" s="1">
        <f t="shared" si="2"/>
        <v>0</v>
      </c>
    </row>
    <row r="28" spans="1:8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0"/>
        <v>0</v>
      </c>
      <c r="G28">
        <f t="shared" si="1"/>
        <v>0</v>
      </c>
      <c r="H28" s="1">
        <f t="shared" si="2"/>
        <v>0</v>
      </c>
    </row>
    <row r="29" spans="1:8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0"/>
        <v>0</v>
      </c>
      <c r="G29">
        <f t="shared" si="1"/>
        <v>1</v>
      </c>
      <c r="H29" s="1">
        <f t="shared" si="2"/>
        <v>0</v>
      </c>
    </row>
    <row r="30" spans="1:8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0"/>
        <v>0</v>
      </c>
      <c r="G30">
        <f t="shared" si="1"/>
        <v>0</v>
      </c>
      <c r="H30" s="1">
        <f t="shared" si="2"/>
        <v>0</v>
      </c>
    </row>
    <row r="31" spans="1:8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0"/>
        <v>0</v>
      </c>
      <c r="G31">
        <f t="shared" si="1"/>
        <v>0</v>
      </c>
      <c r="H31" s="1">
        <f t="shared" si="2"/>
        <v>0</v>
      </c>
    </row>
    <row r="32" spans="1:8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0"/>
        <v>0</v>
      </c>
      <c r="G32">
        <f t="shared" si="1"/>
        <v>0</v>
      </c>
      <c r="H32" s="1">
        <f t="shared" si="2"/>
        <v>0</v>
      </c>
    </row>
    <row r="33" spans="1:8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0"/>
        <v>0</v>
      </c>
      <c r="G33">
        <f t="shared" si="1"/>
        <v>0</v>
      </c>
      <c r="H33" s="1">
        <f t="shared" si="2"/>
        <v>0</v>
      </c>
    </row>
    <row r="34" spans="1:8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0"/>
        <v>0</v>
      </c>
      <c r="G34">
        <f t="shared" si="1"/>
        <v>0</v>
      </c>
      <c r="H34" s="1">
        <f t="shared" si="2"/>
        <v>0</v>
      </c>
    </row>
    <row r="35" spans="1:8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0"/>
        <v>0</v>
      </c>
      <c r="G35">
        <f t="shared" si="1"/>
        <v>0</v>
      </c>
      <c r="H35" s="1">
        <f t="shared" si="2"/>
        <v>0</v>
      </c>
    </row>
    <row r="36" spans="1:8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0"/>
        <v>0</v>
      </c>
      <c r="G36">
        <f t="shared" si="1"/>
        <v>1</v>
      </c>
      <c r="H36" s="1">
        <f t="shared" si="2"/>
        <v>0</v>
      </c>
    </row>
    <row r="37" spans="1:8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0"/>
        <v>0</v>
      </c>
      <c r="G37">
        <f t="shared" si="1"/>
        <v>1</v>
      </c>
      <c r="H37" s="1">
        <f t="shared" si="2"/>
        <v>0</v>
      </c>
    </row>
    <row r="38" spans="1:8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0"/>
        <v>0</v>
      </c>
      <c r="G38">
        <f t="shared" si="1"/>
        <v>1</v>
      </c>
      <c r="H38" s="1">
        <f t="shared" si="2"/>
        <v>0</v>
      </c>
    </row>
    <row r="39" spans="1:8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0"/>
        <v>0</v>
      </c>
      <c r="G39">
        <f t="shared" si="1"/>
        <v>1</v>
      </c>
      <c r="H39" s="1">
        <f t="shared" si="2"/>
        <v>0</v>
      </c>
    </row>
    <row r="40" spans="1:8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0"/>
        <v>0</v>
      </c>
      <c r="G40">
        <f t="shared" si="1"/>
        <v>0</v>
      </c>
      <c r="H40" s="1">
        <f t="shared" si="2"/>
        <v>0</v>
      </c>
    </row>
    <row r="41" spans="1:8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0"/>
        <v>0</v>
      </c>
      <c r="G41">
        <f t="shared" si="1"/>
        <v>0</v>
      </c>
      <c r="H41" s="1">
        <f t="shared" si="2"/>
        <v>0</v>
      </c>
    </row>
    <row r="42" spans="1:8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0"/>
        <v>0</v>
      </c>
      <c r="G42">
        <f t="shared" si="1"/>
        <v>1</v>
      </c>
      <c r="H42" s="1">
        <f t="shared" si="2"/>
        <v>0</v>
      </c>
    </row>
    <row r="43" spans="1:8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0"/>
        <v>0</v>
      </c>
      <c r="G43">
        <f t="shared" si="1"/>
        <v>0</v>
      </c>
      <c r="H43" s="1">
        <f t="shared" si="2"/>
        <v>0</v>
      </c>
    </row>
    <row r="44" spans="1:8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0"/>
        <v>0</v>
      </c>
      <c r="G44">
        <f t="shared" si="1"/>
        <v>1</v>
      </c>
      <c r="H44" s="1">
        <f t="shared" si="2"/>
        <v>0</v>
      </c>
    </row>
    <row r="45" spans="1:8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0"/>
        <v>0</v>
      </c>
      <c r="G45">
        <f t="shared" si="1"/>
        <v>0</v>
      </c>
      <c r="H45" s="1">
        <f t="shared" si="2"/>
        <v>0</v>
      </c>
    </row>
    <row r="46" spans="1:8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0"/>
        <v>0</v>
      </c>
      <c r="G46">
        <f t="shared" si="1"/>
        <v>1</v>
      </c>
      <c r="H46" s="1">
        <f t="shared" si="2"/>
        <v>0</v>
      </c>
    </row>
    <row r="47" spans="1:8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0"/>
        <v>0</v>
      </c>
      <c r="G47">
        <f t="shared" si="1"/>
        <v>1</v>
      </c>
      <c r="H47" s="1">
        <f t="shared" si="2"/>
        <v>0</v>
      </c>
    </row>
    <row r="48" spans="1:8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0"/>
        <v>0</v>
      </c>
      <c r="G48">
        <f t="shared" si="1"/>
        <v>0</v>
      </c>
      <c r="H48" s="1">
        <f t="shared" si="2"/>
        <v>0</v>
      </c>
    </row>
    <row r="49" spans="1:8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0"/>
        <v>0</v>
      </c>
      <c r="G49">
        <f t="shared" si="1"/>
        <v>0</v>
      </c>
      <c r="H49" s="1">
        <f t="shared" si="2"/>
        <v>0</v>
      </c>
    </row>
    <row r="50" spans="1:8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0"/>
        <v>0</v>
      </c>
      <c r="G50">
        <f t="shared" si="1"/>
        <v>1</v>
      </c>
      <c r="H50" s="1">
        <f t="shared" si="2"/>
        <v>0</v>
      </c>
    </row>
    <row r="51" spans="1:8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0"/>
        <v>0</v>
      </c>
      <c r="G51">
        <f t="shared" si="1"/>
        <v>1</v>
      </c>
      <c r="H51" s="1">
        <f t="shared" si="2"/>
        <v>0</v>
      </c>
    </row>
    <row r="52" spans="1:8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0"/>
        <v>0</v>
      </c>
      <c r="G52">
        <f t="shared" si="1"/>
        <v>1</v>
      </c>
      <c r="H52" s="1">
        <f t="shared" si="2"/>
        <v>0</v>
      </c>
    </row>
    <row r="53" spans="1:8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0"/>
        <v>0</v>
      </c>
      <c r="G53">
        <f t="shared" si="1"/>
        <v>1</v>
      </c>
      <c r="H53" s="1">
        <f t="shared" si="2"/>
        <v>0</v>
      </c>
    </row>
    <row r="54" spans="1:8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0"/>
        <v>0</v>
      </c>
      <c r="G54">
        <f t="shared" si="1"/>
        <v>1</v>
      </c>
      <c r="H54" s="1">
        <f t="shared" si="2"/>
        <v>0</v>
      </c>
    </row>
    <row r="55" spans="1:8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0"/>
        <v>0</v>
      </c>
      <c r="G55">
        <f t="shared" si="1"/>
        <v>1</v>
      </c>
      <c r="H55" s="1">
        <f t="shared" si="2"/>
        <v>0</v>
      </c>
    </row>
    <row r="56" spans="1:8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0"/>
        <v>1</v>
      </c>
      <c r="G56">
        <f t="shared" si="1"/>
        <v>0</v>
      </c>
      <c r="H56" s="1">
        <f t="shared" si="2"/>
        <v>0</v>
      </c>
    </row>
    <row r="57" spans="1:8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0"/>
        <v>1</v>
      </c>
      <c r="G57">
        <f t="shared" si="1"/>
        <v>1</v>
      </c>
      <c r="H57" s="1">
        <f t="shared" si="2"/>
        <v>1</v>
      </c>
    </row>
    <row r="58" spans="1:8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0"/>
        <v>1</v>
      </c>
      <c r="G58">
        <f t="shared" si="1"/>
        <v>0</v>
      </c>
      <c r="H58" s="1">
        <f t="shared" si="2"/>
        <v>0</v>
      </c>
    </row>
    <row r="59" spans="1:8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0"/>
        <v>1</v>
      </c>
      <c r="G59">
        <f t="shared" si="1"/>
        <v>0</v>
      </c>
      <c r="H59" s="1">
        <f t="shared" si="2"/>
        <v>0</v>
      </c>
    </row>
    <row r="60" spans="1:8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0"/>
        <v>1</v>
      </c>
      <c r="G60">
        <f t="shared" si="1"/>
        <v>0</v>
      </c>
      <c r="H60" s="1">
        <f t="shared" si="2"/>
        <v>0</v>
      </c>
    </row>
    <row r="61" spans="1:8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0"/>
        <v>1</v>
      </c>
      <c r="G61">
        <f t="shared" si="1"/>
        <v>0</v>
      </c>
      <c r="H61" s="1">
        <f t="shared" si="2"/>
        <v>0</v>
      </c>
    </row>
    <row r="62" spans="1:8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0"/>
        <v>1</v>
      </c>
      <c r="G62">
        <f t="shared" si="1"/>
        <v>0</v>
      </c>
      <c r="H62" s="1">
        <f t="shared" si="2"/>
        <v>0</v>
      </c>
    </row>
    <row r="63" spans="1:8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0"/>
        <v>1</v>
      </c>
      <c r="G63">
        <f t="shared" si="1"/>
        <v>0</v>
      </c>
      <c r="H63" s="1">
        <f t="shared" si="2"/>
        <v>0</v>
      </c>
    </row>
    <row r="64" spans="1:8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0"/>
        <v>1</v>
      </c>
      <c r="G64">
        <f t="shared" si="1"/>
        <v>1</v>
      </c>
      <c r="H64" s="1">
        <f t="shared" si="2"/>
        <v>1</v>
      </c>
    </row>
    <row r="65" spans="1:8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0"/>
        <v>1</v>
      </c>
      <c r="G65">
        <f t="shared" si="1"/>
        <v>1</v>
      </c>
      <c r="H65" s="1">
        <f t="shared" si="2"/>
        <v>1</v>
      </c>
    </row>
    <row r="66" spans="1:8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ref="F66:F129" si="3">IF(B66&gt;=20,1,0)</f>
        <v>1</v>
      </c>
      <c r="G66">
        <f t="shared" ref="G66:G129" si="4">IF(C66&lt;=5,1,0)</f>
        <v>0</v>
      </c>
      <c r="H66" s="1">
        <f t="shared" ref="H66:H129" si="5">TRUNC(AND(F66,G66))</f>
        <v>0</v>
      </c>
    </row>
    <row r="67" spans="1:8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si="3"/>
        <v>1</v>
      </c>
      <c r="G67">
        <f t="shared" si="4"/>
        <v>1</v>
      </c>
      <c r="H67" s="1">
        <f t="shared" si="5"/>
        <v>1</v>
      </c>
    </row>
    <row r="68" spans="1:8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3"/>
        <v>1</v>
      </c>
      <c r="G68">
        <f t="shared" si="4"/>
        <v>0</v>
      </c>
      <c r="H68" s="1">
        <f t="shared" si="5"/>
        <v>0</v>
      </c>
    </row>
    <row r="69" spans="1:8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3"/>
        <v>1</v>
      </c>
      <c r="G69">
        <f t="shared" si="4"/>
        <v>0</v>
      </c>
      <c r="H69" s="1">
        <f t="shared" si="5"/>
        <v>0</v>
      </c>
    </row>
    <row r="70" spans="1:8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3"/>
        <v>1</v>
      </c>
      <c r="G70">
        <f t="shared" si="4"/>
        <v>0</v>
      </c>
      <c r="H70" s="1">
        <f t="shared" si="5"/>
        <v>0</v>
      </c>
    </row>
    <row r="71" spans="1:8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3"/>
        <v>1</v>
      </c>
      <c r="G71">
        <f t="shared" si="4"/>
        <v>1</v>
      </c>
      <c r="H71" s="1">
        <f t="shared" si="5"/>
        <v>1</v>
      </c>
    </row>
    <row r="72" spans="1:8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3"/>
        <v>1</v>
      </c>
      <c r="G72">
        <f t="shared" si="4"/>
        <v>0</v>
      </c>
      <c r="H72" s="1">
        <f t="shared" si="5"/>
        <v>0</v>
      </c>
    </row>
    <row r="73" spans="1:8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3"/>
        <v>0</v>
      </c>
      <c r="G73">
        <f t="shared" si="4"/>
        <v>0</v>
      </c>
      <c r="H73" s="1">
        <f t="shared" si="5"/>
        <v>0</v>
      </c>
    </row>
    <row r="74" spans="1:8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3"/>
        <v>0</v>
      </c>
      <c r="G74">
        <f t="shared" si="4"/>
        <v>0</v>
      </c>
      <c r="H74" s="1">
        <f t="shared" si="5"/>
        <v>0</v>
      </c>
    </row>
    <row r="75" spans="1:8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3"/>
        <v>0</v>
      </c>
      <c r="G75">
        <f t="shared" si="4"/>
        <v>1</v>
      </c>
      <c r="H75" s="1">
        <f t="shared" si="5"/>
        <v>0</v>
      </c>
    </row>
    <row r="76" spans="1:8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3"/>
        <v>0</v>
      </c>
      <c r="G76">
        <f t="shared" si="4"/>
        <v>1</v>
      </c>
      <c r="H76" s="1">
        <f t="shared" si="5"/>
        <v>0</v>
      </c>
    </row>
    <row r="77" spans="1:8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3"/>
        <v>0</v>
      </c>
      <c r="G77">
        <f t="shared" si="4"/>
        <v>0</v>
      </c>
      <c r="H77" s="1">
        <f t="shared" si="5"/>
        <v>0</v>
      </c>
    </row>
    <row r="78" spans="1:8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3"/>
        <v>0</v>
      </c>
      <c r="G78">
        <f t="shared" si="4"/>
        <v>1</v>
      </c>
      <c r="H78" s="1">
        <f t="shared" si="5"/>
        <v>0</v>
      </c>
    </row>
    <row r="79" spans="1:8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3"/>
        <v>0</v>
      </c>
      <c r="G79">
        <f t="shared" si="4"/>
        <v>1</v>
      </c>
      <c r="H79" s="1">
        <f t="shared" si="5"/>
        <v>0</v>
      </c>
    </row>
    <row r="80" spans="1:8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3"/>
        <v>0</v>
      </c>
      <c r="G80">
        <f t="shared" si="4"/>
        <v>1</v>
      </c>
      <c r="H80" s="1">
        <f t="shared" si="5"/>
        <v>0</v>
      </c>
    </row>
    <row r="81" spans="1:8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3"/>
        <v>0</v>
      </c>
      <c r="G81">
        <f t="shared" si="4"/>
        <v>1</v>
      </c>
      <c r="H81" s="1">
        <f t="shared" si="5"/>
        <v>0</v>
      </c>
    </row>
    <row r="82" spans="1:8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3"/>
        <v>0</v>
      </c>
      <c r="G82">
        <f t="shared" si="4"/>
        <v>0</v>
      </c>
      <c r="H82" s="1">
        <f t="shared" si="5"/>
        <v>0</v>
      </c>
    </row>
    <row r="83" spans="1:8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3"/>
        <v>0</v>
      </c>
      <c r="G83">
        <f t="shared" si="4"/>
        <v>0</v>
      </c>
      <c r="H83" s="1">
        <f t="shared" si="5"/>
        <v>0</v>
      </c>
    </row>
    <row r="84" spans="1:8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3"/>
        <v>0</v>
      </c>
      <c r="G84">
        <f t="shared" si="4"/>
        <v>1</v>
      </c>
      <c r="H84" s="1">
        <f t="shared" si="5"/>
        <v>0</v>
      </c>
    </row>
    <row r="85" spans="1:8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3"/>
        <v>0</v>
      </c>
      <c r="G85">
        <f t="shared" si="4"/>
        <v>1</v>
      </c>
      <c r="H85" s="1">
        <f t="shared" si="5"/>
        <v>0</v>
      </c>
    </row>
    <row r="86" spans="1:8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3"/>
        <v>0</v>
      </c>
      <c r="G86">
        <f t="shared" si="4"/>
        <v>1</v>
      </c>
      <c r="H86" s="1">
        <f t="shared" si="5"/>
        <v>0</v>
      </c>
    </row>
    <row r="87" spans="1:8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3"/>
        <v>0</v>
      </c>
      <c r="G87">
        <f t="shared" si="4"/>
        <v>0</v>
      </c>
      <c r="H87" s="1">
        <f t="shared" si="5"/>
        <v>0</v>
      </c>
    </row>
    <row r="88" spans="1:8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3"/>
        <v>0</v>
      </c>
      <c r="G88">
        <f t="shared" si="4"/>
        <v>1</v>
      </c>
      <c r="H88" s="1">
        <f t="shared" si="5"/>
        <v>0</v>
      </c>
    </row>
    <row r="89" spans="1:8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3"/>
        <v>0</v>
      </c>
      <c r="G89">
        <f t="shared" si="4"/>
        <v>0</v>
      </c>
      <c r="H89" s="1">
        <f t="shared" si="5"/>
        <v>0</v>
      </c>
    </row>
    <row r="90" spans="1:8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3"/>
        <v>0</v>
      </c>
      <c r="G90">
        <f t="shared" si="4"/>
        <v>0</v>
      </c>
      <c r="H90" s="1">
        <f t="shared" si="5"/>
        <v>0</v>
      </c>
    </row>
    <row r="91" spans="1:8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3"/>
        <v>0</v>
      </c>
      <c r="G91">
        <f t="shared" si="4"/>
        <v>0</v>
      </c>
      <c r="H91" s="1">
        <f t="shared" si="5"/>
        <v>0</v>
      </c>
    </row>
    <row r="92" spans="1:8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3"/>
        <v>0</v>
      </c>
      <c r="G92">
        <f t="shared" si="4"/>
        <v>0</v>
      </c>
      <c r="H92" s="1">
        <f t="shared" si="5"/>
        <v>0</v>
      </c>
    </row>
    <row r="93" spans="1:8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3"/>
        <v>0</v>
      </c>
      <c r="G93">
        <f t="shared" si="4"/>
        <v>1</v>
      </c>
      <c r="H93" s="1">
        <f t="shared" si="5"/>
        <v>0</v>
      </c>
    </row>
    <row r="94" spans="1:8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3"/>
        <v>0</v>
      </c>
      <c r="G94">
        <f t="shared" si="4"/>
        <v>1</v>
      </c>
      <c r="H94" s="1">
        <f t="shared" si="5"/>
        <v>0</v>
      </c>
    </row>
    <row r="95" spans="1:8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3"/>
        <v>0</v>
      </c>
      <c r="G95">
        <f t="shared" si="4"/>
        <v>1</v>
      </c>
      <c r="H95" s="1">
        <f t="shared" si="5"/>
        <v>0</v>
      </c>
    </row>
    <row r="96" spans="1:8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3"/>
        <v>0</v>
      </c>
      <c r="G96">
        <f t="shared" si="4"/>
        <v>0</v>
      </c>
      <c r="H96" s="1">
        <f t="shared" si="5"/>
        <v>0</v>
      </c>
    </row>
    <row r="97" spans="1:8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3"/>
        <v>0</v>
      </c>
      <c r="G97">
        <f t="shared" si="4"/>
        <v>1</v>
      </c>
      <c r="H97" s="1">
        <f t="shared" si="5"/>
        <v>0</v>
      </c>
    </row>
    <row r="98" spans="1:8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3"/>
        <v>0</v>
      </c>
      <c r="G98">
        <f t="shared" si="4"/>
        <v>1</v>
      </c>
      <c r="H98" s="1">
        <f t="shared" si="5"/>
        <v>0</v>
      </c>
    </row>
    <row r="99" spans="1:8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3"/>
        <v>0</v>
      </c>
      <c r="G99">
        <f t="shared" si="4"/>
        <v>0</v>
      </c>
      <c r="H99" s="1">
        <f t="shared" si="5"/>
        <v>0</v>
      </c>
    </row>
    <row r="100" spans="1:8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3"/>
        <v>0</v>
      </c>
      <c r="G100">
        <f t="shared" si="4"/>
        <v>0</v>
      </c>
      <c r="H100" s="1">
        <f t="shared" si="5"/>
        <v>0</v>
      </c>
    </row>
    <row r="101" spans="1:8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3"/>
        <v>0</v>
      </c>
      <c r="G101">
        <f t="shared" si="4"/>
        <v>0</v>
      </c>
      <c r="H101" s="1">
        <f t="shared" si="5"/>
        <v>0</v>
      </c>
    </row>
    <row r="102" spans="1:8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3"/>
        <v>1</v>
      </c>
      <c r="G102">
        <f t="shared" si="4"/>
        <v>1</v>
      </c>
      <c r="H102" s="1">
        <f t="shared" si="5"/>
        <v>1</v>
      </c>
    </row>
    <row r="103" spans="1:8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3"/>
        <v>1</v>
      </c>
      <c r="G103">
        <f t="shared" si="4"/>
        <v>0</v>
      </c>
      <c r="H103" s="1">
        <f t="shared" si="5"/>
        <v>0</v>
      </c>
    </row>
    <row r="104" spans="1:8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3"/>
        <v>1</v>
      </c>
      <c r="G104">
        <f t="shared" si="4"/>
        <v>0</v>
      </c>
      <c r="H104" s="1">
        <f t="shared" si="5"/>
        <v>0</v>
      </c>
    </row>
    <row r="105" spans="1:8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3"/>
        <v>1</v>
      </c>
      <c r="G105">
        <f t="shared" si="4"/>
        <v>0</v>
      </c>
      <c r="H105" s="1">
        <f t="shared" si="5"/>
        <v>0</v>
      </c>
    </row>
    <row r="106" spans="1:8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3"/>
        <v>0</v>
      </c>
      <c r="G106">
        <f t="shared" si="4"/>
        <v>0</v>
      </c>
      <c r="H106" s="1">
        <f t="shared" si="5"/>
        <v>0</v>
      </c>
    </row>
    <row r="107" spans="1:8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3"/>
        <v>0</v>
      </c>
      <c r="G107">
        <f t="shared" si="4"/>
        <v>1</v>
      </c>
      <c r="H107" s="1">
        <f t="shared" si="5"/>
        <v>0</v>
      </c>
    </row>
    <row r="108" spans="1:8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3"/>
        <v>0</v>
      </c>
      <c r="G108">
        <f t="shared" si="4"/>
        <v>1</v>
      </c>
      <c r="H108" s="1">
        <f t="shared" si="5"/>
        <v>0</v>
      </c>
    </row>
    <row r="109" spans="1:8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3"/>
        <v>0</v>
      </c>
      <c r="G109">
        <f t="shared" si="4"/>
        <v>1</v>
      </c>
      <c r="H109" s="1">
        <f t="shared" si="5"/>
        <v>0</v>
      </c>
    </row>
    <row r="110" spans="1:8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3"/>
        <v>1</v>
      </c>
      <c r="G110">
        <f t="shared" si="4"/>
        <v>1</v>
      </c>
      <c r="H110" s="1">
        <f t="shared" si="5"/>
        <v>1</v>
      </c>
    </row>
    <row r="111" spans="1:8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3"/>
        <v>1</v>
      </c>
      <c r="G111">
        <f t="shared" si="4"/>
        <v>0</v>
      </c>
      <c r="H111" s="1">
        <f t="shared" si="5"/>
        <v>0</v>
      </c>
    </row>
    <row r="112" spans="1:8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3"/>
        <v>1</v>
      </c>
      <c r="G112">
        <f t="shared" si="4"/>
        <v>0</v>
      </c>
      <c r="H112" s="1">
        <f t="shared" si="5"/>
        <v>0</v>
      </c>
    </row>
    <row r="113" spans="1:8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3"/>
        <v>1</v>
      </c>
      <c r="G113">
        <f t="shared" si="4"/>
        <v>0</v>
      </c>
      <c r="H113" s="1">
        <f t="shared" si="5"/>
        <v>0</v>
      </c>
    </row>
    <row r="114" spans="1:8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3"/>
        <v>1</v>
      </c>
      <c r="G114">
        <f t="shared" si="4"/>
        <v>1</v>
      </c>
      <c r="H114" s="1">
        <f t="shared" si="5"/>
        <v>1</v>
      </c>
    </row>
    <row r="115" spans="1:8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3"/>
        <v>1</v>
      </c>
      <c r="G115">
        <f t="shared" si="4"/>
        <v>0</v>
      </c>
      <c r="H115" s="1">
        <f t="shared" si="5"/>
        <v>0</v>
      </c>
    </row>
    <row r="116" spans="1:8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3"/>
        <v>1</v>
      </c>
      <c r="G116">
        <f t="shared" si="4"/>
        <v>0</v>
      </c>
      <c r="H116" s="1">
        <f t="shared" si="5"/>
        <v>0</v>
      </c>
    </row>
    <row r="117" spans="1:8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3"/>
        <v>1</v>
      </c>
      <c r="G117">
        <f t="shared" si="4"/>
        <v>0</v>
      </c>
      <c r="H117" s="1">
        <f t="shared" si="5"/>
        <v>0</v>
      </c>
    </row>
    <row r="118" spans="1:8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3"/>
        <v>0</v>
      </c>
      <c r="G118">
        <f t="shared" si="4"/>
        <v>0</v>
      </c>
      <c r="H118" s="1">
        <f t="shared" si="5"/>
        <v>0</v>
      </c>
    </row>
    <row r="119" spans="1:8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3"/>
        <v>0</v>
      </c>
      <c r="G119">
        <f t="shared" si="4"/>
        <v>1</v>
      </c>
      <c r="H119" s="1">
        <f t="shared" si="5"/>
        <v>0</v>
      </c>
    </row>
    <row r="120" spans="1:8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3"/>
        <v>0</v>
      </c>
      <c r="G120">
        <f t="shared" si="4"/>
        <v>0</v>
      </c>
      <c r="H120" s="1">
        <f t="shared" si="5"/>
        <v>0</v>
      </c>
    </row>
    <row r="121" spans="1:8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3"/>
        <v>0</v>
      </c>
      <c r="G121">
        <f t="shared" si="4"/>
        <v>1</v>
      </c>
      <c r="H121" s="1">
        <f t="shared" si="5"/>
        <v>0</v>
      </c>
    </row>
    <row r="122" spans="1:8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3"/>
        <v>0</v>
      </c>
      <c r="G122">
        <f t="shared" si="4"/>
        <v>1</v>
      </c>
      <c r="H122" s="1">
        <f t="shared" si="5"/>
        <v>0</v>
      </c>
    </row>
    <row r="123" spans="1:8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3"/>
        <v>1</v>
      </c>
      <c r="G123">
        <f t="shared" si="4"/>
        <v>1</v>
      </c>
      <c r="H123" s="1">
        <f t="shared" si="5"/>
        <v>1</v>
      </c>
    </row>
    <row r="124" spans="1:8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3"/>
        <v>1</v>
      </c>
      <c r="G124">
        <f t="shared" si="4"/>
        <v>0</v>
      </c>
      <c r="H124" s="1">
        <f t="shared" si="5"/>
        <v>0</v>
      </c>
    </row>
    <row r="125" spans="1:8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3"/>
        <v>1</v>
      </c>
      <c r="G125">
        <f t="shared" si="4"/>
        <v>0</v>
      </c>
      <c r="H125" s="1">
        <f t="shared" si="5"/>
        <v>0</v>
      </c>
    </row>
    <row r="126" spans="1:8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3"/>
        <v>0</v>
      </c>
      <c r="G126">
        <f t="shared" si="4"/>
        <v>0</v>
      </c>
      <c r="H126" s="1">
        <f t="shared" si="5"/>
        <v>0</v>
      </c>
    </row>
    <row r="127" spans="1:8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3"/>
        <v>0</v>
      </c>
      <c r="G127">
        <f t="shared" si="4"/>
        <v>0</v>
      </c>
      <c r="H127" s="1">
        <f t="shared" si="5"/>
        <v>0</v>
      </c>
    </row>
    <row r="128" spans="1:8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3"/>
        <v>0</v>
      </c>
      <c r="G128">
        <f t="shared" si="4"/>
        <v>0</v>
      </c>
      <c r="H128" s="1">
        <f t="shared" si="5"/>
        <v>0</v>
      </c>
    </row>
    <row r="129" spans="1:8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3"/>
        <v>0</v>
      </c>
      <c r="G129">
        <f t="shared" si="4"/>
        <v>0</v>
      </c>
      <c r="H129" s="1">
        <f t="shared" si="5"/>
        <v>0</v>
      </c>
    </row>
    <row r="130" spans="1:8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ref="F130:F193" si="6">IF(B130&gt;=20,1,0)</f>
        <v>0</v>
      </c>
      <c r="G130">
        <f t="shared" ref="G130:G193" si="7">IF(C130&lt;=5,1,0)</f>
        <v>1</v>
      </c>
      <c r="H130" s="1">
        <f t="shared" ref="H130:H193" si="8">TRUNC(AND(F130,G130))</f>
        <v>0</v>
      </c>
    </row>
    <row r="131" spans="1:8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si="6"/>
        <v>0</v>
      </c>
      <c r="G131">
        <f t="shared" si="7"/>
        <v>0</v>
      </c>
      <c r="H131" s="1">
        <f t="shared" si="8"/>
        <v>0</v>
      </c>
    </row>
    <row r="132" spans="1:8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6"/>
        <v>0</v>
      </c>
      <c r="G132">
        <f t="shared" si="7"/>
        <v>0</v>
      </c>
      <c r="H132" s="1">
        <f t="shared" si="8"/>
        <v>0</v>
      </c>
    </row>
    <row r="133" spans="1:8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6"/>
        <v>0</v>
      </c>
      <c r="G133">
        <f t="shared" si="7"/>
        <v>0</v>
      </c>
      <c r="H133" s="1">
        <f t="shared" si="8"/>
        <v>0</v>
      </c>
    </row>
    <row r="134" spans="1:8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6"/>
        <v>0</v>
      </c>
      <c r="G134">
        <f t="shared" si="7"/>
        <v>0</v>
      </c>
      <c r="H134" s="1">
        <f t="shared" si="8"/>
        <v>0</v>
      </c>
    </row>
    <row r="135" spans="1:8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6"/>
        <v>0</v>
      </c>
      <c r="G135">
        <f t="shared" si="7"/>
        <v>0</v>
      </c>
      <c r="H135" s="1">
        <f t="shared" si="8"/>
        <v>0</v>
      </c>
    </row>
    <row r="136" spans="1:8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6"/>
        <v>0</v>
      </c>
      <c r="G136">
        <f t="shared" si="7"/>
        <v>1</v>
      </c>
      <c r="H136" s="1">
        <f t="shared" si="8"/>
        <v>0</v>
      </c>
    </row>
    <row r="137" spans="1:8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6"/>
        <v>0</v>
      </c>
      <c r="G137">
        <f t="shared" si="7"/>
        <v>1</v>
      </c>
      <c r="H137" s="1">
        <f t="shared" si="8"/>
        <v>0</v>
      </c>
    </row>
    <row r="138" spans="1:8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6"/>
        <v>0</v>
      </c>
      <c r="G138">
        <f t="shared" si="7"/>
        <v>1</v>
      </c>
      <c r="H138" s="1">
        <f t="shared" si="8"/>
        <v>0</v>
      </c>
    </row>
    <row r="139" spans="1:8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6"/>
        <v>0</v>
      </c>
      <c r="G139">
        <f t="shared" si="7"/>
        <v>1</v>
      </c>
      <c r="H139" s="1">
        <f t="shared" si="8"/>
        <v>0</v>
      </c>
    </row>
    <row r="140" spans="1:8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6"/>
        <v>0</v>
      </c>
      <c r="G140">
        <f t="shared" si="7"/>
        <v>1</v>
      </c>
      <c r="H140" s="1">
        <f t="shared" si="8"/>
        <v>0</v>
      </c>
    </row>
    <row r="141" spans="1:8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6"/>
        <v>0</v>
      </c>
      <c r="G141">
        <f t="shared" si="7"/>
        <v>1</v>
      </c>
      <c r="H141" s="1">
        <f t="shared" si="8"/>
        <v>0</v>
      </c>
    </row>
    <row r="142" spans="1:8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6"/>
        <v>0</v>
      </c>
      <c r="G142">
        <f t="shared" si="7"/>
        <v>1</v>
      </c>
      <c r="H142" s="1">
        <f t="shared" si="8"/>
        <v>0</v>
      </c>
    </row>
    <row r="143" spans="1:8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6"/>
        <v>0</v>
      </c>
      <c r="G143">
        <f t="shared" si="7"/>
        <v>1</v>
      </c>
      <c r="H143" s="1">
        <f t="shared" si="8"/>
        <v>0</v>
      </c>
    </row>
    <row r="144" spans="1:8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6"/>
        <v>0</v>
      </c>
      <c r="G144">
        <f t="shared" si="7"/>
        <v>0</v>
      </c>
      <c r="H144" s="1">
        <f t="shared" si="8"/>
        <v>0</v>
      </c>
    </row>
    <row r="145" spans="1:8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6"/>
        <v>0</v>
      </c>
      <c r="G145">
        <f t="shared" si="7"/>
        <v>0</v>
      </c>
      <c r="H145" s="1">
        <f t="shared" si="8"/>
        <v>0</v>
      </c>
    </row>
    <row r="146" spans="1:8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6"/>
        <v>0</v>
      </c>
      <c r="G146">
        <f t="shared" si="7"/>
        <v>0</v>
      </c>
      <c r="H146" s="1">
        <f t="shared" si="8"/>
        <v>0</v>
      </c>
    </row>
    <row r="147" spans="1:8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6"/>
        <v>0</v>
      </c>
      <c r="G147">
        <f t="shared" si="7"/>
        <v>0</v>
      </c>
      <c r="H147" s="1">
        <f t="shared" si="8"/>
        <v>0</v>
      </c>
    </row>
    <row r="148" spans="1:8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6"/>
        <v>0</v>
      </c>
      <c r="G148">
        <f t="shared" si="7"/>
        <v>0</v>
      </c>
      <c r="H148" s="1">
        <f t="shared" si="8"/>
        <v>0</v>
      </c>
    </row>
    <row r="149" spans="1:8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6"/>
        <v>0</v>
      </c>
      <c r="G149">
        <f t="shared" si="7"/>
        <v>0</v>
      </c>
      <c r="H149" s="1">
        <f t="shared" si="8"/>
        <v>0</v>
      </c>
    </row>
    <row r="150" spans="1:8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6"/>
        <v>0</v>
      </c>
      <c r="G150">
        <f t="shared" si="7"/>
        <v>0</v>
      </c>
      <c r="H150" s="1">
        <f t="shared" si="8"/>
        <v>0</v>
      </c>
    </row>
    <row r="151" spans="1:8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6"/>
        <v>0</v>
      </c>
      <c r="G151">
        <f t="shared" si="7"/>
        <v>1</v>
      </c>
      <c r="H151" s="1">
        <f t="shared" si="8"/>
        <v>0</v>
      </c>
    </row>
    <row r="152" spans="1:8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6"/>
        <v>0</v>
      </c>
      <c r="G152">
        <f t="shared" si="7"/>
        <v>0</v>
      </c>
      <c r="H152" s="1">
        <f t="shared" si="8"/>
        <v>0</v>
      </c>
    </row>
    <row r="153" spans="1:8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6"/>
        <v>0</v>
      </c>
      <c r="G153">
        <f t="shared" si="7"/>
        <v>1</v>
      </c>
      <c r="H153" s="1">
        <f t="shared" si="8"/>
        <v>0</v>
      </c>
    </row>
    <row r="154" spans="1:8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6"/>
        <v>0</v>
      </c>
      <c r="G154">
        <f t="shared" si="7"/>
        <v>0</v>
      </c>
      <c r="H154" s="1">
        <f t="shared" si="8"/>
        <v>0</v>
      </c>
    </row>
    <row r="155" spans="1:8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6"/>
        <v>0</v>
      </c>
      <c r="G155">
        <f t="shared" si="7"/>
        <v>1</v>
      </c>
      <c r="H155" s="1">
        <f t="shared" si="8"/>
        <v>0</v>
      </c>
    </row>
    <row r="156" spans="1:8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6"/>
        <v>1</v>
      </c>
      <c r="G156">
        <f t="shared" si="7"/>
        <v>0</v>
      </c>
      <c r="H156" s="1">
        <f t="shared" si="8"/>
        <v>0</v>
      </c>
    </row>
    <row r="157" spans="1:8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6"/>
        <v>1</v>
      </c>
      <c r="G157">
        <f t="shared" si="7"/>
        <v>0</v>
      </c>
      <c r="H157" s="1">
        <f t="shared" si="8"/>
        <v>0</v>
      </c>
    </row>
    <row r="158" spans="1:8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6"/>
        <v>1</v>
      </c>
      <c r="G158">
        <f t="shared" si="7"/>
        <v>1</v>
      </c>
      <c r="H158" s="1">
        <f t="shared" si="8"/>
        <v>1</v>
      </c>
    </row>
    <row r="159" spans="1:8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6"/>
        <v>1</v>
      </c>
      <c r="G159">
        <f t="shared" si="7"/>
        <v>0</v>
      </c>
      <c r="H159" s="1">
        <f t="shared" si="8"/>
        <v>0</v>
      </c>
    </row>
    <row r="160" spans="1:8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6"/>
        <v>1</v>
      </c>
      <c r="G160">
        <f t="shared" si="7"/>
        <v>1</v>
      </c>
      <c r="H160" s="1">
        <f t="shared" si="8"/>
        <v>1</v>
      </c>
    </row>
    <row r="161" spans="1:8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6"/>
        <v>1</v>
      </c>
      <c r="G161">
        <f t="shared" si="7"/>
        <v>0</v>
      </c>
      <c r="H161" s="1">
        <f t="shared" si="8"/>
        <v>0</v>
      </c>
    </row>
    <row r="162" spans="1:8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6"/>
        <v>1</v>
      </c>
      <c r="G162">
        <f t="shared" si="7"/>
        <v>0</v>
      </c>
      <c r="H162" s="1">
        <f t="shared" si="8"/>
        <v>0</v>
      </c>
    </row>
    <row r="163" spans="1:8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6"/>
        <v>1</v>
      </c>
      <c r="G163">
        <f t="shared" si="7"/>
        <v>0</v>
      </c>
      <c r="H163" s="1">
        <f t="shared" si="8"/>
        <v>0</v>
      </c>
    </row>
    <row r="164" spans="1:8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6"/>
        <v>1</v>
      </c>
      <c r="G164">
        <f t="shared" si="7"/>
        <v>0</v>
      </c>
      <c r="H164" s="1">
        <f t="shared" si="8"/>
        <v>0</v>
      </c>
    </row>
    <row r="165" spans="1:8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6"/>
        <v>1</v>
      </c>
      <c r="G165">
        <f t="shared" si="7"/>
        <v>1</v>
      </c>
      <c r="H165" s="1">
        <f t="shared" si="8"/>
        <v>1</v>
      </c>
    </row>
    <row r="166" spans="1:8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6"/>
        <v>1</v>
      </c>
      <c r="G166">
        <f t="shared" si="7"/>
        <v>1</v>
      </c>
      <c r="H166" s="1">
        <f t="shared" si="8"/>
        <v>1</v>
      </c>
    </row>
    <row r="167" spans="1:8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6"/>
        <v>1</v>
      </c>
      <c r="G167">
        <f t="shared" si="7"/>
        <v>1</v>
      </c>
      <c r="H167" s="1">
        <f t="shared" si="8"/>
        <v>1</v>
      </c>
    </row>
    <row r="168" spans="1:8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6"/>
        <v>1</v>
      </c>
      <c r="G168">
        <f t="shared" si="7"/>
        <v>1</v>
      </c>
      <c r="H168" s="1">
        <f t="shared" si="8"/>
        <v>1</v>
      </c>
    </row>
    <row r="169" spans="1:8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6"/>
        <v>1</v>
      </c>
      <c r="G169">
        <f t="shared" si="7"/>
        <v>0</v>
      </c>
      <c r="H169" s="1">
        <f t="shared" si="8"/>
        <v>0</v>
      </c>
    </row>
    <row r="170" spans="1:8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6"/>
        <v>1</v>
      </c>
      <c r="G170">
        <f t="shared" si="7"/>
        <v>1</v>
      </c>
      <c r="H170" s="1">
        <f t="shared" si="8"/>
        <v>1</v>
      </c>
    </row>
    <row r="171" spans="1:8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6"/>
        <v>1</v>
      </c>
      <c r="G171">
        <f t="shared" si="7"/>
        <v>0</v>
      </c>
      <c r="H171" s="1">
        <f t="shared" si="8"/>
        <v>0</v>
      </c>
    </row>
    <row r="172" spans="1:8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6"/>
        <v>0</v>
      </c>
      <c r="G172">
        <f t="shared" si="7"/>
        <v>0</v>
      </c>
      <c r="H172" s="1">
        <f t="shared" si="8"/>
        <v>0</v>
      </c>
    </row>
    <row r="173" spans="1:8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6"/>
        <v>0</v>
      </c>
      <c r="G173">
        <f t="shared" si="7"/>
        <v>0</v>
      </c>
      <c r="H173" s="1">
        <f t="shared" si="8"/>
        <v>0</v>
      </c>
    </row>
    <row r="174" spans="1:8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6"/>
        <v>0</v>
      </c>
      <c r="G174">
        <f t="shared" si="7"/>
        <v>0</v>
      </c>
      <c r="H174" s="1">
        <f t="shared" si="8"/>
        <v>0</v>
      </c>
    </row>
    <row r="175" spans="1:8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6"/>
        <v>0</v>
      </c>
      <c r="G175">
        <f t="shared" si="7"/>
        <v>0</v>
      </c>
      <c r="H175" s="1">
        <f t="shared" si="8"/>
        <v>0</v>
      </c>
    </row>
    <row r="176" spans="1:8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6"/>
        <v>0</v>
      </c>
      <c r="G176">
        <f t="shared" si="7"/>
        <v>0</v>
      </c>
      <c r="H176" s="1">
        <f t="shared" si="8"/>
        <v>0</v>
      </c>
    </row>
    <row r="177" spans="1:8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6"/>
        <v>0</v>
      </c>
      <c r="G177">
        <f t="shared" si="7"/>
        <v>0</v>
      </c>
      <c r="H177" s="1">
        <f t="shared" si="8"/>
        <v>0</v>
      </c>
    </row>
    <row r="178" spans="1:8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6"/>
        <v>0</v>
      </c>
      <c r="G178">
        <f t="shared" si="7"/>
        <v>0</v>
      </c>
      <c r="H178" s="1">
        <f t="shared" si="8"/>
        <v>0</v>
      </c>
    </row>
    <row r="179" spans="1:8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6"/>
        <v>0</v>
      </c>
      <c r="G179">
        <f t="shared" si="7"/>
        <v>1</v>
      </c>
      <c r="H179" s="1">
        <f t="shared" si="8"/>
        <v>0</v>
      </c>
    </row>
    <row r="180" spans="1:8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6"/>
        <v>0</v>
      </c>
      <c r="G180">
        <f t="shared" si="7"/>
        <v>1</v>
      </c>
      <c r="H180" s="1">
        <f t="shared" si="8"/>
        <v>0</v>
      </c>
    </row>
    <row r="181" spans="1:8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6"/>
        <v>0</v>
      </c>
      <c r="G181">
        <f t="shared" si="7"/>
        <v>1</v>
      </c>
      <c r="H181" s="1">
        <f t="shared" si="8"/>
        <v>0</v>
      </c>
    </row>
    <row r="182" spans="1:8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6"/>
        <v>0</v>
      </c>
      <c r="G182">
        <f t="shared" si="7"/>
        <v>1</v>
      </c>
      <c r="H182" s="1">
        <f t="shared" si="8"/>
        <v>0</v>
      </c>
    </row>
    <row r="183" spans="1:8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6"/>
        <v>0</v>
      </c>
      <c r="G183">
        <f t="shared" si="7"/>
        <v>1</v>
      </c>
      <c r="H183" s="1">
        <f t="shared" si="8"/>
        <v>0</v>
      </c>
    </row>
    <row r="184" spans="1:8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6"/>
        <v>0</v>
      </c>
      <c r="G184">
        <f t="shared" si="7"/>
        <v>0</v>
      </c>
      <c r="H184" s="1">
        <f t="shared" si="8"/>
        <v>0</v>
      </c>
    </row>
    <row r="185" spans="1:8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6"/>
        <v>0</v>
      </c>
      <c r="G185">
        <f t="shared" si="7"/>
        <v>0</v>
      </c>
      <c r="H185" s="1">
        <f t="shared" si="8"/>
        <v>0</v>
      </c>
    </row>
    <row r="186" spans="1:8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6"/>
        <v>0</v>
      </c>
      <c r="G186">
        <f t="shared" si="7"/>
        <v>0</v>
      </c>
      <c r="H186" s="1">
        <f t="shared" si="8"/>
        <v>0</v>
      </c>
    </row>
    <row r="187" spans="1:8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6"/>
        <v>0</v>
      </c>
      <c r="G187">
        <f t="shared" si="7"/>
        <v>1</v>
      </c>
      <c r="H187" s="1">
        <f t="shared" si="8"/>
        <v>0</v>
      </c>
    </row>
    <row r="188" spans="1:8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6"/>
        <v>0</v>
      </c>
      <c r="G188">
        <f t="shared" si="7"/>
        <v>1</v>
      </c>
      <c r="H188" s="1">
        <f t="shared" si="8"/>
        <v>0</v>
      </c>
    </row>
    <row r="189" spans="1:8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6"/>
        <v>0</v>
      </c>
      <c r="G189">
        <f t="shared" si="7"/>
        <v>0</v>
      </c>
      <c r="H189" s="1">
        <f t="shared" si="8"/>
        <v>0</v>
      </c>
    </row>
    <row r="190" spans="1:8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6"/>
        <v>0</v>
      </c>
      <c r="G190">
        <f t="shared" si="7"/>
        <v>0</v>
      </c>
      <c r="H190" s="1">
        <f t="shared" si="8"/>
        <v>0</v>
      </c>
    </row>
    <row r="191" spans="1:8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6"/>
        <v>0</v>
      </c>
      <c r="G191">
        <f t="shared" si="7"/>
        <v>1</v>
      </c>
      <c r="H191" s="1">
        <f t="shared" si="8"/>
        <v>0</v>
      </c>
    </row>
    <row r="192" spans="1:8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6"/>
        <v>0</v>
      </c>
      <c r="G192">
        <f t="shared" si="7"/>
        <v>0</v>
      </c>
      <c r="H192" s="1">
        <f t="shared" si="8"/>
        <v>0</v>
      </c>
    </row>
    <row r="193" spans="1:8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6"/>
        <v>0</v>
      </c>
      <c r="G193">
        <f t="shared" si="7"/>
        <v>1</v>
      </c>
      <c r="H193" s="1">
        <f t="shared" si="8"/>
        <v>0</v>
      </c>
    </row>
    <row r="194" spans="1:8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ref="F194:F257" si="9">IF(B194&gt;=20,1,0)</f>
        <v>0</v>
      </c>
      <c r="G194">
        <f t="shared" ref="G194:G257" si="10">IF(C194&lt;=5,1,0)</f>
        <v>1</v>
      </c>
      <c r="H194" s="1">
        <f t="shared" ref="H194:H257" si="11">TRUNC(AND(F194,G194))</f>
        <v>0</v>
      </c>
    </row>
    <row r="195" spans="1:8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si="9"/>
        <v>0</v>
      </c>
      <c r="G195">
        <f t="shared" si="10"/>
        <v>1</v>
      </c>
      <c r="H195" s="1">
        <f t="shared" si="11"/>
        <v>0</v>
      </c>
    </row>
    <row r="196" spans="1:8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9"/>
        <v>0</v>
      </c>
      <c r="G196">
        <f t="shared" si="10"/>
        <v>0</v>
      </c>
      <c r="H196" s="1">
        <f t="shared" si="11"/>
        <v>0</v>
      </c>
    </row>
    <row r="197" spans="1:8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9"/>
        <v>0</v>
      </c>
      <c r="G197">
        <f t="shared" si="10"/>
        <v>0</v>
      </c>
      <c r="H197" s="1">
        <f t="shared" si="11"/>
        <v>0</v>
      </c>
    </row>
    <row r="198" spans="1:8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9"/>
        <v>0</v>
      </c>
      <c r="G198">
        <f t="shared" si="10"/>
        <v>0</v>
      </c>
      <c r="H198" s="1">
        <f t="shared" si="11"/>
        <v>0</v>
      </c>
    </row>
    <row r="199" spans="1:8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9"/>
        <v>0</v>
      </c>
      <c r="G199">
        <f t="shared" si="10"/>
        <v>0</v>
      </c>
      <c r="H199" s="1">
        <f t="shared" si="11"/>
        <v>0</v>
      </c>
    </row>
    <row r="200" spans="1:8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9"/>
        <v>0</v>
      </c>
      <c r="G200">
        <f t="shared" si="10"/>
        <v>0</v>
      </c>
      <c r="H200" s="1">
        <f t="shared" si="11"/>
        <v>0</v>
      </c>
    </row>
    <row r="201" spans="1:8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9"/>
        <v>0</v>
      </c>
      <c r="G201">
        <f t="shared" si="10"/>
        <v>0</v>
      </c>
      <c r="H201" s="1">
        <f t="shared" si="11"/>
        <v>0</v>
      </c>
    </row>
    <row r="202" spans="1:8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9"/>
        <v>1</v>
      </c>
      <c r="G202">
        <f t="shared" si="10"/>
        <v>1</v>
      </c>
      <c r="H202" s="1">
        <f t="shared" si="11"/>
        <v>1</v>
      </c>
    </row>
    <row r="203" spans="1:8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9"/>
        <v>1</v>
      </c>
      <c r="G203">
        <f t="shared" si="10"/>
        <v>0</v>
      </c>
      <c r="H203" s="1">
        <f t="shared" si="11"/>
        <v>0</v>
      </c>
    </row>
    <row r="204" spans="1:8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9"/>
        <v>1</v>
      </c>
      <c r="G204">
        <f t="shared" si="10"/>
        <v>0</v>
      </c>
      <c r="H204" s="1">
        <f t="shared" si="11"/>
        <v>0</v>
      </c>
    </row>
    <row r="205" spans="1:8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9"/>
        <v>0</v>
      </c>
      <c r="G205">
        <f t="shared" si="10"/>
        <v>1</v>
      </c>
      <c r="H205" s="1">
        <f t="shared" si="11"/>
        <v>0</v>
      </c>
    </row>
    <row r="206" spans="1:8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9"/>
        <v>0</v>
      </c>
      <c r="G206">
        <f t="shared" si="10"/>
        <v>0</v>
      </c>
      <c r="H206" s="1">
        <f t="shared" si="11"/>
        <v>0</v>
      </c>
    </row>
    <row r="207" spans="1:8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9"/>
        <v>0</v>
      </c>
      <c r="G207">
        <f t="shared" si="10"/>
        <v>0</v>
      </c>
      <c r="H207" s="1">
        <f t="shared" si="11"/>
        <v>0</v>
      </c>
    </row>
    <row r="208" spans="1:8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9"/>
        <v>0</v>
      </c>
      <c r="G208">
        <f t="shared" si="10"/>
        <v>0</v>
      </c>
      <c r="H208" s="1">
        <f t="shared" si="11"/>
        <v>0</v>
      </c>
    </row>
    <row r="209" spans="1:8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9"/>
        <v>1</v>
      </c>
      <c r="G209">
        <f t="shared" si="10"/>
        <v>0</v>
      </c>
      <c r="H209" s="1">
        <f t="shared" si="11"/>
        <v>0</v>
      </c>
    </row>
    <row r="210" spans="1:8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9"/>
        <v>1</v>
      </c>
      <c r="G210">
        <f t="shared" si="10"/>
        <v>0</v>
      </c>
      <c r="H210" s="1">
        <f t="shared" si="11"/>
        <v>0</v>
      </c>
    </row>
    <row r="211" spans="1:8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9"/>
        <v>1</v>
      </c>
      <c r="G211">
        <f t="shared" si="10"/>
        <v>0</v>
      </c>
      <c r="H211" s="1">
        <f t="shared" si="11"/>
        <v>0</v>
      </c>
    </row>
    <row r="212" spans="1:8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9"/>
        <v>1</v>
      </c>
      <c r="G212">
        <f t="shared" si="10"/>
        <v>1</v>
      </c>
      <c r="H212" s="1">
        <f t="shared" si="11"/>
        <v>1</v>
      </c>
    </row>
    <row r="213" spans="1:8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9"/>
        <v>1</v>
      </c>
      <c r="G213">
        <f t="shared" si="10"/>
        <v>1</v>
      </c>
      <c r="H213" s="1">
        <f t="shared" si="11"/>
        <v>1</v>
      </c>
    </row>
    <row r="214" spans="1:8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9"/>
        <v>1</v>
      </c>
      <c r="G214">
        <f t="shared" si="10"/>
        <v>1</v>
      </c>
      <c r="H214" s="1">
        <f t="shared" si="11"/>
        <v>1</v>
      </c>
    </row>
    <row r="215" spans="1:8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9"/>
        <v>1</v>
      </c>
      <c r="G215">
        <f t="shared" si="10"/>
        <v>1</v>
      </c>
      <c r="H215" s="1">
        <f t="shared" si="11"/>
        <v>1</v>
      </c>
    </row>
    <row r="216" spans="1:8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9"/>
        <v>1</v>
      </c>
      <c r="G216">
        <f t="shared" si="10"/>
        <v>0</v>
      </c>
      <c r="H216" s="1">
        <f t="shared" si="11"/>
        <v>0</v>
      </c>
    </row>
    <row r="217" spans="1:8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9"/>
        <v>1</v>
      </c>
      <c r="G217">
        <f t="shared" si="10"/>
        <v>1</v>
      </c>
      <c r="H217" s="1">
        <f t="shared" si="11"/>
        <v>1</v>
      </c>
    </row>
    <row r="218" spans="1:8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9"/>
        <v>0</v>
      </c>
      <c r="G218">
        <f t="shared" si="10"/>
        <v>0</v>
      </c>
      <c r="H218" s="1">
        <f t="shared" si="11"/>
        <v>0</v>
      </c>
    </row>
    <row r="219" spans="1:8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9"/>
        <v>0</v>
      </c>
      <c r="G219">
        <f t="shared" si="10"/>
        <v>0</v>
      </c>
      <c r="H219" s="1">
        <f t="shared" si="11"/>
        <v>0</v>
      </c>
    </row>
    <row r="220" spans="1:8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9"/>
        <v>0</v>
      </c>
      <c r="G220">
        <f t="shared" si="10"/>
        <v>0</v>
      </c>
      <c r="H220" s="1">
        <f t="shared" si="11"/>
        <v>0</v>
      </c>
    </row>
    <row r="221" spans="1:8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9"/>
        <v>1</v>
      </c>
      <c r="G221">
        <f t="shared" si="10"/>
        <v>1</v>
      </c>
      <c r="H221" s="1">
        <f t="shared" si="11"/>
        <v>1</v>
      </c>
    </row>
    <row r="222" spans="1:8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9"/>
        <v>1</v>
      </c>
      <c r="G222">
        <f t="shared" si="10"/>
        <v>1</v>
      </c>
      <c r="H222" s="1">
        <f t="shared" si="11"/>
        <v>1</v>
      </c>
    </row>
    <row r="223" spans="1:8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9"/>
        <v>1</v>
      </c>
      <c r="G223">
        <f t="shared" si="10"/>
        <v>0</v>
      </c>
      <c r="H223" s="1">
        <f t="shared" si="11"/>
        <v>0</v>
      </c>
    </row>
    <row r="224" spans="1:8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9"/>
        <v>1</v>
      </c>
      <c r="G224">
        <f t="shared" si="10"/>
        <v>0</v>
      </c>
      <c r="H224" s="1">
        <f t="shared" si="11"/>
        <v>0</v>
      </c>
    </row>
    <row r="225" spans="1:8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9"/>
        <v>1</v>
      </c>
      <c r="G225">
        <f t="shared" si="10"/>
        <v>0</v>
      </c>
      <c r="H225" s="1">
        <f t="shared" si="11"/>
        <v>0</v>
      </c>
    </row>
    <row r="226" spans="1:8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9"/>
        <v>0</v>
      </c>
      <c r="G226">
        <f t="shared" si="10"/>
        <v>0</v>
      </c>
      <c r="H226" s="1">
        <f t="shared" si="11"/>
        <v>0</v>
      </c>
    </row>
    <row r="227" spans="1:8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9"/>
        <v>0</v>
      </c>
      <c r="G227">
        <f t="shared" si="10"/>
        <v>1</v>
      </c>
      <c r="H227" s="1">
        <f t="shared" si="11"/>
        <v>0</v>
      </c>
    </row>
    <row r="228" spans="1:8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9"/>
        <v>0</v>
      </c>
      <c r="G228">
        <f t="shared" si="10"/>
        <v>1</v>
      </c>
      <c r="H228" s="1">
        <f t="shared" si="11"/>
        <v>0</v>
      </c>
    </row>
    <row r="229" spans="1:8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9"/>
        <v>0</v>
      </c>
      <c r="G229">
        <f t="shared" si="10"/>
        <v>1</v>
      </c>
      <c r="H229" s="1">
        <f t="shared" si="11"/>
        <v>0</v>
      </c>
    </row>
    <row r="230" spans="1:8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9"/>
        <v>0</v>
      </c>
      <c r="G230">
        <f t="shared" si="10"/>
        <v>0</v>
      </c>
      <c r="H230" s="1">
        <f t="shared" si="11"/>
        <v>0</v>
      </c>
    </row>
    <row r="231" spans="1:8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9"/>
        <v>0</v>
      </c>
      <c r="G231">
        <f t="shared" si="10"/>
        <v>0</v>
      </c>
      <c r="H231" s="1">
        <f t="shared" si="11"/>
        <v>0</v>
      </c>
    </row>
    <row r="232" spans="1:8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9"/>
        <v>0</v>
      </c>
      <c r="G232">
        <f t="shared" si="10"/>
        <v>1</v>
      </c>
      <c r="H232" s="1">
        <f t="shared" si="11"/>
        <v>0</v>
      </c>
    </row>
    <row r="233" spans="1:8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9"/>
        <v>0</v>
      </c>
      <c r="G233">
        <f t="shared" si="10"/>
        <v>0</v>
      </c>
      <c r="H233" s="1">
        <f t="shared" si="11"/>
        <v>0</v>
      </c>
    </row>
    <row r="234" spans="1:8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9"/>
        <v>0</v>
      </c>
      <c r="G234">
        <f t="shared" si="10"/>
        <v>0</v>
      </c>
      <c r="H234" s="1">
        <f t="shared" si="11"/>
        <v>0</v>
      </c>
    </row>
    <row r="235" spans="1:8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9"/>
        <v>0</v>
      </c>
      <c r="G235">
        <f t="shared" si="10"/>
        <v>0</v>
      </c>
      <c r="H235" s="1">
        <f t="shared" si="11"/>
        <v>0</v>
      </c>
    </row>
    <row r="236" spans="1:8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9"/>
        <v>0</v>
      </c>
      <c r="G236">
        <f t="shared" si="10"/>
        <v>1</v>
      </c>
      <c r="H236" s="1">
        <f t="shared" si="11"/>
        <v>0</v>
      </c>
    </row>
    <row r="237" spans="1:8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9"/>
        <v>0</v>
      </c>
      <c r="G237">
        <f t="shared" si="10"/>
        <v>0</v>
      </c>
      <c r="H237" s="1">
        <f t="shared" si="11"/>
        <v>0</v>
      </c>
    </row>
    <row r="238" spans="1:8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9"/>
        <v>0</v>
      </c>
      <c r="G238">
        <f t="shared" si="10"/>
        <v>0</v>
      </c>
      <c r="H238" s="1">
        <f t="shared" si="11"/>
        <v>0</v>
      </c>
    </row>
    <row r="239" spans="1:8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9"/>
        <v>0</v>
      </c>
      <c r="G239">
        <f t="shared" si="10"/>
        <v>0</v>
      </c>
      <c r="H239" s="1">
        <f t="shared" si="11"/>
        <v>0</v>
      </c>
    </row>
    <row r="240" spans="1:8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9"/>
        <v>0</v>
      </c>
      <c r="G240">
        <f t="shared" si="10"/>
        <v>0</v>
      </c>
      <c r="H240" s="1">
        <f t="shared" si="11"/>
        <v>0</v>
      </c>
    </row>
    <row r="241" spans="1:8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9"/>
        <v>0</v>
      </c>
      <c r="G241">
        <f t="shared" si="10"/>
        <v>1</v>
      </c>
      <c r="H241" s="1">
        <f t="shared" si="11"/>
        <v>0</v>
      </c>
    </row>
    <row r="242" spans="1:8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9"/>
        <v>0</v>
      </c>
      <c r="G242">
        <f t="shared" si="10"/>
        <v>0</v>
      </c>
      <c r="H242" s="1">
        <f t="shared" si="11"/>
        <v>0</v>
      </c>
    </row>
    <row r="243" spans="1:8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9"/>
        <v>0</v>
      </c>
      <c r="G243">
        <f t="shared" si="10"/>
        <v>1</v>
      </c>
      <c r="H243" s="1">
        <f t="shared" si="11"/>
        <v>0</v>
      </c>
    </row>
    <row r="244" spans="1:8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9"/>
        <v>0</v>
      </c>
      <c r="G244">
        <f t="shared" si="10"/>
        <v>1</v>
      </c>
      <c r="H244" s="1">
        <f t="shared" si="11"/>
        <v>0</v>
      </c>
    </row>
    <row r="245" spans="1:8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9"/>
        <v>0</v>
      </c>
      <c r="G245">
        <f t="shared" si="10"/>
        <v>0</v>
      </c>
      <c r="H245" s="1">
        <f t="shared" si="11"/>
        <v>0</v>
      </c>
    </row>
    <row r="246" spans="1:8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9"/>
        <v>0</v>
      </c>
      <c r="G246">
        <f t="shared" si="10"/>
        <v>1</v>
      </c>
      <c r="H246" s="1">
        <f t="shared" si="11"/>
        <v>0</v>
      </c>
    </row>
    <row r="247" spans="1:8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9"/>
        <v>0</v>
      </c>
      <c r="G247">
        <f t="shared" si="10"/>
        <v>0</v>
      </c>
      <c r="H247" s="1">
        <f t="shared" si="11"/>
        <v>0</v>
      </c>
    </row>
    <row r="248" spans="1:8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9"/>
        <v>0</v>
      </c>
      <c r="G248">
        <f t="shared" si="10"/>
        <v>0</v>
      </c>
      <c r="H248" s="1">
        <f t="shared" si="11"/>
        <v>0</v>
      </c>
    </row>
    <row r="249" spans="1:8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9"/>
        <v>0</v>
      </c>
      <c r="G249">
        <f t="shared" si="10"/>
        <v>0</v>
      </c>
      <c r="H249" s="1">
        <f t="shared" si="11"/>
        <v>0</v>
      </c>
    </row>
    <row r="250" spans="1:8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9"/>
        <v>0</v>
      </c>
      <c r="G250">
        <f t="shared" si="10"/>
        <v>0</v>
      </c>
      <c r="H250" s="1">
        <f t="shared" si="11"/>
        <v>0</v>
      </c>
    </row>
    <row r="251" spans="1:8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9"/>
        <v>0</v>
      </c>
      <c r="G251">
        <f t="shared" si="10"/>
        <v>0</v>
      </c>
      <c r="H251" s="1">
        <f t="shared" si="11"/>
        <v>0</v>
      </c>
    </row>
    <row r="252" spans="1:8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9"/>
        <v>0</v>
      </c>
      <c r="G252">
        <f t="shared" si="10"/>
        <v>1</v>
      </c>
      <c r="H252" s="1">
        <f t="shared" si="11"/>
        <v>0</v>
      </c>
    </row>
    <row r="253" spans="1:8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9"/>
        <v>0</v>
      </c>
      <c r="G253">
        <f t="shared" si="10"/>
        <v>0</v>
      </c>
      <c r="H253" s="1">
        <f t="shared" si="11"/>
        <v>0</v>
      </c>
    </row>
    <row r="254" spans="1:8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9"/>
        <v>0</v>
      </c>
      <c r="G254">
        <f t="shared" si="10"/>
        <v>0</v>
      </c>
      <c r="H254" s="1">
        <f t="shared" si="11"/>
        <v>0</v>
      </c>
    </row>
    <row r="255" spans="1:8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9"/>
        <v>1</v>
      </c>
      <c r="G255">
        <f t="shared" si="10"/>
        <v>1</v>
      </c>
      <c r="H255" s="1">
        <f t="shared" si="11"/>
        <v>1</v>
      </c>
    </row>
    <row r="256" spans="1:8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9"/>
        <v>1</v>
      </c>
      <c r="G256">
        <f t="shared" si="10"/>
        <v>1</v>
      </c>
      <c r="H256" s="1">
        <f t="shared" si="11"/>
        <v>1</v>
      </c>
    </row>
    <row r="257" spans="1:8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9"/>
        <v>1</v>
      </c>
      <c r="G257">
        <f t="shared" si="10"/>
        <v>1</v>
      </c>
      <c r="H257" s="1">
        <f t="shared" si="11"/>
        <v>1</v>
      </c>
    </row>
    <row r="258" spans="1:8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ref="F258:F321" si="12">IF(B258&gt;=20,1,0)</f>
        <v>1</v>
      </c>
      <c r="G258">
        <f t="shared" ref="G258:G321" si="13">IF(C258&lt;=5,1,0)</f>
        <v>1</v>
      </c>
      <c r="H258" s="1">
        <f t="shared" ref="H258:H321" si="14">TRUNC(AND(F258,G258))</f>
        <v>1</v>
      </c>
    </row>
    <row r="259" spans="1:8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si="12"/>
        <v>1</v>
      </c>
      <c r="G259">
        <f t="shared" si="13"/>
        <v>0</v>
      </c>
      <c r="H259" s="1">
        <f t="shared" si="14"/>
        <v>0</v>
      </c>
    </row>
    <row r="260" spans="1:8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12"/>
        <v>1</v>
      </c>
      <c r="G260">
        <f t="shared" si="13"/>
        <v>1</v>
      </c>
      <c r="H260" s="1">
        <f t="shared" si="14"/>
        <v>1</v>
      </c>
    </row>
    <row r="261" spans="1:8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12"/>
        <v>1</v>
      </c>
      <c r="G261">
        <f t="shared" si="13"/>
        <v>0</v>
      </c>
      <c r="H261" s="1">
        <f t="shared" si="14"/>
        <v>0</v>
      </c>
    </row>
    <row r="262" spans="1:8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12"/>
        <v>0</v>
      </c>
      <c r="G262">
        <f t="shared" si="13"/>
        <v>0</v>
      </c>
      <c r="H262" s="1">
        <f t="shared" si="14"/>
        <v>0</v>
      </c>
    </row>
    <row r="263" spans="1:8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12"/>
        <v>1</v>
      </c>
      <c r="G263">
        <f t="shared" si="13"/>
        <v>0</v>
      </c>
      <c r="H263" s="1">
        <f t="shared" si="14"/>
        <v>0</v>
      </c>
    </row>
    <row r="264" spans="1:8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12"/>
        <v>1</v>
      </c>
      <c r="G264">
        <f t="shared" si="13"/>
        <v>0</v>
      </c>
      <c r="H264" s="1">
        <f t="shared" si="14"/>
        <v>0</v>
      </c>
    </row>
    <row r="265" spans="1:8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12"/>
        <v>1</v>
      </c>
      <c r="G265">
        <f t="shared" si="13"/>
        <v>0</v>
      </c>
      <c r="H265" s="1">
        <f t="shared" si="14"/>
        <v>0</v>
      </c>
    </row>
    <row r="266" spans="1:8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12"/>
        <v>1</v>
      </c>
      <c r="G266">
        <f t="shared" si="13"/>
        <v>0</v>
      </c>
      <c r="H266" s="1">
        <f t="shared" si="14"/>
        <v>0</v>
      </c>
    </row>
    <row r="267" spans="1:8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12"/>
        <v>1</v>
      </c>
      <c r="G267">
        <f t="shared" si="13"/>
        <v>1</v>
      </c>
      <c r="H267" s="1">
        <f t="shared" si="14"/>
        <v>1</v>
      </c>
    </row>
    <row r="268" spans="1:8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12"/>
        <v>1</v>
      </c>
      <c r="G268">
        <f t="shared" si="13"/>
        <v>0</v>
      </c>
      <c r="H268" s="1">
        <f t="shared" si="14"/>
        <v>0</v>
      </c>
    </row>
    <row r="269" spans="1:8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12"/>
        <v>1</v>
      </c>
      <c r="G269">
        <f t="shared" si="13"/>
        <v>1</v>
      </c>
      <c r="H269" s="1">
        <f t="shared" si="14"/>
        <v>1</v>
      </c>
    </row>
    <row r="270" spans="1:8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12"/>
        <v>1</v>
      </c>
      <c r="G270">
        <f t="shared" si="13"/>
        <v>1</v>
      </c>
      <c r="H270" s="1">
        <f t="shared" si="14"/>
        <v>1</v>
      </c>
    </row>
    <row r="271" spans="1:8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12"/>
        <v>0</v>
      </c>
      <c r="G271">
        <f t="shared" si="13"/>
        <v>0</v>
      </c>
      <c r="H271" s="1">
        <f t="shared" si="14"/>
        <v>0</v>
      </c>
    </row>
    <row r="272" spans="1:8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12"/>
        <v>0</v>
      </c>
      <c r="G272">
        <f t="shared" si="13"/>
        <v>0</v>
      </c>
      <c r="H272" s="1">
        <f t="shared" si="14"/>
        <v>0</v>
      </c>
    </row>
    <row r="273" spans="1:8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12"/>
        <v>0</v>
      </c>
      <c r="G273">
        <f t="shared" si="13"/>
        <v>0</v>
      </c>
      <c r="H273" s="1">
        <f t="shared" si="14"/>
        <v>0</v>
      </c>
    </row>
    <row r="274" spans="1:8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12"/>
        <v>0</v>
      </c>
      <c r="G274">
        <f t="shared" si="13"/>
        <v>0</v>
      </c>
      <c r="H274" s="1">
        <f t="shared" si="14"/>
        <v>0</v>
      </c>
    </row>
    <row r="275" spans="1:8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12"/>
        <v>0</v>
      </c>
      <c r="G275">
        <f t="shared" si="13"/>
        <v>1</v>
      </c>
      <c r="H275" s="1">
        <f t="shared" si="14"/>
        <v>0</v>
      </c>
    </row>
    <row r="276" spans="1:8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12"/>
        <v>0</v>
      </c>
      <c r="G276">
        <f t="shared" si="13"/>
        <v>0</v>
      </c>
      <c r="H276" s="1">
        <f t="shared" si="14"/>
        <v>0</v>
      </c>
    </row>
    <row r="277" spans="1:8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12"/>
        <v>0</v>
      </c>
      <c r="G277">
        <f t="shared" si="13"/>
        <v>0</v>
      </c>
      <c r="H277" s="1">
        <f t="shared" si="14"/>
        <v>0</v>
      </c>
    </row>
    <row r="278" spans="1:8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12"/>
        <v>0</v>
      </c>
      <c r="G278">
        <f t="shared" si="13"/>
        <v>1</v>
      </c>
      <c r="H278" s="1">
        <f t="shared" si="14"/>
        <v>0</v>
      </c>
    </row>
    <row r="279" spans="1:8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12"/>
        <v>0</v>
      </c>
      <c r="G279">
        <f t="shared" si="13"/>
        <v>0</v>
      </c>
      <c r="H279" s="1">
        <f t="shared" si="14"/>
        <v>0</v>
      </c>
    </row>
    <row r="280" spans="1:8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12"/>
        <v>0</v>
      </c>
      <c r="G280">
        <f t="shared" si="13"/>
        <v>0</v>
      </c>
      <c r="H280" s="1">
        <f t="shared" si="14"/>
        <v>0</v>
      </c>
    </row>
    <row r="281" spans="1:8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12"/>
        <v>0</v>
      </c>
      <c r="G281">
        <f t="shared" si="13"/>
        <v>0</v>
      </c>
      <c r="H281" s="1">
        <f t="shared" si="14"/>
        <v>0</v>
      </c>
    </row>
    <row r="282" spans="1:8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12"/>
        <v>0</v>
      </c>
      <c r="G282">
        <f t="shared" si="13"/>
        <v>0</v>
      </c>
      <c r="H282" s="1">
        <f t="shared" si="14"/>
        <v>0</v>
      </c>
    </row>
    <row r="283" spans="1:8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12"/>
        <v>0</v>
      </c>
      <c r="G283">
        <f t="shared" si="13"/>
        <v>0</v>
      </c>
      <c r="H283" s="1">
        <f t="shared" si="14"/>
        <v>0</v>
      </c>
    </row>
    <row r="284" spans="1:8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12"/>
        <v>0</v>
      </c>
      <c r="G284">
        <f t="shared" si="13"/>
        <v>0</v>
      </c>
      <c r="H284" s="1">
        <f t="shared" si="14"/>
        <v>0</v>
      </c>
    </row>
    <row r="285" spans="1:8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12"/>
        <v>0</v>
      </c>
      <c r="G285">
        <f t="shared" si="13"/>
        <v>0</v>
      </c>
      <c r="H285" s="1">
        <f t="shared" si="14"/>
        <v>0</v>
      </c>
    </row>
    <row r="286" spans="1:8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12"/>
        <v>0</v>
      </c>
      <c r="G286">
        <f t="shared" si="13"/>
        <v>1</v>
      </c>
      <c r="H286" s="1">
        <f t="shared" si="14"/>
        <v>0</v>
      </c>
    </row>
    <row r="287" spans="1:8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12"/>
        <v>0</v>
      </c>
      <c r="G287">
        <f t="shared" si="13"/>
        <v>0</v>
      </c>
      <c r="H287" s="1">
        <f t="shared" si="14"/>
        <v>0</v>
      </c>
    </row>
    <row r="288" spans="1:8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12"/>
        <v>0</v>
      </c>
      <c r="G288">
        <f t="shared" si="13"/>
        <v>1</v>
      </c>
      <c r="H288" s="1">
        <f t="shared" si="14"/>
        <v>0</v>
      </c>
    </row>
    <row r="289" spans="1:8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12"/>
        <v>0</v>
      </c>
      <c r="G289">
        <f t="shared" si="13"/>
        <v>1</v>
      </c>
      <c r="H289" s="1">
        <f t="shared" si="14"/>
        <v>0</v>
      </c>
    </row>
    <row r="290" spans="1:8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12"/>
        <v>0</v>
      </c>
      <c r="G290">
        <f t="shared" si="13"/>
        <v>0</v>
      </c>
      <c r="H290" s="1">
        <f t="shared" si="14"/>
        <v>0</v>
      </c>
    </row>
    <row r="291" spans="1:8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12"/>
        <v>0</v>
      </c>
      <c r="G291">
        <f t="shared" si="13"/>
        <v>1</v>
      </c>
      <c r="H291" s="1">
        <f t="shared" si="14"/>
        <v>0</v>
      </c>
    </row>
    <row r="292" spans="1:8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12"/>
        <v>0</v>
      </c>
      <c r="G292">
        <f t="shared" si="13"/>
        <v>1</v>
      </c>
      <c r="H292" s="1">
        <f t="shared" si="14"/>
        <v>0</v>
      </c>
    </row>
    <row r="293" spans="1:8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12"/>
        <v>0</v>
      </c>
      <c r="G293">
        <f t="shared" si="13"/>
        <v>0</v>
      </c>
      <c r="H293" s="1">
        <f t="shared" si="14"/>
        <v>0</v>
      </c>
    </row>
    <row r="294" spans="1:8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12"/>
        <v>0</v>
      </c>
      <c r="G294">
        <f t="shared" si="13"/>
        <v>0</v>
      </c>
      <c r="H294" s="1">
        <f t="shared" si="14"/>
        <v>0</v>
      </c>
    </row>
    <row r="295" spans="1:8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12"/>
        <v>0</v>
      </c>
      <c r="G295">
        <f t="shared" si="13"/>
        <v>1</v>
      </c>
      <c r="H295" s="1">
        <f t="shared" si="14"/>
        <v>0</v>
      </c>
    </row>
    <row r="296" spans="1:8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12"/>
        <v>0</v>
      </c>
      <c r="G296">
        <f t="shared" si="13"/>
        <v>0</v>
      </c>
      <c r="H296" s="1">
        <f t="shared" si="14"/>
        <v>0</v>
      </c>
    </row>
    <row r="297" spans="1:8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12"/>
        <v>0</v>
      </c>
      <c r="G297">
        <f t="shared" si="13"/>
        <v>0</v>
      </c>
      <c r="H297" s="1">
        <f t="shared" si="14"/>
        <v>0</v>
      </c>
    </row>
    <row r="298" spans="1:8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12"/>
        <v>0</v>
      </c>
      <c r="G298">
        <f t="shared" si="13"/>
        <v>0</v>
      </c>
      <c r="H298" s="1">
        <f t="shared" si="14"/>
        <v>0</v>
      </c>
    </row>
    <row r="299" spans="1:8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12"/>
        <v>0</v>
      </c>
      <c r="G299">
        <f t="shared" si="13"/>
        <v>0</v>
      </c>
      <c r="H299" s="1">
        <f t="shared" si="14"/>
        <v>0</v>
      </c>
    </row>
    <row r="300" spans="1:8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12"/>
        <v>0</v>
      </c>
      <c r="G300">
        <f t="shared" si="13"/>
        <v>1</v>
      </c>
      <c r="H300" s="1">
        <f t="shared" si="14"/>
        <v>0</v>
      </c>
    </row>
    <row r="301" spans="1:8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12"/>
        <v>0</v>
      </c>
      <c r="G301">
        <f t="shared" si="13"/>
        <v>1</v>
      </c>
      <c r="H301" s="1">
        <f t="shared" si="14"/>
        <v>0</v>
      </c>
    </row>
    <row r="302" spans="1:8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12"/>
        <v>1</v>
      </c>
      <c r="G302">
        <f t="shared" si="13"/>
        <v>1</v>
      </c>
      <c r="H302" s="1">
        <f t="shared" si="14"/>
        <v>1</v>
      </c>
    </row>
    <row r="303" spans="1:8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12"/>
        <v>0</v>
      </c>
      <c r="G303">
        <f t="shared" si="13"/>
        <v>1</v>
      </c>
      <c r="H303" s="1">
        <f t="shared" si="14"/>
        <v>0</v>
      </c>
    </row>
    <row r="304" spans="1:8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12"/>
        <v>0</v>
      </c>
      <c r="G304">
        <f t="shared" si="13"/>
        <v>1</v>
      </c>
      <c r="H304" s="1">
        <f t="shared" si="14"/>
        <v>0</v>
      </c>
    </row>
    <row r="305" spans="1:8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12"/>
        <v>0</v>
      </c>
      <c r="G305">
        <f t="shared" si="13"/>
        <v>0</v>
      </c>
      <c r="H305" s="1">
        <f t="shared" si="14"/>
        <v>0</v>
      </c>
    </row>
    <row r="306" spans="1:8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12"/>
        <v>0</v>
      </c>
      <c r="G306">
        <f t="shared" si="13"/>
        <v>1</v>
      </c>
      <c r="H306" s="1">
        <f t="shared" si="14"/>
        <v>0</v>
      </c>
    </row>
    <row r="307" spans="1:8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12"/>
        <v>0</v>
      </c>
      <c r="G307">
        <f t="shared" si="13"/>
        <v>0</v>
      </c>
      <c r="H307" s="1">
        <f t="shared" si="14"/>
        <v>0</v>
      </c>
    </row>
    <row r="308" spans="1:8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12"/>
        <v>1</v>
      </c>
      <c r="G308">
        <f t="shared" si="13"/>
        <v>0</v>
      </c>
      <c r="H308" s="1">
        <f t="shared" si="14"/>
        <v>0</v>
      </c>
    </row>
    <row r="309" spans="1:8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12"/>
        <v>1</v>
      </c>
      <c r="G309">
        <f t="shared" si="13"/>
        <v>0</v>
      </c>
      <c r="H309" s="1">
        <f t="shared" si="14"/>
        <v>0</v>
      </c>
    </row>
    <row r="310" spans="1:8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12"/>
        <v>1</v>
      </c>
      <c r="G310">
        <f t="shared" si="13"/>
        <v>0</v>
      </c>
      <c r="H310" s="1">
        <f t="shared" si="14"/>
        <v>0</v>
      </c>
    </row>
    <row r="311" spans="1:8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12"/>
        <v>1</v>
      </c>
      <c r="G311">
        <f t="shared" si="13"/>
        <v>0</v>
      </c>
      <c r="H311" s="1">
        <f t="shared" si="14"/>
        <v>0</v>
      </c>
    </row>
    <row r="312" spans="1:8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12"/>
        <v>1</v>
      </c>
      <c r="G312">
        <f t="shared" si="13"/>
        <v>1</v>
      </c>
      <c r="H312" s="1">
        <f t="shared" si="14"/>
        <v>1</v>
      </c>
    </row>
    <row r="313" spans="1:8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12"/>
        <v>1</v>
      </c>
      <c r="G313">
        <f t="shared" si="13"/>
        <v>0</v>
      </c>
      <c r="H313" s="1">
        <f t="shared" si="14"/>
        <v>0</v>
      </c>
    </row>
    <row r="314" spans="1:8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12"/>
        <v>1</v>
      </c>
      <c r="G314">
        <f t="shared" si="13"/>
        <v>1</v>
      </c>
      <c r="H314" s="1">
        <f t="shared" si="14"/>
        <v>1</v>
      </c>
    </row>
    <row r="315" spans="1:8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12"/>
        <v>1</v>
      </c>
      <c r="G315">
        <f t="shared" si="13"/>
        <v>1</v>
      </c>
      <c r="H315" s="1">
        <f t="shared" si="14"/>
        <v>1</v>
      </c>
    </row>
    <row r="316" spans="1:8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12"/>
        <v>1</v>
      </c>
      <c r="G316">
        <f t="shared" si="13"/>
        <v>1</v>
      </c>
      <c r="H316" s="1">
        <f t="shared" si="14"/>
        <v>1</v>
      </c>
    </row>
    <row r="317" spans="1:8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12"/>
        <v>0</v>
      </c>
      <c r="G317">
        <f t="shared" si="13"/>
        <v>0</v>
      </c>
      <c r="H317" s="1">
        <f t="shared" si="14"/>
        <v>0</v>
      </c>
    </row>
    <row r="318" spans="1:8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12"/>
        <v>0</v>
      </c>
      <c r="G318">
        <f t="shared" si="13"/>
        <v>0</v>
      </c>
      <c r="H318" s="1">
        <f t="shared" si="14"/>
        <v>0</v>
      </c>
    </row>
    <row r="319" spans="1:8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12"/>
        <v>1</v>
      </c>
      <c r="G319">
        <f t="shared" si="13"/>
        <v>1</v>
      </c>
      <c r="H319" s="1">
        <f t="shared" si="14"/>
        <v>1</v>
      </c>
    </row>
    <row r="320" spans="1:8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12"/>
        <v>1</v>
      </c>
      <c r="G320">
        <f t="shared" si="13"/>
        <v>1</v>
      </c>
      <c r="H320" s="1">
        <f t="shared" si="14"/>
        <v>1</v>
      </c>
    </row>
    <row r="321" spans="1:8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12"/>
        <v>1</v>
      </c>
      <c r="G321">
        <f t="shared" si="13"/>
        <v>0</v>
      </c>
      <c r="H321" s="1">
        <f t="shared" si="14"/>
        <v>0</v>
      </c>
    </row>
    <row r="322" spans="1:8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ref="F322:F385" si="15">IF(B322&gt;=20,1,0)</f>
        <v>1</v>
      </c>
      <c r="G322">
        <f t="shared" ref="G322:G385" si="16">IF(C322&lt;=5,1,0)</f>
        <v>0</v>
      </c>
      <c r="H322" s="1">
        <f t="shared" ref="H322:H385" si="17">TRUNC(AND(F322,G322))</f>
        <v>0</v>
      </c>
    </row>
    <row r="323" spans="1:8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si="15"/>
        <v>1</v>
      </c>
      <c r="G323">
        <f t="shared" si="16"/>
        <v>1</v>
      </c>
      <c r="H323" s="1">
        <f t="shared" si="17"/>
        <v>1</v>
      </c>
    </row>
    <row r="324" spans="1:8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15"/>
        <v>1</v>
      </c>
      <c r="G324">
        <f t="shared" si="16"/>
        <v>1</v>
      </c>
      <c r="H324" s="1">
        <f t="shared" si="17"/>
        <v>1</v>
      </c>
    </row>
    <row r="325" spans="1:8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15"/>
        <v>0</v>
      </c>
      <c r="G325">
        <f t="shared" si="16"/>
        <v>0</v>
      </c>
      <c r="H325" s="1">
        <f t="shared" si="17"/>
        <v>0</v>
      </c>
    </row>
    <row r="326" spans="1:8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15"/>
        <v>0</v>
      </c>
      <c r="G326">
        <f t="shared" si="16"/>
        <v>0</v>
      </c>
      <c r="H326" s="1">
        <f t="shared" si="17"/>
        <v>0</v>
      </c>
    </row>
    <row r="327" spans="1:8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15"/>
        <v>0</v>
      </c>
      <c r="G327">
        <f t="shared" si="16"/>
        <v>0</v>
      </c>
      <c r="H327" s="1">
        <f t="shared" si="17"/>
        <v>0</v>
      </c>
    </row>
    <row r="328" spans="1:8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15"/>
        <v>0</v>
      </c>
      <c r="G328">
        <f t="shared" si="16"/>
        <v>0</v>
      </c>
      <c r="H328" s="1">
        <f t="shared" si="17"/>
        <v>0</v>
      </c>
    </row>
    <row r="329" spans="1:8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15"/>
        <v>0</v>
      </c>
      <c r="G329">
        <f t="shared" si="16"/>
        <v>1</v>
      </c>
      <c r="H329" s="1">
        <f t="shared" si="17"/>
        <v>0</v>
      </c>
    </row>
    <row r="330" spans="1:8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15"/>
        <v>0</v>
      </c>
      <c r="G330">
        <f t="shared" si="16"/>
        <v>1</v>
      </c>
      <c r="H330" s="1">
        <f t="shared" si="17"/>
        <v>0</v>
      </c>
    </row>
    <row r="331" spans="1:8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15"/>
        <v>0</v>
      </c>
      <c r="G331">
        <f t="shared" si="16"/>
        <v>1</v>
      </c>
      <c r="H331" s="1">
        <f t="shared" si="17"/>
        <v>0</v>
      </c>
    </row>
    <row r="332" spans="1:8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15"/>
        <v>0</v>
      </c>
      <c r="G332">
        <f t="shared" si="16"/>
        <v>0</v>
      </c>
      <c r="H332" s="1">
        <f t="shared" si="17"/>
        <v>0</v>
      </c>
    </row>
    <row r="333" spans="1:8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15"/>
        <v>0</v>
      </c>
      <c r="G333">
        <f t="shared" si="16"/>
        <v>0</v>
      </c>
      <c r="H333" s="1">
        <f t="shared" si="17"/>
        <v>0</v>
      </c>
    </row>
    <row r="334" spans="1:8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15"/>
        <v>0</v>
      </c>
      <c r="G334">
        <f t="shared" si="16"/>
        <v>0</v>
      </c>
      <c r="H334" s="1">
        <f t="shared" si="17"/>
        <v>0</v>
      </c>
    </row>
    <row r="335" spans="1:8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15"/>
        <v>0</v>
      </c>
      <c r="G335">
        <f t="shared" si="16"/>
        <v>0</v>
      </c>
      <c r="H335" s="1">
        <f t="shared" si="17"/>
        <v>0</v>
      </c>
    </row>
    <row r="336" spans="1:8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15"/>
        <v>0</v>
      </c>
      <c r="G336">
        <f t="shared" si="16"/>
        <v>0</v>
      </c>
      <c r="H336" s="1">
        <f t="shared" si="17"/>
        <v>0</v>
      </c>
    </row>
    <row r="337" spans="1:8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15"/>
        <v>0</v>
      </c>
      <c r="G337">
        <f t="shared" si="16"/>
        <v>1</v>
      </c>
      <c r="H337" s="1">
        <f t="shared" si="17"/>
        <v>0</v>
      </c>
    </row>
    <row r="338" spans="1:8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15"/>
        <v>0</v>
      </c>
      <c r="G338">
        <f t="shared" si="16"/>
        <v>1</v>
      </c>
      <c r="H338" s="1">
        <f t="shared" si="17"/>
        <v>0</v>
      </c>
    </row>
    <row r="339" spans="1:8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15"/>
        <v>0</v>
      </c>
      <c r="G339">
        <f t="shared" si="16"/>
        <v>0</v>
      </c>
      <c r="H339" s="1">
        <f t="shared" si="17"/>
        <v>0</v>
      </c>
    </row>
    <row r="340" spans="1:8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15"/>
        <v>0</v>
      </c>
      <c r="G340">
        <f t="shared" si="16"/>
        <v>0</v>
      </c>
      <c r="H340" s="1">
        <f t="shared" si="17"/>
        <v>0</v>
      </c>
    </row>
    <row r="341" spans="1:8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15"/>
        <v>0</v>
      </c>
      <c r="G341">
        <f t="shared" si="16"/>
        <v>0</v>
      </c>
      <c r="H341" s="1">
        <f t="shared" si="17"/>
        <v>0</v>
      </c>
    </row>
    <row r="342" spans="1:8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15"/>
        <v>0</v>
      </c>
      <c r="G342">
        <f t="shared" si="16"/>
        <v>0</v>
      </c>
      <c r="H342" s="1">
        <f t="shared" si="17"/>
        <v>0</v>
      </c>
    </row>
    <row r="343" spans="1:8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15"/>
        <v>0</v>
      </c>
      <c r="G343">
        <f t="shared" si="16"/>
        <v>1</v>
      </c>
      <c r="H343" s="1">
        <f t="shared" si="17"/>
        <v>0</v>
      </c>
    </row>
    <row r="344" spans="1:8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15"/>
        <v>0</v>
      </c>
      <c r="G344">
        <f t="shared" si="16"/>
        <v>1</v>
      </c>
      <c r="H344" s="1">
        <f t="shared" si="17"/>
        <v>0</v>
      </c>
    </row>
    <row r="345" spans="1:8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15"/>
        <v>0</v>
      </c>
      <c r="G345">
        <f t="shared" si="16"/>
        <v>1</v>
      </c>
      <c r="H345" s="1">
        <f t="shared" si="17"/>
        <v>0</v>
      </c>
    </row>
    <row r="346" spans="1:8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15"/>
        <v>0</v>
      </c>
      <c r="G346">
        <f t="shared" si="16"/>
        <v>1</v>
      </c>
      <c r="H346" s="1">
        <f t="shared" si="17"/>
        <v>0</v>
      </c>
    </row>
    <row r="347" spans="1:8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15"/>
        <v>0</v>
      </c>
      <c r="G347">
        <f t="shared" si="16"/>
        <v>1</v>
      </c>
      <c r="H347" s="1">
        <f t="shared" si="17"/>
        <v>0</v>
      </c>
    </row>
    <row r="348" spans="1:8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15"/>
        <v>0</v>
      </c>
      <c r="G348">
        <f t="shared" si="16"/>
        <v>1</v>
      </c>
      <c r="H348" s="1">
        <f t="shared" si="17"/>
        <v>0</v>
      </c>
    </row>
    <row r="349" spans="1:8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15"/>
        <v>0</v>
      </c>
      <c r="G349">
        <f t="shared" si="16"/>
        <v>0</v>
      </c>
      <c r="H349" s="1">
        <f t="shared" si="17"/>
        <v>0</v>
      </c>
    </row>
    <row r="350" spans="1:8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15"/>
        <v>0</v>
      </c>
      <c r="G350">
        <f t="shared" si="16"/>
        <v>0</v>
      </c>
      <c r="H350" s="1">
        <f t="shared" si="17"/>
        <v>0</v>
      </c>
    </row>
    <row r="351" spans="1:8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15"/>
        <v>0</v>
      </c>
      <c r="G351">
        <f t="shared" si="16"/>
        <v>0</v>
      </c>
      <c r="H351" s="1">
        <f t="shared" si="17"/>
        <v>0</v>
      </c>
    </row>
    <row r="352" spans="1:8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15"/>
        <v>0</v>
      </c>
      <c r="G352">
        <f t="shared" si="16"/>
        <v>1</v>
      </c>
      <c r="H352" s="1">
        <f t="shared" si="17"/>
        <v>0</v>
      </c>
    </row>
    <row r="353" spans="1:8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15"/>
        <v>0</v>
      </c>
      <c r="G353">
        <f t="shared" si="16"/>
        <v>0</v>
      </c>
      <c r="H353" s="1">
        <f t="shared" si="17"/>
        <v>0</v>
      </c>
    </row>
    <row r="354" spans="1:8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15"/>
        <v>1</v>
      </c>
      <c r="G354">
        <f t="shared" si="16"/>
        <v>1</v>
      </c>
      <c r="H354" s="1">
        <f t="shared" si="17"/>
        <v>1</v>
      </c>
    </row>
    <row r="355" spans="1:8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15"/>
        <v>1</v>
      </c>
      <c r="G355">
        <f t="shared" si="16"/>
        <v>1</v>
      </c>
      <c r="H355" s="1">
        <f t="shared" si="17"/>
        <v>1</v>
      </c>
    </row>
    <row r="356" spans="1:8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15"/>
        <v>1</v>
      </c>
      <c r="G356">
        <f t="shared" si="16"/>
        <v>0</v>
      </c>
      <c r="H356" s="1">
        <f t="shared" si="17"/>
        <v>0</v>
      </c>
    </row>
    <row r="357" spans="1:8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15"/>
        <v>1</v>
      </c>
      <c r="G357">
        <f t="shared" si="16"/>
        <v>0</v>
      </c>
      <c r="H357" s="1">
        <f t="shared" si="17"/>
        <v>0</v>
      </c>
    </row>
    <row r="358" spans="1:8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15"/>
        <v>1</v>
      </c>
      <c r="G358">
        <f t="shared" si="16"/>
        <v>1</v>
      </c>
      <c r="H358" s="1">
        <f t="shared" si="17"/>
        <v>1</v>
      </c>
    </row>
    <row r="359" spans="1:8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15"/>
        <v>1</v>
      </c>
      <c r="G359">
        <f t="shared" si="16"/>
        <v>1</v>
      </c>
      <c r="H359" s="1">
        <f t="shared" si="17"/>
        <v>1</v>
      </c>
    </row>
    <row r="360" spans="1:8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15"/>
        <v>1</v>
      </c>
      <c r="G360">
        <f t="shared" si="16"/>
        <v>1</v>
      </c>
      <c r="H360" s="1">
        <f t="shared" si="17"/>
        <v>1</v>
      </c>
    </row>
    <row r="361" spans="1:8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15"/>
        <v>0</v>
      </c>
      <c r="G361">
        <f t="shared" si="16"/>
        <v>1</v>
      </c>
      <c r="H361" s="1">
        <f t="shared" si="17"/>
        <v>0</v>
      </c>
    </row>
    <row r="362" spans="1:8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15"/>
        <v>1</v>
      </c>
      <c r="G362">
        <f t="shared" si="16"/>
        <v>0</v>
      </c>
      <c r="H362" s="1">
        <f t="shared" si="17"/>
        <v>0</v>
      </c>
    </row>
    <row r="363" spans="1:8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15"/>
        <v>1</v>
      </c>
      <c r="G363">
        <f t="shared" si="16"/>
        <v>0</v>
      </c>
      <c r="H363" s="1">
        <f t="shared" si="17"/>
        <v>0</v>
      </c>
    </row>
    <row r="364" spans="1:8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15"/>
        <v>1</v>
      </c>
      <c r="G364">
        <f t="shared" si="16"/>
        <v>1</v>
      </c>
      <c r="H364" s="1">
        <f t="shared" si="17"/>
        <v>1</v>
      </c>
    </row>
    <row r="365" spans="1:8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15"/>
        <v>1</v>
      </c>
      <c r="G365">
        <f t="shared" si="16"/>
        <v>1</v>
      </c>
      <c r="H365" s="1">
        <f t="shared" si="17"/>
        <v>1</v>
      </c>
    </row>
    <row r="366" spans="1:8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15"/>
        <v>1</v>
      </c>
      <c r="G366">
        <f t="shared" si="16"/>
        <v>0</v>
      </c>
      <c r="H366" s="1">
        <f t="shared" si="17"/>
        <v>0</v>
      </c>
    </row>
    <row r="367" spans="1:8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15"/>
        <v>1</v>
      </c>
      <c r="G367">
        <f t="shared" si="16"/>
        <v>1</v>
      </c>
      <c r="H367" s="1">
        <f t="shared" si="17"/>
        <v>1</v>
      </c>
    </row>
    <row r="368" spans="1:8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15"/>
        <v>1</v>
      </c>
      <c r="G368">
        <f t="shared" si="16"/>
        <v>0</v>
      </c>
      <c r="H368" s="1">
        <f t="shared" si="17"/>
        <v>0</v>
      </c>
    </row>
    <row r="369" spans="1:8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15"/>
        <v>1</v>
      </c>
      <c r="G369">
        <f t="shared" si="16"/>
        <v>0</v>
      </c>
      <c r="H369" s="1">
        <f t="shared" si="17"/>
        <v>0</v>
      </c>
    </row>
    <row r="370" spans="1:8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15"/>
        <v>1</v>
      </c>
      <c r="G370">
        <f t="shared" si="16"/>
        <v>0</v>
      </c>
      <c r="H370" s="1">
        <f t="shared" si="17"/>
        <v>0</v>
      </c>
    </row>
    <row r="371" spans="1:8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15"/>
        <v>0</v>
      </c>
      <c r="G371">
        <f t="shared" si="16"/>
        <v>0</v>
      </c>
      <c r="H371" s="1">
        <f t="shared" si="17"/>
        <v>0</v>
      </c>
    </row>
    <row r="372" spans="1:8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15"/>
        <v>0</v>
      </c>
      <c r="G372">
        <f t="shared" si="16"/>
        <v>1</v>
      </c>
      <c r="H372" s="1">
        <f t="shared" si="17"/>
        <v>0</v>
      </c>
    </row>
    <row r="373" spans="1:8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15"/>
        <v>0</v>
      </c>
      <c r="G373">
        <f t="shared" si="16"/>
        <v>1</v>
      </c>
      <c r="H373" s="1">
        <f t="shared" si="17"/>
        <v>0</v>
      </c>
    </row>
    <row r="374" spans="1:8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15"/>
        <v>0</v>
      </c>
      <c r="G374">
        <f t="shared" si="16"/>
        <v>0</v>
      </c>
      <c r="H374" s="1">
        <f t="shared" si="17"/>
        <v>0</v>
      </c>
    </row>
    <row r="375" spans="1:8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15"/>
        <v>0</v>
      </c>
      <c r="G375">
        <f t="shared" si="16"/>
        <v>0</v>
      </c>
      <c r="H375" s="1">
        <f t="shared" si="17"/>
        <v>0</v>
      </c>
    </row>
    <row r="376" spans="1:8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15"/>
        <v>0</v>
      </c>
      <c r="G376">
        <f t="shared" si="16"/>
        <v>0</v>
      </c>
      <c r="H376" s="1">
        <f t="shared" si="17"/>
        <v>0</v>
      </c>
    </row>
    <row r="377" spans="1:8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15"/>
        <v>0</v>
      </c>
      <c r="G377">
        <f t="shared" si="16"/>
        <v>1</v>
      </c>
      <c r="H377" s="1">
        <f t="shared" si="17"/>
        <v>0</v>
      </c>
    </row>
    <row r="378" spans="1:8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15"/>
        <v>0</v>
      </c>
      <c r="G378">
        <f t="shared" si="16"/>
        <v>0</v>
      </c>
      <c r="H378" s="1">
        <f t="shared" si="17"/>
        <v>0</v>
      </c>
    </row>
    <row r="379" spans="1:8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15"/>
        <v>0</v>
      </c>
      <c r="G379">
        <f t="shared" si="16"/>
        <v>0</v>
      </c>
      <c r="H379" s="1">
        <f t="shared" si="17"/>
        <v>0</v>
      </c>
    </row>
    <row r="380" spans="1:8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15"/>
        <v>0</v>
      </c>
      <c r="G380">
        <f t="shared" si="16"/>
        <v>0</v>
      </c>
      <c r="H380" s="1">
        <f t="shared" si="17"/>
        <v>0</v>
      </c>
    </row>
    <row r="381" spans="1:8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15"/>
        <v>0</v>
      </c>
      <c r="G381">
        <f t="shared" si="16"/>
        <v>0</v>
      </c>
      <c r="H381" s="1">
        <f t="shared" si="17"/>
        <v>0</v>
      </c>
    </row>
    <row r="382" spans="1:8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15"/>
        <v>0</v>
      </c>
      <c r="G382">
        <f t="shared" si="16"/>
        <v>0</v>
      </c>
      <c r="H382" s="1">
        <f t="shared" si="17"/>
        <v>0</v>
      </c>
    </row>
    <row r="383" spans="1:8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15"/>
        <v>0</v>
      </c>
      <c r="G383">
        <f t="shared" si="16"/>
        <v>0</v>
      </c>
      <c r="H383" s="1">
        <f t="shared" si="17"/>
        <v>0</v>
      </c>
    </row>
    <row r="384" spans="1:8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15"/>
        <v>0</v>
      </c>
      <c r="G384">
        <f t="shared" si="16"/>
        <v>0</v>
      </c>
      <c r="H384" s="1">
        <f t="shared" si="17"/>
        <v>0</v>
      </c>
    </row>
    <row r="385" spans="1:8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15"/>
        <v>0</v>
      </c>
      <c r="G385">
        <f t="shared" si="16"/>
        <v>0</v>
      </c>
      <c r="H385" s="1">
        <f t="shared" si="17"/>
        <v>0</v>
      </c>
    </row>
    <row r="386" spans="1:8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ref="F386:F449" si="18">IF(B386&gt;=20,1,0)</f>
        <v>0</v>
      </c>
      <c r="G386">
        <f t="shared" ref="G386:G449" si="19">IF(C386&lt;=5,1,0)</f>
        <v>1</v>
      </c>
      <c r="H386" s="1">
        <f t="shared" ref="H386:H449" si="20">TRUNC(AND(F386,G386))</f>
        <v>0</v>
      </c>
    </row>
    <row r="387" spans="1:8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si="18"/>
        <v>0</v>
      </c>
      <c r="G387">
        <f t="shared" si="19"/>
        <v>1</v>
      </c>
      <c r="H387" s="1">
        <f t="shared" si="20"/>
        <v>0</v>
      </c>
    </row>
    <row r="388" spans="1:8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18"/>
        <v>0</v>
      </c>
      <c r="G388">
        <f t="shared" si="19"/>
        <v>1</v>
      </c>
      <c r="H388" s="1">
        <f t="shared" si="20"/>
        <v>0</v>
      </c>
    </row>
    <row r="389" spans="1:8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18"/>
        <v>0</v>
      </c>
      <c r="G389">
        <f t="shared" si="19"/>
        <v>1</v>
      </c>
      <c r="H389" s="1">
        <f t="shared" si="20"/>
        <v>0</v>
      </c>
    </row>
    <row r="390" spans="1:8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18"/>
        <v>0</v>
      </c>
      <c r="G390">
        <f t="shared" si="19"/>
        <v>1</v>
      </c>
      <c r="H390" s="1">
        <f t="shared" si="20"/>
        <v>0</v>
      </c>
    </row>
    <row r="391" spans="1:8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18"/>
        <v>0</v>
      </c>
      <c r="G391">
        <f t="shared" si="19"/>
        <v>0</v>
      </c>
      <c r="H391" s="1">
        <f t="shared" si="20"/>
        <v>0</v>
      </c>
    </row>
    <row r="392" spans="1:8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18"/>
        <v>0</v>
      </c>
      <c r="G392">
        <f t="shared" si="19"/>
        <v>1</v>
      </c>
      <c r="H392" s="1">
        <f t="shared" si="20"/>
        <v>0</v>
      </c>
    </row>
    <row r="393" spans="1:8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18"/>
        <v>0</v>
      </c>
      <c r="G393">
        <f t="shared" si="19"/>
        <v>0</v>
      </c>
      <c r="H393" s="1">
        <f t="shared" si="20"/>
        <v>0</v>
      </c>
    </row>
    <row r="394" spans="1:8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18"/>
        <v>0</v>
      </c>
      <c r="G394">
        <f t="shared" si="19"/>
        <v>0</v>
      </c>
      <c r="H394" s="1">
        <f t="shared" si="20"/>
        <v>0</v>
      </c>
    </row>
    <row r="395" spans="1:8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18"/>
        <v>0</v>
      </c>
      <c r="G395">
        <f t="shared" si="19"/>
        <v>1</v>
      </c>
      <c r="H395" s="1">
        <f t="shared" si="20"/>
        <v>0</v>
      </c>
    </row>
    <row r="396" spans="1:8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18"/>
        <v>0</v>
      </c>
      <c r="G396">
        <f t="shared" si="19"/>
        <v>0</v>
      </c>
      <c r="H396" s="1">
        <f t="shared" si="20"/>
        <v>0</v>
      </c>
    </row>
    <row r="397" spans="1:8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18"/>
        <v>0</v>
      </c>
      <c r="G397">
        <f t="shared" si="19"/>
        <v>0</v>
      </c>
      <c r="H397" s="1">
        <f t="shared" si="20"/>
        <v>0</v>
      </c>
    </row>
    <row r="398" spans="1:8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18"/>
        <v>0</v>
      </c>
      <c r="G398">
        <f t="shared" si="19"/>
        <v>0</v>
      </c>
      <c r="H398" s="1">
        <f t="shared" si="20"/>
        <v>0</v>
      </c>
    </row>
    <row r="399" spans="1:8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18"/>
        <v>0</v>
      </c>
      <c r="G399">
        <f t="shared" si="19"/>
        <v>0</v>
      </c>
      <c r="H399" s="1">
        <f t="shared" si="20"/>
        <v>0</v>
      </c>
    </row>
    <row r="400" spans="1:8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18"/>
        <v>0</v>
      </c>
      <c r="G400">
        <f t="shared" si="19"/>
        <v>1</v>
      </c>
      <c r="H400" s="1">
        <f t="shared" si="20"/>
        <v>0</v>
      </c>
    </row>
    <row r="401" spans="1:8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18"/>
        <v>0</v>
      </c>
      <c r="G401">
        <f t="shared" si="19"/>
        <v>1</v>
      </c>
      <c r="H401" s="1">
        <f t="shared" si="20"/>
        <v>0</v>
      </c>
    </row>
    <row r="402" spans="1:8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18"/>
        <v>0</v>
      </c>
      <c r="G402">
        <f t="shared" si="19"/>
        <v>1</v>
      </c>
      <c r="H402" s="1">
        <f t="shared" si="20"/>
        <v>0</v>
      </c>
    </row>
    <row r="403" spans="1:8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18"/>
        <v>0</v>
      </c>
      <c r="G403">
        <f t="shared" si="19"/>
        <v>1</v>
      </c>
      <c r="H403" s="1">
        <f t="shared" si="20"/>
        <v>0</v>
      </c>
    </row>
    <row r="404" spans="1:8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18"/>
        <v>0</v>
      </c>
      <c r="G404">
        <f t="shared" si="19"/>
        <v>0</v>
      </c>
      <c r="H404" s="1">
        <f t="shared" si="20"/>
        <v>0</v>
      </c>
    </row>
    <row r="405" spans="1:8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18"/>
        <v>0</v>
      </c>
      <c r="G405">
        <f t="shared" si="19"/>
        <v>1</v>
      </c>
      <c r="H405" s="1">
        <f t="shared" si="20"/>
        <v>0</v>
      </c>
    </row>
    <row r="406" spans="1:8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18"/>
        <v>0</v>
      </c>
      <c r="G406">
        <f t="shared" si="19"/>
        <v>1</v>
      </c>
      <c r="H406" s="1">
        <f t="shared" si="20"/>
        <v>0</v>
      </c>
    </row>
    <row r="407" spans="1:8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18"/>
        <v>0</v>
      </c>
      <c r="G407">
        <f t="shared" si="19"/>
        <v>0</v>
      </c>
      <c r="H407" s="1">
        <f t="shared" si="20"/>
        <v>0</v>
      </c>
    </row>
    <row r="408" spans="1:8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18"/>
        <v>1</v>
      </c>
      <c r="G408">
        <f t="shared" si="19"/>
        <v>0</v>
      </c>
      <c r="H408" s="1">
        <f t="shared" si="20"/>
        <v>0</v>
      </c>
    </row>
    <row r="409" spans="1:8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18"/>
        <v>1</v>
      </c>
      <c r="G409">
        <f t="shared" si="19"/>
        <v>0</v>
      </c>
      <c r="H409" s="1">
        <f t="shared" si="20"/>
        <v>0</v>
      </c>
    </row>
    <row r="410" spans="1:8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18"/>
        <v>1</v>
      </c>
      <c r="G410">
        <f t="shared" si="19"/>
        <v>0</v>
      </c>
      <c r="H410" s="1">
        <f t="shared" si="20"/>
        <v>0</v>
      </c>
    </row>
    <row r="411" spans="1:8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18"/>
        <v>1</v>
      </c>
      <c r="G411">
        <f t="shared" si="19"/>
        <v>0</v>
      </c>
      <c r="H411" s="1">
        <f t="shared" si="20"/>
        <v>0</v>
      </c>
    </row>
    <row r="412" spans="1:8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18"/>
        <v>1</v>
      </c>
      <c r="G412">
        <f t="shared" si="19"/>
        <v>0</v>
      </c>
      <c r="H412" s="1">
        <f t="shared" si="20"/>
        <v>0</v>
      </c>
    </row>
    <row r="413" spans="1:8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18"/>
        <v>1</v>
      </c>
      <c r="G413">
        <f t="shared" si="19"/>
        <v>0</v>
      </c>
      <c r="H413" s="1">
        <f t="shared" si="20"/>
        <v>0</v>
      </c>
    </row>
    <row r="414" spans="1:8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18"/>
        <v>1</v>
      </c>
      <c r="G414">
        <f t="shared" si="19"/>
        <v>1</v>
      </c>
      <c r="H414" s="1">
        <f t="shared" si="20"/>
        <v>1</v>
      </c>
    </row>
    <row r="415" spans="1:8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18"/>
        <v>1</v>
      </c>
      <c r="G415">
        <f t="shared" si="19"/>
        <v>1</v>
      </c>
      <c r="H415" s="1">
        <f t="shared" si="20"/>
        <v>1</v>
      </c>
    </row>
    <row r="416" spans="1:8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18"/>
        <v>0</v>
      </c>
      <c r="G416">
        <f t="shared" si="19"/>
        <v>0</v>
      </c>
      <c r="H416" s="1">
        <f t="shared" si="20"/>
        <v>0</v>
      </c>
    </row>
    <row r="417" spans="1:8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18"/>
        <v>0</v>
      </c>
      <c r="G417">
        <f t="shared" si="19"/>
        <v>1</v>
      </c>
      <c r="H417" s="1">
        <f t="shared" si="20"/>
        <v>0</v>
      </c>
    </row>
    <row r="418" spans="1:8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18"/>
        <v>1</v>
      </c>
      <c r="G418">
        <f t="shared" si="19"/>
        <v>0</v>
      </c>
      <c r="H418" s="1">
        <f t="shared" si="20"/>
        <v>0</v>
      </c>
    </row>
    <row r="419" spans="1:8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18"/>
        <v>1</v>
      </c>
      <c r="G419">
        <f t="shared" si="19"/>
        <v>1</v>
      </c>
      <c r="H419" s="1">
        <f t="shared" si="20"/>
        <v>1</v>
      </c>
    </row>
    <row r="420" spans="1:8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18"/>
        <v>1</v>
      </c>
      <c r="G420">
        <f t="shared" si="19"/>
        <v>1</v>
      </c>
      <c r="H420" s="1">
        <f t="shared" si="20"/>
        <v>1</v>
      </c>
    </row>
    <row r="421" spans="1:8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18"/>
        <v>1</v>
      </c>
      <c r="G421">
        <f t="shared" si="19"/>
        <v>0</v>
      </c>
      <c r="H421" s="1">
        <f t="shared" si="20"/>
        <v>0</v>
      </c>
    </row>
    <row r="422" spans="1:8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18"/>
        <v>1</v>
      </c>
      <c r="G422">
        <f t="shared" si="19"/>
        <v>0</v>
      </c>
      <c r="H422" s="1">
        <f t="shared" si="20"/>
        <v>0</v>
      </c>
    </row>
    <row r="423" spans="1:8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18"/>
        <v>1</v>
      </c>
      <c r="G423">
        <f t="shared" si="19"/>
        <v>0</v>
      </c>
      <c r="H423" s="1">
        <f t="shared" si="20"/>
        <v>0</v>
      </c>
    </row>
    <row r="424" spans="1:8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18"/>
        <v>0</v>
      </c>
      <c r="G424">
        <f t="shared" si="19"/>
        <v>0</v>
      </c>
      <c r="H424" s="1">
        <f t="shared" si="20"/>
        <v>0</v>
      </c>
    </row>
    <row r="425" spans="1:8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18"/>
        <v>0</v>
      </c>
      <c r="G425">
        <f t="shared" si="19"/>
        <v>0</v>
      </c>
      <c r="H425" s="1">
        <f t="shared" si="20"/>
        <v>0</v>
      </c>
    </row>
    <row r="426" spans="1:8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18"/>
        <v>0</v>
      </c>
      <c r="G426">
        <f t="shared" si="19"/>
        <v>0</v>
      </c>
      <c r="H426" s="1">
        <f t="shared" si="20"/>
        <v>0</v>
      </c>
    </row>
    <row r="427" spans="1:8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18"/>
        <v>0</v>
      </c>
      <c r="G427">
        <f t="shared" si="19"/>
        <v>0</v>
      </c>
      <c r="H427" s="1">
        <f t="shared" si="20"/>
        <v>0</v>
      </c>
    </row>
    <row r="428" spans="1:8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18"/>
        <v>0</v>
      </c>
      <c r="G428">
        <f t="shared" si="19"/>
        <v>1</v>
      </c>
      <c r="H428" s="1">
        <f t="shared" si="20"/>
        <v>0</v>
      </c>
    </row>
    <row r="429" spans="1:8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18"/>
        <v>0</v>
      </c>
      <c r="G429">
        <f t="shared" si="19"/>
        <v>1</v>
      </c>
      <c r="H429" s="1">
        <f t="shared" si="20"/>
        <v>0</v>
      </c>
    </row>
    <row r="430" spans="1:8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18"/>
        <v>0</v>
      </c>
      <c r="G430">
        <f t="shared" si="19"/>
        <v>1</v>
      </c>
      <c r="H430" s="1">
        <f t="shared" si="20"/>
        <v>0</v>
      </c>
    </row>
    <row r="431" spans="1:8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18"/>
        <v>0</v>
      </c>
      <c r="G431">
        <f t="shared" si="19"/>
        <v>1</v>
      </c>
      <c r="H431" s="1">
        <f t="shared" si="20"/>
        <v>0</v>
      </c>
    </row>
    <row r="432" spans="1:8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18"/>
        <v>0</v>
      </c>
      <c r="G432">
        <f t="shared" si="19"/>
        <v>0</v>
      </c>
      <c r="H432" s="1">
        <f t="shared" si="20"/>
        <v>0</v>
      </c>
    </row>
    <row r="433" spans="1:8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18"/>
        <v>0</v>
      </c>
      <c r="G433">
        <f t="shared" si="19"/>
        <v>0</v>
      </c>
      <c r="H433" s="1">
        <f t="shared" si="20"/>
        <v>0</v>
      </c>
    </row>
    <row r="434" spans="1:8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18"/>
        <v>0</v>
      </c>
      <c r="G434">
        <f t="shared" si="19"/>
        <v>0</v>
      </c>
      <c r="H434" s="1">
        <f t="shared" si="20"/>
        <v>0</v>
      </c>
    </row>
    <row r="435" spans="1:8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18"/>
        <v>0</v>
      </c>
      <c r="G435">
        <f t="shared" si="19"/>
        <v>0</v>
      </c>
      <c r="H435" s="1">
        <f t="shared" si="20"/>
        <v>0</v>
      </c>
    </row>
    <row r="436" spans="1:8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18"/>
        <v>0</v>
      </c>
      <c r="G436">
        <f t="shared" si="19"/>
        <v>0</v>
      </c>
      <c r="H436" s="1">
        <f t="shared" si="20"/>
        <v>0</v>
      </c>
    </row>
    <row r="437" spans="1:8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18"/>
        <v>0</v>
      </c>
      <c r="G437">
        <f t="shared" si="19"/>
        <v>0</v>
      </c>
      <c r="H437" s="1">
        <f t="shared" si="20"/>
        <v>0</v>
      </c>
    </row>
    <row r="438" spans="1:8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18"/>
        <v>0</v>
      </c>
      <c r="G438">
        <f t="shared" si="19"/>
        <v>0</v>
      </c>
      <c r="H438" s="1">
        <f t="shared" si="20"/>
        <v>0</v>
      </c>
    </row>
    <row r="439" spans="1:8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18"/>
        <v>0</v>
      </c>
      <c r="G439">
        <f t="shared" si="19"/>
        <v>0</v>
      </c>
      <c r="H439" s="1">
        <f t="shared" si="20"/>
        <v>0</v>
      </c>
    </row>
    <row r="440" spans="1:8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18"/>
        <v>0</v>
      </c>
      <c r="G440">
        <f t="shared" si="19"/>
        <v>1</v>
      </c>
      <c r="H440" s="1">
        <f t="shared" si="20"/>
        <v>0</v>
      </c>
    </row>
    <row r="441" spans="1:8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18"/>
        <v>0</v>
      </c>
      <c r="G441">
        <f t="shared" si="19"/>
        <v>0</v>
      </c>
      <c r="H441" s="1">
        <f t="shared" si="20"/>
        <v>0</v>
      </c>
    </row>
    <row r="442" spans="1:8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18"/>
        <v>0</v>
      </c>
      <c r="G442">
        <f t="shared" si="19"/>
        <v>0</v>
      </c>
      <c r="H442" s="1">
        <f t="shared" si="20"/>
        <v>0</v>
      </c>
    </row>
    <row r="443" spans="1:8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18"/>
        <v>0</v>
      </c>
      <c r="G443">
        <f t="shared" si="19"/>
        <v>1</v>
      </c>
      <c r="H443" s="1">
        <f t="shared" si="20"/>
        <v>0</v>
      </c>
    </row>
    <row r="444" spans="1:8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18"/>
        <v>0</v>
      </c>
      <c r="G444">
        <f t="shared" si="19"/>
        <v>1</v>
      </c>
      <c r="H444" s="1">
        <f t="shared" si="20"/>
        <v>0</v>
      </c>
    </row>
    <row r="445" spans="1:8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18"/>
        <v>0</v>
      </c>
      <c r="G445">
        <f t="shared" si="19"/>
        <v>1</v>
      </c>
      <c r="H445" s="1">
        <f t="shared" si="20"/>
        <v>0</v>
      </c>
    </row>
    <row r="446" spans="1:8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18"/>
        <v>0</v>
      </c>
      <c r="G446">
        <f t="shared" si="19"/>
        <v>1</v>
      </c>
      <c r="H446" s="1">
        <f t="shared" si="20"/>
        <v>0</v>
      </c>
    </row>
    <row r="447" spans="1:8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18"/>
        <v>0</v>
      </c>
      <c r="G447">
        <f t="shared" si="19"/>
        <v>0</v>
      </c>
      <c r="H447" s="1">
        <f t="shared" si="20"/>
        <v>0</v>
      </c>
    </row>
    <row r="448" spans="1:8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 t="shared" si="18"/>
        <v>0</v>
      </c>
      <c r="G448">
        <f t="shared" si="19"/>
        <v>0</v>
      </c>
      <c r="H448" s="1">
        <f t="shared" si="20"/>
        <v>0</v>
      </c>
    </row>
    <row r="449" spans="1:8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>
        <f t="shared" si="18"/>
        <v>0</v>
      </c>
      <c r="G449">
        <f t="shared" si="19"/>
        <v>0</v>
      </c>
      <c r="H449" s="1">
        <f t="shared" si="20"/>
        <v>0</v>
      </c>
    </row>
    <row r="450" spans="1:8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>
        <f t="shared" ref="F450:F501" si="21">IF(B450&gt;=20,1,0)</f>
        <v>0</v>
      </c>
      <c r="G450">
        <f t="shared" ref="G450:G501" si="22">IF(C450&lt;=5,1,0)</f>
        <v>1</v>
      </c>
      <c r="H450" s="1">
        <f t="shared" ref="H450:H513" si="23">TRUNC(AND(F450,G450))</f>
        <v>0</v>
      </c>
    </row>
    <row r="451" spans="1:8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>
        <f t="shared" si="21"/>
        <v>0</v>
      </c>
      <c r="G451">
        <f t="shared" si="22"/>
        <v>0</v>
      </c>
      <c r="H451" s="1">
        <f t="shared" si="23"/>
        <v>0</v>
      </c>
    </row>
    <row r="452" spans="1:8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>
        <f t="shared" si="21"/>
        <v>0</v>
      </c>
      <c r="G452">
        <f t="shared" si="22"/>
        <v>0</v>
      </c>
      <c r="H452" s="1">
        <f t="shared" si="23"/>
        <v>0</v>
      </c>
    </row>
    <row r="453" spans="1:8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>
        <f t="shared" si="21"/>
        <v>1</v>
      </c>
      <c r="G453">
        <f t="shared" si="22"/>
        <v>0</v>
      </c>
      <c r="H453" s="1">
        <f t="shared" si="23"/>
        <v>0</v>
      </c>
    </row>
    <row r="454" spans="1:8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>
        <f t="shared" si="21"/>
        <v>1</v>
      </c>
      <c r="G454">
        <f t="shared" si="22"/>
        <v>0</v>
      </c>
      <c r="H454" s="1">
        <f t="shared" si="23"/>
        <v>0</v>
      </c>
    </row>
    <row r="455" spans="1:8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>
        <f t="shared" si="21"/>
        <v>1</v>
      </c>
      <c r="G455">
        <f t="shared" si="22"/>
        <v>0</v>
      </c>
      <c r="H455" s="1">
        <f t="shared" si="23"/>
        <v>0</v>
      </c>
    </row>
    <row r="456" spans="1:8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>
        <f t="shared" si="21"/>
        <v>1</v>
      </c>
      <c r="G456">
        <f t="shared" si="22"/>
        <v>0</v>
      </c>
      <c r="H456" s="1">
        <f t="shared" si="23"/>
        <v>0</v>
      </c>
    </row>
    <row r="457" spans="1:8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21"/>
        <v>1</v>
      </c>
      <c r="G457">
        <f t="shared" si="22"/>
        <v>0</v>
      </c>
      <c r="H457" s="1">
        <f t="shared" si="23"/>
        <v>0</v>
      </c>
    </row>
    <row r="458" spans="1:8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21"/>
        <v>1</v>
      </c>
      <c r="G458">
        <f t="shared" si="22"/>
        <v>0</v>
      </c>
      <c r="H458" s="1">
        <f t="shared" si="23"/>
        <v>0</v>
      </c>
    </row>
    <row r="459" spans="1:8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21"/>
        <v>0</v>
      </c>
      <c r="G459">
        <f t="shared" si="22"/>
        <v>0</v>
      </c>
      <c r="H459" s="1">
        <f t="shared" si="23"/>
        <v>0</v>
      </c>
    </row>
    <row r="460" spans="1:8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21"/>
        <v>0</v>
      </c>
      <c r="G460">
        <f t="shared" si="22"/>
        <v>0</v>
      </c>
      <c r="H460" s="1">
        <f t="shared" si="23"/>
        <v>0</v>
      </c>
    </row>
    <row r="461" spans="1:8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21"/>
        <v>1</v>
      </c>
      <c r="G461">
        <f t="shared" si="22"/>
        <v>1</v>
      </c>
      <c r="H461" s="1">
        <f t="shared" si="23"/>
        <v>1</v>
      </c>
    </row>
    <row r="462" spans="1:8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21"/>
        <v>1</v>
      </c>
      <c r="G462">
        <f t="shared" si="22"/>
        <v>1</v>
      </c>
      <c r="H462" s="1">
        <f t="shared" si="23"/>
        <v>1</v>
      </c>
    </row>
    <row r="463" spans="1:8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21"/>
        <v>1</v>
      </c>
      <c r="G463">
        <f t="shared" si="22"/>
        <v>1</v>
      </c>
      <c r="H463" s="1">
        <f t="shared" si="23"/>
        <v>1</v>
      </c>
    </row>
    <row r="464" spans="1:8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21"/>
        <v>1</v>
      </c>
      <c r="G464">
        <f t="shared" si="22"/>
        <v>1</v>
      </c>
      <c r="H464" s="1">
        <f t="shared" si="23"/>
        <v>1</v>
      </c>
    </row>
    <row r="465" spans="1:8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21"/>
        <v>1</v>
      </c>
      <c r="G465">
        <f t="shared" si="22"/>
        <v>0</v>
      </c>
      <c r="H465" s="1">
        <f t="shared" si="23"/>
        <v>0</v>
      </c>
    </row>
    <row r="466" spans="1:8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21"/>
        <v>1</v>
      </c>
      <c r="G466">
        <f t="shared" si="22"/>
        <v>0</v>
      </c>
      <c r="H466" s="1">
        <f t="shared" si="23"/>
        <v>0</v>
      </c>
    </row>
    <row r="467" spans="1:8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21"/>
        <v>1</v>
      </c>
      <c r="G467">
        <f t="shared" si="22"/>
        <v>0</v>
      </c>
      <c r="H467" s="1">
        <f t="shared" si="23"/>
        <v>0</v>
      </c>
    </row>
    <row r="468" spans="1:8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21"/>
        <v>1</v>
      </c>
      <c r="G468">
        <f t="shared" si="22"/>
        <v>0</v>
      </c>
      <c r="H468" s="1">
        <f t="shared" si="23"/>
        <v>0</v>
      </c>
    </row>
    <row r="469" spans="1:8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21"/>
        <v>1</v>
      </c>
      <c r="G469">
        <f t="shared" si="22"/>
        <v>0</v>
      </c>
      <c r="H469" s="1">
        <f t="shared" si="23"/>
        <v>0</v>
      </c>
    </row>
    <row r="470" spans="1:8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21"/>
        <v>0</v>
      </c>
      <c r="G470">
        <f t="shared" si="22"/>
        <v>0</v>
      </c>
      <c r="H470" s="1">
        <f t="shared" si="23"/>
        <v>0</v>
      </c>
    </row>
    <row r="471" spans="1:8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21"/>
        <v>0</v>
      </c>
      <c r="G471">
        <f t="shared" si="22"/>
        <v>0</v>
      </c>
      <c r="H471" s="1">
        <f t="shared" si="23"/>
        <v>0</v>
      </c>
    </row>
    <row r="472" spans="1:8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21"/>
        <v>0</v>
      </c>
      <c r="G472">
        <f t="shared" si="22"/>
        <v>0</v>
      </c>
      <c r="H472" s="1">
        <f t="shared" si="23"/>
        <v>0</v>
      </c>
    </row>
    <row r="473" spans="1:8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21"/>
        <v>0</v>
      </c>
      <c r="G473">
        <f t="shared" si="22"/>
        <v>1</v>
      </c>
      <c r="H473" s="1">
        <f t="shared" si="23"/>
        <v>0</v>
      </c>
    </row>
    <row r="474" spans="1:8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21"/>
        <v>0</v>
      </c>
      <c r="G474">
        <f t="shared" si="22"/>
        <v>0</v>
      </c>
      <c r="H474" s="1">
        <f t="shared" si="23"/>
        <v>0</v>
      </c>
    </row>
    <row r="475" spans="1:8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21"/>
        <v>0</v>
      </c>
      <c r="G475">
        <f t="shared" si="22"/>
        <v>1</v>
      </c>
      <c r="H475" s="1">
        <f t="shared" si="23"/>
        <v>0</v>
      </c>
    </row>
    <row r="476" spans="1:8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21"/>
        <v>0</v>
      </c>
      <c r="G476">
        <f t="shared" si="22"/>
        <v>1</v>
      </c>
      <c r="H476" s="1">
        <f t="shared" si="23"/>
        <v>0</v>
      </c>
    </row>
    <row r="477" spans="1:8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21"/>
        <v>0</v>
      </c>
      <c r="G477">
        <f t="shared" si="22"/>
        <v>0</v>
      </c>
      <c r="H477" s="1">
        <f t="shared" si="23"/>
        <v>0</v>
      </c>
    </row>
    <row r="478" spans="1:8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21"/>
        <v>0</v>
      </c>
      <c r="G478">
        <f t="shared" si="22"/>
        <v>1</v>
      </c>
      <c r="H478" s="1">
        <f t="shared" si="23"/>
        <v>0</v>
      </c>
    </row>
    <row r="479" spans="1:8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21"/>
        <v>0</v>
      </c>
      <c r="G479">
        <f t="shared" si="22"/>
        <v>0</v>
      </c>
      <c r="H479" s="1">
        <f t="shared" si="23"/>
        <v>0</v>
      </c>
    </row>
    <row r="480" spans="1:8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21"/>
        <v>0</v>
      </c>
      <c r="G480">
        <f t="shared" si="22"/>
        <v>0</v>
      </c>
      <c r="H480" s="1">
        <f t="shared" si="23"/>
        <v>0</v>
      </c>
    </row>
    <row r="481" spans="1:8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21"/>
        <v>0</v>
      </c>
      <c r="G481">
        <f t="shared" si="22"/>
        <v>1</v>
      </c>
      <c r="H481" s="1">
        <f t="shared" si="23"/>
        <v>0</v>
      </c>
    </row>
    <row r="482" spans="1:8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21"/>
        <v>0</v>
      </c>
      <c r="G482">
        <f t="shared" si="22"/>
        <v>0</v>
      </c>
      <c r="H482" s="1">
        <f t="shared" si="23"/>
        <v>0</v>
      </c>
    </row>
    <row r="483" spans="1:8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21"/>
        <v>0</v>
      </c>
      <c r="G483">
        <f t="shared" si="22"/>
        <v>0</v>
      </c>
      <c r="H483" s="1">
        <f t="shared" si="23"/>
        <v>0</v>
      </c>
    </row>
    <row r="484" spans="1:8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21"/>
        <v>0</v>
      </c>
      <c r="G484">
        <f t="shared" si="22"/>
        <v>0</v>
      </c>
      <c r="H484" s="1">
        <f t="shared" si="23"/>
        <v>0</v>
      </c>
    </row>
    <row r="485" spans="1:8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21"/>
        <v>0</v>
      </c>
      <c r="G485">
        <f t="shared" si="22"/>
        <v>0</v>
      </c>
      <c r="H485" s="1">
        <f t="shared" si="23"/>
        <v>0</v>
      </c>
    </row>
    <row r="486" spans="1:8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21"/>
        <v>0</v>
      </c>
      <c r="G486">
        <f t="shared" si="22"/>
        <v>0</v>
      </c>
      <c r="H486" s="1">
        <f t="shared" si="23"/>
        <v>0</v>
      </c>
    </row>
    <row r="487" spans="1:8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21"/>
        <v>0</v>
      </c>
      <c r="G487">
        <f t="shared" si="22"/>
        <v>0</v>
      </c>
      <c r="H487" s="1">
        <f t="shared" si="23"/>
        <v>0</v>
      </c>
    </row>
    <row r="488" spans="1:8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21"/>
        <v>0</v>
      </c>
      <c r="G488">
        <f t="shared" si="22"/>
        <v>0</v>
      </c>
      <c r="H488" s="1">
        <f t="shared" si="23"/>
        <v>0</v>
      </c>
    </row>
    <row r="489" spans="1:8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21"/>
        <v>0</v>
      </c>
      <c r="G489">
        <f t="shared" si="22"/>
        <v>0</v>
      </c>
      <c r="H489" s="1">
        <f t="shared" si="23"/>
        <v>0</v>
      </c>
    </row>
    <row r="490" spans="1:8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21"/>
        <v>0</v>
      </c>
      <c r="G490">
        <f t="shared" si="22"/>
        <v>0</v>
      </c>
      <c r="H490" s="1">
        <f t="shared" si="23"/>
        <v>0</v>
      </c>
    </row>
    <row r="491" spans="1:8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21"/>
        <v>0</v>
      </c>
      <c r="G491">
        <f t="shared" si="22"/>
        <v>1</v>
      </c>
      <c r="H491" s="1">
        <f t="shared" si="23"/>
        <v>0</v>
      </c>
    </row>
    <row r="492" spans="1:8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21"/>
        <v>0</v>
      </c>
      <c r="G492">
        <f t="shared" si="22"/>
        <v>1</v>
      </c>
      <c r="H492" s="1">
        <f t="shared" si="23"/>
        <v>0</v>
      </c>
    </row>
    <row r="493" spans="1:8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21"/>
        <v>0</v>
      </c>
      <c r="G493">
        <f t="shared" si="22"/>
        <v>1</v>
      </c>
      <c r="H493" s="1">
        <f t="shared" si="23"/>
        <v>0</v>
      </c>
    </row>
    <row r="494" spans="1:8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21"/>
        <v>0</v>
      </c>
      <c r="G494">
        <f t="shared" si="22"/>
        <v>1</v>
      </c>
      <c r="H494" s="1">
        <f t="shared" si="23"/>
        <v>0</v>
      </c>
    </row>
    <row r="495" spans="1:8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21"/>
        <v>0</v>
      </c>
      <c r="G495">
        <f t="shared" si="22"/>
        <v>0</v>
      </c>
      <c r="H495" s="1">
        <f t="shared" si="23"/>
        <v>0</v>
      </c>
    </row>
    <row r="496" spans="1:8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21"/>
        <v>0</v>
      </c>
      <c r="G496">
        <f t="shared" si="22"/>
        <v>0</v>
      </c>
      <c r="H496" s="1">
        <f t="shared" si="23"/>
        <v>0</v>
      </c>
    </row>
    <row r="497" spans="1:8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21"/>
        <v>0</v>
      </c>
      <c r="G497">
        <f t="shared" si="22"/>
        <v>0</v>
      </c>
      <c r="H497" s="1">
        <f t="shared" si="23"/>
        <v>0</v>
      </c>
    </row>
    <row r="498" spans="1:8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21"/>
        <v>0</v>
      </c>
      <c r="G498">
        <f t="shared" si="22"/>
        <v>0</v>
      </c>
      <c r="H498" s="1">
        <f t="shared" si="23"/>
        <v>0</v>
      </c>
    </row>
    <row r="499" spans="1:8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21"/>
        <v>0</v>
      </c>
      <c r="G499">
        <f t="shared" si="22"/>
        <v>0</v>
      </c>
      <c r="H499" s="1">
        <f t="shared" si="23"/>
        <v>0</v>
      </c>
    </row>
    <row r="500" spans="1:8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21"/>
        <v>0</v>
      </c>
      <c r="G500">
        <f t="shared" si="22"/>
        <v>0</v>
      </c>
      <c r="H500" s="1">
        <f t="shared" si="23"/>
        <v>0</v>
      </c>
    </row>
    <row r="501" spans="1:8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21"/>
        <v>0</v>
      </c>
      <c r="G501">
        <f t="shared" si="22"/>
        <v>0</v>
      </c>
      <c r="H501" s="1">
        <f t="shared" si="23"/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1DB5-52CA-4BD7-8834-6875AA38B224}">
  <dimension ref="A1:J501"/>
  <sheetViews>
    <sheetView workbookViewId="0">
      <selection activeCell="I13" sqref="I13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6" max="6" width="23" bestFit="1" customWidth="1"/>
    <col min="7" max="7" width="12.140625" bestFit="1" customWidth="1"/>
    <col min="9" max="9" width="14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13</v>
      </c>
    </row>
    <row r="2" spans="1:10" x14ac:dyDescent="0.25">
      <c r="A2">
        <v>1</v>
      </c>
      <c r="B2">
        <v>19</v>
      </c>
      <c r="C2">
        <v>0</v>
      </c>
      <c r="D2" s="1" t="s">
        <v>5</v>
      </c>
      <c r="E2">
        <v>0</v>
      </c>
      <c r="F2">
        <f>IF(B2&gt;B1,F1+1,1)</f>
        <v>1</v>
      </c>
      <c r="G2">
        <f t="shared" ref="G2:G65" si="0">IF(F2=$J$7,"AAAAAAAAA",0)</f>
        <v>0</v>
      </c>
    </row>
    <row r="3" spans="1:10" x14ac:dyDescent="0.25">
      <c r="A3">
        <v>2</v>
      </c>
      <c r="B3">
        <v>22</v>
      </c>
      <c r="C3">
        <v>1</v>
      </c>
      <c r="D3" s="1" t="s">
        <v>6</v>
      </c>
      <c r="E3">
        <v>1</v>
      </c>
      <c r="F3">
        <f t="shared" ref="F3:F66" si="1">IF(B3&gt;B2,F2+1,1)</f>
        <v>2</v>
      </c>
      <c r="G3">
        <f t="shared" si="0"/>
        <v>0</v>
      </c>
    </row>
    <row r="4" spans="1:10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>
        <f t="shared" si="1"/>
        <v>3</v>
      </c>
      <c r="G4">
        <f t="shared" si="0"/>
        <v>0</v>
      </c>
    </row>
    <row r="5" spans="1:10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>
        <f t="shared" si="1"/>
        <v>1</v>
      </c>
      <c r="G5">
        <f t="shared" si="0"/>
        <v>0</v>
      </c>
    </row>
    <row r="6" spans="1:10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>
        <f t="shared" si="1"/>
        <v>1</v>
      </c>
      <c r="G6">
        <f t="shared" si="0"/>
        <v>0</v>
      </c>
    </row>
    <row r="7" spans="1:10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 t="shared" si="1"/>
        <v>1</v>
      </c>
      <c r="G7">
        <f t="shared" si="0"/>
        <v>0</v>
      </c>
      <c r="I7" s="4"/>
      <c r="J7" s="4">
        <f>MAX(F2:F600)</f>
        <v>9</v>
      </c>
    </row>
    <row r="8" spans="1:10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 t="shared" si="1"/>
        <v>1</v>
      </c>
      <c r="G8">
        <f t="shared" si="0"/>
        <v>0</v>
      </c>
      <c r="I8" s="2" t="s">
        <v>14</v>
      </c>
      <c r="J8" s="2">
        <f>A449</f>
        <v>448</v>
      </c>
    </row>
    <row r="9" spans="1:10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>
        <f t="shared" si="1"/>
        <v>1</v>
      </c>
      <c r="G9">
        <f t="shared" si="0"/>
        <v>0</v>
      </c>
      <c r="I9" s="2" t="s">
        <v>15</v>
      </c>
      <c r="J9" s="2">
        <f>A456</f>
        <v>455</v>
      </c>
    </row>
    <row r="10" spans="1:10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>
        <f t="shared" si="1"/>
        <v>2</v>
      </c>
      <c r="G10">
        <f t="shared" si="0"/>
        <v>0</v>
      </c>
    </row>
    <row r="11" spans="1:10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>
        <f t="shared" si="1"/>
        <v>3</v>
      </c>
      <c r="G11">
        <f t="shared" si="0"/>
        <v>0</v>
      </c>
    </row>
    <row r="12" spans="1:10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>
        <f t="shared" si="1"/>
        <v>4</v>
      </c>
      <c r="G12">
        <f t="shared" si="0"/>
        <v>0</v>
      </c>
    </row>
    <row r="13" spans="1:10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>
        <f t="shared" si="1"/>
        <v>5</v>
      </c>
      <c r="G13">
        <f t="shared" si="0"/>
        <v>0</v>
      </c>
    </row>
    <row r="14" spans="1:10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>
        <f t="shared" si="1"/>
        <v>6</v>
      </c>
      <c r="G14">
        <f t="shared" si="0"/>
        <v>0</v>
      </c>
    </row>
    <row r="15" spans="1:10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>
        <f t="shared" si="1"/>
        <v>7</v>
      </c>
      <c r="G15">
        <f t="shared" si="0"/>
        <v>0</v>
      </c>
    </row>
    <row r="16" spans="1:10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>
        <f t="shared" si="1"/>
        <v>1</v>
      </c>
      <c r="G16">
        <f t="shared" si="0"/>
        <v>0</v>
      </c>
    </row>
    <row r="17" spans="1:7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>
        <f t="shared" si="1"/>
        <v>1</v>
      </c>
      <c r="G17">
        <f t="shared" si="0"/>
        <v>0</v>
      </c>
    </row>
    <row r="18" spans="1:7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>
        <f t="shared" si="1"/>
        <v>1</v>
      </c>
      <c r="G18">
        <f t="shared" si="0"/>
        <v>0</v>
      </c>
    </row>
    <row r="19" spans="1:7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 t="shared" si="1"/>
        <v>1</v>
      </c>
      <c r="G19">
        <f t="shared" si="0"/>
        <v>0</v>
      </c>
    </row>
    <row r="20" spans="1:7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 t="shared" si="1"/>
        <v>1</v>
      </c>
      <c r="G20">
        <f t="shared" si="0"/>
        <v>0</v>
      </c>
    </row>
    <row r="21" spans="1:7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>
        <f t="shared" si="1"/>
        <v>1</v>
      </c>
      <c r="G21">
        <f t="shared" si="0"/>
        <v>0</v>
      </c>
    </row>
    <row r="22" spans="1:7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 t="shared" si="1"/>
        <v>2</v>
      </c>
      <c r="G22">
        <f t="shared" si="0"/>
        <v>0</v>
      </c>
    </row>
    <row r="23" spans="1:7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>
        <f t="shared" si="1"/>
        <v>3</v>
      </c>
      <c r="G23">
        <f t="shared" si="0"/>
        <v>0</v>
      </c>
    </row>
    <row r="24" spans="1:7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>
        <f t="shared" si="1"/>
        <v>4</v>
      </c>
      <c r="G24">
        <f t="shared" si="0"/>
        <v>0</v>
      </c>
    </row>
    <row r="25" spans="1:7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>
        <f t="shared" si="1"/>
        <v>5</v>
      </c>
      <c r="G25">
        <f t="shared" si="0"/>
        <v>0</v>
      </c>
    </row>
    <row r="26" spans="1:7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 t="shared" si="1"/>
        <v>1</v>
      </c>
      <c r="G26">
        <f t="shared" si="0"/>
        <v>0</v>
      </c>
    </row>
    <row r="27" spans="1:7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>
        <f t="shared" si="1"/>
        <v>1</v>
      </c>
      <c r="G27">
        <f t="shared" si="0"/>
        <v>0</v>
      </c>
    </row>
    <row r="28" spans="1:7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>
        <f t="shared" si="1"/>
        <v>1</v>
      </c>
      <c r="G28">
        <f t="shared" si="0"/>
        <v>0</v>
      </c>
    </row>
    <row r="29" spans="1:7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>
        <f t="shared" si="1"/>
        <v>1</v>
      </c>
      <c r="G29">
        <f t="shared" si="0"/>
        <v>0</v>
      </c>
    </row>
    <row r="30" spans="1:7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>
        <f t="shared" si="1"/>
        <v>1</v>
      </c>
      <c r="G30">
        <f t="shared" si="0"/>
        <v>0</v>
      </c>
    </row>
    <row r="31" spans="1:7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>
        <f t="shared" si="1"/>
        <v>1</v>
      </c>
      <c r="G31">
        <f t="shared" si="0"/>
        <v>0</v>
      </c>
    </row>
    <row r="32" spans="1:7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>
        <f t="shared" si="1"/>
        <v>1</v>
      </c>
      <c r="G32">
        <f t="shared" si="0"/>
        <v>0</v>
      </c>
    </row>
    <row r="33" spans="1:7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 t="shared" si="1"/>
        <v>2</v>
      </c>
      <c r="G33">
        <f t="shared" si="0"/>
        <v>0</v>
      </c>
    </row>
    <row r="34" spans="1:7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>
        <f t="shared" si="1"/>
        <v>3</v>
      </c>
      <c r="G34">
        <f t="shared" si="0"/>
        <v>0</v>
      </c>
    </row>
    <row r="35" spans="1:7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 t="shared" si="1"/>
        <v>4</v>
      </c>
      <c r="G35">
        <f t="shared" si="0"/>
        <v>0</v>
      </c>
    </row>
    <row r="36" spans="1:7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>
        <f t="shared" si="1"/>
        <v>5</v>
      </c>
      <c r="G36">
        <f t="shared" si="0"/>
        <v>0</v>
      </c>
    </row>
    <row r="37" spans="1:7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>
        <f t="shared" si="1"/>
        <v>6</v>
      </c>
      <c r="G37">
        <f t="shared" si="0"/>
        <v>0</v>
      </c>
    </row>
    <row r="38" spans="1:7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 t="shared" si="1"/>
        <v>1</v>
      </c>
      <c r="G38">
        <f t="shared" si="0"/>
        <v>0</v>
      </c>
    </row>
    <row r="39" spans="1:7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>
        <f t="shared" si="1"/>
        <v>1</v>
      </c>
      <c r="G39">
        <f t="shared" si="0"/>
        <v>0</v>
      </c>
    </row>
    <row r="40" spans="1:7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>
        <f t="shared" si="1"/>
        <v>1</v>
      </c>
      <c r="G40">
        <f t="shared" si="0"/>
        <v>0</v>
      </c>
    </row>
    <row r="41" spans="1:7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>
        <f t="shared" si="1"/>
        <v>1</v>
      </c>
      <c r="G41">
        <f t="shared" si="0"/>
        <v>0</v>
      </c>
    </row>
    <row r="42" spans="1:7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>
        <f t="shared" si="1"/>
        <v>1</v>
      </c>
      <c r="G42">
        <f t="shared" si="0"/>
        <v>0</v>
      </c>
    </row>
    <row r="43" spans="1:7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>
        <f t="shared" si="1"/>
        <v>2</v>
      </c>
      <c r="G43">
        <f t="shared" si="0"/>
        <v>0</v>
      </c>
    </row>
    <row r="44" spans="1:7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 t="shared" si="1"/>
        <v>3</v>
      </c>
      <c r="G44">
        <f t="shared" si="0"/>
        <v>0</v>
      </c>
    </row>
    <row r="45" spans="1:7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 t="shared" si="1"/>
        <v>4</v>
      </c>
      <c r="G45">
        <f t="shared" si="0"/>
        <v>0</v>
      </c>
    </row>
    <row r="46" spans="1:7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>
        <f t="shared" si="1"/>
        <v>5</v>
      </c>
      <c r="G46">
        <f t="shared" si="0"/>
        <v>0</v>
      </c>
    </row>
    <row r="47" spans="1:7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>
        <f t="shared" si="1"/>
        <v>6</v>
      </c>
      <c r="G47">
        <f t="shared" si="0"/>
        <v>0</v>
      </c>
    </row>
    <row r="48" spans="1:7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>
        <f t="shared" si="1"/>
        <v>7</v>
      </c>
      <c r="G48">
        <f t="shared" si="0"/>
        <v>0</v>
      </c>
    </row>
    <row r="49" spans="1:7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>
        <f t="shared" si="1"/>
        <v>1</v>
      </c>
      <c r="G49">
        <f t="shared" si="0"/>
        <v>0</v>
      </c>
    </row>
    <row r="50" spans="1:7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>
        <f t="shared" si="1"/>
        <v>1</v>
      </c>
      <c r="G50">
        <f t="shared" si="0"/>
        <v>0</v>
      </c>
    </row>
    <row r="51" spans="1:7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>
        <f t="shared" si="1"/>
        <v>1</v>
      </c>
      <c r="G51">
        <f t="shared" si="0"/>
        <v>0</v>
      </c>
    </row>
    <row r="52" spans="1:7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>
        <f t="shared" si="1"/>
        <v>1</v>
      </c>
      <c r="G52">
        <f t="shared" si="0"/>
        <v>0</v>
      </c>
    </row>
    <row r="53" spans="1:7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>
        <f t="shared" si="1"/>
        <v>1</v>
      </c>
      <c r="G53">
        <f t="shared" si="0"/>
        <v>0</v>
      </c>
    </row>
    <row r="54" spans="1:7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>
        <f t="shared" si="1"/>
        <v>2</v>
      </c>
      <c r="G54">
        <f t="shared" si="0"/>
        <v>0</v>
      </c>
    </row>
    <row r="55" spans="1:7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 t="shared" si="1"/>
        <v>3</v>
      </c>
      <c r="G55">
        <f t="shared" si="0"/>
        <v>0</v>
      </c>
    </row>
    <row r="56" spans="1:7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>
        <f t="shared" si="1"/>
        <v>4</v>
      </c>
      <c r="G56">
        <f t="shared" si="0"/>
        <v>0</v>
      </c>
    </row>
    <row r="57" spans="1:7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>
        <f t="shared" si="1"/>
        <v>5</v>
      </c>
      <c r="G57">
        <f t="shared" si="0"/>
        <v>0</v>
      </c>
    </row>
    <row r="58" spans="1:7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>
        <f t="shared" si="1"/>
        <v>6</v>
      </c>
      <c r="G58">
        <f t="shared" si="0"/>
        <v>0</v>
      </c>
    </row>
    <row r="59" spans="1:7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>
        <f t="shared" si="1"/>
        <v>7</v>
      </c>
      <c r="G59">
        <f t="shared" si="0"/>
        <v>0</v>
      </c>
    </row>
    <row r="60" spans="1:7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>
        <f t="shared" si="1"/>
        <v>1</v>
      </c>
      <c r="G60">
        <f t="shared" si="0"/>
        <v>0</v>
      </c>
    </row>
    <row r="61" spans="1:7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>
        <f t="shared" si="1"/>
        <v>1</v>
      </c>
      <c r="G61">
        <f t="shared" si="0"/>
        <v>0</v>
      </c>
    </row>
    <row r="62" spans="1:7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>
        <f t="shared" si="1"/>
        <v>1</v>
      </c>
      <c r="G62">
        <f t="shared" si="0"/>
        <v>0</v>
      </c>
    </row>
    <row r="63" spans="1:7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>
        <f t="shared" si="1"/>
        <v>1</v>
      </c>
      <c r="G63">
        <f t="shared" si="0"/>
        <v>0</v>
      </c>
    </row>
    <row r="64" spans="1:7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>
        <f t="shared" si="1"/>
        <v>1</v>
      </c>
      <c r="G64">
        <f t="shared" si="0"/>
        <v>0</v>
      </c>
    </row>
    <row r="65" spans="1:7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>
        <f t="shared" si="1"/>
        <v>2</v>
      </c>
      <c r="G65">
        <f t="shared" si="0"/>
        <v>0</v>
      </c>
    </row>
    <row r="66" spans="1:7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>
        <f t="shared" si="1"/>
        <v>3</v>
      </c>
      <c r="G66">
        <f t="shared" ref="G66:G129" si="2">IF(F66=$J$7,"AAAAAAAAA",0)</f>
        <v>0</v>
      </c>
    </row>
    <row r="67" spans="1:7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>
        <f t="shared" ref="F67:F130" si="3">IF(B67&gt;B66,F66+1,1)</f>
        <v>4</v>
      </c>
      <c r="G67">
        <f t="shared" si="2"/>
        <v>0</v>
      </c>
    </row>
    <row r="68" spans="1:7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>
        <f t="shared" si="3"/>
        <v>5</v>
      </c>
      <c r="G68">
        <f t="shared" si="2"/>
        <v>0</v>
      </c>
    </row>
    <row r="69" spans="1:7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>
        <f t="shared" si="3"/>
        <v>6</v>
      </c>
      <c r="G69">
        <f t="shared" si="2"/>
        <v>0</v>
      </c>
    </row>
    <row r="70" spans="1:7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>
        <f t="shared" si="3"/>
        <v>1</v>
      </c>
      <c r="G70">
        <f t="shared" si="2"/>
        <v>0</v>
      </c>
    </row>
    <row r="71" spans="1:7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>
        <f t="shared" si="3"/>
        <v>1</v>
      </c>
      <c r="G71">
        <f t="shared" si="2"/>
        <v>0</v>
      </c>
    </row>
    <row r="72" spans="1:7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>
        <f t="shared" si="3"/>
        <v>1</v>
      </c>
      <c r="G72">
        <f t="shared" si="2"/>
        <v>0</v>
      </c>
    </row>
    <row r="73" spans="1:7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>
        <f t="shared" si="3"/>
        <v>1</v>
      </c>
      <c r="G73">
        <f t="shared" si="2"/>
        <v>0</v>
      </c>
    </row>
    <row r="74" spans="1:7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>
        <f t="shared" si="3"/>
        <v>1</v>
      </c>
      <c r="G74">
        <f t="shared" si="2"/>
        <v>0</v>
      </c>
    </row>
    <row r="75" spans="1:7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>
        <f t="shared" si="3"/>
        <v>1</v>
      </c>
      <c r="G75">
        <f t="shared" si="2"/>
        <v>0</v>
      </c>
    </row>
    <row r="76" spans="1:7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>
        <f t="shared" si="3"/>
        <v>1</v>
      </c>
      <c r="G76">
        <f t="shared" si="2"/>
        <v>0</v>
      </c>
    </row>
    <row r="77" spans="1:7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>
        <f t="shared" si="3"/>
        <v>2</v>
      </c>
      <c r="G77">
        <f t="shared" si="2"/>
        <v>0</v>
      </c>
    </row>
    <row r="78" spans="1:7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>
        <f t="shared" si="3"/>
        <v>3</v>
      </c>
      <c r="G78">
        <f t="shared" si="2"/>
        <v>0</v>
      </c>
    </row>
    <row r="79" spans="1:7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>
        <f t="shared" si="3"/>
        <v>4</v>
      </c>
      <c r="G79">
        <f t="shared" si="2"/>
        <v>0</v>
      </c>
    </row>
    <row r="80" spans="1:7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>
        <f t="shared" si="3"/>
        <v>5</v>
      </c>
      <c r="G80">
        <f t="shared" si="2"/>
        <v>0</v>
      </c>
    </row>
    <row r="81" spans="1:7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>
        <f t="shared" si="3"/>
        <v>1</v>
      </c>
      <c r="G81">
        <f t="shared" si="2"/>
        <v>0</v>
      </c>
    </row>
    <row r="82" spans="1:7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>
        <f t="shared" si="3"/>
        <v>1</v>
      </c>
      <c r="G82">
        <f t="shared" si="2"/>
        <v>0</v>
      </c>
    </row>
    <row r="83" spans="1:7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 t="shared" si="3"/>
        <v>1</v>
      </c>
      <c r="G83">
        <f t="shared" si="2"/>
        <v>0</v>
      </c>
    </row>
    <row r="84" spans="1:7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 t="shared" si="3"/>
        <v>1</v>
      </c>
      <c r="G84">
        <f t="shared" si="2"/>
        <v>0</v>
      </c>
    </row>
    <row r="85" spans="1:7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 t="shared" si="3"/>
        <v>1</v>
      </c>
      <c r="G85">
        <f t="shared" si="2"/>
        <v>0</v>
      </c>
    </row>
    <row r="86" spans="1:7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>
        <f t="shared" si="3"/>
        <v>1</v>
      </c>
      <c r="G86">
        <f t="shared" si="2"/>
        <v>0</v>
      </c>
    </row>
    <row r="87" spans="1:7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>
        <f t="shared" si="3"/>
        <v>2</v>
      </c>
      <c r="G87">
        <f t="shared" si="2"/>
        <v>0</v>
      </c>
    </row>
    <row r="88" spans="1:7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 t="shared" si="3"/>
        <v>3</v>
      </c>
      <c r="G88">
        <f t="shared" si="2"/>
        <v>0</v>
      </c>
    </row>
    <row r="89" spans="1:7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>
        <f t="shared" si="3"/>
        <v>4</v>
      </c>
      <c r="G89">
        <f t="shared" si="2"/>
        <v>0</v>
      </c>
    </row>
    <row r="90" spans="1:7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>
        <f t="shared" si="3"/>
        <v>5</v>
      </c>
      <c r="G90">
        <f t="shared" si="2"/>
        <v>0</v>
      </c>
    </row>
    <row r="91" spans="1:7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>
        <f t="shared" si="3"/>
        <v>6</v>
      </c>
      <c r="G91">
        <f t="shared" si="2"/>
        <v>0</v>
      </c>
    </row>
    <row r="92" spans="1:7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>
        <f t="shared" si="3"/>
        <v>7</v>
      </c>
      <c r="G92">
        <f t="shared" si="2"/>
        <v>0</v>
      </c>
    </row>
    <row r="93" spans="1:7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>
        <f t="shared" si="3"/>
        <v>1</v>
      </c>
      <c r="G93">
        <f t="shared" si="2"/>
        <v>0</v>
      </c>
    </row>
    <row r="94" spans="1:7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 t="shared" si="3"/>
        <v>1</v>
      </c>
      <c r="G94">
        <f t="shared" si="2"/>
        <v>0</v>
      </c>
    </row>
    <row r="95" spans="1:7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>
        <f t="shared" si="3"/>
        <v>1</v>
      </c>
      <c r="G95">
        <f t="shared" si="2"/>
        <v>0</v>
      </c>
    </row>
    <row r="96" spans="1:7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>
        <f t="shared" si="3"/>
        <v>1</v>
      </c>
      <c r="G96">
        <f t="shared" si="2"/>
        <v>0</v>
      </c>
    </row>
    <row r="97" spans="1:7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>
        <f t="shared" si="3"/>
        <v>1</v>
      </c>
      <c r="G97">
        <f t="shared" si="2"/>
        <v>0</v>
      </c>
    </row>
    <row r="98" spans="1:7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>
        <f t="shared" si="3"/>
        <v>2</v>
      </c>
      <c r="G98">
        <f t="shared" si="2"/>
        <v>0</v>
      </c>
    </row>
    <row r="99" spans="1:7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 t="shared" si="3"/>
        <v>3</v>
      </c>
      <c r="G99">
        <f t="shared" si="2"/>
        <v>0</v>
      </c>
    </row>
    <row r="100" spans="1:7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 t="shared" si="3"/>
        <v>4</v>
      </c>
      <c r="G100">
        <f t="shared" si="2"/>
        <v>0</v>
      </c>
    </row>
    <row r="101" spans="1:7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 t="shared" si="3"/>
        <v>5</v>
      </c>
      <c r="G101">
        <f t="shared" si="2"/>
        <v>0</v>
      </c>
    </row>
    <row r="102" spans="1:7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 t="shared" si="3"/>
        <v>6</v>
      </c>
      <c r="G102">
        <f t="shared" si="2"/>
        <v>0</v>
      </c>
    </row>
    <row r="103" spans="1:7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 t="shared" si="3"/>
        <v>7</v>
      </c>
      <c r="G103">
        <f t="shared" si="2"/>
        <v>0</v>
      </c>
    </row>
    <row r="104" spans="1:7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 t="shared" si="3"/>
        <v>8</v>
      </c>
      <c r="G104">
        <f t="shared" si="2"/>
        <v>0</v>
      </c>
    </row>
    <row r="105" spans="1:7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 t="shared" si="3"/>
        <v>1</v>
      </c>
      <c r="G105">
        <f t="shared" si="2"/>
        <v>0</v>
      </c>
    </row>
    <row r="106" spans="1:7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 t="shared" si="3"/>
        <v>1</v>
      </c>
      <c r="G106">
        <f t="shared" si="2"/>
        <v>0</v>
      </c>
    </row>
    <row r="107" spans="1:7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 t="shared" si="3"/>
        <v>1</v>
      </c>
      <c r="G107">
        <f t="shared" si="2"/>
        <v>0</v>
      </c>
    </row>
    <row r="108" spans="1:7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 t="shared" si="3"/>
        <v>1</v>
      </c>
      <c r="G108">
        <f t="shared" si="2"/>
        <v>0</v>
      </c>
    </row>
    <row r="109" spans="1:7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 t="shared" si="3"/>
        <v>2</v>
      </c>
      <c r="G109">
        <f t="shared" si="2"/>
        <v>0</v>
      </c>
    </row>
    <row r="110" spans="1:7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 t="shared" si="3"/>
        <v>3</v>
      </c>
      <c r="G110">
        <f t="shared" si="2"/>
        <v>0</v>
      </c>
    </row>
    <row r="111" spans="1:7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 t="shared" si="3"/>
        <v>4</v>
      </c>
      <c r="G111">
        <f t="shared" si="2"/>
        <v>0</v>
      </c>
    </row>
    <row r="112" spans="1:7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 t="shared" si="3"/>
        <v>5</v>
      </c>
      <c r="G112">
        <f t="shared" si="2"/>
        <v>0</v>
      </c>
    </row>
    <row r="113" spans="1:7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 t="shared" si="3"/>
        <v>6</v>
      </c>
      <c r="G113">
        <f t="shared" si="2"/>
        <v>0</v>
      </c>
    </row>
    <row r="114" spans="1:7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 t="shared" si="3"/>
        <v>7</v>
      </c>
      <c r="G114">
        <f t="shared" si="2"/>
        <v>0</v>
      </c>
    </row>
    <row r="115" spans="1:7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 t="shared" si="3"/>
        <v>1</v>
      </c>
      <c r="G115">
        <f t="shared" si="2"/>
        <v>0</v>
      </c>
    </row>
    <row r="116" spans="1:7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 t="shared" si="3"/>
        <v>1</v>
      </c>
      <c r="G116">
        <f t="shared" si="2"/>
        <v>0</v>
      </c>
    </row>
    <row r="117" spans="1:7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 t="shared" si="3"/>
        <v>1</v>
      </c>
      <c r="G117">
        <f t="shared" si="2"/>
        <v>0</v>
      </c>
    </row>
    <row r="118" spans="1:7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 t="shared" si="3"/>
        <v>1</v>
      </c>
      <c r="G118">
        <f t="shared" si="2"/>
        <v>0</v>
      </c>
    </row>
    <row r="119" spans="1:7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 t="shared" si="3"/>
        <v>1</v>
      </c>
      <c r="G119">
        <f t="shared" si="2"/>
        <v>0</v>
      </c>
    </row>
    <row r="120" spans="1:7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 t="shared" si="3"/>
        <v>1</v>
      </c>
      <c r="G120">
        <f t="shared" si="2"/>
        <v>0</v>
      </c>
    </row>
    <row r="121" spans="1:7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 t="shared" si="3"/>
        <v>2</v>
      </c>
      <c r="G121">
        <f t="shared" si="2"/>
        <v>0</v>
      </c>
    </row>
    <row r="122" spans="1:7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 t="shared" si="3"/>
        <v>3</v>
      </c>
      <c r="G122">
        <f t="shared" si="2"/>
        <v>0</v>
      </c>
    </row>
    <row r="123" spans="1:7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 t="shared" si="3"/>
        <v>4</v>
      </c>
      <c r="G123">
        <f t="shared" si="2"/>
        <v>0</v>
      </c>
    </row>
    <row r="124" spans="1:7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 t="shared" si="3"/>
        <v>5</v>
      </c>
      <c r="G124">
        <f t="shared" si="2"/>
        <v>0</v>
      </c>
    </row>
    <row r="125" spans="1:7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 t="shared" si="3"/>
        <v>1</v>
      </c>
      <c r="G125">
        <f t="shared" si="2"/>
        <v>0</v>
      </c>
    </row>
    <row r="126" spans="1:7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 t="shared" si="3"/>
        <v>1</v>
      </c>
      <c r="G126">
        <f t="shared" si="2"/>
        <v>0</v>
      </c>
    </row>
    <row r="127" spans="1:7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 t="shared" si="3"/>
        <v>1</v>
      </c>
      <c r="G127">
        <f t="shared" si="2"/>
        <v>0</v>
      </c>
    </row>
    <row r="128" spans="1:7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 t="shared" si="3"/>
        <v>1</v>
      </c>
      <c r="G128">
        <f t="shared" si="2"/>
        <v>0</v>
      </c>
    </row>
    <row r="129" spans="1:7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 t="shared" si="3"/>
        <v>1</v>
      </c>
      <c r="G129">
        <f t="shared" si="2"/>
        <v>0</v>
      </c>
    </row>
    <row r="130" spans="1:7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 t="shared" si="3"/>
        <v>1</v>
      </c>
      <c r="G130">
        <f t="shared" ref="G130:G193" si="4">IF(F130=$J$7,"AAAAAAAAA",0)</f>
        <v>0</v>
      </c>
    </row>
    <row r="131" spans="1:7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 t="shared" ref="F131:F194" si="5">IF(B131&gt;B130,F130+1,1)</f>
        <v>1</v>
      </c>
      <c r="G131">
        <f t="shared" si="4"/>
        <v>0</v>
      </c>
    </row>
    <row r="132" spans="1:7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 t="shared" si="5"/>
        <v>2</v>
      </c>
      <c r="G132">
        <f t="shared" si="4"/>
        <v>0</v>
      </c>
    </row>
    <row r="133" spans="1:7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 t="shared" si="5"/>
        <v>3</v>
      </c>
      <c r="G133">
        <f t="shared" si="4"/>
        <v>0</v>
      </c>
    </row>
    <row r="134" spans="1:7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 t="shared" si="5"/>
        <v>4</v>
      </c>
      <c r="G134">
        <f t="shared" si="4"/>
        <v>0</v>
      </c>
    </row>
    <row r="135" spans="1:7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 t="shared" si="5"/>
        <v>5</v>
      </c>
      <c r="G135">
        <f t="shared" si="4"/>
        <v>0</v>
      </c>
    </row>
    <row r="136" spans="1:7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 t="shared" si="5"/>
        <v>1</v>
      </c>
      <c r="G136">
        <f t="shared" si="4"/>
        <v>0</v>
      </c>
    </row>
    <row r="137" spans="1:7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 t="shared" si="5"/>
        <v>1</v>
      </c>
      <c r="G137">
        <f t="shared" si="4"/>
        <v>0</v>
      </c>
    </row>
    <row r="138" spans="1:7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 t="shared" si="5"/>
        <v>1</v>
      </c>
      <c r="G138">
        <f t="shared" si="4"/>
        <v>0</v>
      </c>
    </row>
    <row r="139" spans="1:7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 t="shared" si="5"/>
        <v>1</v>
      </c>
      <c r="G139">
        <f t="shared" si="4"/>
        <v>0</v>
      </c>
    </row>
    <row r="140" spans="1:7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 t="shared" si="5"/>
        <v>1</v>
      </c>
      <c r="G140">
        <f t="shared" si="4"/>
        <v>0</v>
      </c>
    </row>
    <row r="141" spans="1:7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 t="shared" si="5"/>
        <v>1</v>
      </c>
      <c r="G141">
        <f t="shared" si="4"/>
        <v>0</v>
      </c>
    </row>
    <row r="142" spans="1:7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 t="shared" si="5"/>
        <v>2</v>
      </c>
      <c r="G142">
        <f t="shared" si="4"/>
        <v>0</v>
      </c>
    </row>
    <row r="143" spans="1:7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 t="shared" si="5"/>
        <v>3</v>
      </c>
      <c r="G143">
        <f t="shared" si="4"/>
        <v>0</v>
      </c>
    </row>
    <row r="144" spans="1:7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 t="shared" si="5"/>
        <v>4</v>
      </c>
      <c r="G144">
        <f t="shared" si="4"/>
        <v>0</v>
      </c>
    </row>
    <row r="145" spans="1:7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 t="shared" si="5"/>
        <v>5</v>
      </c>
      <c r="G145">
        <f t="shared" si="4"/>
        <v>0</v>
      </c>
    </row>
    <row r="146" spans="1:7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 t="shared" si="5"/>
        <v>6</v>
      </c>
      <c r="G146">
        <f t="shared" si="4"/>
        <v>0</v>
      </c>
    </row>
    <row r="147" spans="1:7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 t="shared" si="5"/>
        <v>7</v>
      </c>
      <c r="G147">
        <f t="shared" si="4"/>
        <v>0</v>
      </c>
    </row>
    <row r="148" spans="1:7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 t="shared" si="5"/>
        <v>1</v>
      </c>
      <c r="G148">
        <f t="shared" si="4"/>
        <v>0</v>
      </c>
    </row>
    <row r="149" spans="1:7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 t="shared" si="5"/>
        <v>1</v>
      </c>
      <c r="G149">
        <f t="shared" si="4"/>
        <v>0</v>
      </c>
    </row>
    <row r="150" spans="1:7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 t="shared" si="5"/>
        <v>1</v>
      </c>
      <c r="G150">
        <f t="shared" si="4"/>
        <v>0</v>
      </c>
    </row>
    <row r="151" spans="1:7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 t="shared" si="5"/>
        <v>1</v>
      </c>
      <c r="G151">
        <f t="shared" si="4"/>
        <v>0</v>
      </c>
    </row>
    <row r="152" spans="1:7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 t="shared" si="5"/>
        <v>2</v>
      </c>
      <c r="G152">
        <f t="shared" si="4"/>
        <v>0</v>
      </c>
    </row>
    <row r="153" spans="1:7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 t="shared" si="5"/>
        <v>3</v>
      </c>
      <c r="G153">
        <f t="shared" si="4"/>
        <v>0</v>
      </c>
    </row>
    <row r="154" spans="1:7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 t="shared" si="5"/>
        <v>4</v>
      </c>
      <c r="G154">
        <f t="shared" si="4"/>
        <v>0</v>
      </c>
    </row>
    <row r="155" spans="1:7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 t="shared" si="5"/>
        <v>5</v>
      </c>
      <c r="G155">
        <f t="shared" si="4"/>
        <v>0</v>
      </c>
    </row>
    <row r="156" spans="1:7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 t="shared" si="5"/>
        <v>6</v>
      </c>
      <c r="G156">
        <f t="shared" si="4"/>
        <v>0</v>
      </c>
    </row>
    <row r="157" spans="1:7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 t="shared" si="5"/>
        <v>7</v>
      </c>
      <c r="G157">
        <f t="shared" si="4"/>
        <v>0</v>
      </c>
    </row>
    <row r="158" spans="1:7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 t="shared" si="5"/>
        <v>8</v>
      </c>
      <c r="G158">
        <f t="shared" si="4"/>
        <v>0</v>
      </c>
    </row>
    <row r="159" spans="1:7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 t="shared" si="5"/>
        <v>1</v>
      </c>
      <c r="G159">
        <f t="shared" si="4"/>
        <v>0</v>
      </c>
    </row>
    <row r="160" spans="1:7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 t="shared" si="5"/>
        <v>1</v>
      </c>
      <c r="G160">
        <f t="shared" si="4"/>
        <v>0</v>
      </c>
    </row>
    <row r="161" spans="1:7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 t="shared" si="5"/>
        <v>1</v>
      </c>
      <c r="G161">
        <f t="shared" si="4"/>
        <v>0</v>
      </c>
    </row>
    <row r="162" spans="1:7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 t="shared" si="5"/>
        <v>1</v>
      </c>
      <c r="G162">
        <f t="shared" si="4"/>
        <v>0</v>
      </c>
    </row>
    <row r="163" spans="1:7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 t="shared" si="5"/>
        <v>1</v>
      </c>
      <c r="G163">
        <f t="shared" si="4"/>
        <v>0</v>
      </c>
    </row>
    <row r="164" spans="1:7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 t="shared" si="5"/>
        <v>2</v>
      </c>
      <c r="G164">
        <f t="shared" si="4"/>
        <v>0</v>
      </c>
    </row>
    <row r="165" spans="1:7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 t="shared" si="5"/>
        <v>3</v>
      </c>
      <c r="G165">
        <f t="shared" si="4"/>
        <v>0</v>
      </c>
    </row>
    <row r="166" spans="1:7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 t="shared" si="5"/>
        <v>4</v>
      </c>
      <c r="G166">
        <f t="shared" si="4"/>
        <v>0</v>
      </c>
    </row>
    <row r="167" spans="1:7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 t="shared" si="5"/>
        <v>5</v>
      </c>
      <c r="G167">
        <f t="shared" si="4"/>
        <v>0</v>
      </c>
    </row>
    <row r="168" spans="1:7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 t="shared" si="5"/>
        <v>6</v>
      </c>
      <c r="G168">
        <f t="shared" si="4"/>
        <v>0</v>
      </c>
    </row>
    <row r="169" spans="1:7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 t="shared" si="5"/>
        <v>1</v>
      </c>
      <c r="G169">
        <f t="shared" si="4"/>
        <v>0</v>
      </c>
    </row>
    <row r="170" spans="1:7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 t="shared" si="5"/>
        <v>1</v>
      </c>
      <c r="G170">
        <f t="shared" si="4"/>
        <v>0</v>
      </c>
    </row>
    <row r="171" spans="1:7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 t="shared" si="5"/>
        <v>1</v>
      </c>
      <c r="G171">
        <f t="shared" si="4"/>
        <v>0</v>
      </c>
    </row>
    <row r="172" spans="1:7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 t="shared" si="5"/>
        <v>1</v>
      </c>
      <c r="G172">
        <f t="shared" si="4"/>
        <v>0</v>
      </c>
    </row>
    <row r="173" spans="1:7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 t="shared" si="5"/>
        <v>1</v>
      </c>
      <c r="G173">
        <f t="shared" si="4"/>
        <v>0</v>
      </c>
    </row>
    <row r="174" spans="1:7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 t="shared" si="5"/>
        <v>1</v>
      </c>
      <c r="G174">
        <f t="shared" si="4"/>
        <v>0</v>
      </c>
    </row>
    <row r="175" spans="1:7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 t="shared" si="5"/>
        <v>1</v>
      </c>
      <c r="G175">
        <f t="shared" si="4"/>
        <v>0</v>
      </c>
    </row>
    <row r="176" spans="1:7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 t="shared" si="5"/>
        <v>2</v>
      </c>
      <c r="G176">
        <f t="shared" si="4"/>
        <v>0</v>
      </c>
    </row>
    <row r="177" spans="1:7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 t="shared" si="5"/>
        <v>3</v>
      </c>
      <c r="G177">
        <f t="shared" si="4"/>
        <v>0</v>
      </c>
    </row>
    <row r="178" spans="1:7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 t="shared" si="5"/>
        <v>4</v>
      </c>
      <c r="G178">
        <f t="shared" si="4"/>
        <v>0</v>
      </c>
    </row>
    <row r="179" spans="1:7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 t="shared" si="5"/>
        <v>5</v>
      </c>
      <c r="G179">
        <f t="shared" si="4"/>
        <v>0</v>
      </c>
    </row>
    <row r="180" spans="1:7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 t="shared" si="5"/>
        <v>1</v>
      </c>
      <c r="G180">
        <f t="shared" si="4"/>
        <v>0</v>
      </c>
    </row>
    <row r="181" spans="1:7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 t="shared" si="5"/>
        <v>1</v>
      </c>
      <c r="G181">
        <f t="shared" si="4"/>
        <v>0</v>
      </c>
    </row>
    <row r="182" spans="1:7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 t="shared" si="5"/>
        <v>1</v>
      </c>
      <c r="G182">
        <f t="shared" si="4"/>
        <v>0</v>
      </c>
    </row>
    <row r="183" spans="1:7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 t="shared" si="5"/>
        <v>1</v>
      </c>
      <c r="G183">
        <f t="shared" si="4"/>
        <v>0</v>
      </c>
    </row>
    <row r="184" spans="1:7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 t="shared" si="5"/>
        <v>1</v>
      </c>
      <c r="G184">
        <f t="shared" si="4"/>
        <v>0</v>
      </c>
    </row>
    <row r="185" spans="1:7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 t="shared" si="5"/>
        <v>1</v>
      </c>
      <c r="G185">
        <f t="shared" si="4"/>
        <v>0</v>
      </c>
    </row>
    <row r="186" spans="1:7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 t="shared" si="5"/>
        <v>1</v>
      </c>
      <c r="G186">
        <f t="shared" si="4"/>
        <v>0</v>
      </c>
    </row>
    <row r="187" spans="1:7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 t="shared" si="5"/>
        <v>2</v>
      </c>
      <c r="G187">
        <f t="shared" si="4"/>
        <v>0</v>
      </c>
    </row>
    <row r="188" spans="1:7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 t="shared" si="5"/>
        <v>3</v>
      </c>
      <c r="G188">
        <f t="shared" si="4"/>
        <v>0</v>
      </c>
    </row>
    <row r="189" spans="1:7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 t="shared" si="5"/>
        <v>4</v>
      </c>
      <c r="G189">
        <f t="shared" si="4"/>
        <v>0</v>
      </c>
    </row>
    <row r="190" spans="1:7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 t="shared" si="5"/>
        <v>5</v>
      </c>
      <c r="G190">
        <f t="shared" si="4"/>
        <v>0</v>
      </c>
    </row>
    <row r="191" spans="1:7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 t="shared" si="5"/>
        <v>6</v>
      </c>
      <c r="G191">
        <f t="shared" si="4"/>
        <v>0</v>
      </c>
    </row>
    <row r="192" spans="1:7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 t="shared" si="5"/>
        <v>1</v>
      </c>
      <c r="G192">
        <f t="shared" si="4"/>
        <v>0</v>
      </c>
    </row>
    <row r="193" spans="1:7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 t="shared" si="5"/>
        <v>1</v>
      </c>
      <c r="G193">
        <f t="shared" si="4"/>
        <v>0</v>
      </c>
    </row>
    <row r="194" spans="1:7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 t="shared" si="5"/>
        <v>1</v>
      </c>
      <c r="G194">
        <f t="shared" ref="G194:G257" si="6">IF(F194=$J$7,"AAAAAAAAA",0)</f>
        <v>0</v>
      </c>
    </row>
    <row r="195" spans="1:7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 t="shared" ref="F195:F258" si="7">IF(B195&gt;B194,F194+1,1)</f>
        <v>1</v>
      </c>
      <c r="G195">
        <f t="shared" si="6"/>
        <v>0</v>
      </c>
    </row>
    <row r="196" spans="1:7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 t="shared" si="7"/>
        <v>1</v>
      </c>
      <c r="G196">
        <f t="shared" si="6"/>
        <v>0</v>
      </c>
    </row>
    <row r="197" spans="1:7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 t="shared" si="7"/>
        <v>2</v>
      </c>
      <c r="G197">
        <f t="shared" si="6"/>
        <v>0</v>
      </c>
    </row>
    <row r="198" spans="1:7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 t="shared" si="7"/>
        <v>3</v>
      </c>
      <c r="G198">
        <f t="shared" si="6"/>
        <v>0</v>
      </c>
    </row>
    <row r="199" spans="1:7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 t="shared" si="7"/>
        <v>4</v>
      </c>
      <c r="G199">
        <f t="shared" si="6"/>
        <v>0</v>
      </c>
    </row>
    <row r="200" spans="1:7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 t="shared" si="7"/>
        <v>5</v>
      </c>
      <c r="G200">
        <f t="shared" si="6"/>
        <v>0</v>
      </c>
    </row>
    <row r="201" spans="1:7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 t="shared" si="7"/>
        <v>6</v>
      </c>
      <c r="G201">
        <f t="shared" si="6"/>
        <v>0</v>
      </c>
    </row>
    <row r="202" spans="1:7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 t="shared" si="7"/>
        <v>7</v>
      </c>
      <c r="G202">
        <f t="shared" si="6"/>
        <v>0</v>
      </c>
    </row>
    <row r="203" spans="1:7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 t="shared" si="7"/>
        <v>8</v>
      </c>
      <c r="G203">
        <f t="shared" si="6"/>
        <v>0</v>
      </c>
    </row>
    <row r="204" spans="1:7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 t="shared" si="7"/>
        <v>1</v>
      </c>
      <c r="G204">
        <f t="shared" si="6"/>
        <v>0</v>
      </c>
    </row>
    <row r="205" spans="1:7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 t="shared" si="7"/>
        <v>1</v>
      </c>
      <c r="G205">
        <f t="shared" si="6"/>
        <v>0</v>
      </c>
    </row>
    <row r="206" spans="1:7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 t="shared" si="7"/>
        <v>1</v>
      </c>
      <c r="G206">
        <f t="shared" si="6"/>
        <v>0</v>
      </c>
    </row>
    <row r="207" spans="1:7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 t="shared" si="7"/>
        <v>1</v>
      </c>
      <c r="G207">
        <f t="shared" si="6"/>
        <v>0</v>
      </c>
    </row>
    <row r="208" spans="1:7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 t="shared" si="7"/>
        <v>2</v>
      </c>
      <c r="G208">
        <f t="shared" si="6"/>
        <v>0</v>
      </c>
    </row>
    <row r="209" spans="1:7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 t="shared" si="7"/>
        <v>3</v>
      </c>
      <c r="G209">
        <f t="shared" si="6"/>
        <v>0</v>
      </c>
    </row>
    <row r="210" spans="1:7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 t="shared" si="7"/>
        <v>4</v>
      </c>
      <c r="G210">
        <f t="shared" si="6"/>
        <v>0</v>
      </c>
    </row>
    <row r="211" spans="1:7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 t="shared" si="7"/>
        <v>5</v>
      </c>
      <c r="G211">
        <f t="shared" si="6"/>
        <v>0</v>
      </c>
    </row>
    <row r="212" spans="1:7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 t="shared" si="7"/>
        <v>6</v>
      </c>
      <c r="G212">
        <f t="shared" si="6"/>
        <v>0</v>
      </c>
    </row>
    <row r="213" spans="1:7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 t="shared" si="7"/>
        <v>7</v>
      </c>
      <c r="G213">
        <f t="shared" si="6"/>
        <v>0</v>
      </c>
    </row>
    <row r="214" spans="1:7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 t="shared" si="7"/>
        <v>1</v>
      </c>
      <c r="G214">
        <f t="shared" si="6"/>
        <v>0</v>
      </c>
    </row>
    <row r="215" spans="1:7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 t="shared" si="7"/>
        <v>1</v>
      </c>
      <c r="G215">
        <f t="shared" si="6"/>
        <v>0</v>
      </c>
    </row>
    <row r="216" spans="1:7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 t="shared" si="7"/>
        <v>1</v>
      </c>
      <c r="G216">
        <f t="shared" si="6"/>
        <v>0</v>
      </c>
    </row>
    <row r="217" spans="1:7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 t="shared" si="7"/>
        <v>1</v>
      </c>
      <c r="G217">
        <f t="shared" si="6"/>
        <v>0</v>
      </c>
    </row>
    <row r="218" spans="1:7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 t="shared" si="7"/>
        <v>1</v>
      </c>
      <c r="G218">
        <f t="shared" si="6"/>
        <v>0</v>
      </c>
    </row>
    <row r="219" spans="1:7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 t="shared" si="7"/>
        <v>1</v>
      </c>
      <c r="G219">
        <f t="shared" si="6"/>
        <v>0</v>
      </c>
    </row>
    <row r="220" spans="1:7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 t="shared" si="7"/>
        <v>2</v>
      </c>
      <c r="G220">
        <f t="shared" si="6"/>
        <v>0</v>
      </c>
    </row>
    <row r="221" spans="1:7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 t="shared" si="7"/>
        <v>3</v>
      </c>
      <c r="G221">
        <f t="shared" si="6"/>
        <v>0</v>
      </c>
    </row>
    <row r="222" spans="1:7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 t="shared" si="7"/>
        <v>4</v>
      </c>
      <c r="G222">
        <f t="shared" si="6"/>
        <v>0</v>
      </c>
    </row>
    <row r="223" spans="1:7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 t="shared" si="7"/>
        <v>5</v>
      </c>
      <c r="G223">
        <f t="shared" si="6"/>
        <v>0</v>
      </c>
    </row>
    <row r="224" spans="1:7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 t="shared" si="7"/>
        <v>1</v>
      </c>
      <c r="G224">
        <f t="shared" si="6"/>
        <v>0</v>
      </c>
    </row>
    <row r="225" spans="1:7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 t="shared" si="7"/>
        <v>1</v>
      </c>
      <c r="G225">
        <f t="shared" si="6"/>
        <v>0</v>
      </c>
    </row>
    <row r="226" spans="1:7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 t="shared" si="7"/>
        <v>1</v>
      </c>
      <c r="G226">
        <f t="shared" si="6"/>
        <v>0</v>
      </c>
    </row>
    <row r="227" spans="1:7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 t="shared" si="7"/>
        <v>1</v>
      </c>
      <c r="G227">
        <f t="shared" si="6"/>
        <v>0</v>
      </c>
    </row>
    <row r="228" spans="1:7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 t="shared" si="7"/>
        <v>1</v>
      </c>
      <c r="G228">
        <f t="shared" si="6"/>
        <v>0</v>
      </c>
    </row>
    <row r="229" spans="1:7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 t="shared" si="7"/>
        <v>1</v>
      </c>
      <c r="G229">
        <f t="shared" si="6"/>
        <v>0</v>
      </c>
    </row>
    <row r="230" spans="1:7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 t="shared" si="7"/>
        <v>1</v>
      </c>
      <c r="G230">
        <f t="shared" si="6"/>
        <v>0</v>
      </c>
    </row>
    <row r="231" spans="1:7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 t="shared" si="7"/>
        <v>2</v>
      </c>
      <c r="G231">
        <f t="shared" si="6"/>
        <v>0</v>
      </c>
    </row>
    <row r="232" spans="1:7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 t="shared" si="7"/>
        <v>3</v>
      </c>
      <c r="G232">
        <f t="shared" si="6"/>
        <v>0</v>
      </c>
    </row>
    <row r="233" spans="1:7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 t="shared" si="7"/>
        <v>4</v>
      </c>
      <c r="G233">
        <f t="shared" si="6"/>
        <v>0</v>
      </c>
    </row>
    <row r="234" spans="1:7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 t="shared" si="7"/>
        <v>5</v>
      </c>
      <c r="G234">
        <f t="shared" si="6"/>
        <v>0</v>
      </c>
    </row>
    <row r="235" spans="1:7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 t="shared" si="7"/>
        <v>1</v>
      </c>
      <c r="G235">
        <f t="shared" si="6"/>
        <v>0</v>
      </c>
    </row>
    <row r="236" spans="1:7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 t="shared" si="7"/>
        <v>1</v>
      </c>
      <c r="G236">
        <f t="shared" si="6"/>
        <v>0</v>
      </c>
    </row>
    <row r="237" spans="1:7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 t="shared" si="7"/>
        <v>1</v>
      </c>
      <c r="G237">
        <f t="shared" si="6"/>
        <v>0</v>
      </c>
    </row>
    <row r="238" spans="1:7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 t="shared" si="7"/>
        <v>1</v>
      </c>
      <c r="G238">
        <f t="shared" si="6"/>
        <v>0</v>
      </c>
    </row>
    <row r="239" spans="1:7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 t="shared" si="7"/>
        <v>1</v>
      </c>
      <c r="G239">
        <f t="shared" si="6"/>
        <v>0</v>
      </c>
    </row>
    <row r="240" spans="1:7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 t="shared" si="7"/>
        <v>1</v>
      </c>
      <c r="G240">
        <f t="shared" si="6"/>
        <v>0</v>
      </c>
    </row>
    <row r="241" spans="1:7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 t="shared" si="7"/>
        <v>2</v>
      </c>
      <c r="G241">
        <f t="shared" si="6"/>
        <v>0</v>
      </c>
    </row>
    <row r="242" spans="1:7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 t="shared" si="7"/>
        <v>3</v>
      </c>
      <c r="G242">
        <f t="shared" si="6"/>
        <v>0</v>
      </c>
    </row>
    <row r="243" spans="1:7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 t="shared" si="7"/>
        <v>4</v>
      </c>
      <c r="G243">
        <f t="shared" si="6"/>
        <v>0</v>
      </c>
    </row>
    <row r="244" spans="1:7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 t="shared" si="7"/>
        <v>5</v>
      </c>
      <c r="G244">
        <f t="shared" si="6"/>
        <v>0</v>
      </c>
    </row>
    <row r="245" spans="1:7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 t="shared" si="7"/>
        <v>6</v>
      </c>
      <c r="G245">
        <f t="shared" si="6"/>
        <v>0</v>
      </c>
    </row>
    <row r="246" spans="1:7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 t="shared" si="7"/>
        <v>7</v>
      </c>
      <c r="G246">
        <f t="shared" si="6"/>
        <v>0</v>
      </c>
    </row>
    <row r="247" spans="1:7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 t="shared" si="7"/>
        <v>1</v>
      </c>
      <c r="G247">
        <f t="shared" si="6"/>
        <v>0</v>
      </c>
    </row>
    <row r="248" spans="1:7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 t="shared" si="7"/>
        <v>1</v>
      </c>
      <c r="G248">
        <f t="shared" si="6"/>
        <v>0</v>
      </c>
    </row>
    <row r="249" spans="1:7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 t="shared" si="7"/>
        <v>1</v>
      </c>
      <c r="G249">
        <f t="shared" si="6"/>
        <v>0</v>
      </c>
    </row>
    <row r="250" spans="1:7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 t="shared" si="7"/>
        <v>1</v>
      </c>
      <c r="G250">
        <f t="shared" si="6"/>
        <v>0</v>
      </c>
    </row>
    <row r="251" spans="1:7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 t="shared" si="7"/>
        <v>2</v>
      </c>
      <c r="G251">
        <f t="shared" si="6"/>
        <v>0</v>
      </c>
    </row>
    <row r="252" spans="1:7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 t="shared" si="7"/>
        <v>3</v>
      </c>
      <c r="G252">
        <f t="shared" si="6"/>
        <v>0</v>
      </c>
    </row>
    <row r="253" spans="1:7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 t="shared" si="7"/>
        <v>4</v>
      </c>
      <c r="G253">
        <f t="shared" si="6"/>
        <v>0</v>
      </c>
    </row>
    <row r="254" spans="1:7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 t="shared" si="7"/>
        <v>5</v>
      </c>
      <c r="G254">
        <f t="shared" si="6"/>
        <v>0</v>
      </c>
    </row>
    <row r="255" spans="1:7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 t="shared" si="7"/>
        <v>6</v>
      </c>
      <c r="G255">
        <f t="shared" si="6"/>
        <v>0</v>
      </c>
    </row>
    <row r="256" spans="1:7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 t="shared" si="7"/>
        <v>7</v>
      </c>
      <c r="G256">
        <f t="shared" si="6"/>
        <v>0</v>
      </c>
    </row>
    <row r="257" spans="1:7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 t="shared" si="7"/>
        <v>8</v>
      </c>
      <c r="G257">
        <f t="shared" si="6"/>
        <v>0</v>
      </c>
    </row>
    <row r="258" spans="1:7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 t="shared" si="7"/>
        <v>1</v>
      </c>
      <c r="G258">
        <f t="shared" ref="G258:G321" si="8">IF(F258=$J$7,"AAAAAAAAA",0)</f>
        <v>0</v>
      </c>
    </row>
    <row r="259" spans="1:7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 t="shared" ref="F259:F322" si="9">IF(B259&gt;B258,F258+1,1)</f>
        <v>1</v>
      </c>
      <c r="G259">
        <f t="shared" si="8"/>
        <v>0</v>
      </c>
    </row>
    <row r="260" spans="1:7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 t="shared" si="9"/>
        <v>1</v>
      </c>
      <c r="G260">
        <f t="shared" si="8"/>
        <v>0</v>
      </c>
    </row>
    <row r="261" spans="1:7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 t="shared" si="9"/>
        <v>1</v>
      </c>
      <c r="G261">
        <f t="shared" si="8"/>
        <v>0</v>
      </c>
    </row>
    <row r="262" spans="1:7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 t="shared" si="9"/>
        <v>1</v>
      </c>
      <c r="G262">
        <f t="shared" si="8"/>
        <v>0</v>
      </c>
    </row>
    <row r="263" spans="1:7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 t="shared" si="9"/>
        <v>2</v>
      </c>
      <c r="G263">
        <f t="shared" si="8"/>
        <v>0</v>
      </c>
    </row>
    <row r="264" spans="1:7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 t="shared" si="9"/>
        <v>3</v>
      </c>
      <c r="G264">
        <f t="shared" si="8"/>
        <v>0</v>
      </c>
    </row>
    <row r="265" spans="1:7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 t="shared" si="9"/>
        <v>4</v>
      </c>
      <c r="G265">
        <f t="shared" si="8"/>
        <v>0</v>
      </c>
    </row>
    <row r="266" spans="1:7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 t="shared" si="9"/>
        <v>5</v>
      </c>
      <c r="G266">
        <f t="shared" si="8"/>
        <v>0</v>
      </c>
    </row>
    <row r="267" spans="1:7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 t="shared" si="9"/>
        <v>6</v>
      </c>
      <c r="G267">
        <f t="shared" si="8"/>
        <v>0</v>
      </c>
    </row>
    <row r="268" spans="1:7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 t="shared" si="9"/>
        <v>1</v>
      </c>
      <c r="G268">
        <f t="shared" si="8"/>
        <v>0</v>
      </c>
    </row>
    <row r="269" spans="1:7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 t="shared" si="9"/>
        <v>1</v>
      </c>
      <c r="G269">
        <f t="shared" si="8"/>
        <v>0</v>
      </c>
    </row>
    <row r="270" spans="1:7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 t="shared" si="9"/>
        <v>1</v>
      </c>
      <c r="G270">
        <f t="shared" si="8"/>
        <v>0</v>
      </c>
    </row>
    <row r="271" spans="1:7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 t="shared" si="9"/>
        <v>1</v>
      </c>
      <c r="G271">
        <f t="shared" si="8"/>
        <v>0</v>
      </c>
    </row>
    <row r="272" spans="1:7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 t="shared" si="9"/>
        <v>1</v>
      </c>
      <c r="G272">
        <f t="shared" si="8"/>
        <v>0</v>
      </c>
    </row>
    <row r="273" spans="1:7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 t="shared" si="9"/>
        <v>1</v>
      </c>
      <c r="G273">
        <f t="shared" si="8"/>
        <v>0</v>
      </c>
    </row>
    <row r="274" spans="1:7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 t="shared" si="9"/>
        <v>1</v>
      </c>
      <c r="G274">
        <f t="shared" si="8"/>
        <v>0</v>
      </c>
    </row>
    <row r="275" spans="1:7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 t="shared" si="9"/>
        <v>2</v>
      </c>
      <c r="G275">
        <f t="shared" si="8"/>
        <v>0</v>
      </c>
    </row>
    <row r="276" spans="1:7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 t="shared" si="9"/>
        <v>3</v>
      </c>
      <c r="G276">
        <f t="shared" si="8"/>
        <v>0</v>
      </c>
    </row>
    <row r="277" spans="1:7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 t="shared" si="9"/>
        <v>4</v>
      </c>
      <c r="G277">
        <f t="shared" si="8"/>
        <v>0</v>
      </c>
    </row>
    <row r="278" spans="1:7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 t="shared" si="9"/>
        <v>5</v>
      </c>
      <c r="G278">
        <f t="shared" si="8"/>
        <v>0</v>
      </c>
    </row>
    <row r="279" spans="1:7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 t="shared" si="9"/>
        <v>1</v>
      </c>
      <c r="G279">
        <f t="shared" si="8"/>
        <v>0</v>
      </c>
    </row>
    <row r="280" spans="1:7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 t="shared" si="9"/>
        <v>1</v>
      </c>
      <c r="G280">
        <f t="shared" si="8"/>
        <v>0</v>
      </c>
    </row>
    <row r="281" spans="1:7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 t="shared" si="9"/>
        <v>1</v>
      </c>
      <c r="G281">
        <f t="shared" si="8"/>
        <v>0</v>
      </c>
    </row>
    <row r="282" spans="1:7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 t="shared" si="9"/>
        <v>1</v>
      </c>
      <c r="G282">
        <f t="shared" si="8"/>
        <v>0</v>
      </c>
    </row>
    <row r="283" spans="1:7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 t="shared" si="9"/>
        <v>1</v>
      </c>
      <c r="G283">
        <f t="shared" si="8"/>
        <v>0</v>
      </c>
    </row>
    <row r="284" spans="1:7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 t="shared" si="9"/>
        <v>1</v>
      </c>
      <c r="G284">
        <f t="shared" si="8"/>
        <v>0</v>
      </c>
    </row>
    <row r="285" spans="1:7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 t="shared" si="9"/>
        <v>1</v>
      </c>
      <c r="G285">
        <f t="shared" si="8"/>
        <v>0</v>
      </c>
    </row>
    <row r="286" spans="1:7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 t="shared" si="9"/>
        <v>2</v>
      </c>
      <c r="G286">
        <f t="shared" si="8"/>
        <v>0</v>
      </c>
    </row>
    <row r="287" spans="1:7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 t="shared" si="9"/>
        <v>3</v>
      </c>
      <c r="G287">
        <f t="shared" si="8"/>
        <v>0</v>
      </c>
    </row>
    <row r="288" spans="1:7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 t="shared" si="9"/>
        <v>4</v>
      </c>
      <c r="G288">
        <f t="shared" si="8"/>
        <v>0</v>
      </c>
    </row>
    <row r="289" spans="1:7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 t="shared" si="9"/>
        <v>5</v>
      </c>
      <c r="G289">
        <f t="shared" si="8"/>
        <v>0</v>
      </c>
    </row>
    <row r="290" spans="1:7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 t="shared" si="9"/>
        <v>6</v>
      </c>
      <c r="G290">
        <f t="shared" si="8"/>
        <v>0</v>
      </c>
    </row>
    <row r="291" spans="1:7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 t="shared" si="9"/>
        <v>1</v>
      </c>
      <c r="G291">
        <f t="shared" si="8"/>
        <v>0</v>
      </c>
    </row>
    <row r="292" spans="1:7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 t="shared" si="9"/>
        <v>1</v>
      </c>
      <c r="G292">
        <f t="shared" si="8"/>
        <v>0</v>
      </c>
    </row>
    <row r="293" spans="1:7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 t="shared" si="9"/>
        <v>1</v>
      </c>
      <c r="G293">
        <f t="shared" si="8"/>
        <v>0</v>
      </c>
    </row>
    <row r="294" spans="1:7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 t="shared" si="9"/>
        <v>1</v>
      </c>
      <c r="G294">
        <f t="shared" si="8"/>
        <v>0</v>
      </c>
    </row>
    <row r="295" spans="1:7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 t="shared" si="9"/>
        <v>1</v>
      </c>
      <c r="G295">
        <f t="shared" si="8"/>
        <v>0</v>
      </c>
    </row>
    <row r="296" spans="1:7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 t="shared" si="9"/>
        <v>2</v>
      </c>
      <c r="G296">
        <f t="shared" si="8"/>
        <v>0</v>
      </c>
    </row>
    <row r="297" spans="1:7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 t="shared" si="9"/>
        <v>3</v>
      </c>
      <c r="G297">
        <f t="shared" si="8"/>
        <v>0</v>
      </c>
    </row>
    <row r="298" spans="1:7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 t="shared" si="9"/>
        <v>4</v>
      </c>
      <c r="G298">
        <f t="shared" si="8"/>
        <v>0</v>
      </c>
    </row>
    <row r="299" spans="1:7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 t="shared" si="9"/>
        <v>5</v>
      </c>
      <c r="G299">
        <f t="shared" si="8"/>
        <v>0</v>
      </c>
    </row>
    <row r="300" spans="1:7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 t="shared" si="9"/>
        <v>6</v>
      </c>
      <c r="G300">
        <f t="shared" si="8"/>
        <v>0</v>
      </c>
    </row>
    <row r="301" spans="1:7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 t="shared" si="9"/>
        <v>7</v>
      </c>
      <c r="G301">
        <f t="shared" si="8"/>
        <v>0</v>
      </c>
    </row>
    <row r="302" spans="1:7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 t="shared" si="9"/>
        <v>8</v>
      </c>
      <c r="G302">
        <f t="shared" si="8"/>
        <v>0</v>
      </c>
    </row>
    <row r="303" spans="1:7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 t="shared" si="9"/>
        <v>1</v>
      </c>
      <c r="G303">
        <f t="shared" si="8"/>
        <v>0</v>
      </c>
    </row>
    <row r="304" spans="1:7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 t="shared" si="9"/>
        <v>1</v>
      </c>
      <c r="G304">
        <f t="shared" si="8"/>
        <v>0</v>
      </c>
    </row>
    <row r="305" spans="1:7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 t="shared" si="9"/>
        <v>1</v>
      </c>
      <c r="G305">
        <f t="shared" si="8"/>
        <v>0</v>
      </c>
    </row>
    <row r="306" spans="1:7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 t="shared" si="9"/>
        <v>1</v>
      </c>
      <c r="G306">
        <f t="shared" si="8"/>
        <v>0</v>
      </c>
    </row>
    <row r="307" spans="1:7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 t="shared" si="9"/>
        <v>2</v>
      </c>
      <c r="G307">
        <f t="shared" si="8"/>
        <v>0</v>
      </c>
    </row>
    <row r="308" spans="1:7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 t="shared" si="9"/>
        <v>3</v>
      </c>
      <c r="G308">
        <f t="shared" si="8"/>
        <v>0</v>
      </c>
    </row>
    <row r="309" spans="1:7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 t="shared" si="9"/>
        <v>4</v>
      </c>
      <c r="G309">
        <f t="shared" si="8"/>
        <v>0</v>
      </c>
    </row>
    <row r="310" spans="1:7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 t="shared" si="9"/>
        <v>5</v>
      </c>
      <c r="G310">
        <f t="shared" si="8"/>
        <v>0</v>
      </c>
    </row>
    <row r="311" spans="1:7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 t="shared" si="9"/>
        <v>6</v>
      </c>
      <c r="G311">
        <f t="shared" si="8"/>
        <v>0</v>
      </c>
    </row>
    <row r="312" spans="1:7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 t="shared" si="9"/>
        <v>7</v>
      </c>
      <c r="G312">
        <f t="shared" si="8"/>
        <v>0</v>
      </c>
    </row>
    <row r="313" spans="1:7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 t="shared" si="9"/>
        <v>1</v>
      </c>
      <c r="G313">
        <f t="shared" si="8"/>
        <v>0</v>
      </c>
    </row>
    <row r="314" spans="1:7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 t="shared" si="9"/>
        <v>1</v>
      </c>
      <c r="G314">
        <f t="shared" si="8"/>
        <v>0</v>
      </c>
    </row>
    <row r="315" spans="1:7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 t="shared" si="9"/>
        <v>1</v>
      </c>
      <c r="G315">
        <f t="shared" si="8"/>
        <v>0</v>
      </c>
    </row>
    <row r="316" spans="1:7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 t="shared" si="9"/>
        <v>1</v>
      </c>
      <c r="G316">
        <f t="shared" si="8"/>
        <v>0</v>
      </c>
    </row>
    <row r="317" spans="1:7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 t="shared" si="9"/>
        <v>1</v>
      </c>
      <c r="G317">
        <f t="shared" si="8"/>
        <v>0</v>
      </c>
    </row>
    <row r="318" spans="1:7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 t="shared" si="9"/>
        <v>1</v>
      </c>
      <c r="G318">
        <f t="shared" si="8"/>
        <v>0</v>
      </c>
    </row>
    <row r="319" spans="1:7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 t="shared" si="9"/>
        <v>2</v>
      </c>
      <c r="G319">
        <f t="shared" si="8"/>
        <v>0</v>
      </c>
    </row>
    <row r="320" spans="1:7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 t="shared" si="9"/>
        <v>3</v>
      </c>
      <c r="G320">
        <f t="shared" si="8"/>
        <v>0</v>
      </c>
    </row>
    <row r="321" spans="1:7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 t="shared" si="9"/>
        <v>4</v>
      </c>
      <c r="G321">
        <f t="shared" si="8"/>
        <v>0</v>
      </c>
    </row>
    <row r="322" spans="1:7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 t="shared" si="9"/>
        <v>5</v>
      </c>
      <c r="G322">
        <f t="shared" ref="G322:G385" si="10">IF(F322=$J$7,"AAAAAAAAA",0)</f>
        <v>0</v>
      </c>
    </row>
    <row r="323" spans="1:7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 t="shared" ref="F323:F386" si="11">IF(B323&gt;B322,F322+1,1)</f>
        <v>1</v>
      </c>
      <c r="G323">
        <f t="shared" si="10"/>
        <v>0</v>
      </c>
    </row>
    <row r="324" spans="1:7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 t="shared" si="11"/>
        <v>1</v>
      </c>
      <c r="G324">
        <f t="shared" si="10"/>
        <v>0</v>
      </c>
    </row>
    <row r="325" spans="1:7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 t="shared" si="11"/>
        <v>1</v>
      </c>
      <c r="G325">
        <f t="shared" si="10"/>
        <v>0</v>
      </c>
    </row>
    <row r="326" spans="1:7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 t="shared" si="11"/>
        <v>1</v>
      </c>
      <c r="G326">
        <f t="shared" si="10"/>
        <v>0</v>
      </c>
    </row>
    <row r="327" spans="1:7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 t="shared" si="11"/>
        <v>1</v>
      </c>
      <c r="G327">
        <f t="shared" si="10"/>
        <v>0</v>
      </c>
    </row>
    <row r="328" spans="1:7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 t="shared" si="11"/>
        <v>1</v>
      </c>
      <c r="G328">
        <f t="shared" si="10"/>
        <v>0</v>
      </c>
    </row>
    <row r="329" spans="1:7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 t="shared" si="11"/>
        <v>1</v>
      </c>
      <c r="G329">
        <f t="shared" si="10"/>
        <v>0</v>
      </c>
    </row>
    <row r="330" spans="1:7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 t="shared" si="11"/>
        <v>2</v>
      </c>
      <c r="G330">
        <f t="shared" si="10"/>
        <v>0</v>
      </c>
    </row>
    <row r="331" spans="1:7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 t="shared" si="11"/>
        <v>3</v>
      </c>
      <c r="G331">
        <f t="shared" si="10"/>
        <v>0</v>
      </c>
    </row>
    <row r="332" spans="1:7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 t="shared" si="11"/>
        <v>4</v>
      </c>
      <c r="G332">
        <f t="shared" si="10"/>
        <v>0</v>
      </c>
    </row>
    <row r="333" spans="1:7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 t="shared" si="11"/>
        <v>5</v>
      </c>
      <c r="G333">
        <f t="shared" si="10"/>
        <v>0</v>
      </c>
    </row>
    <row r="334" spans="1:7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 t="shared" si="11"/>
        <v>1</v>
      </c>
      <c r="G334">
        <f t="shared" si="10"/>
        <v>0</v>
      </c>
    </row>
    <row r="335" spans="1:7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 t="shared" si="11"/>
        <v>1</v>
      </c>
      <c r="G335">
        <f t="shared" si="10"/>
        <v>0</v>
      </c>
    </row>
    <row r="336" spans="1:7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 t="shared" si="11"/>
        <v>1</v>
      </c>
      <c r="G336">
        <f t="shared" si="10"/>
        <v>0</v>
      </c>
    </row>
    <row r="337" spans="1:7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 t="shared" si="11"/>
        <v>1</v>
      </c>
      <c r="G337">
        <f t="shared" si="10"/>
        <v>0</v>
      </c>
    </row>
    <row r="338" spans="1:7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 t="shared" si="11"/>
        <v>1</v>
      </c>
      <c r="G338">
        <f t="shared" si="10"/>
        <v>0</v>
      </c>
    </row>
    <row r="339" spans="1:7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 t="shared" si="11"/>
        <v>1</v>
      </c>
      <c r="G339">
        <f t="shared" si="10"/>
        <v>0</v>
      </c>
    </row>
    <row r="340" spans="1:7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 t="shared" si="11"/>
        <v>2</v>
      </c>
      <c r="G340">
        <f t="shared" si="10"/>
        <v>0</v>
      </c>
    </row>
    <row r="341" spans="1:7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 t="shared" si="11"/>
        <v>3</v>
      </c>
      <c r="G341">
        <f t="shared" si="10"/>
        <v>0</v>
      </c>
    </row>
    <row r="342" spans="1:7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 t="shared" si="11"/>
        <v>4</v>
      </c>
      <c r="G342">
        <f t="shared" si="10"/>
        <v>0</v>
      </c>
    </row>
    <row r="343" spans="1:7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 t="shared" si="11"/>
        <v>5</v>
      </c>
      <c r="G343">
        <f t="shared" si="10"/>
        <v>0</v>
      </c>
    </row>
    <row r="344" spans="1:7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 t="shared" si="11"/>
        <v>6</v>
      </c>
      <c r="G344">
        <f t="shared" si="10"/>
        <v>0</v>
      </c>
    </row>
    <row r="345" spans="1:7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 t="shared" si="11"/>
        <v>7</v>
      </c>
      <c r="G345">
        <f t="shared" si="10"/>
        <v>0</v>
      </c>
    </row>
    <row r="346" spans="1:7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 t="shared" si="11"/>
        <v>1</v>
      </c>
      <c r="G346">
        <f t="shared" si="10"/>
        <v>0</v>
      </c>
    </row>
    <row r="347" spans="1:7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 t="shared" si="11"/>
        <v>1</v>
      </c>
      <c r="G347">
        <f t="shared" si="10"/>
        <v>0</v>
      </c>
    </row>
    <row r="348" spans="1:7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 t="shared" si="11"/>
        <v>1</v>
      </c>
      <c r="G348">
        <f t="shared" si="10"/>
        <v>0</v>
      </c>
    </row>
    <row r="349" spans="1:7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 t="shared" si="11"/>
        <v>1</v>
      </c>
      <c r="G349">
        <f t="shared" si="10"/>
        <v>0</v>
      </c>
    </row>
    <row r="350" spans="1:7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 t="shared" si="11"/>
        <v>2</v>
      </c>
      <c r="G350">
        <f t="shared" si="10"/>
        <v>0</v>
      </c>
    </row>
    <row r="351" spans="1:7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 t="shared" si="11"/>
        <v>3</v>
      </c>
      <c r="G351">
        <f t="shared" si="10"/>
        <v>0</v>
      </c>
    </row>
    <row r="352" spans="1:7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 t="shared" si="11"/>
        <v>4</v>
      </c>
      <c r="G352">
        <f t="shared" si="10"/>
        <v>0</v>
      </c>
    </row>
    <row r="353" spans="1:7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 t="shared" si="11"/>
        <v>5</v>
      </c>
      <c r="G353">
        <f t="shared" si="10"/>
        <v>0</v>
      </c>
    </row>
    <row r="354" spans="1:7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 t="shared" si="11"/>
        <v>6</v>
      </c>
      <c r="G354">
        <f t="shared" si="10"/>
        <v>0</v>
      </c>
    </row>
    <row r="355" spans="1:7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 t="shared" si="11"/>
        <v>7</v>
      </c>
      <c r="G355">
        <f t="shared" si="10"/>
        <v>0</v>
      </c>
    </row>
    <row r="356" spans="1:7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 t="shared" si="11"/>
        <v>8</v>
      </c>
      <c r="G356">
        <f t="shared" si="10"/>
        <v>0</v>
      </c>
    </row>
    <row r="357" spans="1:7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 t="shared" si="11"/>
        <v>1</v>
      </c>
      <c r="G357">
        <f t="shared" si="10"/>
        <v>0</v>
      </c>
    </row>
    <row r="358" spans="1:7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 t="shared" si="11"/>
        <v>1</v>
      </c>
      <c r="G358">
        <f t="shared" si="10"/>
        <v>0</v>
      </c>
    </row>
    <row r="359" spans="1:7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 t="shared" si="11"/>
        <v>1</v>
      </c>
      <c r="G359">
        <f t="shared" si="10"/>
        <v>0</v>
      </c>
    </row>
    <row r="360" spans="1:7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 t="shared" si="11"/>
        <v>1</v>
      </c>
      <c r="G360">
        <f t="shared" si="10"/>
        <v>0</v>
      </c>
    </row>
    <row r="361" spans="1:7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 t="shared" si="11"/>
        <v>1</v>
      </c>
      <c r="G361">
        <f t="shared" si="10"/>
        <v>0</v>
      </c>
    </row>
    <row r="362" spans="1:7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 t="shared" si="11"/>
        <v>2</v>
      </c>
      <c r="G362">
        <f t="shared" si="10"/>
        <v>0</v>
      </c>
    </row>
    <row r="363" spans="1:7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 t="shared" si="11"/>
        <v>3</v>
      </c>
      <c r="G363">
        <f t="shared" si="10"/>
        <v>0</v>
      </c>
    </row>
    <row r="364" spans="1:7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 t="shared" si="11"/>
        <v>4</v>
      </c>
      <c r="G364">
        <f t="shared" si="10"/>
        <v>0</v>
      </c>
    </row>
    <row r="365" spans="1:7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 t="shared" si="11"/>
        <v>5</v>
      </c>
      <c r="G365">
        <f t="shared" si="10"/>
        <v>0</v>
      </c>
    </row>
    <row r="366" spans="1:7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 t="shared" si="11"/>
        <v>6</v>
      </c>
      <c r="G366">
        <f t="shared" si="10"/>
        <v>0</v>
      </c>
    </row>
    <row r="367" spans="1:7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 t="shared" si="11"/>
        <v>1</v>
      </c>
      <c r="G367">
        <f t="shared" si="10"/>
        <v>0</v>
      </c>
    </row>
    <row r="368" spans="1:7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 t="shared" si="11"/>
        <v>1</v>
      </c>
      <c r="G368">
        <f t="shared" si="10"/>
        <v>0</v>
      </c>
    </row>
    <row r="369" spans="1:7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 t="shared" si="11"/>
        <v>1</v>
      </c>
      <c r="G369">
        <f t="shared" si="10"/>
        <v>0</v>
      </c>
    </row>
    <row r="370" spans="1:7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 t="shared" si="11"/>
        <v>1</v>
      </c>
      <c r="G370">
        <f t="shared" si="10"/>
        <v>0</v>
      </c>
    </row>
    <row r="371" spans="1:7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 t="shared" si="11"/>
        <v>1</v>
      </c>
      <c r="G371">
        <f t="shared" si="10"/>
        <v>0</v>
      </c>
    </row>
    <row r="372" spans="1:7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 t="shared" si="11"/>
        <v>1</v>
      </c>
      <c r="G372">
        <f t="shared" si="10"/>
        <v>0</v>
      </c>
    </row>
    <row r="373" spans="1:7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 t="shared" si="11"/>
        <v>1</v>
      </c>
      <c r="G373">
        <f t="shared" si="10"/>
        <v>0</v>
      </c>
    </row>
    <row r="374" spans="1:7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 t="shared" si="11"/>
        <v>2</v>
      </c>
      <c r="G374">
        <f t="shared" si="10"/>
        <v>0</v>
      </c>
    </row>
    <row r="375" spans="1:7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 t="shared" si="11"/>
        <v>3</v>
      </c>
      <c r="G375">
        <f t="shared" si="10"/>
        <v>0</v>
      </c>
    </row>
    <row r="376" spans="1:7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 t="shared" si="11"/>
        <v>4</v>
      </c>
      <c r="G376">
        <f t="shared" si="10"/>
        <v>0</v>
      </c>
    </row>
    <row r="377" spans="1:7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 t="shared" si="11"/>
        <v>5</v>
      </c>
      <c r="G377">
        <f t="shared" si="10"/>
        <v>0</v>
      </c>
    </row>
    <row r="378" spans="1:7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 t="shared" si="11"/>
        <v>1</v>
      </c>
      <c r="G378">
        <f t="shared" si="10"/>
        <v>0</v>
      </c>
    </row>
    <row r="379" spans="1:7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 t="shared" si="11"/>
        <v>1</v>
      </c>
      <c r="G379">
        <f t="shared" si="10"/>
        <v>0</v>
      </c>
    </row>
    <row r="380" spans="1:7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 t="shared" si="11"/>
        <v>1</v>
      </c>
      <c r="G380">
        <f t="shared" si="10"/>
        <v>0</v>
      </c>
    </row>
    <row r="381" spans="1:7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 t="shared" si="11"/>
        <v>1</v>
      </c>
      <c r="G381">
        <f t="shared" si="10"/>
        <v>0</v>
      </c>
    </row>
    <row r="382" spans="1:7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 t="shared" si="11"/>
        <v>1</v>
      </c>
      <c r="G382">
        <f t="shared" si="10"/>
        <v>0</v>
      </c>
    </row>
    <row r="383" spans="1:7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 t="shared" si="11"/>
        <v>1</v>
      </c>
      <c r="G383">
        <f t="shared" si="10"/>
        <v>0</v>
      </c>
    </row>
    <row r="384" spans="1:7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 t="shared" si="11"/>
        <v>1</v>
      </c>
      <c r="G384">
        <f t="shared" si="10"/>
        <v>0</v>
      </c>
    </row>
    <row r="385" spans="1:7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 t="shared" si="11"/>
        <v>2</v>
      </c>
      <c r="G385">
        <f t="shared" si="10"/>
        <v>0</v>
      </c>
    </row>
    <row r="386" spans="1:7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 t="shared" si="11"/>
        <v>3</v>
      </c>
      <c r="G386">
        <f t="shared" ref="G386:G449" si="12">IF(F386=$J$7,"AAAAAAAAA",0)</f>
        <v>0</v>
      </c>
    </row>
    <row r="387" spans="1:7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 t="shared" ref="F387:F450" si="13">IF(B387&gt;B386,F386+1,1)</f>
        <v>4</v>
      </c>
      <c r="G387">
        <f t="shared" si="12"/>
        <v>0</v>
      </c>
    </row>
    <row r="388" spans="1:7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 t="shared" si="13"/>
        <v>5</v>
      </c>
      <c r="G388">
        <f t="shared" si="12"/>
        <v>0</v>
      </c>
    </row>
    <row r="389" spans="1:7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 t="shared" si="13"/>
        <v>6</v>
      </c>
      <c r="G389">
        <f t="shared" si="12"/>
        <v>0</v>
      </c>
    </row>
    <row r="390" spans="1:7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 t="shared" si="13"/>
        <v>1</v>
      </c>
      <c r="G390">
        <f t="shared" si="12"/>
        <v>0</v>
      </c>
    </row>
    <row r="391" spans="1:7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 t="shared" si="13"/>
        <v>1</v>
      </c>
      <c r="G391">
        <f t="shared" si="12"/>
        <v>0</v>
      </c>
    </row>
    <row r="392" spans="1:7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 t="shared" si="13"/>
        <v>1</v>
      </c>
      <c r="G392">
        <f t="shared" si="12"/>
        <v>0</v>
      </c>
    </row>
    <row r="393" spans="1:7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 t="shared" si="13"/>
        <v>1</v>
      </c>
      <c r="G393">
        <f t="shared" si="12"/>
        <v>0</v>
      </c>
    </row>
    <row r="394" spans="1:7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 t="shared" si="13"/>
        <v>1</v>
      </c>
      <c r="G394">
        <f t="shared" si="12"/>
        <v>0</v>
      </c>
    </row>
    <row r="395" spans="1:7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 t="shared" si="13"/>
        <v>2</v>
      </c>
      <c r="G395">
        <f t="shared" si="12"/>
        <v>0</v>
      </c>
    </row>
    <row r="396" spans="1:7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 t="shared" si="13"/>
        <v>3</v>
      </c>
      <c r="G396">
        <f t="shared" si="12"/>
        <v>0</v>
      </c>
    </row>
    <row r="397" spans="1:7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 t="shared" si="13"/>
        <v>4</v>
      </c>
      <c r="G397">
        <f t="shared" si="12"/>
        <v>0</v>
      </c>
    </row>
    <row r="398" spans="1:7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 t="shared" si="13"/>
        <v>5</v>
      </c>
      <c r="G398">
        <f t="shared" si="12"/>
        <v>0</v>
      </c>
    </row>
    <row r="399" spans="1:7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 t="shared" si="13"/>
        <v>6</v>
      </c>
      <c r="G399">
        <f t="shared" si="12"/>
        <v>0</v>
      </c>
    </row>
    <row r="400" spans="1:7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 t="shared" si="13"/>
        <v>7</v>
      </c>
      <c r="G400">
        <f t="shared" si="12"/>
        <v>0</v>
      </c>
    </row>
    <row r="401" spans="1:7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 t="shared" si="13"/>
        <v>8</v>
      </c>
      <c r="G401">
        <f t="shared" si="12"/>
        <v>0</v>
      </c>
    </row>
    <row r="402" spans="1:7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 t="shared" si="13"/>
        <v>1</v>
      </c>
      <c r="G402">
        <f t="shared" si="12"/>
        <v>0</v>
      </c>
    </row>
    <row r="403" spans="1:7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 t="shared" si="13"/>
        <v>1</v>
      </c>
      <c r="G403">
        <f t="shared" si="12"/>
        <v>0</v>
      </c>
    </row>
    <row r="404" spans="1:7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 t="shared" si="13"/>
        <v>1</v>
      </c>
      <c r="G404">
        <f t="shared" si="12"/>
        <v>0</v>
      </c>
    </row>
    <row r="405" spans="1:7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 t="shared" si="13"/>
        <v>1</v>
      </c>
      <c r="G405">
        <f t="shared" si="12"/>
        <v>0</v>
      </c>
    </row>
    <row r="406" spans="1:7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 t="shared" si="13"/>
        <v>2</v>
      </c>
      <c r="G406">
        <f t="shared" si="12"/>
        <v>0</v>
      </c>
    </row>
    <row r="407" spans="1:7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 t="shared" si="13"/>
        <v>3</v>
      </c>
      <c r="G407">
        <f t="shared" si="12"/>
        <v>0</v>
      </c>
    </row>
    <row r="408" spans="1:7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 t="shared" si="13"/>
        <v>4</v>
      </c>
      <c r="G408">
        <f t="shared" si="12"/>
        <v>0</v>
      </c>
    </row>
    <row r="409" spans="1:7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 t="shared" si="13"/>
        <v>5</v>
      </c>
      <c r="G409">
        <f t="shared" si="12"/>
        <v>0</v>
      </c>
    </row>
    <row r="410" spans="1:7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 t="shared" si="13"/>
        <v>6</v>
      </c>
      <c r="G410">
        <f t="shared" si="12"/>
        <v>0</v>
      </c>
    </row>
    <row r="411" spans="1:7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 t="shared" si="13"/>
        <v>7</v>
      </c>
      <c r="G411">
        <f t="shared" si="12"/>
        <v>0</v>
      </c>
    </row>
    <row r="412" spans="1:7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 t="shared" si="13"/>
        <v>1</v>
      </c>
      <c r="G412">
        <f t="shared" si="12"/>
        <v>0</v>
      </c>
    </row>
    <row r="413" spans="1:7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 t="shared" si="13"/>
        <v>1</v>
      </c>
      <c r="G413">
        <f t="shared" si="12"/>
        <v>0</v>
      </c>
    </row>
    <row r="414" spans="1:7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 t="shared" si="13"/>
        <v>1</v>
      </c>
      <c r="G414">
        <f t="shared" si="12"/>
        <v>0</v>
      </c>
    </row>
    <row r="415" spans="1:7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 t="shared" si="13"/>
        <v>1</v>
      </c>
      <c r="G415">
        <f t="shared" si="12"/>
        <v>0</v>
      </c>
    </row>
    <row r="416" spans="1:7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 t="shared" si="13"/>
        <v>1</v>
      </c>
      <c r="G416">
        <f t="shared" si="12"/>
        <v>0</v>
      </c>
    </row>
    <row r="417" spans="1:7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 t="shared" si="13"/>
        <v>1</v>
      </c>
      <c r="G417">
        <f t="shared" si="12"/>
        <v>0</v>
      </c>
    </row>
    <row r="418" spans="1:7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 t="shared" si="13"/>
        <v>2</v>
      </c>
      <c r="G418">
        <f t="shared" si="12"/>
        <v>0</v>
      </c>
    </row>
    <row r="419" spans="1:7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 t="shared" si="13"/>
        <v>3</v>
      </c>
      <c r="G419">
        <f t="shared" si="12"/>
        <v>0</v>
      </c>
    </row>
    <row r="420" spans="1:7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 t="shared" si="13"/>
        <v>4</v>
      </c>
      <c r="G420">
        <f t="shared" si="12"/>
        <v>0</v>
      </c>
    </row>
    <row r="421" spans="1:7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 t="shared" si="13"/>
        <v>5</v>
      </c>
      <c r="G421">
        <f t="shared" si="12"/>
        <v>0</v>
      </c>
    </row>
    <row r="422" spans="1:7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 t="shared" si="13"/>
        <v>1</v>
      </c>
      <c r="G422">
        <f t="shared" si="12"/>
        <v>0</v>
      </c>
    </row>
    <row r="423" spans="1:7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 t="shared" si="13"/>
        <v>1</v>
      </c>
      <c r="G423">
        <f t="shared" si="12"/>
        <v>0</v>
      </c>
    </row>
    <row r="424" spans="1:7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 t="shared" si="13"/>
        <v>1</v>
      </c>
      <c r="G424">
        <f t="shared" si="12"/>
        <v>0</v>
      </c>
    </row>
    <row r="425" spans="1:7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 t="shared" si="13"/>
        <v>1</v>
      </c>
      <c r="G425">
        <f t="shared" si="12"/>
        <v>0</v>
      </c>
    </row>
    <row r="426" spans="1:7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 t="shared" si="13"/>
        <v>1</v>
      </c>
      <c r="G426">
        <f t="shared" si="12"/>
        <v>0</v>
      </c>
    </row>
    <row r="427" spans="1:7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 t="shared" si="13"/>
        <v>1</v>
      </c>
      <c r="G427">
        <f t="shared" si="12"/>
        <v>0</v>
      </c>
    </row>
    <row r="428" spans="1:7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 t="shared" si="13"/>
        <v>1</v>
      </c>
      <c r="G428">
        <f t="shared" si="12"/>
        <v>0</v>
      </c>
    </row>
    <row r="429" spans="1:7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 t="shared" si="13"/>
        <v>2</v>
      </c>
      <c r="G429">
        <f t="shared" si="12"/>
        <v>0</v>
      </c>
    </row>
    <row r="430" spans="1:7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 t="shared" si="13"/>
        <v>3</v>
      </c>
      <c r="G430">
        <f t="shared" si="12"/>
        <v>0</v>
      </c>
    </row>
    <row r="431" spans="1:7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 t="shared" si="13"/>
        <v>4</v>
      </c>
      <c r="G431">
        <f t="shared" si="12"/>
        <v>0</v>
      </c>
    </row>
    <row r="432" spans="1:7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 t="shared" si="13"/>
        <v>5</v>
      </c>
      <c r="G432">
        <f t="shared" si="12"/>
        <v>0</v>
      </c>
    </row>
    <row r="433" spans="1:7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 t="shared" si="13"/>
        <v>1</v>
      </c>
      <c r="G433">
        <f t="shared" si="12"/>
        <v>0</v>
      </c>
    </row>
    <row r="434" spans="1:7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 t="shared" si="13"/>
        <v>1</v>
      </c>
      <c r="G434">
        <f t="shared" si="12"/>
        <v>0</v>
      </c>
    </row>
    <row r="435" spans="1:7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 t="shared" si="13"/>
        <v>1</v>
      </c>
      <c r="G435">
        <f t="shared" si="12"/>
        <v>0</v>
      </c>
    </row>
    <row r="436" spans="1:7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 t="shared" si="13"/>
        <v>1</v>
      </c>
      <c r="G436">
        <f t="shared" si="12"/>
        <v>0</v>
      </c>
    </row>
    <row r="437" spans="1:7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 t="shared" si="13"/>
        <v>1</v>
      </c>
      <c r="G437">
        <f t="shared" si="12"/>
        <v>0</v>
      </c>
    </row>
    <row r="438" spans="1:7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 t="shared" si="13"/>
        <v>1</v>
      </c>
      <c r="G438">
        <f t="shared" si="12"/>
        <v>0</v>
      </c>
    </row>
    <row r="439" spans="1:7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 t="shared" si="13"/>
        <v>2</v>
      </c>
      <c r="G439">
        <f t="shared" si="12"/>
        <v>0</v>
      </c>
    </row>
    <row r="440" spans="1:7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 t="shared" si="13"/>
        <v>3</v>
      </c>
      <c r="G440">
        <f t="shared" si="12"/>
        <v>0</v>
      </c>
    </row>
    <row r="441" spans="1:7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 t="shared" si="13"/>
        <v>4</v>
      </c>
      <c r="G441">
        <f t="shared" si="12"/>
        <v>0</v>
      </c>
    </row>
    <row r="442" spans="1:7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 t="shared" si="13"/>
        <v>5</v>
      </c>
      <c r="G442">
        <f t="shared" si="12"/>
        <v>0</v>
      </c>
    </row>
    <row r="443" spans="1:7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 t="shared" si="13"/>
        <v>6</v>
      </c>
      <c r="G443">
        <f t="shared" si="12"/>
        <v>0</v>
      </c>
    </row>
    <row r="444" spans="1:7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 t="shared" si="13"/>
        <v>7</v>
      </c>
      <c r="G444">
        <f t="shared" si="12"/>
        <v>0</v>
      </c>
    </row>
    <row r="445" spans="1:7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 t="shared" si="13"/>
        <v>1</v>
      </c>
      <c r="G445">
        <f t="shared" si="12"/>
        <v>0</v>
      </c>
    </row>
    <row r="446" spans="1:7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 t="shared" si="13"/>
        <v>1</v>
      </c>
      <c r="G446">
        <f t="shared" si="12"/>
        <v>0</v>
      </c>
    </row>
    <row r="447" spans="1:7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 t="shared" si="13"/>
        <v>1</v>
      </c>
      <c r="G447">
        <f t="shared" si="12"/>
        <v>0</v>
      </c>
    </row>
    <row r="448" spans="1:7" x14ac:dyDescent="0.25">
      <c r="A448" s="4">
        <v>447</v>
      </c>
      <c r="B448" s="4">
        <v>7.5</v>
      </c>
      <c r="C448" s="4">
        <v>10</v>
      </c>
      <c r="D448" s="5" t="s">
        <v>5</v>
      </c>
      <c r="E448" s="4">
        <v>0</v>
      </c>
      <c r="F448" s="4">
        <f t="shared" si="13"/>
        <v>1</v>
      </c>
      <c r="G448">
        <f t="shared" si="12"/>
        <v>0</v>
      </c>
    </row>
    <row r="449" spans="1:7" x14ac:dyDescent="0.25">
      <c r="A449" s="2">
        <v>448</v>
      </c>
      <c r="B449" s="2">
        <v>7.6</v>
      </c>
      <c r="C449" s="2">
        <v>10</v>
      </c>
      <c r="D449" s="3" t="s">
        <v>5</v>
      </c>
      <c r="E449" s="2">
        <v>0</v>
      </c>
      <c r="F449" s="2">
        <f t="shared" si="13"/>
        <v>2</v>
      </c>
      <c r="G449">
        <f t="shared" si="12"/>
        <v>0</v>
      </c>
    </row>
    <row r="450" spans="1:7" x14ac:dyDescent="0.25">
      <c r="A450" s="2">
        <v>449</v>
      </c>
      <c r="B450" s="2">
        <v>9.1999999999999993</v>
      </c>
      <c r="C450" s="2">
        <v>2</v>
      </c>
      <c r="D450" s="3" t="s">
        <v>5</v>
      </c>
      <c r="E450" s="2">
        <v>0</v>
      </c>
      <c r="F450" s="2">
        <f t="shared" si="13"/>
        <v>3</v>
      </c>
      <c r="G450">
        <f t="shared" ref="G450:G513" si="14">IF(F450=$J$7,"AAAAAAAAA",0)</f>
        <v>0</v>
      </c>
    </row>
    <row r="451" spans="1:7" x14ac:dyDescent="0.25">
      <c r="A451" s="2">
        <v>450</v>
      </c>
      <c r="B451" s="2">
        <v>12.3</v>
      </c>
      <c r="C451" s="2">
        <v>7</v>
      </c>
      <c r="D451" s="3" t="s">
        <v>5</v>
      </c>
      <c r="E451" s="2">
        <v>0</v>
      </c>
      <c r="F451" s="2">
        <f t="shared" ref="F451:F501" si="15">IF(B451&gt;B450,F450+1,1)</f>
        <v>4</v>
      </c>
      <c r="G451">
        <f t="shared" si="14"/>
        <v>0</v>
      </c>
    </row>
    <row r="452" spans="1:7" x14ac:dyDescent="0.25">
      <c r="A452" s="2">
        <v>451</v>
      </c>
      <c r="B452" s="2">
        <v>16.3</v>
      </c>
      <c r="C452" s="2">
        <v>18</v>
      </c>
      <c r="D452" s="3" t="s">
        <v>5</v>
      </c>
      <c r="E452" s="2">
        <v>0</v>
      </c>
      <c r="F452" s="2">
        <f t="shared" si="15"/>
        <v>5</v>
      </c>
      <c r="G452">
        <f t="shared" si="14"/>
        <v>0</v>
      </c>
    </row>
    <row r="453" spans="1:7" x14ac:dyDescent="0.25">
      <c r="A453" s="2">
        <v>452</v>
      </c>
      <c r="B453" s="2">
        <v>20.2</v>
      </c>
      <c r="C453" s="2">
        <v>23</v>
      </c>
      <c r="D453" s="3" t="s">
        <v>5</v>
      </c>
      <c r="E453" s="2">
        <v>0</v>
      </c>
      <c r="F453" s="2">
        <f t="shared" si="15"/>
        <v>6</v>
      </c>
      <c r="G453">
        <f t="shared" si="14"/>
        <v>0</v>
      </c>
    </row>
    <row r="454" spans="1:7" x14ac:dyDescent="0.25">
      <c r="A454" s="2">
        <v>453</v>
      </c>
      <c r="B454" s="2">
        <v>23.2</v>
      </c>
      <c r="C454" s="2">
        <v>7</v>
      </c>
      <c r="D454" s="3" t="s">
        <v>5</v>
      </c>
      <c r="E454" s="2">
        <v>0</v>
      </c>
      <c r="F454" s="2">
        <f t="shared" si="15"/>
        <v>7</v>
      </c>
      <c r="G454">
        <f t="shared" si="14"/>
        <v>0</v>
      </c>
    </row>
    <row r="455" spans="1:7" x14ac:dyDescent="0.25">
      <c r="A455" s="2">
        <v>454</v>
      </c>
      <c r="B455" s="2">
        <v>24.8</v>
      </c>
      <c r="C455" s="2">
        <v>20</v>
      </c>
      <c r="D455" s="3" t="s">
        <v>5</v>
      </c>
      <c r="E455" s="2">
        <v>0</v>
      </c>
      <c r="F455" s="2">
        <f t="shared" si="15"/>
        <v>8</v>
      </c>
      <c r="G455">
        <f t="shared" si="14"/>
        <v>0</v>
      </c>
    </row>
    <row r="456" spans="1:7" x14ac:dyDescent="0.25">
      <c r="A456" s="2">
        <v>455</v>
      </c>
      <c r="B456" s="2">
        <v>24.9</v>
      </c>
      <c r="C456" s="2">
        <v>14</v>
      </c>
      <c r="D456" s="3" t="s">
        <v>5</v>
      </c>
      <c r="E456" s="2">
        <v>0</v>
      </c>
      <c r="F456" s="2">
        <f t="shared" si="15"/>
        <v>9</v>
      </c>
      <c r="G456" t="str">
        <f t="shared" si="14"/>
        <v>AAAAAAAAA</v>
      </c>
    </row>
    <row r="457" spans="1:7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 t="shared" si="15"/>
        <v>1</v>
      </c>
      <c r="G457">
        <f t="shared" si="14"/>
        <v>0</v>
      </c>
    </row>
    <row r="458" spans="1:7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 t="shared" si="15"/>
        <v>1</v>
      </c>
      <c r="G458">
        <f t="shared" si="14"/>
        <v>0</v>
      </c>
    </row>
    <row r="459" spans="1:7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 t="shared" si="15"/>
        <v>1</v>
      </c>
      <c r="G459">
        <f t="shared" si="14"/>
        <v>0</v>
      </c>
    </row>
    <row r="460" spans="1:7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 t="shared" si="15"/>
        <v>1</v>
      </c>
      <c r="G460">
        <f t="shared" si="14"/>
        <v>0</v>
      </c>
    </row>
    <row r="461" spans="1:7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 t="shared" si="15"/>
        <v>2</v>
      </c>
      <c r="G461">
        <f t="shared" si="14"/>
        <v>0</v>
      </c>
    </row>
    <row r="462" spans="1:7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 t="shared" si="15"/>
        <v>3</v>
      </c>
      <c r="G462">
        <f t="shared" si="14"/>
        <v>0</v>
      </c>
    </row>
    <row r="463" spans="1:7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 t="shared" si="15"/>
        <v>4</v>
      </c>
      <c r="G463">
        <f t="shared" si="14"/>
        <v>0</v>
      </c>
    </row>
    <row r="464" spans="1:7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 t="shared" si="15"/>
        <v>5</v>
      </c>
      <c r="G464">
        <f t="shared" si="14"/>
        <v>0</v>
      </c>
    </row>
    <row r="465" spans="1:7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 t="shared" si="15"/>
        <v>6</v>
      </c>
      <c r="G465">
        <f t="shared" si="14"/>
        <v>0</v>
      </c>
    </row>
    <row r="466" spans="1:7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 t="shared" si="15"/>
        <v>7</v>
      </c>
      <c r="G466">
        <f t="shared" si="14"/>
        <v>0</v>
      </c>
    </row>
    <row r="467" spans="1:7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 t="shared" si="15"/>
        <v>1</v>
      </c>
      <c r="G467">
        <f t="shared" si="14"/>
        <v>0</v>
      </c>
    </row>
    <row r="468" spans="1:7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 t="shared" si="15"/>
        <v>1</v>
      </c>
      <c r="G468">
        <f t="shared" si="14"/>
        <v>0</v>
      </c>
    </row>
    <row r="469" spans="1:7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 t="shared" si="15"/>
        <v>1</v>
      </c>
      <c r="G469">
        <f t="shared" si="14"/>
        <v>0</v>
      </c>
    </row>
    <row r="470" spans="1:7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 t="shared" si="15"/>
        <v>1</v>
      </c>
      <c r="G470">
        <f t="shared" si="14"/>
        <v>0</v>
      </c>
    </row>
    <row r="471" spans="1:7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 t="shared" si="15"/>
        <v>1</v>
      </c>
      <c r="G471">
        <f t="shared" si="14"/>
        <v>0</v>
      </c>
    </row>
    <row r="472" spans="1:7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 t="shared" si="15"/>
        <v>1</v>
      </c>
      <c r="G472">
        <f t="shared" si="14"/>
        <v>0</v>
      </c>
    </row>
    <row r="473" spans="1:7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 t="shared" si="15"/>
        <v>2</v>
      </c>
      <c r="G473">
        <f t="shared" si="14"/>
        <v>0</v>
      </c>
    </row>
    <row r="474" spans="1:7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 t="shared" si="15"/>
        <v>3</v>
      </c>
      <c r="G474">
        <f t="shared" si="14"/>
        <v>0</v>
      </c>
    </row>
    <row r="475" spans="1:7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 t="shared" si="15"/>
        <v>4</v>
      </c>
      <c r="G475">
        <f t="shared" si="14"/>
        <v>0</v>
      </c>
    </row>
    <row r="476" spans="1:7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 t="shared" si="15"/>
        <v>5</v>
      </c>
      <c r="G476">
        <f t="shared" si="14"/>
        <v>0</v>
      </c>
    </row>
    <row r="477" spans="1:7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 t="shared" si="15"/>
        <v>1</v>
      </c>
      <c r="G477">
        <f t="shared" si="14"/>
        <v>0</v>
      </c>
    </row>
    <row r="478" spans="1:7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 t="shared" si="15"/>
        <v>1</v>
      </c>
      <c r="G478">
        <f t="shared" si="14"/>
        <v>0</v>
      </c>
    </row>
    <row r="479" spans="1:7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 t="shared" si="15"/>
        <v>1</v>
      </c>
      <c r="G479">
        <f t="shared" si="14"/>
        <v>0</v>
      </c>
    </row>
    <row r="480" spans="1:7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 t="shared" si="15"/>
        <v>1</v>
      </c>
      <c r="G480">
        <f t="shared" si="14"/>
        <v>0</v>
      </c>
    </row>
    <row r="481" spans="1:7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 t="shared" si="15"/>
        <v>1</v>
      </c>
      <c r="G481">
        <f t="shared" si="14"/>
        <v>0</v>
      </c>
    </row>
    <row r="482" spans="1:7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 t="shared" si="15"/>
        <v>1</v>
      </c>
      <c r="G482">
        <f t="shared" si="14"/>
        <v>0</v>
      </c>
    </row>
    <row r="483" spans="1:7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 t="shared" si="15"/>
        <v>1</v>
      </c>
      <c r="G483">
        <f t="shared" si="14"/>
        <v>0</v>
      </c>
    </row>
    <row r="484" spans="1:7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 t="shared" si="15"/>
        <v>2</v>
      </c>
      <c r="G484">
        <f t="shared" si="14"/>
        <v>0</v>
      </c>
    </row>
    <row r="485" spans="1:7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 t="shared" si="15"/>
        <v>3</v>
      </c>
      <c r="G485">
        <f t="shared" si="14"/>
        <v>0</v>
      </c>
    </row>
    <row r="486" spans="1:7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 t="shared" si="15"/>
        <v>4</v>
      </c>
      <c r="G486">
        <f t="shared" si="14"/>
        <v>0</v>
      </c>
    </row>
    <row r="487" spans="1:7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 t="shared" si="15"/>
        <v>5</v>
      </c>
      <c r="G487">
        <f t="shared" si="14"/>
        <v>0</v>
      </c>
    </row>
    <row r="488" spans="1:7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 t="shared" si="15"/>
        <v>6</v>
      </c>
      <c r="G488">
        <f t="shared" si="14"/>
        <v>0</v>
      </c>
    </row>
    <row r="489" spans="1:7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 t="shared" si="15"/>
        <v>1</v>
      </c>
      <c r="G489">
        <f t="shared" si="14"/>
        <v>0</v>
      </c>
    </row>
    <row r="490" spans="1:7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 t="shared" si="15"/>
        <v>1</v>
      </c>
      <c r="G490">
        <f t="shared" si="14"/>
        <v>0</v>
      </c>
    </row>
    <row r="491" spans="1:7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 t="shared" si="15"/>
        <v>1</v>
      </c>
      <c r="G491">
        <f t="shared" si="14"/>
        <v>0</v>
      </c>
    </row>
    <row r="492" spans="1:7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 t="shared" si="15"/>
        <v>1</v>
      </c>
      <c r="G492">
        <f t="shared" si="14"/>
        <v>0</v>
      </c>
    </row>
    <row r="493" spans="1:7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 t="shared" si="15"/>
        <v>1</v>
      </c>
      <c r="G493">
        <f t="shared" si="14"/>
        <v>0</v>
      </c>
    </row>
    <row r="494" spans="1:7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 t="shared" si="15"/>
        <v>2</v>
      </c>
      <c r="G494">
        <f t="shared" si="14"/>
        <v>0</v>
      </c>
    </row>
    <row r="495" spans="1:7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 t="shared" si="15"/>
        <v>3</v>
      </c>
      <c r="G495">
        <f t="shared" si="14"/>
        <v>0</v>
      </c>
    </row>
    <row r="496" spans="1:7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 t="shared" si="15"/>
        <v>4</v>
      </c>
      <c r="G496">
        <f t="shared" si="14"/>
        <v>0</v>
      </c>
    </row>
    <row r="497" spans="1:7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 t="shared" si="15"/>
        <v>5</v>
      </c>
      <c r="G497">
        <f t="shared" si="14"/>
        <v>0</v>
      </c>
    </row>
    <row r="498" spans="1:7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 t="shared" si="15"/>
        <v>6</v>
      </c>
      <c r="G498">
        <f t="shared" si="14"/>
        <v>0</v>
      </c>
    </row>
    <row r="499" spans="1:7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 t="shared" si="15"/>
        <v>7</v>
      </c>
      <c r="G499">
        <f t="shared" si="14"/>
        <v>0</v>
      </c>
    </row>
    <row r="500" spans="1:7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 t="shared" si="15"/>
        <v>1</v>
      </c>
      <c r="G500">
        <f t="shared" si="14"/>
        <v>0</v>
      </c>
    </row>
    <row r="501" spans="1:7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 t="shared" si="15"/>
        <v>1</v>
      </c>
      <c r="G501">
        <f t="shared" si="14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AC865-D5D0-41CA-9661-B525EB399E65}">
  <dimension ref="A1:K501"/>
  <sheetViews>
    <sheetView workbookViewId="0">
      <selection activeCell="J23" sqref="J23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7" max="7" width="15.140625" bestFit="1" customWidth="1"/>
    <col min="8" max="8" width="21" bestFit="1" customWidth="1"/>
    <col min="9" max="9" width="9.28515625" bestFit="1" customWidth="1"/>
    <col min="10" max="10" width="11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>
        <v>1</v>
      </c>
      <c r="B2">
        <v>19</v>
      </c>
      <c r="C2">
        <v>0</v>
      </c>
      <c r="D2" s="1" t="s">
        <v>5</v>
      </c>
      <c r="E2">
        <v>0</v>
      </c>
      <c r="G2" s="9" t="s">
        <v>0</v>
      </c>
      <c r="H2" t="s">
        <v>20</v>
      </c>
    </row>
    <row r="3" spans="1:11" x14ac:dyDescent="0.25">
      <c r="A3">
        <v>2</v>
      </c>
      <c r="B3">
        <v>22</v>
      </c>
      <c r="C3">
        <v>1</v>
      </c>
      <c r="D3" s="1" t="s">
        <v>6</v>
      </c>
      <c r="E3">
        <v>1</v>
      </c>
    </row>
    <row r="4" spans="1:11" x14ac:dyDescent="0.25">
      <c r="A4">
        <v>3</v>
      </c>
      <c r="B4">
        <v>23.6</v>
      </c>
      <c r="C4">
        <v>4</v>
      </c>
      <c r="D4" s="1" t="s">
        <v>6</v>
      </c>
      <c r="E4">
        <v>1</v>
      </c>
      <c r="G4" s="9" t="s">
        <v>19</v>
      </c>
      <c r="H4" t="s">
        <v>17</v>
      </c>
      <c r="I4" t="s">
        <v>18</v>
      </c>
      <c r="J4" t="s">
        <v>21</v>
      </c>
    </row>
    <row r="5" spans="1:11" x14ac:dyDescent="0.25">
      <c r="A5">
        <v>4</v>
      </c>
      <c r="B5">
        <v>23.6</v>
      </c>
      <c r="C5">
        <v>4</v>
      </c>
      <c r="D5" s="1" t="s">
        <v>6</v>
      </c>
      <c r="E5">
        <v>1</v>
      </c>
      <c r="G5" s="10" t="s">
        <v>6</v>
      </c>
      <c r="H5" s="1">
        <v>1700</v>
      </c>
      <c r="I5" s="1">
        <v>181</v>
      </c>
      <c r="J5" s="12"/>
    </row>
    <row r="6" spans="1:11" x14ac:dyDescent="0.25">
      <c r="A6">
        <v>5</v>
      </c>
      <c r="B6">
        <v>22.3</v>
      </c>
      <c r="C6">
        <v>10</v>
      </c>
      <c r="D6" s="1" t="s">
        <v>6</v>
      </c>
      <c r="E6">
        <v>2</v>
      </c>
      <c r="G6" s="11">
        <v>1</v>
      </c>
      <c r="H6" s="1">
        <v>138</v>
      </c>
      <c r="I6" s="1">
        <v>40</v>
      </c>
      <c r="J6" s="13">
        <f t="shared" ref="J6:J16" si="0">ROUND(H6/I6,2)</f>
        <v>3.45</v>
      </c>
      <c r="K6" t="s">
        <v>22</v>
      </c>
    </row>
    <row r="7" spans="1:11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G7" s="11">
        <v>2</v>
      </c>
      <c r="H7" s="1">
        <v>284</v>
      </c>
      <c r="I7" s="1">
        <v>39</v>
      </c>
      <c r="J7" s="13">
        <f t="shared" si="0"/>
        <v>7.28</v>
      </c>
      <c r="K7" t="s">
        <v>24</v>
      </c>
    </row>
    <row r="8" spans="1:11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G8" s="11">
        <v>3</v>
      </c>
      <c r="H8" s="1">
        <v>353</v>
      </c>
      <c r="I8" s="1">
        <v>39</v>
      </c>
      <c r="J8" s="13">
        <f t="shared" si="0"/>
        <v>9.0500000000000007</v>
      </c>
      <c r="K8" t="s">
        <v>25</v>
      </c>
    </row>
    <row r="9" spans="1:11" x14ac:dyDescent="0.25">
      <c r="A9">
        <v>8</v>
      </c>
      <c r="B9">
        <v>18.5</v>
      </c>
      <c r="C9">
        <v>11</v>
      </c>
      <c r="D9" s="1" t="s">
        <v>6</v>
      </c>
      <c r="E9">
        <v>3</v>
      </c>
      <c r="G9" s="11">
        <v>4</v>
      </c>
      <c r="H9" s="1">
        <v>440</v>
      </c>
      <c r="I9" s="1">
        <v>38</v>
      </c>
      <c r="J9" s="13">
        <f t="shared" si="0"/>
        <v>11.58</v>
      </c>
      <c r="K9" t="s">
        <v>26</v>
      </c>
    </row>
    <row r="10" spans="1:11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G10" s="11">
        <v>5</v>
      </c>
      <c r="H10" s="1">
        <v>485</v>
      </c>
      <c r="I10" s="1">
        <v>25</v>
      </c>
      <c r="J10" s="13">
        <f t="shared" si="0"/>
        <v>19.399999999999999</v>
      </c>
      <c r="K10" t="s">
        <v>27</v>
      </c>
    </row>
    <row r="11" spans="1:11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G11" s="10" t="s">
        <v>7</v>
      </c>
      <c r="H11" s="1">
        <v>1010</v>
      </c>
      <c r="I11" s="1">
        <v>98</v>
      </c>
      <c r="J11" s="13"/>
    </row>
    <row r="12" spans="1:11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G12" s="11">
        <v>1</v>
      </c>
      <c r="H12" s="1">
        <v>82</v>
      </c>
      <c r="I12" s="1">
        <v>22</v>
      </c>
      <c r="J12" s="13">
        <f t="shared" si="0"/>
        <v>3.73</v>
      </c>
      <c r="K12" t="s">
        <v>23</v>
      </c>
    </row>
    <row r="13" spans="1:11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G13" s="11">
        <v>2</v>
      </c>
      <c r="H13" s="1">
        <v>137</v>
      </c>
      <c r="I13" s="1">
        <v>21</v>
      </c>
      <c r="J13" s="13">
        <f t="shared" si="0"/>
        <v>6.52</v>
      </c>
      <c r="K13" t="s">
        <v>28</v>
      </c>
    </row>
    <row r="14" spans="1:11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G14" s="11">
        <v>3</v>
      </c>
      <c r="H14" s="1">
        <v>216</v>
      </c>
      <c r="I14" s="1">
        <v>21</v>
      </c>
      <c r="J14" s="13">
        <f t="shared" si="0"/>
        <v>10.29</v>
      </c>
      <c r="K14" t="s">
        <v>29</v>
      </c>
    </row>
    <row r="15" spans="1:11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G15" s="11">
        <v>4</v>
      </c>
      <c r="H15" s="1">
        <v>300</v>
      </c>
      <c r="I15" s="1">
        <v>20</v>
      </c>
      <c r="J15" s="13">
        <f t="shared" si="0"/>
        <v>15</v>
      </c>
      <c r="K15" t="s">
        <v>30</v>
      </c>
    </row>
    <row r="16" spans="1:11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G16" s="11">
        <v>5</v>
      </c>
      <c r="H16" s="1">
        <v>275</v>
      </c>
      <c r="I16" s="1">
        <v>14</v>
      </c>
      <c r="J16" s="13">
        <f t="shared" si="0"/>
        <v>19.64</v>
      </c>
      <c r="K16" t="s">
        <v>31</v>
      </c>
    </row>
    <row r="17" spans="1:8" x14ac:dyDescent="0.25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8" x14ac:dyDescent="0.25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8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G19" s="14" t="s">
        <v>16</v>
      </c>
      <c r="H19" s="14" t="s">
        <v>21</v>
      </c>
    </row>
    <row r="20" spans="1:8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G20" s="14" t="str">
        <f>K6</f>
        <v>C1</v>
      </c>
      <c r="H20" s="15">
        <f>J6</f>
        <v>3.45</v>
      </c>
    </row>
    <row r="21" spans="1:8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G21" s="14" t="str">
        <f t="shared" ref="G21:H24" si="1">K7</f>
        <v>C2</v>
      </c>
      <c r="H21" s="15">
        <f t="shared" ref="H21:H24" si="2">J7</f>
        <v>7.28</v>
      </c>
    </row>
    <row r="22" spans="1:8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G22" s="14" t="str">
        <f t="shared" si="1"/>
        <v>C3</v>
      </c>
      <c r="H22" s="15">
        <f t="shared" si="2"/>
        <v>9.0500000000000007</v>
      </c>
    </row>
    <row r="23" spans="1:8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G23" s="14" t="str">
        <f t="shared" si="1"/>
        <v>C4</v>
      </c>
      <c r="H23" s="15">
        <f t="shared" si="2"/>
        <v>11.58</v>
      </c>
    </row>
    <row r="24" spans="1:8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G24" s="14" t="str">
        <f t="shared" si="1"/>
        <v>C5</v>
      </c>
      <c r="H24" s="15">
        <f t="shared" si="2"/>
        <v>19.399999999999999</v>
      </c>
    </row>
    <row r="25" spans="1:8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G25" s="14" t="str">
        <f>K12</f>
        <v>S1</v>
      </c>
      <c r="H25" s="15">
        <f>J12</f>
        <v>3.73</v>
      </c>
    </row>
    <row r="26" spans="1:8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G26" s="14" t="str">
        <f t="shared" ref="G26:G29" si="3">K13</f>
        <v>S2</v>
      </c>
      <c r="H26" s="15">
        <f t="shared" ref="H26:H29" si="4">J13</f>
        <v>6.52</v>
      </c>
    </row>
    <row r="27" spans="1:8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G27" s="14" t="str">
        <f t="shared" si="3"/>
        <v>S3</v>
      </c>
      <c r="H27" s="15">
        <f t="shared" si="4"/>
        <v>10.29</v>
      </c>
    </row>
    <row r="28" spans="1:8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G28" s="14" t="str">
        <f t="shared" si="3"/>
        <v>S4</v>
      </c>
      <c r="H28" s="15">
        <f t="shared" si="4"/>
        <v>15</v>
      </c>
    </row>
    <row r="29" spans="1:8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G29" s="14" t="str">
        <f t="shared" si="3"/>
        <v>S5</v>
      </c>
      <c r="H29" s="15">
        <f t="shared" si="4"/>
        <v>19.64</v>
      </c>
    </row>
    <row r="30" spans="1:8" x14ac:dyDescent="0.25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8" x14ac:dyDescent="0.25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8" x14ac:dyDescent="0.25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25">
      <c r="A302" s="6">
        <v>301</v>
      </c>
      <c r="B302" s="6">
        <v>20</v>
      </c>
      <c r="C302" s="6">
        <v>4</v>
      </c>
      <c r="D302" s="7" t="s">
        <v>5</v>
      </c>
      <c r="E302" s="6">
        <v>0</v>
      </c>
    </row>
    <row r="303" spans="1:5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 s="1" t="s">
        <v>5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 s="1" t="s">
        <v>5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</row>
  </sheetData>
  <phoneticPr fontId="1" type="noConversion"/>
  <pageMargins left="0.7" right="0.7" top="0.75" bottom="0.75" header="0.3" footer="0.3"/>
  <pageSetup paperSize="9" orientation="portrait" verticalDpi="30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506A5-AF30-4AF1-9EDF-BE677EE673EA}">
  <dimension ref="A1:O501"/>
  <sheetViews>
    <sheetView tabSelected="1" workbookViewId="0">
      <selection activeCell="U19" sqref="U19"/>
    </sheetView>
  </sheetViews>
  <sheetFormatPr defaultRowHeight="15" x14ac:dyDescent="0.25"/>
  <cols>
    <col min="1" max="1" width="8.28515625" bestFit="1" customWidth="1"/>
    <col min="2" max="2" width="14.7109375" bestFit="1" customWidth="1"/>
    <col min="3" max="3" width="8" bestFit="1" customWidth="1"/>
    <col min="4" max="4" width="18.42578125" bestFit="1" customWidth="1"/>
    <col min="5" max="5" width="18.140625" bestFit="1" customWidth="1"/>
    <col min="6" max="6" width="19.5703125" style="8" bestFit="1" customWidth="1"/>
    <col min="7" max="7" width="21.7109375" bestFit="1" customWidth="1"/>
    <col min="9" max="9" width="19.28515625" bestFit="1" customWidth="1"/>
    <col min="10" max="10" width="21.5703125" bestFit="1" customWidth="1"/>
    <col min="11" max="11" width="9.28515625" customWidth="1"/>
    <col min="12" max="12" width="22.7109375" bestFit="1" customWidth="1"/>
    <col min="13" max="13" width="9.140625" customWidth="1"/>
    <col min="14" max="14" width="22.7109375" bestFit="1" customWidth="1"/>
    <col min="15" max="15" width="22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8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40</v>
      </c>
    </row>
    <row r="2" spans="1:15" x14ac:dyDescent="0.25">
      <c r="A2">
        <v>1</v>
      </c>
      <c r="B2">
        <v>19</v>
      </c>
      <c r="C2">
        <v>0</v>
      </c>
      <c r="D2" s="1" t="s">
        <v>5</v>
      </c>
      <c r="E2">
        <v>0</v>
      </c>
      <c r="F2" s="8">
        <v>0</v>
      </c>
      <c r="G2">
        <v>0</v>
      </c>
      <c r="H2">
        <v>0</v>
      </c>
      <c r="I2">
        <v>1</v>
      </c>
      <c r="J2">
        <v>1</v>
      </c>
      <c r="K2">
        <f t="shared" ref="K2:K65" si="0">A2</f>
        <v>1</v>
      </c>
      <c r="L2" t="s">
        <v>37</v>
      </c>
    </row>
    <row r="3" spans="1:15" x14ac:dyDescent="0.25">
      <c r="A3">
        <v>2</v>
      </c>
      <c r="B3">
        <v>22</v>
      </c>
      <c r="C3">
        <v>1</v>
      </c>
      <c r="D3" s="1" t="s">
        <v>6</v>
      </c>
      <c r="E3">
        <v>1</v>
      </c>
      <c r="F3" s="8" t="str">
        <f>IF(AND(G2=0,G3=1),IF(B3&gt;=10,"C","S"),IF(G3&lt;&gt;0,F2,"0"))</f>
        <v>C</v>
      </c>
      <c r="G3">
        <f>IF(G2=0,1,0)</f>
        <v>1</v>
      </c>
      <c r="H3">
        <v>0</v>
      </c>
      <c r="I3">
        <f t="shared" ref="I3:J65" si="1">IF(D3=F3,1,0)</f>
        <v>1</v>
      </c>
      <c r="J3">
        <f t="shared" si="1"/>
        <v>1</v>
      </c>
      <c r="K3">
        <f t="shared" si="0"/>
        <v>2</v>
      </c>
    </row>
    <row r="4" spans="1:15" x14ac:dyDescent="0.25">
      <c r="A4">
        <v>3</v>
      </c>
      <c r="B4">
        <v>23.6</v>
      </c>
      <c r="C4">
        <v>4</v>
      </c>
      <c r="D4" s="1" t="s">
        <v>6</v>
      </c>
      <c r="E4">
        <v>1</v>
      </c>
      <c r="F4" s="8" t="str">
        <f t="shared" ref="F4:F67" si="2">IF(AND(G3=0,G4=1),IF(B4&gt;=10,"C","S"),IF(G4&lt;&gt;0,F3,"0"))</f>
        <v>C</v>
      </c>
      <c r="G4">
        <f>IF(AND(G3=5,C3&gt;=20),0,IF(IF(G3=0,1,G3+IF(H4=0,1,0))&gt;5,5,IF(G3=0,1,G3+IF(H4=0,1,0))))</f>
        <v>1</v>
      </c>
      <c r="H4">
        <f>IF(AND(G3=1,G2=0),1, MOD(H3+1,3))</f>
        <v>1</v>
      </c>
      <c r="I4">
        <f t="shared" si="1"/>
        <v>1</v>
      </c>
      <c r="J4">
        <f t="shared" si="1"/>
        <v>1</v>
      </c>
      <c r="K4">
        <f t="shared" si="0"/>
        <v>3</v>
      </c>
    </row>
    <row r="5" spans="1:15" x14ac:dyDescent="0.25">
      <c r="A5">
        <v>4</v>
      </c>
      <c r="B5">
        <v>23.6</v>
      </c>
      <c r="C5">
        <v>4</v>
      </c>
      <c r="D5" s="1" t="s">
        <v>6</v>
      </c>
      <c r="E5">
        <v>1</v>
      </c>
      <c r="F5" s="8" t="str">
        <f t="shared" si="2"/>
        <v>C</v>
      </c>
      <c r="G5">
        <f t="shared" ref="G5:G68" si="3">IF(AND(G4=5,C4&gt;=20),0,IF(IF(G4=0,1,G4+IF(H5=0,1,0))&gt;5,5,IF(G4=0,1,G4+IF(H5=0,1,0))))</f>
        <v>1</v>
      </c>
      <c r="H5">
        <f t="shared" ref="H5:H68" si="4">IF(AND(G4=1,G3=0),1, MOD(H4+1,3))</f>
        <v>2</v>
      </c>
      <c r="I5">
        <f t="shared" si="1"/>
        <v>1</v>
      </c>
      <c r="J5">
        <f t="shared" si="1"/>
        <v>1</v>
      </c>
      <c r="K5">
        <f t="shared" si="0"/>
        <v>4</v>
      </c>
      <c r="N5" s="2" t="s">
        <v>38</v>
      </c>
      <c r="O5" s="2" t="s">
        <v>39</v>
      </c>
    </row>
    <row r="6" spans="1:15" x14ac:dyDescent="0.25">
      <c r="A6">
        <v>5</v>
      </c>
      <c r="B6">
        <v>22.3</v>
      </c>
      <c r="C6">
        <v>10</v>
      </c>
      <c r="D6" s="1" t="s">
        <v>6</v>
      </c>
      <c r="E6">
        <v>2</v>
      </c>
      <c r="F6" s="8" t="str">
        <f t="shared" si="2"/>
        <v>C</v>
      </c>
      <c r="G6">
        <f t="shared" si="3"/>
        <v>2</v>
      </c>
      <c r="H6">
        <f t="shared" si="4"/>
        <v>0</v>
      </c>
      <c r="I6">
        <f t="shared" si="1"/>
        <v>1</v>
      </c>
      <c r="J6">
        <f t="shared" si="1"/>
        <v>1</v>
      </c>
      <c r="K6">
        <f t="shared" si="0"/>
        <v>5</v>
      </c>
      <c r="N6" s="2">
        <f>SUM(I2:I301)</f>
        <v>286</v>
      </c>
      <c r="O6" s="2">
        <f>SUM(J2:J301)</f>
        <v>296</v>
      </c>
    </row>
    <row r="7" spans="1:15" x14ac:dyDescent="0.25">
      <c r="A7">
        <v>6</v>
      </c>
      <c r="B7">
        <v>20.399999999999999</v>
      </c>
      <c r="C7">
        <v>8</v>
      </c>
      <c r="D7" s="1" t="s">
        <v>6</v>
      </c>
      <c r="E7">
        <v>2</v>
      </c>
      <c r="F7" s="8" t="str">
        <f t="shared" si="2"/>
        <v>C</v>
      </c>
      <c r="G7">
        <f t="shared" si="3"/>
        <v>2</v>
      </c>
      <c r="H7">
        <f t="shared" si="4"/>
        <v>1</v>
      </c>
      <c r="I7">
        <f t="shared" si="1"/>
        <v>1</v>
      </c>
      <c r="J7">
        <f t="shared" si="1"/>
        <v>1</v>
      </c>
      <c r="K7">
        <f t="shared" si="0"/>
        <v>6</v>
      </c>
    </row>
    <row r="8" spans="1:15" x14ac:dyDescent="0.25">
      <c r="A8">
        <v>7</v>
      </c>
      <c r="B8">
        <v>18.899999999999999</v>
      </c>
      <c r="C8">
        <v>10</v>
      </c>
      <c r="D8" s="1" t="s">
        <v>6</v>
      </c>
      <c r="E8">
        <v>2</v>
      </c>
      <c r="F8" s="8" t="str">
        <f t="shared" si="2"/>
        <v>C</v>
      </c>
      <c r="G8">
        <f t="shared" si="3"/>
        <v>2</v>
      </c>
      <c r="H8">
        <f t="shared" si="4"/>
        <v>2</v>
      </c>
      <c r="I8">
        <f t="shared" si="1"/>
        <v>1</v>
      </c>
      <c r="J8">
        <f t="shared" si="1"/>
        <v>1</v>
      </c>
      <c r="K8">
        <f t="shared" si="0"/>
        <v>7</v>
      </c>
    </row>
    <row r="9" spans="1:15" x14ac:dyDescent="0.25">
      <c r="A9">
        <v>8</v>
      </c>
      <c r="B9">
        <v>18.5</v>
      </c>
      <c r="C9">
        <v>11</v>
      </c>
      <c r="D9" s="1" t="s">
        <v>6</v>
      </c>
      <c r="E9">
        <v>3</v>
      </c>
      <c r="F9" s="8" t="str">
        <f t="shared" si="2"/>
        <v>C</v>
      </c>
      <c r="G9">
        <f t="shared" si="3"/>
        <v>3</v>
      </c>
      <c r="H9">
        <f t="shared" si="4"/>
        <v>0</v>
      </c>
      <c r="I9">
        <f t="shared" si="1"/>
        <v>1</v>
      </c>
      <c r="J9">
        <f t="shared" si="1"/>
        <v>1</v>
      </c>
      <c r="K9">
        <f t="shared" si="0"/>
        <v>8</v>
      </c>
    </row>
    <row r="10" spans="1:15" x14ac:dyDescent="0.25">
      <c r="A10">
        <v>9</v>
      </c>
      <c r="B10">
        <v>19.5</v>
      </c>
      <c r="C10">
        <v>14</v>
      </c>
      <c r="D10" s="1" t="s">
        <v>6</v>
      </c>
      <c r="E10">
        <v>3</v>
      </c>
      <c r="F10" s="8" t="str">
        <f t="shared" si="2"/>
        <v>C</v>
      </c>
      <c r="G10">
        <f t="shared" si="3"/>
        <v>3</v>
      </c>
      <c r="H10">
        <f t="shared" si="4"/>
        <v>1</v>
      </c>
      <c r="I10">
        <f t="shared" si="1"/>
        <v>1</v>
      </c>
      <c r="J10">
        <f t="shared" si="1"/>
        <v>1</v>
      </c>
      <c r="K10">
        <f t="shared" si="0"/>
        <v>9</v>
      </c>
      <c r="N10" s="9" t="s">
        <v>41</v>
      </c>
      <c r="O10" t="s">
        <v>18</v>
      </c>
    </row>
    <row r="11" spans="1:15" x14ac:dyDescent="0.25">
      <c r="A11">
        <v>10</v>
      </c>
      <c r="B11">
        <v>21.8</v>
      </c>
      <c r="C11">
        <v>15</v>
      </c>
      <c r="D11" s="1" t="s">
        <v>6</v>
      </c>
      <c r="E11">
        <v>3</v>
      </c>
      <c r="F11" s="8" t="str">
        <f t="shared" si="2"/>
        <v>C</v>
      </c>
      <c r="G11">
        <f t="shared" si="3"/>
        <v>3</v>
      </c>
      <c r="H11">
        <f t="shared" si="4"/>
        <v>2</v>
      </c>
      <c r="I11">
        <f t="shared" si="1"/>
        <v>1</v>
      </c>
      <c r="J11">
        <f t="shared" si="1"/>
        <v>1</v>
      </c>
      <c r="K11">
        <f t="shared" si="0"/>
        <v>10</v>
      </c>
      <c r="N11" s="10">
        <v>0</v>
      </c>
      <c r="O11" s="1">
        <v>34</v>
      </c>
    </row>
    <row r="12" spans="1:15" x14ac:dyDescent="0.25">
      <c r="A12">
        <v>11</v>
      </c>
      <c r="B12">
        <v>24.8</v>
      </c>
      <c r="C12">
        <v>3</v>
      </c>
      <c r="D12" s="1" t="s">
        <v>6</v>
      </c>
      <c r="E12">
        <v>4</v>
      </c>
      <c r="F12" s="8" t="str">
        <f t="shared" si="2"/>
        <v>C</v>
      </c>
      <c r="G12">
        <f t="shared" si="3"/>
        <v>4</v>
      </c>
      <c r="H12">
        <f t="shared" si="4"/>
        <v>0</v>
      </c>
      <c r="I12">
        <f t="shared" si="1"/>
        <v>1</v>
      </c>
      <c r="J12">
        <f t="shared" si="1"/>
        <v>1</v>
      </c>
      <c r="K12">
        <f t="shared" si="0"/>
        <v>11</v>
      </c>
      <c r="N12" s="10">
        <v>1</v>
      </c>
      <c r="O12" s="1">
        <v>102</v>
      </c>
    </row>
    <row r="13" spans="1:15" x14ac:dyDescent="0.25">
      <c r="A13">
        <v>12</v>
      </c>
      <c r="B13">
        <v>27.7</v>
      </c>
      <c r="C13">
        <v>23</v>
      </c>
      <c r="D13" s="1" t="s">
        <v>6</v>
      </c>
      <c r="E13">
        <v>4</v>
      </c>
      <c r="F13" s="8" t="str">
        <f t="shared" si="2"/>
        <v>C</v>
      </c>
      <c r="G13">
        <f t="shared" si="3"/>
        <v>4</v>
      </c>
      <c r="H13">
        <f t="shared" si="4"/>
        <v>1</v>
      </c>
      <c r="I13">
        <f t="shared" si="1"/>
        <v>1</v>
      </c>
      <c r="J13">
        <f t="shared" si="1"/>
        <v>1</v>
      </c>
      <c r="K13">
        <f t="shared" si="0"/>
        <v>12</v>
      </c>
      <c r="N13" s="10">
        <v>2</v>
      </c>
      <c r="O13" s="1">
        <v>102</v>
      </c>
    </row>
    <row r="14" spans="1:15" x14ac:dyDescent="0.25">
      <c r="A14">
        <v>13</v>
      </c>
      <c r="B14">
        <v>29.5</v>
      </c>
      <c r="C14">
        <v>17</v>
      </c>
      <c r="D14" s="1" t="s">
        <v>6</v>
      </c>
      <c r="E14">
        <v>4</v>
      </c>
      <c r="F14" s="8" t="str">
        <f t="shared" si="2"/>
        <v>C</v>
      </c>
      <c r="G14">
        <f t="shared" si="3"/>
        <v>4</v>
      </c>
      <c r="H14">
        <f t="shared" si="4"/>
        <v>2</v>
      </c>
      <c r="I14">
        <f t="shared" si="1"/>
        <v>1</v>
      </c>
      <c r="J14">
        <f t="shared" si="1"/>
        <v>1</v>
      </c>
      <c r="K14">
        <f t="shared" si="0"/>
        <v>13</v>
      </c>
      <c r="N14" s="10">
        <v>3</v>
      </c>
      <c r="O14" s="1">
        <v>102</v>
      </c>
    </row>
    <row r="15" spans="1:15" x14ac:dyDescent="0.25">
      <c r="A15">
        <v>14</v>
      </c>
      <c r="B15">
        <v>29.8</v>
      </c>
      <c r="C15">
        <v>15</v>
      </c>
      <c r="D15" s="1" t="s">
        <v>6</v>
      </c>
      <c r="E15">
        <v>5</v>
      </c>
      <c r="F15" s="8" t="str">
        <f t="shared" si="2"/>
        <v>C</v>
      </c>
      <c r="G15">
        <f t="shared" si="3"/>
        <v>5</v>
      </c>
      <c r="H15">
        <f t="shared" si="4"/>
        <v>0</v>
      </c>
      <c r="I15">
        <f t="shared" si="1"/>
        <v>1</v>
      </c>
      <c r="J15">
        <f t="shared" si="1"/>
        <v>1</v>
      </c>
      <c r="K15">
        <f t="shared" si="0"/>
        <v>14</v>
      </c>
      <c r="N15" s="10">
        <v>4</v>
      </c>
      <c r="O15" s="1">
        <v>100</v>
      </c>
    </row>
    <row r="16" spans="1:15" x14ac:dyDescent="0.25">
      <c r="A16">
        <v>15</v>
      </c>
      <c r="B16">
        <v>28.3</v>
      </c>
      <c r="C16">
        <v>22</v>
      </c>
      <c r="D16" s="1" t="s">
        <v>6</v>
      </c>
      <c r="E16">
        <v>5</v>
      </c>
      <c r="F16" s="8" t="str">
        <f t="shared" si="2"/>
        <v>C</v>
      </c>
      <c r="G16">
        <f t="shared" si="3"/>
        <v>5</v>
      </c>
      <c r="H16">
        <f t="shared" si="4"/>
        <v>1</v>
      </c>
      <c r="I16">
        <f t="shared" si="1"/>
        <v>1</v>
      </c>
      <c r="J16">
        <f t="shared" si="1"/>
        <v>1</v>
      </c>
      <c r="K16">
        <f t="shared" si="0"/>
        <v>15</v>
      </c>
      <c r="N16" s="10">
        <v>5</v>
      </c>
      <c r="O16" s="1">
        <v>60</v>
      </c>
    </row>
    <row r="17" spans="1:11" x14ac:dyDescent="0.25">
      <c r="A17">
        <v>16</v>
      </c>
      <c r="B17">
        <v>25.5</v>
      </c>
      <c r="C17">
        <v>0</v>
      </c>
      <c r="D17" s="1" t="s">
        <v>5</v>
      </c>
      <c r="E17">
        <v>0</v>
      </c>
      <c r="F17" s="8" t="str">
        <f t="shared" si="2"/>
        <v>0</v>
      </c>
      <c r="G17">
        <f t="shared" si="3"/>
        <v>0</v>
      </c>
      <c r="H17">
        <f t="shared" si="4"/>
        <v>2</v>
      </c>
      <c r="I17">
        <f t="shared" si="1"/>
        <v>1</v>
      </c>
      <c r="J17">
        <f t="shared" si="1"/>
        <v>1</v>
      </c>
      <c r="K17">
        <f t="shared" si="0"/>
        <v>16</v>
      </c>
    </row>
    <row r="18" spans="1:11" x14ac:dyDescent="0.25">
      <c r="A18">
        <v>17</v>
      </c>
      <c r="B18">
        <v>22</v>
      </c>
      <c r="C18">
        <v>2</v>
      </c>
      <c r="D18" s="1" t="s">
        <v>6</v>
      </c>
      <c r="E18">
        <v>1</v>
      </c>
      <c r="F18" s="8" t="str">
        <f t="shared" si="2"/>
        <v>C</v>
      </c>
      <c r="G18">
        <f t="shared" si="3"/>
        <v>1</v>
      </c>
      <c r="H18">
        <f t="shared" si="4"/>
        <v>0</v>
      </c>
      <c r="I18">
        <f t="shared" si="1"/>
        <v>1</v>
      </c>
      <c r="J18">
        <f t="shared" si="1"/>
        <v>1</v>
      </c>
      <c r="K18">
        <f t="shared" si="0"/>
        <v>17</v>
      </c>
    </row>
    <row r="19" spans="1:11" x14ac:dyDescent="0.25">
      <c r="A19">
        <v>18</v>
      </c>
      <c r="B19">
        <v>18.899999999999999</v>
      </c>
      <c r="C19">
        <v>1</v>
      </c>
      <c r="D19" s="1" t="s">
        <v>6</v>
      </c>
      <c r="E19">
        <v>1</v>
      </c>
      <c r="F19" s="8" t="str">
        <f t="shared" si="2"/>
        <v>C</v>
      </c>
      <c r="G19">
        <f t="shared" si="3"/>
        <v>1</v>
      </c>
      <c r="H19">
        <f t="shared" si="4"/>
        <v>1</v>
      </c>
      <c r="I19">
        <f t="shared" si="1"/>
        <v>1</v>
      </c>
      <c r="J19">
        <f t="shared" si="1"/>
        <v>1</v>
      </c>
      <c r="K19">
        <f t="shared" si="0"/>
        <v>18</v>
      </c>
    </row>
    <row r="20" spans="1:11" x14ac:dyDescent="0.25">
      <c r="A20">
        <v>19</v>
      </c>
      <c r="B20">
        <v>16.899999999999999</v>
      </c>
      <c r="C20">
        <v>1</v>
      </c>
      <c r="D20" s="1" t="s">
        <v>6</v>
      </c>
      <c r="E20">
        <v>1</v>
      </c>
      <c r="F20" s="8" t="str">
        <f t="shared" si="2"/>
        <v>C</v>
      </c>
      <c r="G20">
        <f t="shared" si="3"/>
        <v>1</v>
      </c>
      <c r="H20">
        <f t="shared" si="4"/>
        <v>2</v>
      </c>
      <c r="I20">
        <f t="shared" si="1"/>
        <v>1</v>
      </c>
      <c r="J20">
        <f t="shared" si="1"/>
        <v>1</v>
      </c>
      <c r="K20">
        <f t="shared" si="0"/>
        <v>19</v>
      </c>
    </row>
    <row r="21" spans="1:11" x14ac:dyDescent="0.25">
      <c r="A21">
        <v>20</v>
      </c>
      <c r="B21">
        <v>16.3</v>
      </c>
      <c r="C21">
        <v>12</v>
      </c>
      <c r="D21" s="1" t="s">
        <v>6</v>
      </c>
      <c r="E21">
        <v>2</v>
      </c>
      <c r="F21" s="8" t="str">
        <f t="shared" si="2"/>
        <v>C</v>
      </c>
      <c r="G21">
        <f t="shared" si="3"/>
        <v>2</v>
      </c>
      <c r="H21">
        <f t="shared" si="4"/>
        <v>0</v>
      </c>
      <c r="I21">
        <f t="shared" si="1"/>
        <v>1</v>
      </c>
      <c r="J21">
        <f t="shared" si="1"/>
        <v>1</v>
      </c>
      <c r="K21">
        <f t="shared" si="0"/>
        <v>20</v>
      </c>
    </row>
    <row r="22" spans="1:11" x14ac:dyDescent="0.25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 s="8" t="str">
        <f t="shared" si="2"/>
        <v>C</v>
      </c>
      <c r="G22">
        <f t="shared" si="3"/>
        <v>2</v>
      </c>
      <c r="H22">
        <f t="shared" si="4"/>
        <v>1</v>
      </c>
      <c r="I22">
        <f t="shared" si="1"/>
        <v>1</v>
      </c>
      <c r="J22">
        <f t="shared" si="1"/>
        <v>1</v>
      </c>
      <c r="K22">
        <f t="shared" si="0"/>
        <v>21</v>
      </c>
    </row>
    <row r="23" spans="1:11" x14ac:dyDescent="0.25">
      <c r="A23">
        <v>22</v>
      </c>
      <c r="B23">
        <v>18.7</v>
      </c>
      <c r="C23">
        <v>6</v>
      </c>
      <c r="D23" s="1" t="s">
        <v>6</v>
      </c>
      <c r="E23">
        <v>2</v>
      </c>
      <c r="F23" s="8" t="str">
        <f t="shared" si="2"/>
        <v>C</v>
      </c>
      <c r="G23">
        <f t="shared" si="3"/>
        <v>2</v>
      </c>
      <c r="H23">
        <f t="shared" si="4"/>
        <v>2</v>
      </c>
      <c r="I23">
        <f t="shared" si="1"/>
        <v>1</v>
      </c>
      <c r="J23">
        <f t="shared" si="1"/>
        <v>1</v>
      </c>
      <c r="K23">
        <f t="shared" si="0"/>
        <v>22</v>
      </c>
    </row>
    <row r="24" spans="1:11" x14ac:dyDescent="0.25">
      <c r="A24">
        <v>23</v>
      </c>
      <c r="B24">
        <v>20.2</v>
      </c>
      <c r="C24">
        <v>18</v>
      </c>
      <c r="D24" s="1" t="s">
        <v>6</v>
      </c>
      <c r="E24">
        <v>2</v>
      </c>
      <c r="F24" s="8" t="str">
        <f t="shared" si="2"/>
        <v>C</v>
      </c>
      <c r="G24">
        <f t="shared" si="3"/>
        <v>3</v>
      </c>
      <c r="H24">
        <f t="shared" si="4"/>
        <v>0</v>
      </c>
      <c r="I24">
        <f t="shared" si="1"/>
        <v>1</v>
      </c>
      <c r="J24">
        <f t="shared" si="1"/>
        <v>0</v>
      </c>
      <c r="K24">
        <f t="shared" si="0"/>
        <v>23</v>
      </c>
    </row>
    <row r="25" spans="1:11" x14ac:dyDescent="0.25">
      <c r="A25">
        <v>24</v>
      </c>
      <c r="B25">
        <v>20.8</v>
      </c>
      <c r="C25">
        <v>15</v>
      </c>
      <c r="D25" s="1" t="s">
        <v>6</v>
      </c>
      <c r="E25">
        <v>3</v>
      </c>
      <c r="F25" s="8" t="str">
        <f t="shared" si="2"/>
        <v>C</v>
      </c>
      <c r="G25">
        <f t="shared" si="3"/>
        <v>3</v>
      </c>
      <c r="H25">
        <f t="shared" si="4"/>
        <v>1</v>
      </c>
      <c r="I25">
        <f t="shared" si="1"/>
        <v>1</v>
      </c>
      <c r="J25">
        <f t="shared" si="1"/>
        <v>1</v>
      </c>
      <c r="K25">
        <f t="shared" si="0"/>
        <v>24</v>
      </c>
    </row>
    <row r="26" spans="1:11" x14ac:dyDescent="0.25">
      <c r="A26">
        <v>25</v>
      </c>
      <c r="B26">
        <v>19.899999999999999</v>
      </c>
      <c r="C26">
        <v>5</v>
      </c>
      <c r="D26" s="1" t="s">
        <v>6</v>
      </c>
      <c r="E26">
        <v>3</v>
      </c>
      <c r="F26" s="8" t="str">
        <f t="shared" si="2"/>
        <v>C</v>
      </c>
      <c r="G26">
        <f t="shared" si="3"/>
        <v>3</v>
      </c>
      <c r="H26">
        <f t="shared" si="4"/>
        <v>2</v>
      </c>
      <c r="I26">
        <f t="shared" si="1"/>
        <v>1</v>
      </c>
      <c r="J26">
        <f t="shared" si="1"/>
        <v>1</v>
      </c>
      <c r="K26">
        <f t="shared" si="0"/>
        <v>25</v>
      </c>
    </row>
    <row r="27" spans="1:11" x14ac:dyDescent="0.25">
      <c r="A27">
        <v>26</v>
      </c>
      <c r="B27">
        <v>17.5</v>
      </c>
      <c r="C27">
        <v>19</v>
      </c>
      <c r="D27" s="1" t="s">
        <v>6</v>
      </c>
      <c r="E27">
        <v>4</v>
      </c>
      <c r="F27" s="8" t="str">
        <f t="shared" si="2"/>
        <v>C</v>
      </c>
      <c r="G27">
        <f t="shared" si="3"/>
        <v>4</v>
      </c>
      <c r="H27">
        <f t="shared" si="4"/>
        <v>0</v>
      </c>
      <c r="I27">
        <f t="shared" si="1"/>
        <v>1</v>
      </c>
      <c r="J27">
        <f t="shared" si="1"/>
        <v>1</v>
      </c>
      <c r="K27">
        <f t="shared" si="0"/>
        <v>26</v>
      </c>
    </row>
    <row r="28" spans="1:11" x14ac:dyDescent="0.25">
      <c r="A28">
        <v>27</v>
      </c>
      <c r="B28">
        <v>13.9</v>
      </c>
      <c r="C28">
        <v>18</v>
      </c>
      <c r="D28" s="1" t="s">
        <v>6</v>
      </c>
      <c r="E28">
        <v>4</v>
      </c>
      <c r="F28" s="8" t="str">
        <f t="shared" si="2"/>
        <v>C</v>
      </c>
      <c r="G28">
        <f t="shared" si="3"/>
        <v>4</v>
      </c>
      <c r="H28">
        <f t="shared" si="4"/>
        <v>1</v>
      </c>
      <c r="I28">
        <f t="shared" si="1"/>
        <v>1</v>
      </c>
      <c r="J28">
        <f t="shared" si="1"/>
        <v>1</v>
      </c>
      <c r="K28">
        <f t="shared" si="0"/>
        <v>27</v>
      </c>
    </row>
    <row r="29" spans="1:11" x14ac:dyDescent="0.25">
      <c r="A29">
        <v>28</v>
      </c>
      <c r="B29">
        <v>9.9</v>
      </c>
      <c r="C29">
        <v>4</v>
      </c>
      <c r="D29" s="1" t="s">
        <v>6</v>
      </c>
      <c r="E29">
        <v>4</v>
      </c>
      <c r="F29" s="8" t="str">
        <f t="shared" si="2"/>
        <v>C</v>
      </c>
      <c r="G29">
        <f t="shared" si="3"/>
        <v>4</v>
      </c>
      <c r="H29">
        <f t="shared" si="4"/>
        <v>2</v>
      </c>
      <c r="I29">
        <f t="shared" si="1"/>
        <v>1</v>
      </c>
      <c r="J29">
        <f t="shared" si="1"/>
        <v>1</v>
      </c>
      <c r="K29">
        <f t="shared" si="0"/>
        <v>28</v>
      </c>
    </row>
    <row r="30" spans="1:11" x14ac:dyDescent="0.25">
      <c r="A30">
        <v>29</v>
      </c>
      <c r="B30">
        <v>6.4</v>
      </c>
      <c r="C30">
        <v>17</v>
      </c>
      <c r="D30" s="1" t="s">
        <v>6</v>
      </c>
      <c r="E30">
        <v>5</v>
      </c>
      <c r="F30" s="8" t="str">
        <f t="shared" si="2"/>
        <v>C</v>
      </c>
      <c r="G30">
        <f t="shared" si="3"/>
        <v>5</v>
      </c>
      <c r="H30">
        <f t="shared" si="4"/>
        <v>0</v>
      </c>
      <c r="I30">
        <f t="shared" si="1"/>
        <v>1</v>
      </c>
      <c r="J30">
        <f t="shared" si="1"/>
        <v>1</v>
      </c>
      <c r="K30">
        <f t="shared" si="0"/>
        <v>29</v>
      </c>
    </row>
    <row r="31" spans="1:11" x14ac:dyDescent="0.25">
      <c r="A31">
        <v>30</v>
      </c>
      <c r="B31">
        <v>4.2</v>
      </c>
      <c r="C31">
        <v>14</v>
      </c>
      <c r="D31" s="1" t="s">
        <v>6</v>
      </c>
      <c r="E31">
        <v>5</v>
      </c>
      <c r="F31" s="8" t="str">
        <f t="shared" si="2"/>
        <v>C</v>
      </c>
      <c r="G31">
        <f t="shared" si="3"/>
        <v>5</v>
      </c>
      <c r="H31">
        <f t="shared" si="4"/>
        <v>1</v>
      </c>
      <c r="I31">
        <f t="shared" si="1"/>
        <v>1</v>
      </c>
      <c r="J31">
        <f t="shared" si="1"/>
        <v>1</v>
      </c>
      <c r="K31">
        <f t="shared" si="0"/>
        <v>30</v>
      </c>
    </row>
    <row r="32" spans="1:11" x14ac:dyDescent="0.25">
      <c r="A32">
        <v>31</v>
      </c>
      <c r="B32">
        <v>3.6</v>
      </c>
      <c r="C32">
        <v>12</v>
      </c>
      <c r="D32" s="1" t="s">
        <v>6</v>
      </c>
      <c r="E32">
        <v>5</v>
      </c>
      <c r="F32" s="8" t="str">
        <f t="shared" si="2"/>
        <v>C</v>
      </c>
      <c r="G32">
        <f t="shared" si="3"/>
        <v>5</v>
      </c>
      <c r="H32">
        <f t="shared" si="4"/>
        <v>2</v>
      </c>
      <c r="I32">
        <f t="shared" si="1"/>
        <v>1</v>
      </c>
      <c r="J32">
        <f t="shared" si="1"/>
        <v>1</v>
      </c>
      <c r="K32">
        <f t="shared" si="0"/>
        <v>31</v>
      </c>
    </row>
    <row r="33" spans="1:11" x14ac:dyDescent="0.25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 s="8" t="str">
        <f t="shared" si="2"/>
        <v>C</v>
      </c>
      <c r="G33">
        <f t="shared" si="3"/>
        <v>5</v>
      </c>
      <c r="H33">
        <f t="shared" si="4"/>
        <v>0</v>
      </c>
      <c r="I33">
        <f t="shared" si="1"/>
        <v>1</v>
      </c>
      <c r="J33">
        <f t="shared" si="1"/>
        <v>1</v>
      </c>
      <c r="K33">
        <f t="shared" si="0"/>
        <v>32</v>
      </c>
    </row>
    <row r="34" spans="1:11" x14ac:dyDescent="0.25">
      <c r="A34">
        <v>33</v>
      </c>
      <c r="B34">
        <v>6.6</v>
      </c>
      <c r="C34">
        <v>17</v>
      </c>
      <c r="D34" s="1" t="s">
        <v>6</v>
      </c>
      <c r="E34">
        <v>5</v>
      </c>
      <c r="F34" s="8" t="str">
        <f t="shared" si="2"/>
        <v>C</v>
      </c>
      <c r="G34">
        <f t="shared" si="3"/>
        <v>5</v>
      </c>
      <c r="H34">
        <f t="shared" si="4"/>
        <v>1</v>
      </c>
      <c r="I34">
        <f t="shared" si="1"/>
        <v>1</v>
      </c>
      <c r="J34">
        <f t="shared" si="1"/>
        <v>1</v>
      </c>
      <c r="K34">
        <f t="shared" si="0"/>
        <v>33</v>
      </c>
    </row>
    <row r="35" spans="1:11" x14ac:dyDescent="0.25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 s="8" t="str">
        <f t="shared" si="2"/>
        <v>C</v>
      </c>
      <c r="G35">
        <f t="shared" si="3"/>
        <v>5</v>
      </c>
      <c r="H35">
        <f t="shared" si="4"/>
        <v>2</v>
      </c>
      <c r="I35">
        <f t="shared" si="1"/>
        <v>1</v>
      </c>
      <c r="J35">
        <f t="shared" si="1"/>
        <v>1</v>
      </c>
      <c r="K35">
        <f t="shared" si="0"/>
        <v>34</v>
      </c>
    </row>
    <row r="36" spans="1:11" x14ac:dyDescent="0.25">
      <c r="A36">
        <v>35</v>
      </c>
      <c r="B36">
        <v>10</v>
      </c>
      <c r="C36">
        <v>0</v>
      </c>
      <c r="D36" s="1" t="s">
        <v>5</v>
      </c>
      <c r="E36">
        <v>0</v>
      </c>
      <c r="F36" s="8" t="str">
        <f t="shared" si="2"/>
        <v>0</v>
      </c>
      <c r="G36">
        <f t="shared" si="3"/>
        <v>0</v>
      </c>
      <c r="H36">
        <f t="shared" si="4"/>
        <v>0</v>
      </c>
      <c r="I36">
        <f t="shared" si="1"/>
        <v>1</v>
      </c>
      <c r="J36">
        <f t="shared" si="1"/>
        <v>1</v>
      </c>
      <c r="K36">
        <f t="shared" si="0"/>
        <v>35</v>
      </c>
    </row>
    <row r="37" spans="1:11" x14ac:dyDescent="0.25">
      <c r="A37">
        <v>36</v>
      </c>
      <c r="B37">
        <v>10.1</v>
      </c>
      <c r="C37">
        <v>3</v>
      </c>
      <c r="D37" s="1" t="s">
        <v>6</v>
      </c>
      <c r="E37">
        <v>1</v>
      </c>
      <c r="F37" s="8" t="str">
        <f t="shared" si="2"/>
        <v>C</v>
      </c>
      <c r="G37">
        <f t="shared" si="3"/>
        <v>1</v>
      </c>
      <c r="H37">
        <f t="shared" si="4"/>
        <v>1</v>
      </c>
      <c r="I37">
        <f t="shared" si="1"/>
        <v>1</v>
      </c>
      <c r="J37">
        <f t="shared" si="1"/>
        <v>1</v>
      </c>
      <c r="K37">
        <f t="shared" si="0"/>
        <v>36</v>
      </c>
    </row>
    <row r="38" spans="1:11" x14ac:dyDescent="0.25">
      <c r="A38">
        <v>37</v>
      </c>
      <c r="B38">
        <v>8.8000000000000007</v>
      </c>
      <c r="C38">
        <v>3</v>
      </c>
      <c r="D38" s="1" t="s">
        <v>6</v>
      </c>
      <c r="E38">
        <v>1</v>
      </c>
      <c r="F38" s="8" t="str">
        <f t="shared" si="2"/>
        <v>C</v>
      </c>
      <c r="G38">
        <f t="shared" si="3"/>
        <v>1</v>
      </c>
      <c r="H38">
        <f t="shared" si="4"/>
        <v>1</v>
      </c>
      <c r="I38">
        <f t="shared" si="1"/>
        <v>1</v>
      </c>
      <c r="J38">
        <f t="shared" si="1"/>
        <v>1</v>
      </c>
      <c r="K38">
        <f t="shared" si="0"/>
        <v>37</v>
      </c>
    </row>
    <row r="39" spans="1:11" x14ac:dyDescent="0.25">
      <c r="A39">
        <v>38</v>
      </c>
      <c r="B39">
        <v>6.4</v>
      </c>
      <c r="C39">
        <v>5</v>
      </c>
      <c r="D39" s="1" t="s">
        <v>6</v>
      </c>
      <c r="E39">
        <v>1</v>
      </c>
      <c r="F39" s="8" t="str">
        <f t="shared" si="2"/>
        <v>C</v>
      </c>
      <c r="G39">
        <f t="shared" si="3"/>
        <v>1</v>
      </c>
      <c r="H39">
        <f t="shared" si="4"/>
        <v>2</v>
      </c>
      <c r="I39">
        <f t="shared" si="1"/>
        <v>1</v>
      </c>
      <c r="J39">
        <f t="shared" si="1"/>
        <v>1</v>
      </c>
      <c r="K39">
        <f t="shared" si="0"/>
        <v>38</v>
      </c>
    </row>
    <row r="40" spans="1:11" x14ac:dyDescent="0.25">
      <c r="A40">
        <v>39</v>
      </c>
      <c r="B40">
        <v>3.8</v>
      </c>
      <c r="C40">
        <v>11</v>
      </c>
      <c r="D40" s="1" t="s">
        <v>6</v>
      </c>
      <c r="E40">
        <v>2</v>
      </c>
      <c r="F40" s="8" t="str">
        <f t="shared" si="2"/>
        <v>C</v>
      </c>
      <c r="G40">
        <f t="shared" si="3"/>
        <v>2</v>
      </c>
      <c r="H40">
        <f t="shared" si="4"/>
        <v>0</v>
      </c>
      <c r="I40">
        <f t="shared" si="1"/>
        <v>1</v>
      </c>
      <c r="J40">
        <f t="shared" si="1"/>
        <v>1</v>
      </c>
      <c r="K40">
        <f t="shared" si="0"/>
        <v>39</v>
      </c>
    </row>
    <row r="41" spans="1:11" x14ac:dyDescent="0.25">
      <c r="A41">
        <v>40</v>
      </c>
      <c r="B41">
        <v>1.7</v>
      </c>
      <c r="C41">
        <v>6</v>
      </c>
      <c r="D41" s="1" t="s">
        <v>6</v>
      </c>
      <c r="E41">
        <v>2</v>
      </c>
      <c r="F41" s="8" t="str">
        <f t="shared" si="2"/>
        <v>C</v>
      </c>
      <c r="G41">
        <f t="shared" si="3"/>
        <v>2</v>
      </c>
      <c r="H41">
        <f t="shared" si="4"/>
        <v>1</v>
      </c>
      <c r="I41">
        <f t="shared" si="1"/>
        <v>1</v>
      </c>
      <c r="J41">
        <f t="shared" si="1"/>
        <v>1</v>
      </c>
      <c r="K41">
        <f t="shared" si="0"/>
        <v>40</v>
      </c>
    </row>
    <row r="42" spans="1:11" x14ac:dyDescent="0.25">
      <c r="A42">
        <v>41</v>
      </c>
      <c r="B42">
        <v>1</v>
      </c>
      <c r="C42">
        <v>3</v>
      </c>
      <c r="D42" s="1" t="s">
        <v>6</v>
      </c>
      <c r="E42">
        <v>2</v>
      </c>
      <c r="F42" s="8" t="str">
        <f t="shared" si="2"/>
        <v>C</v>
      </c>
      <c r="G42">
        <f t="shared" si="3"/>
        <v>2</v>
      </c>
      <c r="H42">
        <f t="shared" si="4"/>
        <v>2</v>
      </c>
      <c r="I42">
        <f t="shared" si="1"/>
        <v>1</v>
      </c>
      <c r="J42">
        <f t="shared" si="1"/>
        <v>1</v>
      </c>
      <c r="K42">
        <f t="shared" si="0"/>
        <v>41</v>
      </c>
    </row>
    <row r="43" spans="1:11" x14ac:dyDescent="0.25">
      <c r="A43">
        <v>42</v>
      </c>
      <c r="B43">
        <v>2</v>
      </c>
      <c r="C43">
        <v>17</v>
      </c>
      <c r="D43" s="1" t="s">
        <v>6</v>
      </c>
      <c r="E43">
        <v>3</v>
      </c>
      <c r="F43" s="8" t="str">
        <f t="shared" si="2"/>
        <v>C</v>
      </c>
      <c r="G43">
        <f t="shared" si="3"/>
        <v>3</v>
      </c>
      <c r="H43">
        <f t="shared" si="4"/>
        <v>0</v>
      </c>
      <c r="I43">
        <f t="shared" si="1"/>
        <v>1</v>
      </c>
      <c r="J43">
        <f t="shared" si="1"/>
        <v>1</v>
      </c>
      <c r="K43">
        <f t="shared" si="0"/>
        <v>42</v>
      </c>
    </row>
    <row r="44" spans="1:11" x14ac:dyDescent="0.25">
      <c r="A44">
        <v>43</v>
      </c>
      <c r="B44">
        <v>4.5999999999999996</v>
      </c>
      <c r="C44">
        <v>5</v>
      </c>
      <c r="D44" s="1" t="s">
        <v>6</v>
      </c>
      <c r="E44">
        <v>3</v>
      </c>
      <c r="F44" s="8" t="str">
        <f t="shared" si="2"/>
        <v>C</v>
      </c>
      <c r="G44">
        <f t="shared" si="3"/>
        <v>3</v>
      </c>
      <c r="H44">
        <f t="shared" si="4"/>
        <v>1</v>
      </c>
      <c r="I44">
        <f t="shared" si="1"/>
        <v>1</v>
      </c>
      <c r="J44">
        <f t="shared" si="1"/>
        <v>1</v>
      </c>
      <c r="K44">
        <f t="shared" si="0"/>
        <v>43</v>
      </c>
    </row>
    <row r="45" spans="1:11" x14ac:dyDescent="0.25">
      <c r="A45">
        <v>44</v>
      </c>
      <c r="B45">
        <v>8.1999999999999993</v>
      </c>
      <c r="C45">
        <v>8</v>
      </c>
      <c r="D45" s="1" t="s">
        <v>6</v>
      </c>
      <c r="E45">
        <v>3</v>
      </c>
      <c r="F45" s="8" t="str">
        <f t="shared" si="2"/>
        <v>C</v>
      </c>
      <c r="G45">
        <f t="shared" si="3"/>
        <v>3</v>
      </c>
      <c r="H45">
        <f t="shared" si="4"/>
        <v>2</v>
      </c>
      <c r="I45">
        <f t="shared" si="1"/>
        <v>1</v>
      </c>
      <c r="J45">
        <f t="shared" si="1"/>
        <v>1</v>
      </c>
      <c r="K45">
        <f t="shared" si="0"/>
        <v>44</v>
      </c>
    </row>
    <row r="46" spans="1:11" x14ac:dyDescent="0.25">
      <c r="A46">
        <v>45</v>
      </c>
      <c r="B46">
        <v>11.8</v>
      </c>
      <c r="C46">
        <v>2</v>
      </c>
      <c r="D46" s="1" t="s">
        <v>6</v>
      </c>
      <c r="E46">
        <v>4</v>
      </c>
      <c r="F46" s="8" t="str">
        <f t="shared" si="2"/>
        <v>C</v>
      </c>
      <c r="G46">
        <f t="shared" si="3"/>
        <v>4</v>
      </c>
      <c r="H46">
        <f t="shared" si="4"/>
        <v>0</v>
      </c>
      <c r="I46">
        <f t="shared" si="1"/>
        <v>1</v>
      </c>
      <c r="J46">
        <f t="shared" si="1"/>
        <v>1</v>
      </c>
      <c r="K46">
        <f t="shared" si="0"/>
        <v>45</v>
      </c>
    </row>
    <row r="47" spans="1:11" x14ac:dyDescent="0.25">
      <c r="A47">
        <v>46</v>
      </c>
      <c r="B47">
        <v>14.7</v>
      </c>
      <c r="C47">
        <v>1</v>
      </c>
      <c r="D47" s="1" t="s">
        <v>6</v>
      </c>
      <c r="E47">
        <v>4</v>
      </c>
      <c r="F47" s="8" t="str">
        <f t="shared" si="2"/>
        <v>C</v>
      </c>
      <c r="G47">
        <f t="shared" si="3"/>
        <v>4</v>
      </c>
      <c r="H47">
        <f t="shared" si="4"/>
        <v>1</v>
      </c>
      <c r="I47">
        <f t="shared" si="1"/>
        <v>1</v>
      </c>
      <c r="J47">
        <f t="shared" si="1"/>
        <v>1</v>
      </c>
      <c r="K47">
        <f t="shared" si="0"/>
        <v>46</v>
      </c>
    </row>
    <row r="48" spans="1:11" x14ac:dyDescent="0.25">
      <c r="A48">
        <v>47</v>
      </c>
      <c r="B48">
        <v>16.3</v>
      </c>
      <c r="C48">
        <v>11</v>
      </c>
      <c r="D48" s="1" t="s">
        <v>6</v>
      </c>
      <c r="E48">
        <v>4</v>
      </c>
      <c r="F48" s="8" t="str">
        <f t="shared" si="2"/>
        <v>C</v>
      </c>
      <c r="G48">
        <f t="shared" si="3"/>
        <v>4</v>
      </c>
      <c r="H48">
        <f t="shared" si="4"/>
        <v>2</v>
      </c>
      <c r="I48">
        <f t="shared" si="1"/>
        <v>1</v>
      </c>
      <c r="J48">
        <f t="shared" si="1"/>
        <v>1</v>
      </c>
      <c r="K48">
        <f t="shared" si="0"/>
        <v>47</v>
      </c>
    </row>
    <row r="49" spans="1:11" x14ac:dyDescent="0.25">
      <c r="A49">
        <v>48</v>
      </c>
      <c r="B49">
        <v>16.3</v>
      </c>
      <c r="C49">
        <v>25</v>
      </c>
      <c r="D49" s="1" t="s">
        <v>6</v>
      </c>
      <c r="E49">
        <v>5</v>
      </c>
      <c r="F49" s="8" t="str">
        <f t="shared" si="2"/>
        <v>C</v>
      </c>
      <c r="G49">
        <f t="shared" si="3"/>
        <v>5</v>
      </c>
      <c r="H49">
        <f t="shared" si="4"/>
        <v>0</v>
      </c>
      <c r="I49">
        <f t="shared" si="1"/>
        <v>1</v>
      </c>
      <c r="J49">
        <f t="shared" si="1"/>
        <v>1</v>
      </c>
      <c r="K49">
        <f t="shared" si="0"/>
        <v>48</v>
      </c>
    </row>
    <row r="50" spans="1:11" x14ac:dyDescent="0.25">
      <c r="A50">
        <v>49</v>
      </c>
      <c r="B50">
        <v>15.2</v>
      </c>
      <c r="C50">
        <v>0</v>
      </c>
      <c r="D50" s="1" t="s">
        <v>5</v>
      </c>
      <c r="E50">
        <v>0</v>
      </c>
      <c r="F50" s="8" t="str">
        <f t="shared" si="2"/>
        <v>0</v>
      </c>
      <c r="G50">
        <f t="shared" si="3"/>
        <v>0</v>
      </c>
      <c r="H50">
        <f t="shared" si="4"/>
        <v>1</v>
      </c>
      <c r="I50">
        <f t="shared" si="1"/>
        <v>1</v>
      </c>
      <c r="J50">
        <f t="shared" si="1"/>
        <v>1</v>
      </c>
      <c r="K50">
        <f t="shared" si="0"/>
        <v>49</v>
      </c>
    </row>
    <row r="51" spans="1:11" x14ac:dyDescent="0.25">
      <c r="A51">
        <v>50</v>
      </c>
      <c r="B51">
        <v>13.6</v>
      </c>
      <c r="C51">
        <v>2</v>
      </c>
      <c r="D51" s="1" t="s">
        <v>6</v>
      </c>
      <c r="E51">
        <v>1</v>
      </c>
      <c r="F51" s="8" t="str">
        <f t="shared" si="2"/>
        <v>C</v>
      </c>
      <c r="G51">
        <f t="shared" si="3"/>
        <v>1</v>
      </c>
      <c r="H51">
        <f t="shared" si="4"/>
        <v>2</v>
      </c>
      <c r="I51">
        <f t="shared" si="1"/>
        <v>1</v>
      </c>
      <c r="J51">
        <f t="shared" si="1"/>
        <v>1</v>
      </c>
      <c r="K51">
        <f t="shared" si="0"/>
        <v>50</v>
      </c>
    </row>
    <row r="52" spans="1:11" x14ac:dyDescent="0.25">
      <c r="A52">
        <v>51</v>
      </c>
      <c r="B52">
        <v>12.5</v>
      </c>
      <c r="C52">
        <v>3</v>
      </c>
      <c r="D52" s="1" t="s">
        <v>6</v>
      </c>
      <c r="E52">
        <v>1</v>
      </c>
      <c r="F52" s="8" t="str">
        <f t="shared" si="2"/>
        <v>C</v>
      </c>
      <c r="G52">
        <f t="shared" si="3"/>
        <v>1</v>
      </c>
      <c r="H52">
        <f t="shared" si="4"/>
        <v>1</v>
      </c>
      <c r="I52">
        <f t="shared" si="1"/>
        <v>1</v>
      </c>
      <c r="J52">
        <f t="shared" si="1"/>
        <v>1</v>
      </c>
      <c r="K52">
        <f t="shared" si="0"/>
        <v>51</v>
      </c>
    </row>
    <row r="53" spans="1:11" x14ac:dyDescent="0.25">
      <c r="A53">
        <v>52</v>
      </c>
      <c r="B53">
        <v>12.5</v>
      </c>
      <c r="C53">
        <v>2</v>
      </c>
      <c r="D53" s="1" t="s">
        <v>6</v>
      </c>
      <c r="E53">
        <v>1</v>
      </c>
      <c r="F53" s="8" t="str">
        <f t="shared" si="2"/>
        <v>C</v>
      </c>
      <c r="G53">
        <f t="shared" si="3"/>
        <v>1</v>
      </c>
      <c r="H53">
        <f t="shared" si="4"/>
        <v>2</v>
      </c>
      <c r="I53">
        <f t="shared" si="1"/>
        <v>1</v>
      </c>
      <c r="J53">
        <f t="shared" si="1"/>
        <v>1</v>
      </c>
      <c r="K53">
        <f t="shared" si="0"/>
        <v>52</v>
      </c>
    </row>
    <row r="54" spans="1:11" x14ac:dyDescent="0.25">
      <c r="A54">
        <v>53</v>
      </c>
      <c r="B54">
        <v>14.1</v>
      </c>
      <c r="C54">
        <v>4</v>
      </c>
      <c r="D54" s="1" t="s">
        <v>6</v>
      </c>
      <c r="E54">
        <v>2</v>
      </c>
      <c r="F54" s="8" t="str">
        <f t="shared" si="2"/>
        <v>C</v>
      </c>
      <c r="G54">
        <f t="shared" si="3"/>
        <v>2</v>
      </c>
      <c r="H54">
        <f t="shared" si="4"/>
        <v>0</v>
      </c>
      <c r="I54">
        <f t="shared" si="1"/>
        <v>1</v>
      </c>
      <c r="J54">
        <f t="shared" si="1"/>
        <v>1</v>
      </c>
      <c r="K54">
        <f t="shared" si="0"/>
        <v>53</v>
      </c>
    </row>
    <row r="55" spans="1:11" x14ac:dyDescent="0.25">
      <c r="A55">
        <v>54</v>
      </c>
      <c r="B55">
        <v>17.100000000000001</v>
      </c>
      <c r="C55">
        <v>5</v>
      </c>
      <c r="D55" s="1" t="s">
        <v>6</v>
      </c>
      <c r="E55">
        <v>2</v>
      </c>
      <c r="F55" s="8" t="str">
        <f t="shared" si="2"/>
        <v>C</v>
      </c>
      <c r="G55">
        <f t="shared" si="3"/>
        <v>2</v>
      </c>
      <c r="H55">
        <f t="shared" si="4"/>
        <v>1</v>
      </c>
      <c r="I55">
        <f t="shared" si="1"/>
        <v>1</v>
      </c>
      <c r="J55">
        <f t="shared" si="1"/>
        <v>1</v>
      </c>
      <c r="K55">
        <f t="shared" si="0"/>
        <v>54</v>
      </c>
    </row>
    <row r="56" spans="1:11" x14ac:dyDescent="0.25">
      <c r="A56">
        <v>55</v>
      </c>
      <c r="B56">
        <v>20.9</v>
      </c>
      <c r="C56">
        <v>9</v>
      </c>
      <c r="D56" s="1" t="s">
        <v>6</v>
      </c>
      <c r="E56">
        <v>2</v>
      </c>
      <c r="F56" s="8" t="str">
        <f t="shared" si="2"/>
        <v>C</v>
      </c>
      <c r="G56">
        <f t="shared" si="3"/>
        <v>2</v>
      </c>
      <c r="H56">
        <f t="shared" si="4"/>
        <v>2</v>
      </c>
      <c r="I56">
        <f t="shared" si="1"/>
        <v>1</v>
      </c>
      <c r="J56">
        <f t="shared" si="1"/>
        <v>1</v>
      </c>
      <c r="K56">
        <f t="shared" si="0"/>
        <v>55</v>
      </c>
    </row>
    <row r="57" spans="1:11" x14ac:dyDescent="0.25">
      <c r="A57">
        <v>56</v>
      </c>
      <c r="B57">
        <v>24.5</v>
      </c>
      <c r="C57">
        <v>2</v>
      </c>
      <c r="D57" s="1" t="s">
        <v>6</v>
      </c>
      <c r="E57">
        <v>3</v>
      </c>
      <c r="F57" s="8" t="str">
        <f t="shared" si="2"/>
        <v>C</v>
      </c>
      <c r="G57">
        <f t="shared" si="3"/>
        <v>3</v>
      </c>
      <c r="H57">
        <f t="shared" si="4"/>
        <v>0</v>
      </c>
      <c r="I57">
        <f t="shared" si="1"/>
        <v>1</v>
      </c>
      <c r="J57">
        <f t="shared" si="1"/>
        <v>1</v>
      </c>
      <c r="K57">
        <f t="shared" si="0"/>
        <v>56</v>
      </c>
    </row>
    <row r="58" spans="1:11" x14ac:dyDescent="0.25">
      <c r="A58">
        <v>57</v>
      </c>
      <c r="B58">
        <v>27.3</v>
      </c>
      <c r="C58">
        <v>16</v>
      </c>
      <c r="D58" s="1" t="s">
        <v>6</v>
      </c>
      <c r="E58">
        <v>3</v>
      </c>
      <c r="F58" s="8" t="str">
        <f t="shared" si="2"/>
        <v>C</v>
      </c>
      <c r="G58">
        <f t="shared" si="3"/>
        <v>3</v>
      </c>
      <c r="H58">
        <f t="shared" si="4"/>
        <v>1</v>
      </c>
      <c r="I58">
        <f t="shared" si="1"/>
        <v>1</v>
      </c>
      <c r="J58">
        <f t="shared" si="1"/>
        <v>1</v>
      </c>
      <c r="K58">
        <f t="shared" si="0"/>
        <v>57</v>
      </c>
    </row>
    <row r="59" spans="1:11" x14ac:dyDescent="0.25">
      <c r="A59">
        <v>58</v>
      </c>
      <c r="B59">
        <v>28.4</v>
      </c>
      <c r="C59">
        <v>14</v>
      </c>
      <c r="D59" s="1" t="s">
        <v>6</v>
      </c>
      <c r="E59">
        <v>3</v>
      </c>
      <c r="F59" s="8" t="str">
        <f t="shared" si="2"/>
        <v>C</v>
      </c>
      <c r="G59">
        <f t="shared" si="3"/>
        <v>3</v>
      </c>
      <c r="H59">
        <f t="shared" si="4"/>
        <v>2</v>
      </c>
      <c r="I59">
        <f t="shared" si="1"/>
        <v>1</v>
      </c>
      <c r="J59">
        <f t="shared" si="1"/>
        <v>1</v>
      </c>
      <c r="K59">
        <f t="shared" si="0"/>
        <v>58</v>
      </c>
    </row>
    <row r="60" spans="1:11" x14ac:dyDescent="0.25">
      <c r="A60">
        <v>59</v>
      </c>
      <c r="B60">
        <v>27.8</v>
      </c>
      <c r="C60">
        <v>14</v>
      </c>
      <c r="D60" s="1" t="s">
        <v>6</v>
      </c>
      <c r="E60">
        <v>3</v>
      </c>
      <c r="F60" s="8" t="str">
        <f t="shared" si="2"/>
        <v>C</v>
      </c>
      <c r="G60">
        <f t="shared" si="3"/>
        <v>4</v>
      </c>
      <c r="H60">
        <f t="shared" si="4"/>
        <v>0</v>
      </c>
      <c r="I60">
        <f t="shared" si="1"/>
        <v>1</v>
      </c>
      <c r="J60">
        <f t="shared" si="1"/>
        <v>0</v>
      </c>
      <c r="K60">
        <f t="shared" si="0"/>
        <v>59</v>
      </c>
    </row>
    <row r="61" spans="1:11" x14ac:dyDescent="0.25">
      <c r="A61">
        <v>60</v>
      </c>
      <c r="B61">
        <v>25.9</v>
      </c>
      <c r="C61">
        <v>6</v>
      </c>
      <c r="D61" s="1" t="s">
        <v>6</v>
      </c>
      <c r="E61">
        <v>4</v>
      </c>
      <c r="F61" s="8" t="str">
        <f t="shared" si="2"/>
        <v>C</v>
      </c>
      <c r="G61">
        <f t="shared" si="3"/>
        <v>4</v>
      </c>
      <c r="H61">
        <f t="shared" si="4"/>
        <v>1</v>
      </c>
      <c r="I61">
        <f t="shared" si="1"/>
        <v>1</v>
      </c>
      <c r="J61">
        <f t="shared" si="1"/>
        <v>1</v>
      </c>
      <c r="K61">
        <f t="shared" si="0"/>
        <v>60</v>
      </c>
    </row>
    <row r="62" spans="1:11" x14ac:dyDescent="0.25">
      <c r="A62">
        <v>61</v>
      </c>
      <c r="B62">
        <v>23.4</v>
      </c>
      <c r="C62">
        <v>21</v>
      </c>
      <c r="D62" s="1" t="s">
        <v>6</v>
      </c>
      <c r="E62">
        <v>4</v>
      </c>
      <c r="F62" s="8" t="str">
        <f t="shared" si="2"/>
        <v>C</v>
      </c>
      <c r="G62">
        <f t="shared" si="3"/>
        <v>4</v>
      </c>
      <c r="H62">
        <f t="shared" si="4"/>
        <v>2</v>
      </c>
      <c r="I62">
        <f t="shared" si="1"/>
        <v>1</v>
      </c>
      <c r="J62">
        <f t="shared" si="1"/>
        <v>1</v>
      </c>
      <c r="K62">
        <f t="shared" si="0"/>
        <v>61</v>
      </c>
    </row>
    <row r="63" spans="1:11" x14ac:dyDescent="0.25">
      <c r="A63">
        <v>62</v>
      </c>
      <c r="B63">
        <v>21.2</v>
      </c>
      <c r="C63">
        <v>21</v>
      </c>
      <c r="D63" s="1" t="s">
        <v>6</v>
      </c>
      <c r="E63">
        <v>5</v>
      </c>
      <c r="F63" s="8" t="str">
        <f t="shared" si="2"/>
        <v>C</v>
      </c>
      <c r="G63">
        <f t="shared" si="3"/>
        <v>5</v>
      </c>
      <c r="H63">
        <f t="shared" si="4"/>
        <v>0</v>
      </c>
      <c r="I63">
        <f t="shared" si="1"/>
        <v>1</v>
      </c>
      <c r="J63">
        <f t="shared" si="1"/>
        <v>1</v>
      </c>
      <c r="K63">
        <f t="shared" si="0"/>
        <v>62</v>
      </c>
    </row>
    <row r="64" spans="1:11" x14ac:dyDescent="0.25">
      <c r="A64">
        <v>63</v>
      </c>
      <c r="B64">
        <v>20</v>
      </c>
      <c r="C64">
        <v>0</v>
      </c>
      <c r="D64" s="1" t="s">
        <v>5</v>
      </c>
      <c r="E64">
        <v>0</v>
      </c>
      <c r="F64" s="8" t="str">
        <f t="shared" si="2"/>
        <v>0</v>
      </c>
      <c r="G64">
        <f t="shared" si="3"/>
        <v>0</v>
      </c>
      <c r="H64">
        <f t="shared" si="4"/>
        <v>1</v>
      </c>
      <c r="I64">
        <f t="shared" si="1"/>
        <v>1</v>
      </c>
      <c r="J64">
        <f t="shared" si="1"/>
        <v>1</v>
      </c>
      <c r="K64">
        <f t="shared" si="0"/>
        <v>63</v>
      </c>
    </row>
    <row r="65" spans="1:11" x14ac:dyDescent="0.25">
      <c r="A65">
        <v>64</v>
      </c>
      <c r="B65">
        <v>20.3</v>
      </c>
      <c r="C65">
        <v>4</v>
      </c>
      <c r="D65" s="1" t="s">
        <v>6</v>
      </c>
      <c r="E65">
        <v>1</v>
      </c>
      <c r="F65" s="8" t="str">
        <f t="shared" si="2"/>
        <v>C</v>
      </c>
      <c r="G65">
        <f t="shared" si="3"/>
        <v>1</v>
      </c>
      <c r="H65">
        <f t="shared" si="4"/>
        <v>2</v>
      </c>
      <c r="I65">
        <f t="shared" si="1"/>
        <v>1</v>
      </c>
      <c r="J65">
        <f t="shared" si="1"/>
        <v>1</v>
      </c>
      <c r="K65">
        <f t="shared" si="0"/>
        <v>64</v>
      </c>
    </row>
    <row r="66" spans="1:11" x14ac:dyDescent="0.25">
      <c r="A66">
        <v>65</v>
      </c>
      <c r="B66">
        <v>21.8</v>
      </c>
      <c r="C66">
        <v>6</v>
      </c>
      <c r="D66" s="1" t="s">
        <v>6</v>
      </c>
      <c r="E66">
        <v>1</v>
      </c>
      <c r="F66" s="8" t="str">
        <f t="shared" si="2"/>
        <v>C</v>
      </c>
      <c r="G66">
        <f t="shared" si="3"/>
        <v>1</v>
      </c>
      <c r="H66">
        <f t="shared" si="4"/>
        <v>1</v>
      </c>
      <c r="I66">
        <f t="shared" ref="I66:J129" si="5">IF(D66=F66,1,0)</f>
        <v>1</v>
      </c>
      <c r="J66">
        <f t="shared" si="5"/>
        <v>1</v>
      </c>
      <c r="K66">
        <f t="shared" ref="K66:K129" si="6">A66</f>
        <v>65</v>
      </c>
    </row>
    <row r="67" spans="1:11" x14ac:dyDescent="0.25">
      <c r="A67">
        <v>66</v>
      </c>
      <c r="B67">
        <v>24</v>
      </c>
      <c r="C67">
        <v>3</v>
      </c>
      <c r="D67" s="1" t="s">
        <v>6</v>
      </c>
      <c r="E67">
        <v>1</v>
      </c>
      <c r="F67" s="8" t="str">
        <f t="shared" si="2"/>
        <v>C</v>
      </c>
      <c r="G67">
        <f t="shared" si="3"/>
        <v>1</v>
      </c>
      <c r="H67">
        <f t="shared" si="4"/>
        <v>2</v>
      </c>
      <c r="I67">
        <f t="shared" si="5"/>
        <v>1</v>
      </c>
      <c r="J67">
        <f t="shared" si="5"/>
        <v>1</v>
      </c>
      <c r="K67">
        <f t="shared" si="6"/>
        <v>66</v>
      </c>
    </row>
    <row r="68" spans="1:11" x14ac:dyDescent="0.25">
      <c r="A68">
        <v>67</v>
      </c>
      <c r="B68">
        <v>26.1</v>
      </c>
      <c r="C68">
        <v>7</v>
      </c>
      <c r="D68" s="1" t="s">
        <v>6</v>
      </c>
      <c r="E68">
        <v>2</v>
      </c>
      <c r="F68" s="8" t="str">
        <f t="shared" ref="F68:F131" si="7">IF(AND(G67=0,G68=1),IF(B68&gt;=10,"C","S"),IF(G68&lt;&gt;0,F67,"0"))</f>
        <v>C</v>
      </c>
      <c r="G68">
        <f t="shared" si="3"/>
        <v>2</v>
      </c>
      <c r="H68">
        <f t="shared" si="4"/>
        <v>0</v>
      </c>
      <c r="I68">
        <f t="shared" si="5"/>
        <v>1</v>
      </c>
      <c r="J68">
        <f t="shared" si="5"/>
        <v>1</v>
      </c>
      <c r="K68">
        <f t="shared" si="6"/>
        <v>67</v>
      </c>
    </row>
    <row r="69" spans="1:11" x14ac:dyDescent="0.25">
      <c r="A69">
        <v>68</v>
      </c>
      <c r="B69">
        <v>27.3</v>
      </c>
      <c r="C69">
        <v>6</v>
      </c>
      <c r="D69" s="1" t="s">
        <v>6</v>
      </c>
      <c r="E69">
        <v>2</v>
      </c>
      <c r="F69" s="8" t="str">
        <f t="shared" si="7"/>
        <v>C</v>
      </c>
      <c r="G69">
        <f t="shared" ref="G69:G132" si="8">IF(AND(G68=5,C68&gt;=20),0,IF(IF(G68=0,1,G68+IF(H69=0,1,0))&gt;5,5,IF(G68=0,1,G68+IF(H69=0,1,0))))</f>
        <v>2</v>
      </c>
      <c r="H69">
        <f t="shared" ref="H69:H132" si="9">IF(AND(G68=1,G67=0),1, MOD(H68+1,3))</f>
        <v>1</v>
      </c>
      <c r="I69">
        <f t="shared" si="5"/>
        <v>1</v>
      </c>
      <c r="J69">
        <f t="shared" si="5"/>
        <v>1</v>
      </c>
      <c r="K69">
        <f t="shared" si="6"/>
        <v>68</v>
      </c>
    </row>
    <row r="70" spans="1:11" x14ac:dyDescent="0.25">
      <c r="A70">
        <v>69</v>
      </c>
      <c r="B70">
        <v>26.8</v>
      </c>
      <c r="C70">
        <v>8</v>
      </c>
      <c r="D70" s="1" t="s">
        <v>6</v>
      </c>
      <c r="E70">
        <v>2</v>
      </c>
      <c r="F70" s="8" t="str">
        <f t="shared" si="7"/>
        <v>C</v>
      </c>
      <c r="G70">
        <f t="shared" si="8"/>
        <v>2</v>
      </c>
      <c r="H70">
        <f t="shared" si="9"/>
        <v>2</v>
      </c>
      <c r="I70">
        <f t="shared" si="5"/>
        <v>1</v>
      </c>
      <c r="J70">
        <f t="shared" si="5"/>
        <v>1</v>
      </c>
      <c r="K70">
        <f t="shared" si="6"/>
        <v>69</v>
      </c>
    </row>
    <row r="71" spans="1:11" x14ac:dyDescent="0.25">
      <c r="A71">
        <v>70</v>
      </c>
      <c r="B71">
        <v>24.7</v>
      </c>
      <c r="C71">
        <v>3</v>
      </c>
      <c r="D71" s="1" t="s">
        <v>6</v>
      </c>
      <c r="E71">
        <v>3</v>
      </c>
      <c r="F71" s="8" t="str">
        <f t="shared" si="7"/>
        <v>C</v>
      </c>
      <c r="G71">
        <f t="shared" si="8"/>
        <v>3</v>
      </c>
      <c r="H71">
        <f t="shared" si="9"/>
        <v>0</v>
      </c>
      <c r="I71">
        <f t="shared" si="5"/>
        <v>1</v>
      </c>
      <c r="J71">
        <f t="shared" si="5"/>
        <v>1</v>
      </c>
      <c r="K71">
        <f t="shared" si="6"/>
        <v>70</v>
      </c>
    </row>
    <row r="72" spans="1:11" x14ac:dyDescent="0.25">
      <c r="A72">
        <v>71</v>
      </c>
      <c r="B72">
        <v>21.2</v>
      </c>
      <c r="C72">
        <v>16</v>
      </c>
      <c r="D72" s="1" t="s">
        <v>6</v>
      </c>
      <c r="E72">
        <v>3</v>
      </c>
      <c r="F72" s="8" t="str">
        <f t="shared" si="7"/>
        <v>C</v>
      </c>
      <c r="G72">
        <f t="shared" si="8"/>
        <v>3</v>
      </c>
      <c r="H72">
        <f t="shared" si="9"/>
        <v>1</v>
      </c>
      <c r="I72">
        <f t="shared" si="5"/>
        <v>1</v>
      </c>
      <c r="J72">
        <f t="shared" si="5"/>
        <v>1</v>
      </c>
      <c r="K72">
        <f t="shared" si="6"/>
        <v>71</v>
      </c>
    </row>
    <row r="73" spans="1:11" x14ac:dyDescent="0.25">
      <c r="A73">
        <v>72</v>
      </c>
      <c r="B73">
        <v>17.3</v>
      </c>
      <c r="C73">
        <v>8</v>
      </c>
      <c r="D73" s="1" t="s">
        <v>6</v>
      </c>
      <c r="E73">
        <v>3</v>
      </c>
      <c r="F73" s="8" t="str">
        <f t="shared" si="7"/>
        <v>C</v>
      </c>
      <c r="G73">
        <f t="shared" si="8"/>
        <v>3</v>
      </c>
      <c r="H73">
        <f t="shared" si="9"/>
        <v>2</v>
      </c>
      <c r="I73">
        <f t="shared" si="5"/>
        <v>1</v>
      </c>
      <c r="J73">
        <f t="shared" si="5"/>
        <v>1</v>
      </c>
      <c r="K73">
        <f t="shared" si="6"/>
        <v>72</v>
      </c>
    </row>
    <row r="74" spans="1:11" x14ac:dyDescent="0.25">
      <c r="A74">
        <v>73</v>
      </c>
      <c r="B74">
        <v>13.7</v>
      </c>
      <c r="C74">
        <v>19</v>
      </c>
      <c r="D74" s="1" t="s">
        <v>6</v>
      </c>
      <c r="E74">
        <v>4</v>
      </c>
      <c r="F74" s="8" t="str">
        <f t="shared" si="7"/>
        <v>C</v>
      </c>
      <c r="G74">
        <f t="shared" si="8"/>
        <v>4</v>
      </c>
      <c r="H74">
        <f t="shared" si="9"/>
        <v>0</v>
      </c>
      <c r="I74">
        <f t="shared" si="5"/>
        <v>1</v>
      </c>
      <c r="J74">
        <f t="shared" si="5"/>
        <v>1</v>
      </c>
      <c r="K74">
        <f t="shared" si="6"/>
        <v>73</v>
      </c>
    </row>
    <row r="75" spans="1:11" x14ac:dyDescent="0.25">
      <c r="A75">
        <v>74</v>
      </c>
      <c r="B75">
        <v>11.3</v>
      </c>
      <c r="C75">
        <v>5</v>
      </c>
      <c r="D75" s="1" t="s">
        <v>6</v>
      </c>
      <c r="E75">
        <v>4</v>
      </c>
      <c r="F75" s="8" t="str">
        <f t="shared" si="7"/>
        <v>C</v>
      </c>
      <c r="G75">
        <f t="shared" si="8"/>
        <v>4</v>
      </c>
      <c r="H75">
        <f t="shared" si="9"/>
        <v>1</v>
      </c>
      <c r="I75">
        <f t="shared" si="5"/>
        <v>1</v>
      </c>
      <c r="J75">
        <f t="shared" si="5"/>
        <v>1</v>
      </c>
      <c r="K75">
        <f t="shared" si="6"/>
        <v>74</v>
      </c>
    </row>
    <row r="76" spans="1:11" x14ac:dyDescent="0.25">
      <c r="A76">
        <v>75</v>
      </c>
      <c r="B76">
        <v>10.5</v>
      </c>
      <c r="C76">
        <v>2</v>
      </c>
      <c r="D76" s="1" t="s">
        <v>6</v>
      </c>
      <c r="E76">
        <v>4</v>
      </c>
      <c r="F76" s="8" t="str">
        <f t="shared" si="7"/>
        <v>C</v>
      </c>
      <c r="G76">
        <f t="shared" si="8"/>
        <v>4</v>
      </c>
      <c r="H76">
        <f t="shared" si="9"/>
        <v>2</v>
      </c>
      <c r="I76">
        <f t="shared" si="5"/>
        <v>1</v>
      </c>
      <c r="J76">
        <f t="shared" si="5"/>
        <v>1</v>
      </c>
      <c r="K76">
        <f t="shared" si="6"/>
        <v>75</v>
      </c>
    </row>
    <row r="77" spans="1:11" x14ac:dyDescent="0.25">
      <c r="A77">
        <v>76</v>
      </c>
      <c r="B77">
        <v>11</v>
      </c>
      <c r="C77">
        <v>22</v>
      </c>
      <c r="D77" s="1" t="s">
        <v>6</v>
      </c>
      <c r="E77">
        <v>5</v>
      </c>
      <c r="F77" s="8" t="str">
        <f t="shared" si="7"/>
        <v>C</v>
      </c>
      <c r="G77">
        <f t="shared" si="8"/>
        <v>5</v>
      </c>
      <c r="H77">
        <f t="shared" si="9"/>
        <v>0</v>
      </c>
      <c r="I77">
        <f t="shared" si="5"/>
        <v>1</v>
      </c>
      <c r="J77">
        <f t="shared" si="5"/>
        <v>1</v>
      </c>
      <c r="K77">
        <f t="shared" si="6"/>
        <v>76</v>
      </c>
    </row>
    <row r="78" spans="1:11" x14ac:dyDescent="0.25">
      <c r="A78">
        <v>77</v>
      </c>
      <c r="B78">
        <v>12.5</v>
      </c>
      <c r="C78">
        <v>0</v>
      </c>
      <c r="D78" s="1" t="s">
        <v>5</v>
      </c>
      <c r="E78">
        <v>0</v>
      </c>
      <c r="F78" s="8" t="str">
        <f t="shared" si="7"/>
        <v>0</v>
      </c>
      <c r="G78">
        <f t="shared" si="8"/>
        <v>0</v>
      </c>
      <c r="H78">
        <f t="shared" si="9"/>
        <v>1</v>
      </c>
      <c r="I78">
        <f t="shared" si="5"/>
        <v>1</v>
      </c>
      <c r="J78">
        <f t="shared" si="5"/>
        <v>1</v>
      </c>
      <c r="K78">
        <f t="shared" si="6"/>
        <v>77</v>
      </c>
    </row>
    <row r="79" spans="1:11" x14ac:dyDescent="0.25">
      <c r="A79">
        <v>78</v>
      </c>
      <c r="B79">
        <v>14</v>
      </c>
      <c r="C79">
        <v>2</v>
      </c>
      <c r="D79" s="1" t="s">
        <v>6</v>
      </c>
      <c r="E79">
        <v>1</v>
      </c>
      <c r="F79" s="8" t="str">
        <f t="shared" si="7"/>
        <v>C</v>
      </c>
      <c r="G79">
        <f t="shared" si="8"/>
        <v>1</v>
      </c>
      <c r="H79">
        <f t="shared" si="9"/>
        <v>2</v>
      </c>
      <c r="I79">
        <f t="shared" si="5"/>
        <v>1</v>
      </c>
      <c r="J79">
        <f t="shared" si="5"/>
        <v>1</v>
      </c>
      <c r="K79">
        <f t="shared" si="6"/>
        <v>78</v>
      </c>
    </row>
    <row r="80" spans="1:11" x14ac:dyDescent="0.25">
      <c r="A80">
        <v>79</v>
      </c>
      <c r="B80">
        <v>14.7</v>
      </c>
      <c r="C80">
        <v>4</v>
      </c>
      <c r="D80" s="1" t="s">
        <v>6</v>
      </c>
      <c r="E80">
        <v>1</v>
      </c>
      <c r="F80" s="8" t="str">
        <f t="shared" si="7"/>
        <v>C</v>
      </c>
      <c r="G80">
        <f t="shared" si="8"/>
        <v>1</v>
      </c>
      <c r="H80">
        <f t="shared" si="9"/>
        <v>1</v>
      </c>
      <c r="I80">
        <f t="shared" si="5"/>
        <v>1</v>
      </c>
      <c r="J80">
        <f t="shared" si="5"/>
        <v>1</v>
      </c>
      <c r="K80">
        <f t="shared" si="6"/>
        <v>79</v>
      </c>
    </row>
    <row r="81" spans="1:11" x14ac:dyDescent="0.25">
      <c r="A81">
        <v>80</v>
      </c>
      <c r="B81">
        <v>14.1</v>
      </c>
      <c r="C81">
        <v>5</v>
      </c>
      <c r="D81" s="1" t="s">
        <v>7</v>
      </c>
      <c r="E81">
        <v>1</v>
      </c>
      <c r="F81" s="8" t="str">
        <f t="shared" si="7"/>
        <v>C</v>
      </c>
      <c r="G81">
        <f t="shared" si="8"/>
        <v>1</v>
      </c>
      <c r="H81">
        <f t="shared" si="9"/>
        <v>2</v>
      </c>
      <c r="I81">
        <f t="shared" si="5"/>
        <v>0</v>
      </c>
      <c r="J81">
        <f t="shared" si="5"/>
        <v>1</v>
      </c>
      <c r="K81">
        <f t="shared" si="6"/>
        <v>80</v>
      </c>
    </row>
    <row r="82" spans="1:11" x14ac:dyDescent="0.25">
      <c r="A82">
        <v>81</v>
      </c>
      <c r="B82">
        <v>11.9</v>
      </c>
      <c r="C82">
        <v>8</v>
      </c>
      <c r="D82" s="1" t="s">
        <v>6</v>
      </c>
      <c r="E82">
        <v>2</v>
      </c>
      <c r="F82" s="8" t="str">
        <f t="shared" si="7"/>
        <v>C</v>
      </c>
      <c r="G82">
        <f t="shared" si="8"/>
        <v>2</v>
      </c>
      <c r="H82">
        <f t="shared" si="9"/>
        <v>0</v>
      </c>
      <c r="I82">
        <f t="shared" si="5"/>
        <v>1</v>
      </c>
      <c r="J82">
        <f t="shared" si="5"/>
        <v>1</v>
      </c>
      <c r="K82">
        <f t="shared" si="6"/>
        <v>81</v>
      </c>
    </row>
    <row r="83" spans="1:11" x14ac:dyDescent="0.25">
      <c r="A83">
        <v>82</v>
      </c>
      <c r="B83">
        <v>8.6999999999999993</v>
      </c>
      <c r="C83">
        <v>6</v>
      </c>
      <c r="D83" s="1" t="s">
        <v>6</v>
      </c>
      <c r="E83">
        <v>2</v>
      </c>
      <c r="F83" s="8" t="str">
        <f t="shared" si="7"/>
        <v>C</v>
      </c>
      <c r="G83">
        <f t="shared" si="8"/>
        <v>2</v>
      </c>
      <c r="H83">
        <f t="shared" si="9"/>
        <v>1</v>
      </c>
      <c r="I83">
        <f t="shared" si="5"/>
        <v>1</v>
      </c>
      <c r="J83">
        <f t="shared" si="5"/>
        <v>1</v>
      </c>
      <c r="K83">
        <f t="shared" si="6"/>
        <v>82</v>
      </c>
    </row>
    <row r="84" spans="1:11" x14ac:dyDescent="0.25">
      <c r="A84">
        <v>83</v>
      </c>
      <c r="B84">
        <v>5.0999999999999996</v>
      </c>
      <c r="C84">
        <v>3</v>
      </c>
      <c r="D84" s="1" t="s">
        <v>6</v>
      </c>
      <c r="E84">
        <v>2</v>
      </c>
      <c r="F84" s="8" t="str">
        <f t="shared" si="7"/>
        <v>C</v>
      </c>
      <c r="G84">
        <f t="shared" si="8"/>
        <v>2</v>
      </c>
      <c r="H84">
        <f t="shared" si="9"/>
        <v>2</v>
      </c>
      <c r="I84">
        <f t="shared" si="5"/>
        <v>1</v>
      </c>
      <c r="J84">
        <f t="shared" si="5"/>
        <v>1</v>
      </c>
      <c r="K84">
        <f t="shared" si="6"/>
        <v>83</v>
      </c>
    </row>
    <row r="85" spans="1:11" x14ac:dyDescent="0.25">
      <c r="A85">
        <v>84</v>
      </c>
      <c r="B85">
        <v>2.2000000000000002</v>
      </c>
      <c r="C85">
        <v>1</v>
      </c>
      <c r="D85" s="1" t="s">
        <v>6</v>
      </c>
      <c r="E85">
        <v>3</v>
      </c>
      <c r="F85" s="8" t="str">
        <f t="shared" si="7"/>
        <v>C</v>
      </c>
      <c r="G85">
        <f t="shared" si="8"/>
        <v>3</v>
      </c>
      <c r="H85">
        <f t="shared" si="9"/>
        <v>0</v>
      </c>
      <c r="I85">
        <f t="shared" si="5"/>
        <v>1</v>
      </c>
      <c r="J85">
        <f t="shared" si="5"/>
        <v>1</v>
      </c>
      <c r="K85">
        <f t="shared" si="6"/>
        <v>84</v>
      </c>
    </row>
    <row r="86" spans="1:11" x14ac:dyDescent="0.25">
      <c r="A86">
        <v>85</v>
      </c>
      <c r="B86">
        <v>0.5</v>
      </c>
      <c r="C86">
        <v>5</v>
      </c>
      <c r="D86" s="1" t="s">
        <v>6</v>
      </c>
      <c r="E86">
        <v>3</v>
      </c>
      <c r="F86" s="8" t="str">
        <f t="shared" si="7"/>
        <v>C</v>
      </c>
      <c r="G86">
        <f t="shared" si="8"/>
        <v>3</v>
      </c>
      <c r="H86">
        <f t="shared" si="9"/>
        <v>1</v>
      </c>
      <c r="I86">
        <f t="shared" si="5"/>
        <v>1</v>
      </c>
      <c r="J86">
        <f t="shared" si="5"/>
        <v>1</v>
      </c>
      <c r="K86">
        <f t="shared" si="6"/>
        <v>85</v>
      </c>
    </row>
    <row r="87" spans="1:11" x14ac:dyDescent="0.25">
      <c r="A87">
        <v>86</v>
      </c>
      <c r="B87">
        <v>0.6</v>
      </c>
      <c r="C87">
        <v>13</v>
      </c>
      <c r="D87" s="1" t="s">
        <v>6</v>
      </c>
      <c r="E87">
        <v>3</v>
      </c>
      <c r="F87" s="8" t="str">
        <f t="shared" si="7"/>
        <v>C</v>
      </c>
      <c r="G87">
        <f t="shared" si="8"/>
        <v>3</v>
      </c>
      <c r="H87">
        <f t="shared" si="9"/>
        <v>2</v>
      </c>
      <c r="I87">
        <f t="shared" si="5"/>
        <v>1</v>
      </c>
      <c r="J87">
        <f t="shared" si="5"/>
        <v>1</v>
      </c>
      <c r="K87">
        <f t="shared" si="6"/>
        <v>86</v>
      </c>
    </row>
    <row r="88" spans="1:11" x14ac:dyDescent="0.25">
      <c r="A88">
        <v>87</v>
      </c>
      <c r="B88">
        <v>2.2999999999999998</v>
      </c>
      <c r="C88">
        <v>4</v>
      </c>
      <c r="D88" s="1" t="s">
        <v>6</v>
      </c>
      <c r="E88">
        <v>4</v>
      </c>
      <c r="F88" s="8" t="str">
        <f t="shared" si="7"/>
        <v>C</v>
      </c>
      <c r="G88">
        <f t="shared" si="8"/>
        <v>4</v>
      </c>
      <c r="H88">
        <f t="shared" si="9"/>
        <v>0</v>
      </c>
      <c r="I88">
        <f t="shared" si="5"/>
        <v>1</v>
      </c>
      <c r="J88">
        <f t="shared" si="5"/>
        <v>1</v>
      </c>
      <c r="K88">
        <f t="shared" si="6"/>
        <v>87</v>
      </c>
    </row>
    <row r="89" spans="1:11" x14ac:dyDescent="0.25">
      <c r="A89">
        <v>88</v>
      </c>
      <c r="B89">
        <v>5</v>
      </c>
      <c r="C89">
        <v>9</v>
      </c>
      <c r="D89" s="1" t="s">
        <v>6</v>
      </c>
      <c r="E89">
        <v>4</v>
      </c>
      <c r="F89" s="8" t="str">
        <f t="shared" si="7"/>
        <v>C</v>
      </c>
      <c r="G89">
        <f t="shared" si="8"/>
        <v>4</v>
      </c>
      <c r="H89">
        <f t="shared" si="9"/>
        <v>1</v>
      </c>
      <c r="I89">
        <f t="shared" si="5"/>
        <v>1</v>
      </c>
      <c r="J89">
        <f t="shared" si="5"/>
        <v>1</v>
      </c>
      <c r="K89">
        <f t="shared" si="6"/>
        <v>88</v>
      </c>
    </row>
    <row r="90" spans="1:11" x14ac:dyDescent="0.25">
      <c r="A90">
        <v>89</v>
      </c>
      <c r="B90">
        <v>7.9</v>
      </c>
      <c r="C90">
        <v>24</v>
      </c>
      <c r="D90" s="1" t="s">
        <v>6</v>
      </c>
      <c r="E90">
        <v>4</v>
      </c>
      <c r="F90" s="8" t="str">
        <f t="shared" si="7"/>
        <v>C</v>
      </c>
      <c r="G90">
        <f t="shared" si="8"/>
        <v>4</v>
      </c>
      <c r="H90">
        <f t="shared" si="9"/>
        <v>2</v>
      </c>
      <c r="I90">
        <f t="shared" si="5"/>
        <v>1</v>
      </c>
      <c r="J90">
        <f t="shared" si="5"/>
        <v>1</v>
      </c>
      <c r="K90">
        <f t="shared" si="6"/>
        <v>89</v>
      </c>
    </row>
    <row r="91" spans="1:11" x14ac:dyDescent="0.25">
      <c r="A91">
        <v>90</v>
      </c>
      <c r="B91">
        <v>10</v>
      </c>
      <c r="C91">
        <v>15</v>
      </c>
      <c r="D91" s="1" t="s">
        <v>6</v>
      </c>
      <c r="E91">
        <v>5</v>
      </c>
      <c r="F91" s="8" t="str">
        <f t="shared" si="7"/>
        <v>C</v>
      </c>
      <c r="G91">
        <f t="shared" si="8"/>
        <v>5</v>
      </c>
      <c r="H91">
        <f t="shared" si="9"/>
        <v>0</v>
      </c>
      <c r="I91">
        <f t="shared" si="5"/>
        <v>1</v>
      </c>
      <c r="J91">
        <f t="shared" si="5"/>
        <v>1</v>
      </c>
      <c r="K91">
        <f t="shared" si="6"/>
        <v>90</v>
      </c>
    </row>
    <row r="92" spans="1:11" x14ac:dyDescent="0.25">
      <c r="A92">
        <v>91</v>
      </c>
      <c r="B92">
        <v>10.9</v>
      </c>
      <c r="C92">
        <v>29</v>
      </c>
      <c r="D92" s="1" t="s">
        <v>6</v>
      </c>
      <c r="E92">
        <v>5</v>
      </c>
      <c r="F92" s="8" t="str">
        <f t="shared" si="7"/>
        <v>C</v>
      </c>
      <c r="G92">
        <f t="shared" si="8"/>
        <v>5</v>
      </c>
      <c r="H92">
        <f t="shared" si="9"/>
        <v>1</v>
      </c>
      <c r="I92">
        <f t="shared" si="5"/>
        <v>1</v>
      </c>
      <c r="J92">
        <f t="shared" si="5"/>
        <v>1</v>
      </c>
      <c r="K92">
        <f t="shared" si="6"/>
        <v>91</v>
      </c>
    </row>
    <row r="93" spans="1:11" x14ac:dyDescent="0.25">
      <c r="A93">
        <v>92</v>
      </c>
      <c r="B93">
        <v>10.3</v>
      </c>
      <c r="C93">
        <v>0</v>
      </c>
      <c r="D93" s="1" t="s">
        <v>5</v>
      </c>
      <c r="E93">
        <v>0</v>
      </c>
      <c r="F93" s="8" t="str">
        <f t="shared" si="7"/>
        <v>0</v>
      </c>
      <c r="G93">
        <f t="shared" si="8"/>
        <v>0</v>
      </c>
      <c r="H93">
        <f t="shared" si="9"/>
        <v>2</v>
      </c>
      <c r="I93">
        <f t="shared" si="5"/>
        <v>1</v>
      </c>
      <c r="J93">
        <f t="shared" si="5"/>
        <v>1</v>
      </c>
      <c r="K93">
        <f t="shared" si="6"/>
        <v>92</v>
      </c>
    </row>
    <row r="94" spans="1:11" x14ac:dyDescent="0.25">
      <c r="A94">
        <v>93</v>
      </c>
      <c r="B94">
        <v>8.6999999999999993</v>
      </c>
      <c r="C94">
        <v>1</v>
      </c>
      <c r="D94" s="1" t="s">
        <v>7</v>
      </c>
      <c r="E94">
        <v>1</v>
      </c>
      <c r="F94" s="8" t="str">
        <f t="shared" si="7"/>
        <v>S</v>
      </c>
      <c r="G94">
        <f t="shared" si="8"/>
        <v>1</v>
      </c>
      <c r="H94">
        <f t="shared" si="9"/>
        <v>0</v>
      </c>
      <c r="I94">
        <f t="shared" si="5"/>
        <v>1</v>
      </c>
      <c r="J94">
        <f t="shared" si="5"/>
        <v>1</v>
      </c>
      <c r="K94">
        <f t="shared" si="6"/>
        <v>93</v>
      </c>
    </row>
    <row r="95" spans="1:11" x14ac:dyDescent="0.25">
      <c r="A95">
        <v>94</v>
      </c>
      <c r="B95">
        <v>6.7</v>
      </c>
      <c r="C95">
        <v>3</v>
      </c>
      <c r="D95" s="1" t="s">
        <v>7</v>
      </c>
      <c r="E95">
        <v>1</v>
      </c>
      <c r="F95" s="8" t="str">
        <f t="shared" si="7"/>
        <v>S</v>
      </c>
      <c r="G95">
        <f t="shared" si="8"/>
        <v>1</v>
      </c>
      <c r="H95">
        <f t="shared" si="9"/>
        <v>1</v>
      </c>
      <c r="I95">
        <f t="shared" si="5"/>
        <v>1</v>
      </c>
      <c r="J95">
        <f t="shared" si="5"/>
        <v>1</v>
      </c>
      <c r="K95">
        <f t="shared" si="6"/>
        <v>94</v>
      </c>
    </row>
    <row r="96" spans="1:11" x14ac:dyDescent="0.25">
      <c r="A96">
        <v>95</v>
      </c>
      <c r="B96">
        <v>5.3</v>
      </c>
      <c r="C96">
        <v>6</v>
      </c>
      <c r="D96" s="1" t="s">
        <v>7</v>
      </c>
      <c r="E96">
        <v>1</v>
      </c>
      <c r="F96" s="8" t="str">
        <f t="shared" si="7"/>
        <v>S</v>
      </c>
      <c r="G96">
        <f t="shared" si="8"/>
        <v>1</v>
      </c>
      <c r="H96">
        <f t="shared" si="9"/>
        <v>2</v>
      </c>
      <c r="I96">
        <f t="shared" si="5"/>
        <v>1</v>
      </c>
      <c r="J96">
        <f t="shared" si="5"/>
        <v>1</v>
      </c>
      <c r="K96">
        <f t="shared" si="6"/>
        <v>95</v>
      </c>
    </row>
    <row r="97" spans="1:11" x14ac:dyDescent="0.25">
      <c r="A97">
        <v>96</v>
      </c>
      <c r="B97">
        <v>5.2</v>
      </c>
      <c r="C97">
        <v>3</v>
      </c>
      <c r="D97" s="1" t="s">
        <v>7</v>
      </c>
      <c r="E97">
        <v>2</v>
      </c>
      <c r="F97" s="8" t="str">
        <f t="shared" si="7"/>
        <v>S</v>
      </c>
      <c r="G97">
        <f t="shared" si="8"/>
        <v>2</v>
      </c>
      <c r="H97">
        <f t="shared" si="9"/>
        <v>0</v>
      </c>
      <c r="I97">
        <f t="shared" si="5"/>
        <v>1</v>
      </c>
      <c r="J97">
        <f t="shared" si="5"/>
        <v>1</v>
      </c>
      <c r="K97">
        <f t="shared" si="6"/>
        <v>96</v>
      </c>
    </row>
    <row r="98" spans="1:11" x14ac:dyDescent="0.25">
      <c r="A98">
        <v>97</v>
      </c>
      <c r="B98">
        <v>6.8</v>
      </c>
      <c r="C98">
        <v>2</v>
      </c>
      <c r="D98" s="1" t="s">
        <v>7</v>
      </c>
      <c r="E98">
        <v>2</v>
      </c>
      <c r="F98" s="8" t="str">
        <f t="shared" si="7"/>
        <v>S</v>
      </c>
      <c r="G98">
        <f t="shared" si="8"/>
        <v>2</v>
      </c>
      <c r="H98">
        <f t="shared" si="9"/>
        <v>1</v>
      </c>
      <c r="I98">
        <f t="shared" si="5"/>
        <v>1</v>
      </c>
      <c r="J98">
        <f t="shared" si="5"/>
        <v>1</v>
      </c>
      <c r="K98">
        <f t="shared" si="6"/>
        <v>97</v>
      </c>
    </row>
    <row r="99" spans="1:11" x14ac:dyDescent="0.25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 s="8" t="str">
        <f t="shared" si="7"/>
        <v>S</v>
      </c>
      <c r="G99">
        <f t="shared" si="8"/>
        <v>2</v>
      </c>
      <c r="H99">
        <f t="shared" si="9"/>
        <v>2</v>
      </c>
      <c r="I99">
        <f t="shared" si="5"/>
        <v>1</v>
      </c>
      <c r="J99">
        <f t="shared" si="5"/>
        <v>1</v>
      </c>
      <c r="K99">
        <f t="shared" si="6"/>
        <v>98</v>
      </c>
    </row>
    <row r="100" spans="1:11" x14ac:dyDescent="0.25">
      <c r="A100">
        <v>99</v>
      </c>
      <c r="B100">
        <v>13.7</v>
      </c>
      <c r="C100">
        <v>8</v>
      </c>
      <c r="D100" s="1" t="s">
        <v>7</v>
      </c>
      <c r="E100">
        <v>3</v>
      </c>
      <c r="F100" s="8" t="str">
        <f t="shared" si="7"/>
        <v>S</v>
      </c>
      <c r="G100">
        <f t="shared" si="8"/>
        <v>3</v>
      </c>
      <c r="H100">
        <f t="shared" si="9"/>
        <v>0</v>
      </c>
      <c r="I100">
        <f t="shared" si="5"/>
        <v>1</v>
      </c>
      <c r="J100">
        <f t="shared" si="5"/>
        <v>1</v>
      </c>
      <c r="K100">
        <f t="shared" si="6"/>
        <v>99</v>
      </c>
    </row>
    <row r="101" spans="1:11" x14ac:dyDescent="0.25">
      <c r="A101">
        <v>100</v>
      </c>
      <c r="B101">
        <v>17.7</v>
      </c>
      <c r="C101">
        <v>6</v>
      </c>
      <c r="D101" s="1" t="s">
        <v>7</v>
      </c>
      <c r="E101">
        <v>3</v>
      </c>
      <c r="F101" s="8" t="str">
        <f t="shared" si="7"/>
        <v>S</v>
      </c>
      <c r="G101">
        <f t="shared" si="8"/>
        <v>3</v>
      </c>
      <c r="H101">
        <f t="shared" si="9"/>
        <v>1</v>
      </c>
      <c r="I101">
        <f t="shared" si="5"/>
        <v>1</v>
      </c>
      <c r="J101">
        <f t="shared" si="5"/>
        <v>1</v>
      </c>
      <c r="K101">
        <f t="shared" si="6"/>
        <v>100</v>
      </c>
    </row>
    <row r="102" spans="1:11" x14ac:dyDescent="0.25">
      <c r="A102">
        <v>101</v>
      </c>
      <c r="B102">
        <v>20.8</v>
      </c>
      <c r="C102">
        <v>5</v>
      </c>
      <c r="D102" s="1" t="s">
        <v>7</v>
      </c>
      <c r="E102">
        <v>3</v>
      </c>
      <c r="F102" s="8" t="str">
        <f t="shared" si="7"/>
        <v>S</v>
      </c>
      <c r="G102">
        <f t="shared" si="8"/>
        <v>3</v>
      </c>
      <c r="H102">
        <f t="shared" si="9"/>
        <v>2</v>
      </c>
      <c r="I102">
        <f t="shared" si="5"/>
        <v>1</v>
      </c>
      <c r="J102">
        <f t="shared" si="5"/>
        <v>1</v>
      </c>
      <c r="K102">
        <f t="shared" si="6"/>
        <v>101</v>
      </c>
    </row>
    <row r="103" spans="1:11" x14ac:dyDescent="0.25">
      <c r="A103">
        <v>102</v>
      </c>
      <c r="B103">
        <v>22.4</v>
      </c>
      <c r="C103">
        <v>20</v>
      </c>
      <c r="D103" s="1" t="s">
        <v>7</v>
      </c>
      <c r="E103">
        <v>4</v>
      </c>
      <c r="F103" s="8" t="str">
        <f t="shared" si="7"/>
        <v>S</v>
      </c>
      <c r="G103">
        <f t="shared" si="8"/>
        <v>4</v>
      </c>
      <c r="H103">
        <f t="shared" si="9"/>
        <v>0</v>
      </c>
      <c r="I103">
        <f t="shared" si="5"/>
        <v>1</v>
      </c>
      <c r="J103">
        <f t="shared" si="5"/>
        <v>1</v>
      </c>
      <c r="K103">
        <f t="shared" si="6"/>
        <v>102</v>
      </c>
    </row>
    <row r="104" spans="1:11" x14ac:dyDescent="0.25">
      <c r="A104">
        <v>103</v>
      </c>
      <c r="B104">
        <v>22.5</v>
      </c>
      <c r="C104">
        <v>17</v>
      </c>
      <c r="D104" s="1" t="s">
        <v>7</v>
      </c>
      <c r="E104">
        <v>4</v>
      </c>
      <c r="F104" s="8" t="str">
        <f t="shared" si="7"/>
        <v>S</v>
      </c>
      <c r="G104">
        <f t="shared" si="8"/>
        <v>4</v>
      </c>
      <c r="H104">
        <f t="shared" si="9"/>
        <v>1</v>
      </c>
      <c r="I104">
        <f t="shared" si="5"/>
        <v>1</v>
      </c>
      <c r="J104">
        <f t="shared" si="5"/>
        <v>1</v>
      </c>
      <c r="K104">
        <f t="shared" si="6"/>
        <v>103</v>
      </c>
    </row>
    <row r="105" spans="1:11" x14ac:dyDescent="0.25">
      <c r="A105">
        <v>104</v>
      </c>
      <c r="B105">
        <v>21.2</v>
      </c>
      <c r="C105">
        <v>11</v>
      </c>
      <c r="D105" s="1" t="s">
        <v>7</v>
      </c>
      <c r="E105">
        <v>4</v>
      </c>
      <c r="F105" s="8" t="str">
        <f t="shared" si="7"/>
        <v>S</v>
      </c>
      <c r="G105">
        <f t="shared" si="8"/>
        <v>4</v>
      </c>
      <c r="H105">
        <f t="shared" si="9"/>
        <v>2</v>
      </c>
      <c r="I105">
        <f t="shared" si="5"/>
        <v>1</v>
      </c>
      <c r="J105">
        <f t="shared" si="5"/>
        <v>1</v>
      </c>
      <c r="K105">
        <f t="shared" si="6"/>
        <v>104</v>
      </c>
    </row>
    <row r="106" spans="1:11" x14ac:dyDescent="0.25">
      <c r="A106">
        <v>105</v>
      </c>
      <c r="B106">
        <v>19.5</v>
      </c>
      <c r="C106">
        <v>27</v>
      </c>
      <c r="D106" s="1" t="s">
        <v>7</v>
      </c>
      <c r="E106">
        <v>5</v>
      </c>
      <c r="F106" s="8" t="str">
        <f t="shared" si="7"/>
        <v>S</v>
      </c>
      <c r="G106">
        <f t="shared" si="8"/>
        <v>5</v>
      </c>
      <c r="H106">
        <f t="shared" si="9"/>
        <v>0</v>
      </c>
      <c r="I106">
        <f t="shared" si="5"/>
        <v>1</v>
      </c>
      <c r="J106">
        <f t="shared" si="5"/>
        <v>1</v>
      </c>
      <c r="K106">
        <f t="shared" si="6"/>
        <v>105</v>
      </c>
    </row>
    <row r="107" spans="1:11" x14ac:dyDescent="0.25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 s="8" t="str">
        <f t="shared" si="7"/>
        <v>0</v>
      </c>
      <c r="G107">
        <f t="shared" si="8"/>
        <v>0</v>
      </c>
      <c r="H107">
        <f t="shared" si="9"/>
        <v>1</v>
      </c>
      <c r="I107">
        <f t="shared" si="5"/>
        <v>1</v>
      </c>
      <c r="J107">
        <f t="shared" si="5"/>
        <v>1</v>
      </c>
      <c r="K107">
        <f t="shared" si="6"/>
        <v>106</v>
      </c>
    </row>
    <row r="108" spans="1:11" x14ac:dyDescent="0.25">
      <c r="A108">
        <v>107</v>
      </c>
      <c r="B108">
        <v>17.8</v>
      </c>
      <c r="C108">
        <v>5</v>
      </c>
      <c r="D108" s="1" t="s">
        <v>6</v>
      </c>
      <c r="E108">
        <v>1</v>
      </c>
      <c r="F108" s="8" t="str">
        <f t="shared" si="7"/>
        <v>C</v>
      </c>
      <c r="G108">
        <f t="shared" si="8"/>
        <v>1</v>
      </c>
      <c r="H108">
        <f t="shared" si="9"/>
        <v>2</v>
      </c>
      <c r="I108">
        <f t="shared" si="5"/>
        <v>1</v>
      </c>
      <c r="J108">
        <f t="shared" si="5"/>
        <v>1</v>
      </c>
      <c r="K108">
        <f t="shared" si="6"/>
        <v>107</v>
      </c>
    </row>
    <row r="109" spans="1:11" x14ac:dyDescent="0.25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 s="8" t="str">
        <f t="shared" si="7"/>
        <v>C</v>
      </c>
      <c r="G109">
        <f t="shared" si="8"/>
        <v>1</v>
      </c>
      <c r="H109">
        <f t="shared" si="9"/>
        <v>1</v>
      </c>
      <c r="I109">
        <f t="shared" si="5"/>
        <v>1</v>
      </c>
      <c r="J109">
        <f t="shared" si="5"/>
        <v>1</v>
      </c>
      <c r="K109">
        <f t="shared" si="6"/>
        <v>108</v>
      </c>
    </row>
    <row r="110" spans="1:11" x14ac:dyDescent="0.25">
      <c r="A110">
        <v>109</v>
      </c>
      <c r="B110">
        <v>21.3</v>
      </c>
      <c r="C110">
        <v>1</v>
      </c>
      <c r="D110" s="1" t="s">
        <v>6</v>
      </c>
      <c r="E110">
        <v>1</v>
      </c>
      <c r="F110" s="8" t="str">
        <f t="shared" si="7"/>
        <v>C</v>
      </c>
      <c r="G110">
        <f t="shared" si="8"/>
        <v>1</v>
      </c>
      <c r="H110">
        <f t="shared" si="9"/>
        <v>2</v>
      </c>
      <c r="I110">
        <f t="shared" si="5"/>
        <v>1</v>
      </c>
      <c r="J110">
        <f t="shared" si="5"/>
        <v>1</v>
      </c>
      <c r="K110">
        <f t="shared" si="6"/>
        <v>109</v>
      </c>
    </row>
    <row r="111" spans="1:11" x14ac:dyDescent="0.25">
      <c r="A111">
        <v>110</v>
      </c>
      <c r="B111">
        <v>24.5</v>
      </c>
      <c r="C111">
        <v>7</v>
      </c>
      <c r="D111" s="1" t="s">
        <v>6</v>
      </c>
      <c r="E111">
        <v>2</v>
      </c>
      <c r="F111" s="8" t="str">
        <f t="shared" si="7"/>
        <v>C</v>
      </c>
      <c r="G111">
        <f t="shared" si="8"/>
        <v>2</v>
      </c>
      <c r="H111">
        <f t="shared" si="9"/>
        <v>0</v>
      </c>
      <c r="I111">
        <f t="shared" si="5"/>
        <v>1</v>
      </c>
      <c r="J111">
        <f t="shared" si="5"/>
        <v>1</v>
      </c>
      <c r="K111">
        <f t="shared" si="6"/>
        <v>110</v>
      </c>
    </row>
    <row r="112" spans="1:11" x14ac:dyDescent="0.25">
      <c r="A112">
        <v>111</v>
      </c>
      <c r="B112">
        <v>27.5</v>
      </c>
      <c r="C112">
        <v>12</v>
      </c>
      <c r="D112" s="1" t="s">
        <v>6</v>
      </c>
      <c r="E112">
        <v>2</v>
      </c>
      <c r="F112" s="8" t="str">
        <f t="shared" si="7"/>
        <v>C</v>
      </c>
      <c r="G112">
        <f t="shared" si="8"/>
        <v>2</v>
      </c>
      <c r="H112">
        <f t="shared" si="9"/>
        <v>1</v>
      </c>
      <c r="I112">
        <f t="shared" si="5"/>
        <v>1</v>
      </c>
      <c r="J112">
        <f t="shared" si="5"/>
        <v>1</v>
      </c>
      <c r="K112">
        <f t="shared" si="6"/>
        <v>111</v>
      </c>
    </row>
    <row r="113" spans="1:11" x14ac:dyDescent="0.25">
      <c r="A113">
        <v>112</v>
      </c>
      <c r="B113">
        <v>29.5</v>
      </c>
      <c r="C113">
        <v>6</v>
      </c>
      <c r="D113" s="1" t="s">
        <v>6</v>
      </c>
      <c r="E113">
        <v>2</v>
      </c>
      <c r="F113" s="8" t="str">
        <f t="shared" si="7"/>
        <v>C</v>
      </c>
      <c r="G113">
        <f t="shared" si="8"/>
        <v>2</v>
      </c>
      <c r="H113">
        <f t="shared" si="9"/>
        <v>2</v>
      </c>
      <c r="I113">
        <f t="shared" si="5"/>
        <v>1</v>
      </c>
      <c r="J113">
        <f t="shared" si="5"/>
        <v>1</v>
      </c>
      <c r="K113">
        <f t="shared" si="6"/>
        <v>112</v>
      </c>
    </row>
    <row r="114" spans="1:11" x14ac:dyDescent="0.25">
      <c r="A114">
        <v>113</v>
      </c>
      <c r="B114">
        <v>29.9</v>
      </c>
      <c r="C114">
        <v>5</v>
      </c>
      <c r="D114" s="1" t="s">
        <v>6</v>
      </c>
      <c r="E114">
        <v>3</v>
      </c>
      <c r="F114" s="8" t="str">
        <f t="shared" si="7"/>
        <v>C</v>
      </c>
      <c r="G114">
        <f t="shared" si="8"/>
        <v>3</v>
      </c>
      <c r="H114">
        <f t="shared" si="9"/>
        <v>0</v>
      </c>
      <c r="I114">
        <f t="shared" si="5"/>
        <v>1</v>
      </c>
      <c r="J114">
        <f t="shared" si="5"/>
        <v>1</v>
      </c>
      <c r="K114">
        <f t="shared" si="6"/>
        <v>113</v>
      </c>
    </row>
    <row r="115" spans="1:11" x14ac:dyDescent="0.25">
      <c r="A115">
        <v>114</v>
      </c>
      <c r="B115">
        <v>28.6</v>
      </c>
      <c r="C115">
        <v>6</v>
      </c>
      <c r="D115" s="1" t="s">
        <v>6</v>
      </c>
      <c r="E115">
        <v>3</v>
      </c>
      <c r="F115" s="8" t="str">
        <f t="shared" si="7"/>
        <v>C</v>
      </c>
      <c r="G115">
        <f t="shared" si="8"/>
        <v>3</v>
      </c>
      <c r="H115">
        <f t="shared" si="9"/>
        <v>1</v>
      </c>
      <c r="I115">
        <f t="shared" si="5"/>
        <v>1</v>
      </c>
      <c r="J115">
        <f t="shared" si="5"/>
        <v>1</v>
      </c>
      <c r="K115">
        <f t="shared" si="6"/>
        <v>114</v>
      </c>
    </row>
    <row r="116" spans="1:11" x14ac:dyDescent="0.25">
      <c r="A116">
        <v>115</v>
      </c>
      <c r="B116">
        <v>25.9</v>
      </c>
      <c r="C116">
        <v>6</v>
      </c>
      <c r="D116" s="1" t="s">
        <v>6</v>
      </c>
      <c r="E116">
        <v>3</v>
      </c>
      <c r="F116" s="8" t="str">
        <f t="shared" si="7"/>
        <v>C</v>
      </c>
      <c r="G116">
        <f t="shared" si="8"/>
        <v>3</v>
      </c>
      <c r="H116">
        <f t="shared" si="9"/>
        <v>2</v>
      </c>
      <c r="I116">
        <f t="shared" si="5"/>
        <v>1</v>
      </c>
      <c r="J116">
        <f t="shared" si="5"/>
        <v>1</v>
      </c>
      <c r="K116">
        <f t="shared" si="6"/>
        <v>115</v>
      </c>
    </row>
    <row r="117" spans="1:11" x14ac:dyDescent="0.25">
      <c r="A117">
        <v>116</v>
      </c>
      <c r="B117">
        <v>22.6</v>
      </c>
      <c r="C117">
        <v>23</v>
      </c>
      <c r="D117" s="1" t="s">
        <v>6</v>
      </c>
      <c r="E117">
        <v>4</v>
      </c>
      <c r="F117" s="8" t="str">
        <f t="shared" si="7"/>
        <v>C</v>
      </c>
      <c r="G117">
        <f t="shared" si="8"/>
        <v>4</v>
      </c>
      <c r="H117">
        <f t="shared" si="9"/>
        <v>0</v>
      </c>
      <c r="I117">
        <f t="shared" si="5"/>
        <v>1</v>
      </c>
      <c r="J117">
        <f t="shared" si="5"/>
        <v>1</v>
      </c>
      <c r="K117">
        <f t="shared" si="6"/>
        <v>116</v>
      </c>
    </row>
    <row r="118" spans="1:11" x14ac:dyDescent="0.25">
      <c r="A118">
        <v>117</v>
      </c>
      <c r="B118">
        <v>19.7</v>
      </c>
      <c r="C118">
        <v>16</v>
      </c>
      <c r="D118" s="1" t="s">
        <v>6</v>
      </c>
      <c r="E118">
        <v>4</v>
      </c>
      <c r="F118" s="8" t="str">
        <f t="shared" si="7"/>
        <v>C</v>
      </c>
      <c r="G118">
        <f t="shared" si="8"/>
        <v>4</v>
      </c>
      <c r="H118">
        <f t="shared" si="9"/>
        <v>1</v>
      </c>
      <c r="I118">
        <f t="shared" si="5"/>
        <v>1</v>
      </c>
      <c r="J118">
        <f t="shared" si="5"/>
        <v>1</v>
      </c>
      <c r="K118">
        <f t="shared" si="6"/>
        <v>117</v>
      </c>
    </row>
    <row r="119" spans="1:11" x14ac:dyDescent="0.25">
      <c r="A119">
        <v>118</v>
      </c>
      <c r="B119">
        <v>17.8</v>
      </c>
      <c r="C119">
        <v>1</v>
      </c>
      <c r="D119" s="1" t="s">
        <v>6</v>
      </c>
      <c r="E119">
        <v>4</v>
      </c>
      <c r="F119" s="8" t="str">
        <f t="shared" si="7"/>
        <v>C</v>
      </c>
      <c r="G119">
        <f t="shared" si="8"/>
        <v>4</v>
      </c>
      <c r="H119">
        <f t="shared" si="9"/>
        <v>2</v>
      </c>
      <c r="I119">
        <f t="shared" si="5"/>
        <v>1</v>
      </c>
      <c r="J119">
        <f t="shared" si="5"/>
        <v>1</v>
      </c>
      <c r="K119">
        <f t="shared" si="6"/>
        <v>118</v>
      </c>
    </row>
    <row r="120" spans="1:11" x14ac:dyDescent="0.25">
      <c r="A120">
        <v>119</v>
      </c>
      <c r="B120">
        <v>17.3</v>
      </c>
      <c r="C120">
        <v>27</v>
      </c>
      <c r="D120" s="1" t="s">
        <v>6</v>
      </c>
      <c r="E120">
        <v>5</v>
      </c>
      <c r="F120" s="8" t="str">
        <f t="shared" si="7"/>
        <v>C</v>
      </c>
      <c r="G120">
        <f t="shared" si="8"/>
        <v>5</v>
      </c>
      <c r="H120">
        <f t="shared" si="9"/>
        <v>0</v>
      </c>
      <c r="I120">
        <f t="shared" si="5"/>
        <v>1</v>
      </c>
      <c r="J120">
        <f t="shared" si="5"/>
        <v>1</v>
      </c>
      <c r="K120">
        <f t="shared" si="6"/>
        <v>119</v>
      </c>
    </row>
    <row r="121" spans="1:11" x14ac:dyDescent="0.25">
      <c r="A121">
        <v>120</v>
      </c>
      <c r="B121">
        <v>18.2</v>
      </c>
      <c r="C121">
        <v>0</v>
      </c>
      <c r="D121" s="1" t="s">
        <v>5</v>
      </c>
      <c r="E121">
        <v>0</v>
      </c>
      <c r="F121" s="8" t="str">
        <f t="shared" si="7"/>
        <v>0</v>
      </c>
      <c r="G121">
        <f t="shared" si="8"/>
        <v>0</v>
      </c>
      <c r="H121">
        <f t="shared" si="9"/>
        <v>1</v>
      </c>
      <c r="I121">
        <f t="shared" si="5"/>
        <v>1</v>
      </c>
      <c r="J121">
        <f t="shared" si="5"/>
        <v>1</v>
      </c>
      <c r="K121">
        <f t="shared" si="6"/>
        <v>120</v>
      </c>
    </row>
    <row r="122" spans="1:11" x14ac:dyDescent="0.25">
      <c r="A122">
        <v>121</v>
      </c>
      <c r="B122">
        <v>19.8</v>
      </c>
      <c r="C122">
        <v>1</v>
      </c>
      <c r="D122" s="1" t="s">
        <v>6</v>
      </c>
      <c r="E122">
        <v>1</v>
      </c>
      <c r="F122" s="8" t="str">
        <f t="shared" si="7"/>
        <v>C</v>
      </c>
      <c r="G122">
        <f t="shared" si="8"/>
        <v>1</v>
      </c>
      <c r="H122">
        <f t="shared" si="9"/>
        <v>2</v>
      </c>
      <c r="I122">
        <f t="shared" si="5"/>
        <v>1</v>
      </c>
      <c r="J122">
        <f t="shared" si="5"/>
        <v>1</v>
      </c>
      <c r="K122">
        <f t="shared" si="6"/>
        <v>121</v>
      </c>
    </row>
    <row r="123" spans="1:11" x14ac:dyDescent="0.25">
      <c r="A123">
        <v>122</v>
      </c>
      <c r="B123">
        <v>21.4</v>
      </c>
      <c r="C123">
        <v>1</v>
      </c>
      <c r="D123" s="1" t="s">
        <v>6</v>
      </c>
      <c r="E123">
        <v>1</v>
      </c>
      <c r="F123" s="8" t="str">
        <f t="shared" si="7"/>
        <v>C</v>
      </c>
      <c r="G123">
        <f t="shared" si="8"/>
        <v>1</v>
      </c>
      <c r="H123">
        <f t="shared" si="9"/>
        <v>1</v>
      </c>
      <c r="I123">
        <f t="shared" si="5"/>
        <v>1</v>
      </c>
      <c r="J123">
        <f t="shared" si="5"/>
        <v>1</v>
      </c>
      <c r="K123">
        <f t="shared" si="6"/>
        <v>122</v>
      </c>
    </row>
    <row r="124" spans="1:11" x14ac:dyDescent="0.25">
      <c r="A124">
        <v>123</v>
      </c>
      <c r="B124">
        <v>22</v>
      </c>
      <c r="C124">
        <v>6</v>
      </c>
      <c r="D124" s="1" t="s">
        <v>6</v>
      </c>
      <c r="E124">
        <v>1</v>
      </c>
      <c r="F124" s="8" t="str">
        <f t="shared" si="7"/>
        <v>C</v>
      </c>
      <c r="G124">
        <f t="shared" si="8"/>
        <v>1</v>
      </c>
      <c r="H124">
        <f t="shared" si="9"/>
        <v>2</v>
      </c>
      <c r="I124">
        <f t="shared" si="5"/>
        <v>1</v>
      </c>
      <c r="J124">
        <f t="shared" si="5"/>
        <v>1</v>
      </c>
      <c r="K124">
        <f t="shared" si="6"/>
        <v>123</v>
      </c>
    </row>
    <row r="125" spans="1:11" x14ac:dyDescent="0.25">
      <c r="A125">
        <v>124</v>
      </c>
      <c r="B125">
        <v>21.2</v>
      </c>
      <c r="C125">
        <v>9</v>
      </c>
      <c r="D125" s="1" t="s">
        <v>6</v>
      </c>
      <c r="E125">
        <v>2</v>
      </c>
      <c r="F125" s="8" t="str">
        <f t="shared" si="7"/>
        <v>C</v>
      </c>
      <c r="G125">
        <f t="shared" si="8"/>
        <v>2</v>
      </c>
      <c r="H125">
        <f t="shared" si="9"/>
        <v>0</v>
      </c>
      <c r="I125">
        <f t="shared" si="5"/>
        <v>1</v>
      </c>
      <c r="J125">
        <f t="shared" si="5"/>
        <v>1</v>
      </c>
      <c r="K125">
        <f t="shared" si="6"/>
        <v>124</v>
      </c>
    </row>
    <row r="126" spans="1:11" x14ac:dyDescent="0.25">
      <c r="A126">
        <v>125</v>
      </c>
      <c r="B126">
        <v>18.8</v>
      </c>
      <c r="C126">
        <v>7</v>
      </c>
      <c r="D126" s="1" t="s">
        <v>6</v>
      </c>
      <c r="E126">
        <v>2</v>
      </c>
      <c r="F126" s="8" t="str">
        <f t="shared" si="7"/>
        <v>C</v>
      </c>
      <c r="G126">
        <f t="shared" si="8"/>
        <v>2</v>
      </c>
      <c r="H126">
        <f t="shared" si="9"/>
        <v>1</v>
      </c>
      <c r="I126">
        <f t="shared" si="5"/>
        <v>1</v>
      </c>
      <c r="J126">
        <f t="shared" si="5"/>
        <v>1</v>
      </c>
      <c r="K126">
        <f t="shared" si="6"/>
        <v>125</v>
      </c>
    </row>
    <row r="127" spans="1:11" x14ac:dyDescent="0.25">
      <c r="A127">
        <v>126</v>
      </c>
      <c r="B127">
        <v>15.2</v>
      </c>
      <c r="C127">
        <v>12</v>
      </c>
      <c r="D127" s="1" t="s">
        <v>6</v>
      </c>
      <c r="E127">
        <v>2</v>
      </c>
      <c r="F127" s="8" t="str">
        <f t="shared" si="7"/>
        <v>C</v>
      </c>
      <c r="G127">
        <f t="shared" si="8"/>
        <v>2</v>
      </c>
      <c r="H127">
        <f t="shared" si="9"/>
        <v>2</v>
      </c>
      <c r="I127">
        <f t="shared" si="5"/>
        <v>1</v>
      </c>
      <c r="J127">
        <f t="shared" si="5"/>
        <v>1</v>
      </c>
      <c r="K127">
        <f t="shared" si="6"/>
        <v>126</v>
      </c>
    </row>
    <row r="128" spans="1:11" x14ac:dyDescent="0.25">
      <c r="A128">
        <v>127</v>
      </c>
      <c r="B128">
        <v>11.1</v>
      </c>
      <c r="C128">
        <v>15</v>
      </c>
      <c r="D128" s="1" t="s">
        <v>6</v>
      </c>
      <c r="E128">
        <v>3</v>
      </c>
      <c r="F128" s="8" t="str">
        <f t="shared" si="7"/>
        <v>C</v>
      </c>
      <c r="G128">
        <f t="shared" si="8"/>
        <v>3</v>
      </c>
      <c r="H128">
        <f t="shared" si="9"/>
        <v>0</v>
      </c>
      <c r="I128">
        <f t="shared" si="5"/>
        <v>1</v>
      </c>
      <c r="J128">
        <f t="shared" si="5"/>
        <v>1</v>
      </c>
      <c r="K128">
        <f t="shared" si="6"/>
        <v>127</v>
      </c>
    </row>
    <row r="129" spans="1:11" x14ac:dyDescent="0.25">
      <c r="A129">
        <v>128</v>
      </c>
      <c r="B129">
        <v>7.5</v>
      </c>
      <c r="C129">
        <v>10</v>
      </c>
      <c r="D129" s="1" t="s">
        <v>6</v>
      </c>
      <c r="E129">
        <v>3</v>
      </c>
      <c r="F129" s="8" t="str">
        <f t="shared" si="7"/>
        <v>C</v>
      </c>
      <c r="G129">
        <f t="shared" si="8"/>
        <v>3</v>
      </c>
      <c r="H129">
        <f t="shared" si="9"/>
        <v>1</v>
      </c>
      <c r="I129">
        <f t="shared" si="5"/>
        <v>1</v>
      </c>
      <c r="J129">
        <f t="shared" si="5"/>
        <v>1</v>
      </c>
      <c r="K129">
        <f t="shared" si="6"/>
        <v>128</v>
      </c>
    </row>
    <row r="130" spans="1:11" x14ac:dyDescent="0.25">
      <c r="A130">
        <v>129</v>
      </c>
      <c r="B130">
        <v>5.2</v>
      </c>
      <c r="C130">
        <v>5</v>
      </c>
      <c r="D130" s="1" t="s">
        <v>6</v>
      </c>
      <c r="E130">
        <v>3</v>
      </c>
      <c r="F130" s="8" t="str">
        <f t="shared" si="7"/>
        <v>C</v>
      </c>
      <c r="G130">
        <f t="shared" si="8"/>
        <v>3</v>
      </c>
      <c r="H130">
        <f t="shared" si="9"/>
        <v>2</v>
      </c>
      <c r="I130">
        <f t="shared" ref="I130:J193" si="10">IF(D130=F130,1,0)</f>
        <v>1</v>
      </c>
      <c r="J130">
        <f t="shared" si="10"/>
        <v>1</v>
      </c>
      <c r="K130">
        <f t="shared" ref="K130:K193" si="11">A130</f>
        <v>129</v>
      </c>
    </row>
    <row r="131" spans="1:11" x14ac:dyDescent="0.25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 s="8" t="str">
        <f t="shared" si="7"/>
        <v>C</v>
      </c>
      <c r="G131">
        <f t="shared" si="8"/>
        <v>4</v>
      </c>
      <c r="H131">
        <f t="shared" si="9"/>
        <v>0</v>
      </c>
      <c r="I131">
        <f t="shared" si="10"/>
        <v>1</v>
      </c>
      <c r="J131">
        <f t="shared" si="10"/>
        <v>1</v>
      </c>
      <c r="K131">
        <f t="shared" si="11"/>
        <v>130</v>
      </c>
    </row>
    <row r="132" spans="1:11" x14ac:dyDescent="0.25">
      <c r="A132">
        <v>131</v>
      </c>
      <c r="B132">
        <v>5.5</v>
      </c>
      <c r="C132">
        <v>11</v>
      </c>
      <c r="D132" s="1" t="s">
        <v>6</v>
      </c>
      <c r="E132">
        <v>4</v>
      </c>
      <c r="F132" s="8" t="str">
        <f t="shared" ref="F132:F195" si="12">IF(AND(G131=0,G132=1),IF(B132&gt;=10,"C","S"),IF(G132&lt;&gt;0,F131,"0"))</f>
        <v>C</v>
      </c>
      <c r="G132">
        <f t="shared" si="8"/>
        <v>4</v>
      </c>
      <c r="H132">
        <f t="shared" si="9"/>
        <v>1</v>
      </c>
      <c r="I132">
        <f t="shared" si="10"/>
        <v>1</v>
      </c>
      <c r="J132">
        <f t="shared" si="10"/>
        <v>1</v>
      </c>
      <c r="K132">
        <f t="shared" si="11"/>
        <v>131</v>
      </c>
    </row>
    <row r="133" spans="1:11" x14ac:dyDescent="0.25">
      <c r="A133">
        <v>132</v>
      </c>
      <c r="B133">
        <v>7.3</v>
      </c>
      <c r="C133">
        <v>23</v>
      </c>
      <c r="D133" s="1" t="s">
        <v>6</v>
      </c>
      <c r="E133">
        <v>4</v>
      </c>
      <c r="F133" s="8" t="str">
        <f t="shared" si="12"/>
        <v>C</v>
      </c>
      <c r="G133">
        <f t="shared" ref="G133:G196" si="13">IF(AND(G132=5,C132&gt;=20),0,IF(IF(G132=0,1,G132+IF(H133=0,1,0))&gt;5,5,IF(G132=0,1,G132+IF(H133=0,1,0))))</f>
        <v>4</v>
      </c>
      <c r="H133">
        <f t="shared" ref="H133:H196" si="14">IF(AND(G132=1,G131=0),1, MOD(H132+1,3))</f>
        <v>2</v>
      </c>
      <c r="I133">
        <f t="shared" si="10"/>
        <v>1</v>
      </c>
      <c r="J133">
        <f t="shared" si="10"/>
        <v>1</v>
      </c>
      <c r="K133">
        <f t="shared" si="11"/>
        <v>132</v>
      </c>
    </row>
    <row r="134" spans="1:11" x14ac:dyDescent="0.25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 s="8" t="str">
        <f t="shared" si="12"/>
        <v>C</v>
      </c>
      <c r="G134">
        <f t="shared" si="13"/>
        <v>5</v>
      </c>
      <c r="H134">
        <f t="shared" si="14"/>
        <v>0</v>
      </c>
      <c r="I134">
        <f t="shared" si="10"/>
        <v>1</v>
      </c>
      <c r="J134">
        <f t="shared" si="10"/>
        <v>1</v>
      </c>
      <c r="K134">
        <f t="shared" si="11"/>
        <v>133</v>
      </c>
    </row>
    <row r="135" spans="1:11" x14ac:dyDescent="0.25">
      <c r="A135">
        <v>134</v>
      </c>
      <c r="B135">
        <v>10.5</v>
      </c>
      <c r="C135">
        <v>21</v>
      </c>
      <c r="D135" s="1" t="s">
        <v>6</v>
      </c>
      <c r="E135">
        <v>5</v>
      </c>
      <c r="F135" s="8" t="str">
        <f t="shared" si="12"/>
        <v>C</v>
      </c>
      <c r="G135">
        <f t="shared" si="13"/>
        <v>5</v>
      </c>
      <c r="H135">
        <f t="shared" si="14"/>
        <v>1</v>
      </c>
      <c r="I135">
        <f t="shared" si="10"/>
        <v>1</v>
      </c>
      <c r="J135">
        <f t="shared" si="10"/>
        <v>1</v>
      </c>
      <c r="K135">
        <f t="shared" si="11"/>
        <v>134</v>
      </c>
    </row>
    <row r="136" spans="1:11" x14ac:dyDescent="0.25">
      <c r="A136">
        <v>135</v>
      </c>
      <c r="B136">
        <v>10.4</v>
      </c>
      <c r="C136">
        <v>0</v>
      </c>
      <c r="D136" s="1" t="s">
        <v>5</v>
      </c>
      <c r="E136">
        <v>0</v>
      </c>
      <c r="F136" s="8" t="str">
        <f t="shared" si="12"/>
        <v>0</v>
      </c>
      <c r="G136">
        <f t="shared" si="13"/>
        <v>0</v>
      </c>
      <c r="H136">
        <f t="shared" si="14"/>
        <v>2</v>
      </c>
      <c r="I136">
        <f t="shared" si="10"/>
        <v>1</v>
      </c>
      <c r="J136">
        <f t="shared" si="10"/>
        <v>1</v>
      </c>
      <c r="K136">
        <f t="shared" si="11"/>
        <v>135</v>
      </c>
    </row>
    <row r="137" spans="1:11" x14ac:dyDescent="0.25">
      <c r="A137">
        <v>136</v>
      </c>
      <c r="B137">
        <v>9</v>
      </c>
      <c r="C137">
        <v>4</v>
      </c>
      <c r="D137" s="1" t="s">
        <v>7</v>
      </c>
      <c r="E137">
        <v>1</v>
      </c>
      <c r="F137" s="8" t="str">
        <f t="shared" si="12"/>
        <v>S</v>
      </c>
      <c r="G137">
        <f t="shared" si="13"/>
        <v>1</v>
      </c>
      <c r="H137">
        <f t="shared" si="14"/>
        <v>0</v>
      </c>
      <c r="I137">
        <f t="shared" si="10"/>
        <v>1</v>
      </c>
      <c r="J137">
        <f t="shared" si="10"/>
        <v>1</v>
      </c>
      <c r="K137">
        <f t="shared" si="11"/>
        <v>136</v>
      </c>
    </row>
    <row r="138" spans="1:11" x14ac:dyDescent="0.25">
      <c r="A138">
        <v>137</v>
      </c>
      <c r="B138">
        <v>6.4</v>
      </c>
      <c r="C138">
        <v>3</v>
      </c>
      <c r="D138" s="1" t="s">
        <v>7</v>
      </c>
      <c r="E138">
        <v>1</v>
      </c>
      <c r="F138" s="8" t="str">
        <f t="shared" si="12"/>
        <v>S</v>
      </c>
      <c r="G138">
        <f t="shared" si="13"/>
        <v>1</v>
      </c>
      <c r="H138">
        <f t="shared" si="14"/>
        <v>1</v>
      </c>
      <c r="I138">
        <f t="shared" si="10"/>
        <v>1</v>
      </c>
      <c r="J138">
        <f t="shared" si="10"/>
        <v>1</v>
      </c>
      <c r="K138">
        <f t="shared" si="11"/>
        <v>137</v>
      </c>
    </row>
    <row r="139" spans="1:11" x14ac:dyDescent="0.25">
      <c r="A139">
        <v>138</v>
      </c>
      <c r="B139">
        <v>3.6</v>
      </c>
      <c r="C139">
        <v>3</v>
      </c>
      <c r="D139" s="1" t="s">
        <v>7</v>
      </c>
      <c r="E139">
        <v>1</v>
      </c>
      <c r="F139" s="8" t="str">
        <f t="shared" si="12"/>
        <v>S</v>
      </c>
      <c r="G139">
        <f t="shared" si="13"/>
        <v>1</v>
      </c>
      <c r="H139">
        <f t="shared" si="14"/>
        <v>2</v>
      </c>
      <c r="I139">
        <f t="shared" si="10"/>
        <v>1</v>
      </c>
      <c r="J139">
        <f t="shared" si="10"/>
        <v>1</v>
      </c>
      <c r="K139">
        <f t="shared" si="11"/>
        <v>138</v>
      </c>
    </row>
    <row r="140" spans="1:11" x14ac:dyDescent="0.25">
      <c r="A140">
        <v>139</v>
      </c>
      <c r="B140">
        <v>1.4</v>
      </c>
      <c r="C140">
        <v>4</v>
      </c>
      <c r="D140" s="1" t="s">
        <v>7</v>
      </c>
      <c r="E140">
        <v>2</v>
      </c>
      <c r="F140" s="8" t="str">
        <f t="shared" si="12"/>
        <v>S</v>
      </c>
      <c r="G140">
        <f t="shared" si="13"/>
        <v>2</v>
      </c>
      <c r="H140">
        <f t="shared" si="14"/>
        <v>0</v>
      </c>
      <c r="I140">
        <f t="shared" si="10"/>
        <v>1</v>
      </c>
      <c r="J140">
        <f t="shared" si="10"/>
        <v>1</v>
      </c>
      <c r="K140">
        <f t="shared" si="11"/>
        <v>139</v>
      </c>
    </row>
    <row r="141" spans="1:11" x14ac:dyDescent="0.25">
      <c r="A141">
        <v>140</v>
      </c>
      <c r="B141">
        <v>0.5</v>
      </c>
      <c r="C141">
        <v>5</v>
      </c>
      <c r="D141" s="1" t="s">
        <v>7</v>
      </c>
      <c r="E141">
        <v>2</v>
      </c>
      <c r="F141" s="8" t="str">
        <f t="shared" si="12"/>
        <v>S</v>
      </c>
      <c r="G141">
        <f t="shared" si="13"/>
        <v>2</v>
      </c>
      <c r="H141">
        <f t="shared" si="14"/>
        <v>1</v>
      </c>
      <c r="I141">
        <f t="shared" si="10"/>
        <v>1</v>
      </c>
      <c r="J141">
        <f t="shared" si="10"/>
        <v>1</v>
      </c>
      <c r="K141">
        <f t="shared" si="11"/>
        <v>140</v>
      </c>
    </row>
    <row r="142" spans="1:11" x14ac:dyDescent="0.25">
      <c r="A142">
        <v>141</v>
      </c>
      <c r="B142">
        <v>1.4</v>
      </c>
      <c r="C142">
        <v>1</v>
      </c>
      <c r="D142" s="1" t="s">
        <v>7</v>
      </c>
      <c r="E142">
        <v>2</v>
      </c>
      <c r="F142" s="8" t="str">
        <f t="shared" si="12"/>
        <v>S</v>
      </c>
      <c r="G142">
        <f t="shared" si="13"/>
        <v>2</v>
      </c>
      <c r="H142">
        <f t="shared" si="14"/>
        <v>2</v>
      </c>
      <c r="I142">
        <f t="shared" si="10"/>
        <v>1</v>
      </c>
      <c r="J142">
        <f t="shared" si="10"/>
        <v>1</v>
      </c>
      <c r="K142">
        <f t="shared" si="11"/>
        <v>141</v>
      </c>
    </row>
    <row r="143" spans="1:11" x14ac:dyDescent="0.25">
      <c r="A143">
        <v>142</v>
      </c>
      <c r="B143">
        <v>3.9</v>
      </c>
      <c r="C143">
        <v>3</v>
      </c>
      <c r="D143" s="1" t="s">
        <v>7</v>
      </c>
      <c r="E143">
        <v>3</v>
      </c>
      <c r="F143" s="8" t="str">
        <f t="shared" si="12"/>
        <v>S</v>
      </c>
      <c r="G143">
        <f t="shared" si="13"/>
        <v>3</v>
      </c>
      <c r="H143">
        <f t="shared" si="14"/>
        <v>0</v>
      </c>
      <c r="I143">
        <f t="shared" si="10"/>
        <v>1</v>
      </c>
      <c r="J143">
        <f t="shared" si="10"/>
        <v>1</v>
      </c>
      <c r="K143">
        <f t="shared" si="11"/>
        <v>142</v>
      </c>
    </row>
    <row r="144" spans="1:11" x14ac:dyDescent="0.25">
      <c r="A144">
        <v>143</v>
      </c>
      <c r="B144">
        <v>7.3</v>
      </c>
      <c r="C144">
        <v>13</v>
      </c>
      <c r="D144" s="1" t="s">
        <v>7</v>
      </c>
      <c r="E144">
        <v>3</v>
      </c>
      <c r="F144" s="8" t="str">
        <f t="shared" si="12"/>
        <v>S</v>
      </c>
      <c r="G144">
        <f t="shared" si="13"/>
        <v>3</v>
      </c>
      <c r="H144">
        <f t="shared" si="14"/>
        <v>1</v>
      </c>
      <c r="I144">
        <f t="shared" si="10"/>
        <v>1</v>
      </c>
      <c r="J144">
        <f t="shared" si="10"/>
        <v>1</v>
      </c>
      <c r="K144">
        <f t="shared" si="11"/>
        <v>143</v>
      </c>
    </row>
    <row r="145" spans="1:11" x14ac:dyDescent="0.25">
      <c r="A145">
        <v>144</v>
      </c>
      <c r="B145">
        <v>10.9</v>
      </c>
      <c r="C145">
        <v>12</v>
      </c>
      <c r="D145" s="1" t="s">
        <v>7</v>
      </c>
      <c r="E145">
        <v>3</v>
      </c>
      <c r="F145" s="8" t="str">
        <f t="shared" si="12"/>
        <v>S</v>
      </c>
      <c r="G145">
        <f t="shared" si="13"/>
        <v>3</v>
      </c>
      <c r="H145">
        <f t="shared" si="14"/>
        <v>2</v>
      </c>
      <c r="I145">
        <f t="shared" si="10"/>
        <v>1</v>
      </c>
      <c r="J145">
        <f t="shared" si="10"/>
        <v>1</v>
      </c>
      <c r="K145">
        <f t="shared" si="11"/>
        <v>144</v>
      </c>
    </row>
    <row r="146" spans="1:11" x14ac:dyDescent="0.25">
      <c r="A146">
        <v>145</v>
      </c>
      <c r="B146">
        <v>13.7</v>
      </c>
      <c r="C146">
        <v>9</v>
      </c>
      <c r="D146" s="1" t="s">
        <v>7</v>
      </c>
      <c r="E146">
        <v>4</v>
      </c>
      <c r="F146" s="8" t="str">
        <f t="shared" si="12"/>
        <v>S</v>
      </c>
      <c r="G146">
        <f t="shared" si="13"/>
        <v>4</v>
      </c>
      <c r="H146">
        <f t="shared" si="14"/>
        <v>0</v>
      </c>
      <c r="I146">
        <f t="shared" si="10"/>
        <v>1</v>
      </c>
      <c r="J146">
        <f t="shared" si="10"/>
        <v>1</v>
      </c>
      <c r="K146">
        <f t="shared" si="11"/>
        <v>145</v>
      </c>
    </row>
    <row r="147" spans="1:11" x14ac:dyDescent="0.25">
      <c r="A147">
        <v>146</v>
      </c>
      <c r="B147">
        <v>15.1</v>
      </c>
      <c r="C147">
        <v>21</v>
      </c>
      <c r="D147" s="1" t="s">
        <v>7</v>
      </c>
      <c r="E147">
        <v>4</v>
      </c>
      <c r="F147" s="8" t="str">
        <f t="shared" si="12"/>
        <v>S</v>
      </c>
      <c r="G147">
        <f t="shared" si="13"/>
        <v>4</v>
      </c>
      <c r="H147">
        <f t="shared" si="14"/>
        <v>1</v>
      </c>
      <c r="I147">
        <f t="shared" si="10"/>
        <v>1</v>
      </c>
      <c r="J147">
        <f t="shared" si="10"/>
        <v>1</v>
      </c>
      <c r="K147">
        <f t="shared" si="11"/>
        <v>146</v>
      </c>
    </row>
    <row r="148" spans="1:11" x14ac:dyDescent="0.25">
      <c r="A148">
        <v>147</v>
      </c>
      <c r="B148">
        <v>15.1</v>
      </c>
      <c r="C148">
        <v>14</v>
      </c>
      <c r="D148" s="1" t="s">
        <v>7</v>
      </c>
      <c r="E148">
        <v>4</v>
      </c>
      <c r="F148" s="8" t="str">
        <f t="shared" si="12"/>
        <v>S</v>
      </c>
      <c r="G148">
        <f t="shared" si="13"/>
        <v>4</v>
      </c>
      <c r="H148">
        <f t="shared" si="14"/>
        <v>2</v>
      </c>
      <c r="I148">
        <f t="shared" si="10"/>
        <v>1</v>
      </c>
      <c r="J148">
        <f t="shared" si="10"/>
        <v>1</v>
      </c>
      <c r="K148">
        <f t="shared" si="11"/>
        <v>147</v>
      </c>
    </row>
    <row r="149" spans="1:11" x14ac:dyDescent="0.25">
      <c r="A149">
        <v>148</v>
      </c>
      <c r="B149">
        <v>13.9</v>
      </c>
      <c r="C149">
        <v>11</v>
      </c>
      <c r="D149" s="1" t="s">
        <v>7</v>
      </c>
      <c r="E149">
        <v>5</v>
      </c>
      <c r="F149" s="8" t="str">
        <f t="shared" si="12"/>
        <v>S</v>
      </c>
      <c r="G149">
        <f t="shared" si="13"/>
        <v>5</v>
      </c>
      <c r="H149">
        <f t="shared" si="14"/>
        <v>0</v>
      </c>
      <c r="I149">
        <f t="shared" si="10"/>
        <v>1</v>
      </c>
      <c r="J149">
        <f t="shared" si="10"/>
        <v>1</v>
      </c>
      <c r="K149">
        <f t="shared" si="11"/>
        <v>148</v>
      </c>
    </row>
    <row r="150" spans="1:11" x14ac:dyDescent="0.25">
      <c r="A150">
        <v>149</v>
      </c>
      <c r="B150">
        <v>12.3</v>
      </c>
      <c r="C150">
        <v>20</v>
      </c>
      <c r="D150" s="1" t="s">
        <v>7</v>
      </c>
      <c r="E150">
        <v>5</v>
      </c>
      <c r="F150" s="8" t="str">
        <f t="shared" si="12"/>
        <v>S</v>
      </c>
      <c r="G150">
        <f t="shared" si="13"/>
        <v>5</v>
      </c>
      <c r="H150">
        <f t="shared" si="14"/>
        <v>1</v>
      </c>
      <c r="I150">
        <f t="shared" si="10"/>
        <v>1</v>
      </c>
      <c r="J150">
        <f t="shared" si="10"/>
        <v>1</v>
      </c>
      <c r="K150">
        <f t="shared" si="11"/>
        <v>149</v>
      </c>
    </row>
    <row r="151" spans="1:11" x14ac:dyDescent="0.25">
      <c r="A151">
        <v>150</v>
      </c>
      <c r="B151">
        <v>11.2</v>
      </c>
      <c r="C151">
        <v>0</v>
      </c>
      <c r="D151" s="1" t="s">
        <v>5</v>
      </c>
      <c r="E151">
        <v>0</v>
      </c>
      <c r="F151" s="8" t="str">
        <f t="shared" si="12"/>
        <v>0</v>
      </c>
      <c r="G151">
        <f t="shared" si="13"/>
        <v>0</v>
      </c>
      <c r="H151">
        <f t="shared" si="14"/>
        <v>2</v>
      </c>
      <c r="I151">
        <f t="shared" si="10"/>
        <v>1</v>
      </c>
      <c r="J151">
        <f t="shared" si="10"/>
        <v>1</v>
      </c>
      <c r="K151">
        <f t="shared" si="11"/>
        <v>150</v>
      </c>
    </row>
    <row r="152" spans="1:11" x14ac:dyDescent="0.25">
      <c r="A152">
        <v>151</v>
      </c>
      <c r="B152">
        <v>11.3</v>
      </c>
      <c r="C152">
        <v>6</v>
      </c>
      <c r="D152" s="1" t="s">
        <v>6</v>
      </c>
      <c r="E152">
        <v>1</v>
      </c>
      <c r="F152" s="8" t="str">
        <f t="shared" si="12"/>
        <v>C</v>
      </c>
      <c r="G152">
        <f t="shared" si="13"/>
        <v>1</v>
      </c>
      <c r="H152">
        <f t="shared" si="14"/>
        <v>0</v>
      </c>
      <c r="I152">
        <f t="shared" si="10"/>
        <v>1</v>
      </c>
      <c r="J152">
        <f t="shared" si="10"/>
        <v>1</v>
      </c>
      <c r="K152">
        <f t="shared" si="11"/>
        <v>151</v>
      </c>
    </row>
    <row r="153" spans="1:11" x14ac:dyDescent="0.25">
      <c r="A153">
        <v>152</v>
      </c>
      <c r="B153">
        <v>12.9</v>
      </c>
      <c r="C153">
        <v>3</v>
      </c>
      <c r="D153" s="1" t="s">
        <v>6</v>
      </c>
      <c r="E153">
        <v>1</v>
      </c>
      <c r="F153" s="8" t="str">
        <f t="shared" si="12"/>
        <v>C</v>
      </c>
      <c r="G153">
        <f t="shared" si="13"/>
        <v>1</v>
      </c>
      <c r="H153">
        <f t="shared" si="14"/>
        <v>1</v>
      </c>
      <c r="I153">
        <f t="shared" si="10"/>
        <v>1</v>
      </c>
      <c r="J153">
        <f t="shared" si="10"/>
        <v>1</v>
      </c>
      <c r="K153">
        <f t="shared" si="11"/>
        <v>152</v>
      </c>
    </row>
    <row r="154" spans="1:11" x14ac:dyDescent="0.25">
      <c r="A154">
        <v>153</v>
      </c>
      <c r="B154">
        <v>16</v>
      </c>
      <c r="C154">
        <v>6</v>
      </c>
      <c r="D154" s="1" t="s">
        <v>6</v>
      </c>
      <c r="E154">
        <v>1</v>
      </c>
      <c r="F154" s="8" t="str">
        <f t="shared" si="12"/>
        <v>C</v>
      </c>
      <c r="G154">
        <f t="shared" si="13"/>
        <v>1</v>
      </c>
      <c r="H154">
        <f t="shared" si="14"/>
        <v>2</v>
      </c>
      <c r="I154">
        <f t="shared" si="10"/>
        <v>1</v>
      </c>
      <c r="J154">
        <f t="shared" si="10"/>
        <v>1</v>
      </c>
      <c r="K154">
        <f t="shared" si="11"/>
        <v>153</v>
      </c>
    </row>
    <row r="155" spans="1:11" x14ac:dyDescent="0.25">
      <c r="A155">
        <v>154</v>
      </c>
      <c r="B155">
        <v>19.8</v>
      </c>
      <c r="C155">
        <v>2</v>
      </c>
      <c r="D155" s="1" t="s">
        <v>6</v>
      </c>
      <c r="E155">
        <v>2</v>
      </c>
      <c r="F155" s="8" t="str">
        <f t="shared" si="12"/>
        <v>C</v>
      </c>
      <c r="G155">
        <f t="shared" si="13"/>
        <v>2</v>
      </c>
      <c r="H155">
        <f t="shared" si="14"/>
        <v>0</v>
      </c>
      <c r="I155">
        <f t="shared" si="10"/>
        <v>1</v>
      </c>
      <c r="J155">
        <f t="shared" si="10"/>
        <v>1</v>
      </c>
      <c r="K155">
        <f t="shared" si="11"/>
        <v>154</v>
      </c>
    </row>
    <row r="156" spans="1:11" x14ac:dyDescent="0.25">
      <c r="A156">
        <v>155</v>
      </c>
      <c r="B156">
        <v>23.6</v>
      </c>
      <c r="C156">
        <v>11</v>
      </c>
      <c r="D156" s="1" t="s">
        <v>6</v>
      </c>
      <c r="E156">
        <v>2</v>
      </c>
      <c r="F156" s="8" t="str">
        <f t="shared" si="12"/>
        <v>C</v>
      </c>
      <c r="G156">
        <f t="shared" si="13"/>
        <v>2</v>
      </c>
      <c r="H156">
        <f t="shared" si="14"/>
        <v>1</v>
      </c>
      <c r="I156">
        <f t="shared" si="10"/>
        <v>1</v>
      </c>
      <c r="J156">
        <f t="shared" si="10"/>
        <v>1</v>
      </c>
      <c r="K156">
        <f t="shared" si="11"/>
        <v>155</v>
      </c>
    </row>
    <row r="157" spans="1:11" x14ac:dyDescent="0.25">
      <c r="A157">
        <v>156</v>
      </c>
      <c r="B157">
        <v>26.4</v>
      </c>
      <c r="C157">
        <v>11</v>
      </c>
      <c r="D157" s="1" t="s">
        <v>6</v>
      </c>
      <c r="E157">
        <v>2</v>
      </c>
      <c r="F157" s="8" t="str">
        <f t="shared" si="12"/>
        <v>C</v>
      </c>
      <c r="G157">
        <f t="shared" si="13"/>
        <v>2</v>
      </c>
      <c r="H157">
        <f t="shared" si="14"/>
        <v>2</v>
      </c>
      <c r="I157">
        <f t="shared" si="10"/>
        <v>1</v>
      </c>
      <c r="J157">
        <f t="shared" si="10"/>
        <v>1</v>
      </c>
      <c r="K157">
        <f t="shared" si="11"/>
        <v>156</v>
      </c>
    </row>
    <row r="158" spans="1:11" x14ac:dyDescent="0.25">
      <c r="A158">
        <v>157</v>
      </c>
      <c r="B158">
        <v>27.7</v>
      </c>
      <c r="C158">
        <v>5</v>
      </c>
      <c r="D158" s="1" t="s">
        <v>6</v>
      </c>
      <c r="E158">
        <v>3</v>
      </c>
      <c r="F158" s="8" t="str">
        <f t="shared" si="12"/>
        <v>C</v>
      </c>
      <c r="G158">
        <f t="shared" si="13"/>
        <v>3</v>
      </c>
      <c r="H158">
        <f t="shared" si="14"/>
        <v>0</v>
      </c>
      <c r="I158">
        <f t="shared" si="10"/>
        <v>1</v>
      </c>
      <c r="J158">
        <f t="shared" si="10"/>
        <v>1</v>
      </c>
      <c r="K158">
        <f t="shared" si="11"/>
        <v>157</v>
      </c>
    </row>
    <row r="159" spans="1:11" x14ac:dyDescent="0.25">
      <c r="A159">
        <v>158</v>
      </c>
      <c r="B159">
        <v>27.2</v>
      </c>
      <c r="C159">
        <v>18</v>
      </c>
      <c r="D159" s="1" t="s">
        <v>6</v>
      </c>
      <c r="E159">
        <v>3</v>
      </c>
      <c r="F159" s="8" t="str">
        <f t="shared" si="12"/>
        <v>C</v>
      </c>
      <c r="G159">
        <f t="shared" si="13"/>
        <v>3</v>
      </c>
      <c r="H159">
        <f t="shared" si="14"/>
        <v>1</v>
      </c>
      <c r="I159">
        <f t="shared" si="10"/>
        <v>1</v>
      </c>
      <c r="J159">
        <f t="shared" si="10"/>
        <v>1</v>
      </c>
      <c r="K159">
        <f t="shared" si="11"/>
        <v>158</v>
      </c>
    </row>
    <row r="160" spans="1:11" x14ac:dyDescent="0.25">
      <c r="A160">
        <v>159</v>
      </c>
      <c r="B160">
        <v>25.5</v>
      </c>
      <c r="C160">
        <v>5</v>
      </c>
      <c r="D160" s="1" t="s">
        <v>6</v>
      </c>
      <c r="E160">
        <v>3</v>
      </c>
      <c r="F160" s="8" t="str">
        <f t="shared" si="12"/>
        <v>C</v>
      </c>
      <c r="G160">
        <f t="shared" si="13"/>
        <v>3</v>
      </c>
      <c r="H160">
        <f t="shared" si="14"/>
        <v>2</v>
      </c>
      <c r="I160">
        <f t="shared" si="10"/>
        <v>1</v>
      </c>
      <c r="J160">
        <f t="shared" si="10"/>
        <v>1</v>
      </c>
      <c r="K160">
        <f t="shared" si="11"/>
        <v>159</v>
      </c>
    </row>
    <row r="161" spans="1:11" x14ac:dyDescent="0.25">
      <c r="A161">
        <v>160</v>
      </c>
      <c r="B161">
        <v>23.1</v>
      </c>
      <c r="C161">
        <v>8</v>
      </c>
      <c r="D161" s="1" t="s">
        <v>6</v>
      </c>
      <c r="E161">
        <v>4</v>
      </c>
      <c r="F161" s="8" t="str">
        <f t="shared" si="12"/>
        <v>C</v>
      </c>
      <c r="G161">
        <f t="shared" si="13"/>
        <v>4</v>
      </c>
      <c r="H161">
        <f t="shared" si="14"/>
        <v>0</v>
      </c>
      <c r="I161">
        <f t="shared" si="10"/>
        <v>1</v>
      </c>
      <c r="J161">
        <f t="shared" si="10"/>
        <v>1</v>
      </c>
      <c r="K161">
        <f t="shared" si="11"/>
        <v>160</v>
      </c>
    </row>
    <row r="162" spans="1:11" x14ac:dyDescent="0.25">
      <c r="A162">
        <v>161</v>
      </c>
      <c r="B162">
        <v>21</v>
      </c>
      <c r="C162">
        <v>22</v>
      </c>
      <c r="D162" s="1" t="s">
        <v>6</v>
      </c>
      <c r="E162">
        <v>4</v>
      </c>
      <c r="F162" s="8" t="str">
        <f t="shared" si="12"/>
        <v>C</v>
      </c>
      <c r="G162">
        <f t="shared" si="13"/>
        <v>4</v>
      </c>
      <c r="H162">
        <f t="shared" si="14"/>
        <v>1</v>
      </c>
      <c r="I162">
        <f t="shared" si="10"/>
        <v>1</v>
      </c>
      <c r="J162">
        <f t="shared" si="10"/>
        <v>1</v>
      </c>
      <c r="K162">
        <f t="shared" si="11"/>
        <v>161</v>
      </c>
    </row>
    <row r="163" spans="1:11" x14ac:dyDescent="0.25">
      <c r="A163">
        <v>162</v>
      </c>
      <c r="B163">
        <v>20</v>
      </c>
      <c r="C163">
        <v>19</v>
      </c>
      <c r="D163" s="1" t="s">
        <v>6</v>
      </c>
      <c r="E163">
        <v>4</v>
      </c>
      <c r="F163" s="8" t="str">
        <f t="shared" si="12"/>
        <v>C</v>
      </c>
      <c r="G163">
        <f t="shared" si="13"/>
        <v>4</v>
      </c>
      <c r="H163">
        <f t="shared" si="14"/>
        <v>2</v>
      </c>
      <c r="I163">
        <f t="shared" si="10"/>
        <v>1</v>
      </c>
      <c r="J163">
        <f t="shared" si="10"/>
        <v>1</v>
      </c>
      <c r="K163">
        <f t="shared" si="11"/>
        <v>162</v>
      </c>
    </row>
    <row r="164" spans="1:11" x14ac:dyDescent="0.25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 s="8" t="str">
        <f t="shared" si="12"/>
        <v>C</v>
      </c>
      <c r="G164">
        <f t="shared" si="13"/>
        <v>5</v>
      </c>
      <c r="H164">
        <f t="shared" si="14"/>
        <v>0</v>
      </c>
      <c r="I164">
        <f t="shared" si="10"/>
        <v>1</v>
      </c>
      <c r="J164">
        <f t="shared" si="10"/>
        <v>1</v>
      </c>
      <c r="K164">
        <f t="shared" si="11"/>
        <v>163</v>
      </c>
    </row>
    <row r="165" spans="1:11" x14ac:dyDescent="0.25">
      <c r="A165">
        <v>164</v>
      </c>
      <c r="B165">
        <v>22.1</v>
      </c>
      <c r="C165">
        <v>0</v>
      </c>
      <c r="D165" s="1" t="s">
        <v>5</v>
      </c>
      <c r="E165">
        <v>0</v>
      </c>
      <c r="F165" s="8" t="str">
        <f t="shared" si="12"/>
        <v>0</v>
      </c>
      <c r="G165">
        <f t="shared" si="13"/>
        <v>0</v>
      </c>
      <c r="H165">
        <f t="shared" si="14"/>
        <v>1</v>
      </c>
      <c r="I165">
        <f t="shared" si="10"/>
        <v>1</v>
      </c>
      <c r="J165">
        <f t="shared" si="10"/>
        <v>1</v>
      </c>
      <c r="K165">
        <f t="shared" si="11"/>
        <v>164</v>
      </c>
    </row>
    <row r="166" spans="1:11" x14ac:dyDescent="0.25">
      <c r="A166">
        <v>165</v>
      </c>
      <c r="B166">
        <v>24.5</v>
      </c>
      <c r="C166">
        <v>1</v>
      </c>
      <c r="D166" s="1" t="s">
        <v>7</v>
      </c>
      <c r="E166">
        <v>1</v>
      </c>
      <c r="F166" s="8" t="str">
        <f t="shared" si="12"/>
        <v>C</v>
      </c>
      <c r="G166">
        <f t="shared" si="13"/>
        <v>1</v>
      </c>
      <c r="H166">
        <f t="shared" si="14"/>
        <v>2</v>
      </c>
      <c r="I166">
        <f t="shared" si="10"/>
        <v>0</v>
      </c>
      <c r="J166">
        <f t="shared" si="10"/>
        <v>1</v>
      </c>
      <c r="K166">
        <f t="shared" si="11"/>
        <v>165</v>
      </c>
    </row>
    <row r="167" spans="1:11" x14ac:dyDescent="0.25">
      <c r="A167">
        <v>166</v>
      </c>
      <c r="B167">
        <v>26.8</v>
      </c>
      <c r="C167">
        <v>2</v>
      </c>
      <c r="D167" s="1" t="s">
        <v>7</v>
      </c>
      <c r="E167">
        <v>1</v>
      </c>
      <c r="F167" s="8" t="str">
        <f t="shared" si="12"/>
        <v>C</v>
      </c>
      <c r="G167">
        <f t="shared" si="13"/>
        <v>1</v>
      </c>
      <c r="H167">
        <f t="shared" si="14"/>
        <v>1</v>
      </c>
      <c r="I167">
        <f t="shared" si="10"/>
        <v>0</v>
      </c>
      <c r="J167">
        <f t="shared" si="10"/>
        <v>1</v>
      </c>
      <c r="K167">
        <f t="shared" si="11"/>
        <v>166</v>
      </c>
    </row>
    <row r="168" spans="1:11" x14ac:dyDescent="0.25">
      <c r="A168">
        <v>167</v>
      </c>
      <c r="B168">
        <v>28</v>
      </c>
      <c r="C168">
        <v>4</v>
      </c>
      <c r="D168" s="1" t="s">
        <v>7</v>
      </c>
      <c r="E168">
        <v>1</v>
      </c>
      <c r="F168" s="8" t="str">
        <f t="shared" si="12"/>
        <v>C</v>
      </c>
      <c r="G168">
        <f t="shared" si="13"/>
        <v>1</v>
      </c>
      <c r="H168">
        <f t="shared" si="14"/>
        <v>2</v>
      </c>
      <c r="I168">
        <f t="shared" si="10"/>
        <v>0</v>
      </c>
      <c r="J168">
        <f t="shared" si="10"/>
        <v>1</v>
      </c>
      <c r="K168">
        <f t="shared" si="11"/>
        <v>167</v>
      </c>
    </row>
    <row r="169" spans="1:11" x14ac:dyDescent="0.25">
      <c r="A169">
        <v>168</v>
      </c>
      <c r="B169">
        <v>27.7</v>
      </c>
      <c r="C169">
        <v>8</v>
      </c>
      <c r="D169" s="1" t="s">
        <v>7</v>
      </c>
      <c r="E169">
        <v>2</v>
      </c>
      <c r="F169" s="8" t="str">
        <f t="shared" si="12"/>
        <v>C</v>
      </c>
      <c r="G169">
        <f t="shared" si="13"/>
        <v>2</v>
      </c>
      <c r="H169">
        <f t="shared" si="14"/>
        <v>0</v>
      </c>
      <c r="I169">
        <f t="shared" si="10"/>
        <v>0</v>
      </c>
      <c r="J169">
        <f t="shared" si="10"/>
        <v>1</v>
      </c>
      <c r="K169">
        <f t="shared" si="11"/>
        <v>168</v>
      </c>
    </row>
    <row r="170" spans="1:11" x14ac:dyDescent="0.25">
      <c r="A170">
        <v>169</v>
      </c>
      <c r="B170">
        <v>25.6</v>
      </c>
      <c r="C170">
        <v>4</v>
      </c>
      <c r="D170" s="1" t="s">
        <v>7</v>
      </c>
      <c r="E170">
        <v>2</v>
      </c>
      <c r="F170" s="8" t="str">
        <f t="shared" si="12"/>
        <v>C</v>
      </c>
      <c r="G170">
        <f t="shared" si="13"/>
        <v>2</v>
      </c>
      <c r="H170">
        <f t="shared" si="14"/>
        <v>1</v>
      </c>
      <c r="I170">
        <f t="shared" si="10"/>
        <v>0</v>
      </c>
      <c r="J170">
        <f t="shared" si="10"/>
        <v>1</v>
      </c>
      <c r="K170">
        <f t="shared" si="11"/>
        <v>169</v>
      </c>
    </row>
    <row r="171" spans="1:11" x14ac:dyDescent="0.25">
      <c r="A171">
        <v>170</v>
      </c>
      <c r="B171">
        <v>22.3</v>
      </c>
      <c r="C171">
        <v>7</v>
      </c>
      <c r="D171" s="1" t="s">
        <v>7</v>
      </c>
      <c r="E171">
        <v>2</v>
      </c>
      <c r="F171" s="8" t="str">
        <f t="shared" si="12"/>
        <v>C</v>
      </c>
      <c r="G171">
        <f t="shared" si="13"/>
        <v>2</v>
      </c>
      <c r="H171">
        <f t="shared" si="14"/>
        <v>2</v>
      </c>
      <c r="I171">
        <f t="shared" si="10"/>
        <v>0</v>
      </c>
      <c r="J171">
        <f t="shared" si="10"/>
        <v>1</v>
      </c>
      <c r="K171">
        <f t="shared" si="11"/>
        <v>170</v>
      </c>
    </row>
    <row r="172" spans="1:11" x14ac:dyDescent="0.25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 s="8" t="str">
        <f t="shared" si="12"/>
        <v>C</v>
      </c>
      <c r="G172">
        <f t="shared" si="13"/>
        <v>3</v>
      </c>
      <c r="H172">
        <f t="shared" si="14"/>
        <v>0</v>
      </c>
      <c r="I172">
        <f t="shared" si="10"/>
        <v>0</v>
      </c>
      <c r="J172">
        <f t="shared" si="10"/>
        <v>1</v>
      </c>
      <c r="K172">
        <f t="shared" si="11"/>
        <v>171</v>
      </c>
    </row>
    <row r="173" spans="1:11" x14ac:dyDescent="0.25">
      <c r="A173">
        <v>172</v>
      </c>
      <c r="B173">
        <v>14.9</v>
      </c>
      <c r="C173">
        <v>18</v>
      </c>
      <c r="D173" s="1" t="s">
        <v>7</v>
      </c>
      <c r="E173">
        <v>3</v>
      </c>
      <c r="F173" s="8" t="str">
        <f t="shared" si="12"/>
        <v>C</v>
      </c>
      <c r="G173">
        <f t="shared" si="13"/>
        <v>3</v>
      </c>
      <c r="H173">
        <f t="shared" si="14"/>
        <v>1</v>
      </c>
      <c r="I173">
        <f t="shared" si="10"/>
        <v>0</v>
      </c>
      <c r="J173">
        <f t="shared" si="10"/>
        <v>1</v>
      </c>
      <c r="K173">
        <f t="shared" si="11"/>
        <v>172</v>
      </c>
    </row>
    <row r="174" spans="1:11" x14ac:dyDescent="0.25">
      <c r="A174">
        <v>173</v>
      </c>
      <c r="B174">
        <v>12.5</v>
      </c>
      <c r="C174">
        <v>6</v>
      </c>
      <c r="D174" s="1" t="s">
        <v>7</v>
      </c>
      <c r="E174">
        <v>3</v>
      </c>
      <c r="F174" s="8" t="str">
        <f t="shared" si="12"/>
        <v>C</v>
      </c>
      <c r="G174">
        <f t="shared" si="13"/>
        <v>3</v>
      </c>
      <c r="H174">
        <f t="shared" si="14"/>
        <v>2</v>
      </c>
      <c r="I174">
        <f t="shared" si="10"/>
        <v>0</v>
      </c>
      <c r="J174">
        <f t="shared" si="10"/>
        <v>1</v>
      </c>
      <c r="K174">
        <f t="shared" si="11"/>
        <v>173</v>
      </c>
    </row>
    <row r="175" spans="1:11" x14ac:dyDescent="0.25">
      <c r="A175">
        <v>174</v>
      </c>
      <c r="B175">
        <v>11.7</v>
      </c>
      <c r="C175">
        <v>20</v>
      </c>
      <c r="D175" s="1" t="s">
        <v>7</v>
      </c>
      <c r="E175">
        <v>4</v>
      </c>
      <c r="F175" s="8" t="str">
        <f t="shared" si="12"/>
        <v>C</v>
      </c>
      <c r="G175">
        <f t="shared" si="13"/>
        <v>4</v>
      </c>
      <c r="H175">
        <f t="shared" si="14"/>
        <v>0</v>
      </c>
      <c r="I175">
        <f t="shared" si="10"/>
        <v>0</v>
      </c>
      <c r="J175">
        <f t="shared" si="10"/>
        <v>1</v>
      </c>
      <c r="K175">
        <f t="shared" si="11"/>
        <v>174</v>
      </c>
    </row>
    <row r="176" spans="1:11" x14ac:dyDescent="0.25">
      <c r="A176">
        <v>175</v>
      </c>
      <c r="B176">
        <v>12.3</v>
      </c>
      <c r="C176">
        <v>14</v>
      </c>
      <c r="D176" s="1" t="s">
        <v>7</v>
      </c>
      <c r="E176">
        <v>4</v>
      </c>
      <c r="F176" s="8" t="str">
        <f t="shared" si="12"/>
        <v>C</v>
      </c>
      <c r="G176">
        <f t="shared" si="13"/>
        <v>4</v>
      </c>
      <c r="H176">
        <f t="shared" si="14"/>
        <v>1</v>
      </c>
      <c r="I176">
        <f t="shared" si="10"/>
        <v>0</v>
      </c>
      <c r="J176">
        <f t="shared" si="10"/>
        <v>1</v>
      </c>
      <c r="K176">
        <f t="shared" si="11"/>
        <v>175</v>
      </c>
    </row>
    <row r="177" spans="1:11" x14ac:dyDescent="0.25">
      <c r="A177">
        <v>176</v>
      </c>
      <c r="B177">
        <v>13.7</v>
      </c>
      <c r="C177">
        <v>22</v>
      </c>
      <c r="D177" s="1" t="s">
        <v>7</v>
      </c>
      <c r="E177">
        <v>4</v>
      </c>
      <c r="F177" s="8" t="str">
        <f t="shared" si="12"/>
        <v>C</v>
      </c>
      <c r="G177">
        <f t="shared" si="13"/>
        <v>4</v>
      </c>
      <c r="H177">
        <f t="shared" si="14"/>
        <v>2</v>
      </c>
      <c r="I177">
        <f t="shared" si="10"/>
        <v>0</v>
      </c>
      <c r="J177">
        <f t="shared" si="10"/>
        <v>1</v>
      </c>
      <c r="K177">
        <f t="shared" si="11"/>
        <v>176</v>
      </c>
    </row>
    <row r="178" spans="1:11" x14ac:dyDescent="0.25">
      <c r="A178">
        <v>177</v>
      </c>
      <c r="B178">
        <v>15.2</v>
      </c>
      <c r="C178">
        <v>23</v>
      </c>
      <c r="D178" s="1" t="s">
        <v>7</v>
      </c>
      <c r="E178">
        <v>5</v>
      </c>
      <c r="F178" s="8" t="str">
        <f t="shared" si="12"/>
        <v>C</v>
      </c>
      <c r="G178">
        <f t="shared" si="13"/>
        <v>5</v>
      </c>
      <c r="H178">
        <f t="shared" si="14"/>
        <v>0</v>
      </c>
      <c r="I178">
        <f t="shared" si="10"/>
        <v>0</v>
      </c>
      <c r="J178">
        <f t="shared" si="10"/>
        <v>1</v>
      </c>
      <c r="K178">
        <f t="shared" si="11"/>
        <v>177</v>
      </c>
    </row>
    <row r="179" spans="1:11" x14ac:dyDescent="0.25">
      <c r="A179">
        <v>178</v>
      </c>
      <c r="B179">
        <v>15.9</v>
      </c>
      <c r="C179">
        <v>0</v>
      </c>
      <c r="D179" s="1" t="s">
        <v>5</v>
      </c>
      <c r="E179">
        <v>0</v>
      </c>
      <c r="F179" s="8" t="str">
        <f t="shared" si="12"/>
        <v>0</v>
      </c>
      <c r="G179">
        <f t="shared" si="13"/>
        <v>0</v>
      </c>
      <c r="H179">
        <f t="shared" si="14"/>
        <v>1</v>
      </c>
      <c r="I179">
        <f t="shared" si="10"/>
        <v>1</v>
      </c>
      <c r="J179">
        <f t="shared" si="10"/>
        <v>1</v>
      </c>
      <c r="K179">
        <f t="shared" si="11"/>
        <v>178</v>
      </c>
    </row>
    <row r="180" spans="1:11" x14ac:dyDescent="0.25">
      <c r="A180">
        <v>179</v>
      </c>
      <c r="B180">
        <v>15.1</v>
      </c>
      <c r="C180">
        <v>1</v>
      </c>
      <c r="D180" s="1" t="s">
        <v>6</v>
      </c>
      <c r="E180">
        <v>1</v>
      </c>
      <c r="F180" s="8" t="str">
        <f t="shared" si="12"/>
        <v>C</v>
      </c>
      <c r="G180">
        <f t="shared" si="13"/>
        <v>1</v>
      </c>
      <c r="H180">
        <f t="shared" si="14"/>
        <v>2</v>
      </c>
      <c r="I180">
        <f t="shared" si="10"/>
        <v>1</v>
      </c>
      <c r="J180">
        <f t="shared" si="10"/>
        <v>1</v>
      </c>
      <c r="K180">
        <f t="shared" si="11"/>
        <v>179</v>
      </c>
    </row>
    <row r="181" spans="1:11" x14ac:dyDescent="0.25">
      <c r="A181">
        <v>180</v>
      </c>
      <c r="B181">
        <v>12.9</v>
      </c>
      <c r="C181">
        <v>1</v>
      </c>
      <c r="D181" s="1" t="s">
        <v>6</v>
      </c>
      <c r="E181">
        <v>1</v>
      </c>
      <c r="F181" s="8" t="str">
        <f t="shared" si="12"/>
        <v>C</v>
      </c>
      <c r="G181">
        <f t="shared" si="13"/>
        <v>1</v>
      </c>
      <c r="H181">
        <f t="shared" si="14"/>
        <v>1</v>
      </c>
      <c r="I181">
        <f t="shared" si="10"/>
        <v>1</v>
      </c>
      <c r="J181">
        <f t="shared" si="10"/>
        <v>1</v>
      </c>
      <c r="K181">
        <f t="shared" si="11"/>
        <v>180</v>
      </c>
    </row>
    <row r="182" spans="1:11" x14ac:dyDescent="0.25">
      <c r="A182">
        <v>181</v>
      </c>
      <c r="B182">
        <v>9.6</v>
      </c>
      <c r="C182">
        <v>1</v>
      </c>
      <c r="D182" s="1" t="s">
        <v>6</v>
      </c>
      <c r="E182">
        <v>1</v>
      </c>
      <c r="F182" s="8" t="str">
        <f t="shared" si="12"/>
        <v>C</v>
      </c>
      <c r="G182">
        <f t="shared" si="13"/>
        <v>1</v>
      </c>
      <c r="H182">
        <f t="shared" si="14"/>
        <v>2</v>
      </c>
      <c r="I182">
        <f t="shared" si="10"/>
        <v>1</v>
      </c>
      <c r="J182">
        <f t="shared" si="10"/>
        <v>1</v>
      </c>
      <c r="K182">
        <f t="shared" si="11"/>
        <v>181</v>
      </c>
    </row>
    <row r="183" spans="1:11" x14ac:dyDescent="0.25">
      <c r="A183">
        <v>182</v>
      </c>
      <c r="B183">
        <v>5.9</v>
      </c>
      <c r="C183">
        <v>2</v>
      </c>
      <c r="D183" s="1" t="s">
        <v>6</v>
      </c>
      <c r="E183">
        <v>2</v>
      </c>
      <c r="F183" s="8" t="str">
        <f t="shared" si="12"/>
        <v>C</v>
      </c>
      <c r="G183">
        <f t="shared" si="13"/>
        <v>2</v>
      </c>
      <c r="H183">
        <f t="shared" si="14"/>
        <v>0</v>
      </c>
      <c r="I183">
        <f t="shared" si="10"/>
        <v>1</v>
      </c>
      <c r="J183">
        <f t="shared" si="10"/>
        <v>1</v>
      </c>
      <c r="K183">
        <f t="shared" si="11"/>
        <v>182</v>
      </c>
    </row>
    <row r="184" spans="1:11" x14ac:dyDescent="0.25">
      <c r="A184">
        <v>183</v>
      </c>
      <c r="B184">
        <v>2.8</v>
      </c>
      <c r="C184">
        <v>6</v>
      </c>
      <c r="D184" s="1" t="s">
        <v>6</v>
      </c>
      <c r="E184">
        <v>2</v>
      </c>
      <c r="F184" s="8" t="str">
        <f t="shared" si="12"/>
        <v>C</v>
      </c>
      <c r="G184">
        <f t="shared" si="13"/>
        <v>2</v>
      </c>
      <c r="H184">
        <f t="shared" si="14"/>
        <v>1</v>
      </c>
      <c r="I184">
        <f t="shared" si="10"/>
        <v>1</v>
      </c>
      <c r="J184">
        <f t="shared" si="10"/>
        <v>1</v>
      </c>
      <c r="K184">
        <f t="shared" si="11"/>
        <v>183</v>
      </c>
    </row>
    <row r="185" spans="1:11" x14ac:dyDescent="0.25">
      <c r="A185">
        <v>184</v>
      </c>
      <c r="B185">
        <v>1</v>
      </c>
      <c r="C185">
        <v>9</v>
      </c>
      <c r="D185" s="1" t="s">
        <v>6</v>
      </c>
      <c r="E185">
        <v>2</v>
      </c>
      <c r="F185" s="8" t="str">
        <f t="shared" si="12"/>
        <v>C</v>
      </c>
      <c r="G185">
        <f t="shared" si="13"/>
        <v>2</v>
      </c>
      <c r="H185">
        <f t="shared" si="14"/>
        <v>2</v>
      </c>
      <c r="I185">
        <f t="shared" si="10"/>
        <v>1</v>
      </c>
      <c r="J185">
        <f t="shared" si="10"/>
        <v>1</v>
      </c>
      <c r="K185">
        <f t="shared" si="11"/>
        <v>184</v>
      </c>
    </row>
    <row r="186" spans="1:11" x14ac:dyDescent="0.25">
      <c r="A186">
        <v>185</v>
      </c>
      <c r="B186">
        <v>0.9</v>
      </c>
      <c r="C186">
        <v>6</v>
      </c>
      <c r="D186" s="1" t="s">
        <v>6</v>
      </c>
      <c r="E186">
        <v>3</v>
      </c>
      <c r="F186" s="8" t="str">
        <f t="shared" si="12"/>
        <v>C</v>
      </c>
      <c r="G186">
        <f t="shared" si="13"/>
        <v>3</v>
      </c>
      <c r="H186">
        <f t="shared" si="14"/>
        <v>0</v>
      </c>
      <c r="I186">
        <f t="shared" si="10"/>
        <v>1</v>
      </c>
      <c r="J186">
        <f t="shared" si="10"/>
        <v>1</v>
      </c>
      <c r="K186">
        <f t="shared" si="11"/>
        <v>185</v>
      </c>
    </row>
    <row r="187" spans="1:11" x14ac:dyDescent="0.25">
      <c r="A187">
        <v>186</v>
      </c>
      <c r="B187">
        <v>2.5</v>
      </c>
      <c r="C187">
        <v>1</v>
      </c>
      <c r="D187" s="1" t="s">
        <v>6</v>
      </c>
      <c r="E187">
        <v>3</v>
      </c>
      <c r="F187" s="8" t="str">
        <f t="shared" si="12"/>
        <v>C</v>
      </c>
      <c r="G187">
        <f t="shared" si="13"/>
        <v>3</v>
      </c>
      <c r="H187">
        <f t="shared" si="14"/>
        <v>1</v>
      </c>
      <c r="I187">
        <f t="shared" si="10"/>
        <v>1</v>
      </c>
      <c r="J187">
        <f t="shared" si="10"/>
        <v>1</v>
      </c>
      <c r="K187">
        <f t="shared" si="11"/>
        <v>186</v>
      </c>
    </row>
    <row r="188" spans="1:11" x14ac:dyDescent="0.25">
      <c r="A188">
        <v>187</v>
      </c>
      <c r="B188">
        <v>5</v>
      </c>
      <c r="C188">
        <v>3</v>
      </c>
      <c r="D188" s="1" t="s">
        <v>6</v>
      </c>
      <c r="E188">
        <v>3</v>
      </c>
      <c r="F188" s="8" t="str">
        <f t="shared" si="12"/>
        <v>C</v>
      </c>
      <c r="G188">
        <f t="shared" si="13"/>
        <v>3</v>
      </c>
      <c r="H188">
        <f t="shared" si="14"/>
        <v>2</v>
      </c>
      <c r="I188">
        <f t="shared" si="10"/>
        <v>1</v>
      </c>
      <c r="J188">
        <f t="shared" si="10"/>
        <v>1</v>
      </c>
      <c r="K188">
        <f t="shared" si="11"/>
        <v>187</v>
      </c>
    </row>
    <row r="189" spans="1:11" x14ac:dyDescent="0.25">
      <c r="A189">
        <v>188</v>
      </c>
      <c r="B189">
        <v>7.7</v>
      </c>
      <c r="C189">
        <v>7</v>
      </c>
      <c r="D189" s="1" t="s">
        <v>6</v>
      </c>
      <c r="E189">
        <v>4</v>
      </c>
      <c r="F189" s="8" t="str">
        <f t="shared" si="12"/>
        <v>C</v>
      </c>
      <c r="G189">
        <f t="shared" si="13"/>
        <v>4</v>
      </c>
      <c r="H189">
        <f t="shared" si="14"/>
        <v>0</v>
      </c>
      <c r="I189">
        <f t="shared" si="10"/>
        <v>1</v>
      </c>
      <c r="J189">
        <f t="shared" si="10"/>
        <v>1</v>
      </c>
      <c r="K189">
        <f t="shared" si="11"/>
        <v>188</v>
      </c>
    </row>
    <row r="190" spans="1:11" x14ac:dyDescent="0.25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 s="8" t="str">
        <f t="shared" si="12"/>
        <v>C</v>
      </c>
      <c r="G190">
        <f t="shared" si="13"/>
        <v>4</v>
      </c>
      <c r="H190">
        <f t="shared" si="14"/>
        <v>1</v>
      </c>
      <c r="I190">
        <f t="shared" si="10"/>
        <v>1</v>
      </c>
      <c r="J190">
        <f t="shared" si="10"/>
        <v>1</v>
      </c>
      <c r="K190">
        <f t="shared" si="11"/>
        <v>189</v>
      </c>
    </row>
    <row r="191" spans="1:11" x14ac:dyDescent="0.25">
      <c r="A191">
        <v>190</v>
      </c>
      <c r="B191">
        <v>10.4</v>
      </c>
      <c r="C191">
        <v>3</v>
      </c>
      <c r="D191" s="1" t="s">
        <v>6</v>
      </c>
      <c r="E191">
        <v>4</v>
      </c>
      <c r="F191" s="8" t="str">
        <f t="shared" si="12"/>
        <v>C</v>
      </c>
      <c r="G191">
        <f t="shared" si="13"/>
        <v>4</v>
      </c>
      <c r="H191">
        <f t="shared" si="14"/>
        <v>2</v>
      </c>
      <c r="I191">
        <f t="shared" si="10"/>
        <v>1</v>
      </c>
      <c r="J191">
        <f t="shared" si="10"/>
        <v>1</v>
      </c>
      <c r="K191">
        <f t="shared" si="11"/>
        <v>190</v>
      </c>
    </row>
    <row r="192" spans="1:11" x14ac:dyDescent="0.25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 s="8" t="str">
        <f t="shared" si="12"/>
        <v>C</v>
      </c>
      <c r="G192">
        <f t="shared" si="13"/>
        <v>5</v>
      </c>
      <c r="H192">
        <f t="shared" si="14"/>
        <v>0</v>
      </c>
      <c r="I192">
        <f t="shared" si="10"/>
        <v>1</v>
      </c>
      <c r="J192">
        <f t="shared" si="10"/>
        <v>1</v>
      </c>
      <c r="K192">
        <f t="shared" si="11"/>
        <v>191</v>
      </c>
    </row>
    <row r="193" spans="1:11" x14ac:dyDescent="0.25">
      <c r="A193">
        <v>192</v>
      </c>
      <c r="B193">
        <v>8</v>
      </c>
      <c r="C193">
        <v>0</v>
      </c>
      <c r="D193" s="1" t="s">
        <v>5</v>
      </c>
      <c r="E193">
        <v>0</v>
      </c>
      <c r="F193" s="8" t="str">
        <f t="shared" si="12"/>
        <v>0</v>
      </c>
      <c r="G193">
        <f t="shared" si="13"/>
        <v>0</v>
      </c>
      <c r="H193">
        <f t="shared" si="14"/>
        <v>1</v>
      </c>
      <c r="I193">
        <f t="shared" si="10"/>
        <v>1</v>
      </c>
      <c r="J193">
        <f t="shared" si="10"/>
        <v>1</v>
      </c>
      <c r="K193">
        <f t="shared" si="11"/>
        <v>192</v>
      </c>
    </row>
    <row r="194" spans="1:11" x14ac:dyDescent="0.25">
      <c r="A194">
        <v>193</v>
      </c>
      <c r="B194">
        <v>5.9</v>
      </c>
      <c r="C194">
        <v>3</v>
      </c>
      <c r="D194" s="1" t="s">
        <v>7</v>
      </c>
      <c r="E194">
        <v>1</v>
      </c>
      <c r="F194" s="8" t="str">
        <f t="shared" si="12"/>
        <v>S</v>
      </c>
      <c r="G194">
        <f t="shared" si="13"/>
        <v>1</v>
      </c>
      <c r="H194">
        <f t="shared" si="14"/>
        <v>2</v>
      </c>
      <c r="I194">
        <f t="shared" ref="I194:J257" si="15">IF(D194=F194,1,0)</f>
        <v>1</v>
      </c>
      <c r="J194">
        <f t="shared" si="15"/>
        <v>1</v>
      </c>
      <c r="K194">
        <f t="shared" ref="K194:K257" si="16">A194</f>
        <v>193</v>
      </c>
    </row>
    <row r="195" spans="1:11" x14ac:dyDescent="0.25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 s="8" t="str">
        <f t="shared" si="12"/>
        <v>S</v>
      </c>
      <c r="G195">
        <f t="shared" si="13"/>
        <v>1</v>
      </c>
      <c r="H195">
        <f t="shared" si="14"/>
        <v>1</v>
      </c>
      <c r="I195">
        <f t="shared" si="15"/>
        <v>1</v>
      </c>
      <c r="J195">
        <f t="shared" si="15"/>
        <v>1</v>
      </c>
      <c r="K195">
        <f t="shared" si="16"/>
        <v>194</v>
      </c>
    </row>
    <row r="196" spans="1:11" x14ac:dyDescent="0.25">
      <c r="A196">
        <v>195</v>
      </c>
      <c r="B196">
        <v>4.2</v>
      </c>
      <c r="C196">
        <v>6</v>
      </c>
      <c r="D196" s="1" t="s">
        <v>7</v>
      </c>
      <c r="E196">
        <v>1</v>
      </c>
      <c r="F196" s="8" t="str">
        <f t="shared" ref="F196:F259" si="17">IF(AND(G195=0,G196=1),IF(B196&gt;=10,"C","S"),IF(G196&lt;&gt;0,F195,"0"))</f>
        <v>S</v>
      </c>
      <c r="G196">
        <f t="shared" si="13"/>
        <v>1</v>
      </c>
      <c r="H196">
        <f t="shared" si="14"/>
        <v>2</v>
      </c>
      <c r="I196">
        <f t="shared" si="15"/>
        <v>1</v>
      </c>
      <c r="J196">
        <f t="shared" si="15"/>
        <v>1</v>
      </c>
      <c r="K196">
        <f t="shared" si="16"/>
        <v>195</v>
      </c>
    </row>
    <row r="197" spans="1:11" x14ac:dyDescent="0.25">
      <c r="A197">
        <v>196</v>
      </c>
      <c r="B197">
        <v>5.6</v>
      </c>
      <c r="C197">
        <v>8</v>
      </c>
      <c r="D197" s="1" t="s">
        <v>7</v>
      </c>
      <c r="E197">
        <v>2</v>
      </c>
      <c r="F197" s="8" t="str">
        <f t="shared" si="17"/>
        <v>S</v>
      </c>
      <c r="G197">
        <f t="shared" ref="G197:G260" si="18">IF(AND(G196=5,C196&gt;=20),0,IF(IF(G196=0,1,G196+IF(H197=0,1,0))&gt;5,5,IF(G196=0,1,G196+IF(H197=0,1,0))))</f>
        <v>2</v>
      </c>
      <c r="H197">
        <f t="shared" ref="H197:H260" si="19">IF(AND(G196=1,G195=0),1, MOD(H196+1,3))</f>
        <v>0</v>
      </c>
      <c r="I197">
        <f t="shared" si="15"/>
        <v>1</v>
      </c>
      <c r="J197">
        <f t="shared" si="15"/>
        <v>1</v>
      </c>
      <c r="K197">
        <f t="shared" si="16"/>
        <v>196</v>
      </c>
    </row>
    <row r="198" spans="1:11" x14ac:dyDescent="0.25">
      <c r="A198">
        <v>197</v>
      </c>
      <c r="B198">
        <v>8.6</v>
      </c>
      <c r="C198">
        <v>12</v>
      </c>
      <c r="D198" s="1" t="s">
        <v>7</v>
      </c>
      <c r="E198">
        <v>2</v>
      </c>
      <c r="F198" s="8" t="str">
        <f t="shared" si="17"/>
        <v>S</v>
      </c>
      <c r="G198">
        <f t="shared" si="18"/>
        <v>2</v>
      </c>
      <c r="H198">
        <f t="shared" si="19"/>
        <v>1</v>
      </c>
      <c r="I198">
        <f t="shared" si="15"/>
        <v>1</v>
      </c>
      <c r="J198">
        <f t="shared" si="15"/>
        <v>1</v>
      </c>
      <c r="K198">
        <f t="shared" si="16"/>
        <v>197</v>
      </c>
    </row>
    <row r="199" spans="1:11" x14ac:dyDescent="0.25">
      <c r="A199">
        <v>198</v>
      </c>
      <c r="B199">
        <v>12.5</v>
      </c>
      <c r="C199">
        <v>9</v>
      </c>
      <c r="D199" s="1" t="s">
        <v>7</v>
      </c>
      <c r="E199">
        <v>2</v>
      </c>
      <c r="F199" s="8" t="str">
        <f t="shared" si="17"/>
        <v>S</v>
      </c>
      <c r="G199">
        <f t="shared" si="18"/>
        <v>2</v>
      </c>
      <c r="H199">
        <f t="shared" si="19"/>
        <v>2</v>
      </c>
      <c r="I199">
        <f t="shared" si="15"/>
        <v>1</v>
      </c>
      <c r="J199">
        <f t="shared" si="15"/>
        <v>1</v>
      </c>
      <c r="K199">
        <f t="shared" si="16"/>
        <v>198</v>
      </c>
    </row>
    <row r="200" spans="1:11" x14ac:dyDescent="0.25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 s="8" t="str">
        <f t="shared" si="17"/>
        <v>S</v>
      </c>
      <c r="G200">
        <f t="shared" si="18"/>
        <v>3</v>
      </c>
      <c r="H200">
        <f t="shared" si="19"/>
        <v>0</v>
      </c>
      <c r="I200">
        <f t="shared" si="15"/>
        <v>1</v>
      </c>
      <c r="J200">
        <f t="shared" si="15"/>
        <v>1</v>
      </c>
      <c r="K200">
        <f t="shared" si="16"/>
        <v>199</v>
      </c>
    </row>
    <row r="201" spans="1:11" x14ac:dyDescent="0.25">
      <c r="A201">
        <v>200</v>
      </c>
      <c r="B201">
        <v>19.5</v>
      </c>
      <c r="C201">
        <v>12</v>
      </c>
      <c r="D201" s="1" t="s">
        <v>7</v>
      </c>
      <c r="E201">
        <v>3</v>
      </c>
      <c r="F201" s="8" t="str">
        <f t="shared" si="17"/>
        <v>S</v>
      </c>
      <c r="G201">
        <f t="shared" si="18"/>
        <v>3</v>
      </c>
      <c r="H201">
        <f t="shared" si="19"/>
        <v>1</v>
      </c>
      <c r="I201">
        <f t="shared" si="15"/>
        <v>1</v>
      </c>
      <c r="J201">
        <f t="shared" si="15"/>
        <v>1</v>
      </c>
      <c r="K201">
        <f t="shared" si="16"/>
        <v>200</v>
      </c>
    </row>
    <row r="202" spans="1:11" x14ac:dyDescent="0.25">
      <c r="A202">
        <v>201</v>
      </c>
      <c r="B202">
        <v>21.2</v>
      </c>
      <c r="C202">
        <v>1</v>
      </c>
      <c r="D202" s="1" t="s">
        <v>7</v>
      </c>
      <c r="E202">
        <v>3</v>
      </c>
      <c r="F202" s="8" t="str">
        <f t="shared" si="17"/>
        <v>S</v>
      </c>
      <c r="G202">
        <f t="shared" si="18"/>
        <v>3</v>
      </c>
      <c r="H202">
        <f t="shared" si="19"/>
        <v>2</v>
      </c>
      <c r="I202">
        <f t="shared" si="15"/>
        <v>1</v>
      </c>
      <c r="J202">
        <f t="shared" si="15"/>
        <v>1</v>
      </c>
      <c r="K202">
        <f t="shared" si="16"/>
        <v>201</v>
      </c>
    </row>
    <row r="203" spans="1:11" x14ac:dyDescent="0.25">
      <c r="A203">
        <v>202</v>
      </c>
      <c r="B203">
        <v>21.3</v>
      </c>
      <c r="C203">
        <v>11</v>
      </c>
      <c r="D203" s="1" t="s">
        <v>7</v>
      </c>
      <c r="E203">
        <v>4</v>
      </c>
      <c r="F203" s="8" t="str">
        <f t="shared" si="17"/>
        <v>S</v>
      </c>
      <c r="G203">
        <f t="shared" si="18"/>
        <v>4</v>
      </c>
      <c r="H203">
        <f t="shared" si="19"/>
        <v>0</v>
      </c>
      <c r="I203">
        <f t="shared" si="15"/>
        <v>1</v>
      </c>
      <c r="J203">
        <f t="shared" si="15"/>
        <v>1</v>
      </c>
      <c r="K203">
        <f t="shared" si="16"/>
        <v>202</v>
      </c>
    </row>
    <row r="204" spans="1:11" x14ac:dyDescent="0.25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 s="8" t="str">
        <f t="shared" si="17"/>
        <v>S</v>
      </c>
      <c r="G204">
        <f t="shared" si="18"/>
        <v>4</v>
      </c>
      <c r="H204">
        <f t="shared" si="19"/>
        <v>1</v>
      </c>
      <c r="I204">
        <f t="shared" si="15"/>
        <v>1</v>
      </c>
      <c r="J204">
        <f t="shared" si="15"/>
        <v>1</v>
      </c>
      <c r="K204">
        <f t="shared" si="16"/>
        <v>203</v>
      </c>
    </row>
    <row r="205" spans="1:11" x14ac:dyDescent="0.25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 s="8" t="str">
        <f t="shared" si="17"/>
        <v>S</v>
      </c>
      <c r="G205">
        <f t="shared" si="18"/>
        <v>4</v>
      </c>
      <c r="H205">
        <f t="shared" si="19"/>
        <v>2</v>
      </c>
      <c r="I205">
        <f t="shared" si="15"/>
        <v>1</v>
      </c>
      <c r="J205">
        <f t="shared" si="15"/>
        <v>1</v>
      </c>
      <c r="K205">
        <f t="shared" si="16"/>
        <v>204</v>
      </c>
    </row>
    <row r="206" spans="1:11" x14ac:dyDescent="0.25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 s="8" t="str">
        <f t="shared" si="17"/>
        <v>S</v>
      </c>
      <c r="G206">
        <f t="shared" si="18"/>
        <v>5</v>
      </c>
      <c r="H206">
        <f t="shared" si="19"/>
        <v>0</v>
      </c>
      <c r="I206">
        <f t="shared" si="15"/>
        <v>1</v>
      </c>
      <c r="J206">
        <f t="shared" si="15"/>
        <v>1</v>
      </c>
      <c r="K206">
        <f t="shared" si="16"/>
        <v>205</v>
      </c>
    </row>
    <row r="207" spans="1:11" x14ac:dyDescent="0.25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 s="8" t="str">
        <f t="shared" si="17"/>
        <v>S</v>
      </c>
      <c r="G207">
        <f t="shared" si="18"/>
        <v>5</v>
      </c>
      <c r="H207">
        <f t="shared" si="19"/>
        <v>1</v>
      </c>
      <c r="I207">
        <f t="shared" si="15"/>
        <v>1</v>
      </c>
      <c r="J207">
        <f t="shared" si="15"/>
        <v>1</v>
      </c>
      <c r="K207">
        <f t="shared" si="16"/>
        <v>206</v>
      </c>
    </row>
    <row r="208" spans="1:11" x14ac:dyDescent="0.25">
      <c r="A208">
        <v>207</v>
      </c>
      <c r="B208">
        <v>18.2</v>
      </c>
      <c r="C208">
        <v>17</v>
      </c>
      <c r="D208" s="1" t="s">
        <v>7</v>
      </c>
      <c r="E208">
        <v>5</v>
      </c>
      <c r="F208" s="8" t="str">
        <f t="shared" si="17"/>
        <v>S</v>
      </c>
      <c r="G208">
        <f t="shared" si="18"/>
        <v>5</v>
      </c>
      <c r="H208">
        <f t="shared" si="19"/>
        <v>2</v>
      </c>
      <c r="I208">
        <f t="shared" si="15"/>
        <v>1</v>
      </c>
      <c r="J208">
        <f t="shared" si="15"/>
        <v>1</v>
      </c>
      <c r="K208">
        <f t="shared" si="16"/>
        <v>207</v>
      </c>
    </row>
    <row r="209" spans="1:11" x14ac:dyDescent="0.25">
      <c r="A209">
        <v>208</v>
      </c>
      <c r="B209">
        <v>20.7</v>
      </c>
      <c r="C209">
        <v>18</v>
      </c>
      <c r="D209" s="1" t="s">
        <v>7</v>
      </c>
      <c r="E209">
        <v>5</v>
      </c>
      <c r="F209" s="8" t="str">
        <f t="shared" si="17"/>
        <v>S</v>
      </c>
      <c r="G209">
        <f t="shared" si="18"/>
        <v>5</v>
      </c>
      <c r="H209">
        <f t="shared" si="19"/>
        <v>0</v>
      </c>
      <c r="I209">
        <f t="shared" si="15"/>
        <v>1</v>
      </c>
      <c r="J209">
        <f t="shared" si="15"/>
        <v>1</v>
      </c>
      <c r="K209">
        <f t="shared" si="16"/>
        <v>208</v>
      </c>
    </row>
    <row r="210" spans="1:11" x14ac:dyDescent="0.25">
      <c r="A210">
        <v>209</v>
      </c>
      <c r="B210">
        <v>24</v>
      </c>
      <c r="C210">
        <v>13</v>
      </c>
      <c r="D210" s="1" t="s">
        <v>7</v>
      </c>
      <c r="E210">
        <v>5</v>
      </c>
      <c r="F210" s="8" t="str">
        <f t="shared" si="17"/>
        <v>S</v>
      </c>
      <c r="G210">
        <f t="shared" si="18"/>
        <v>5</v>
      </c>
      <c r="H210">
        <f t="shared" si="19"/>
        <v>1</v>
      </c>
      <c r="I210">
        <f t="shared" si="15"/>
        <v>1</v>
      </c>
      <c r="J210">
        <f t="shared" si="15"/>
        <v>1</v>
      </c>
      <c r="K210">
        <f t="shared" si="16"/>
        <v>209</v>
      </c>
    </row>
    <row r="211" spans="1:11" x14ac:dyDescent="0.25">
      <c r="A211">
        <v>210</v>
      </c>
      <c r="B211">
        <v>27.2</v>
      </c>
      <c r="C211">
        <v>27</v>
      </c>
      <c r="D211" s="1" t="s">
        <v>7</v>
      </c>
      <c r="E211">
        <v>5</v>
      </c>
      <c r="F211" s="8" t="str">
        <f t="shared" si="17"/>
        <v>S</v>
      </c>
      <c r="G211">
        <f t="shared" si="18"/>
        <v>5</v>
      </c>
      <c r="H211">
        <f t="shared" si="19"/>
        <v>2</v>
      </c>
      <c r="I211">
        <f t="shared" si="15"/>
        <v>1</v>
      </c>
      <c r="J211">
        <f t="shared" si="15"/>
        <v>1</v>
      </c>
      <c r="K211">
        <f t="shared" si="16"/>
        <v>210</v>
      </c>
    </row>
    <row r="212" spans="1:11" x14ac:dyDescent="0.25">
      <c r="A212">
        <v>211</v>
      </c>
      <c r="B212">
        <v>29.4</v>
      </c>
      <c r="C212">
        <v>0</v>
      </c>
      <c r="D212" s="1" t="s">
        <v>5</v>
      </c>
      <c r="E212">
        <v>0</v>
      </c>
      <c r="F212" s="8" t="str">
        <f t="shared" si="17"/>
        <v>0</v>
      </c>
      <c r="G212">
        <f t="shared" si="18"/>
        <v>0</v>
      </c>
      <c r="H212">
        <f t="shared" si="19"/>
        <v>0</v>
      </c>
      <c r="I212">
        <f t="shared" si="15"/>
        <v>1</v>
      </c>
      <c r="J212">
        <f t="shared" si="15"/>
        <v>1</v>
      </c>
      <c r="K212">
        <f t="shared" si="16"/>
        <v>211</v>
      </c>
    </row>
    <row r="213" spans="1:11" x14ac:dyDescent="0.25">
      <c r="A213">
        <v>212</v>
      </c>
      <c r="B213">
        <v>29.9</v>
      </c>
      <c r="C213">
        <v>2</v>
      </c>
      <c r="D213" s="1" t="s">
        <v>6</v>
      </c>
      <c r="E213">
        <v>1</v>
      </c>
      <c r="F213" s="8" t="str">
        <f t="shared" si="17"/>
        <v>C</v>
      </c>
      <c r="G213">
        <f t="shared" si="18"/>
        <v>1</v>
      </c>
      <c r="H213">
        <f t="shared" si="19"/>
        <v>1</v>
      </c>
      <c r="I213">
        <f t="shared" si="15"/>
        <v>1</v>
      </c>
      <c r="J213">
        <f t="shared" si="15"/>
        <v>1</v>
      </c>
      <c r="K213">
        <f t="shared" si="16"/>
        <v>212</v>
      </c>
    </row>
    <row r="214" spans="1:11" x14ac:dyDescent="0.25">
      <c r="A214">
        <v>213</v>
      </c>
      <c r="B214">
        <v>28.8</v>
      </c>
      <c r="C214">
        <v>4</v>
      </c>
      <c r="D214" s="1" t="s">
        <v>6</v>
      </c>
      <c r="E214">
        <v>1</v>
      </c>
      <c r="F214" s="8" t="str">
        <f t="shared" si="17"/>
        <v>C</v>
      </c>
      <c r="G214">
        <f t="shared" si="18"/>
        <v>1</v>
      </c>
      <c r="H214">
        <f t="shared" si="19"/>
        <v>1</v>
      </c>
      <c r="I214">
        <f t="shared" si="15"/>
        <v>1</v>
      </c>
      <c r="J214">
        <f t="shared" si="15"/>
        <v>1</v>
      </c>
      <c r="K214">
        <f t="shared" si="16"/>
        <v>213</v>
      </c>
    </row>
    <row r="215" spans="1:11" x14ac:dyDescent="0.25">
      <c r="A215">
        <v>214</v>
      </c>
      <c r="B215">
        <v>26.2</v>
      </c>
      <c r="C215">
        <v>2</v>
      </c>
      <c r="D215" s="1" t="s">
        <v>6</v>
      </c>
      <c r="E215">
        <v>1</v>
      </c>
      <c r="F215" s="8" t="str">
        <f t="shared" si="17"/>
        <v>C</v>
      </c>
      <c r="G215">
        <f t="shared" si="18"/>
        <v>1</v>
      </c>
      <c r="H215">
        <f t="shared" si="19"/>
        <v>2</v>
      </c>
      <c r="I215">
        <f t="shared" si="15"/>
        <v>1</v>
      </c>
      <c r="J215">
        <f t="shared" si="15"/>
        <v>1</v>
      </c>
      <c r="K215">
        <f t="shared" si="16"/>
        <v>214</v>
      </c>
    </row>
    <row r="216" spans="1:11" x14ac:dyDescent="0.25">
      <c r="A216">
        <v>215</v>
      </c>
      <c r="B216">
        <v>23.1</v>
      </c>
      <c r="C216">
        <v>11</v>
      </c>
      <c r="D216" s="1" t="s">
        <v>6</v>
      </c>
      <c r="E216">
        <v>1</v>
      </c>
      <c r="F216" s="8" t="str">
        <f t="shared" si="17"/>
        <v>C</v>
      </c>
      <c r="G216">
        <f t="shared" si="18"/>
        <v>2</v>
      </c>
      <c r="H216">
        <f t="shared" si="19"/>
        <v>0</v>
      </c>
      <c r="I216">
        <f t="shared" si="15"/>
        <v>1</v>
      </c>
      <c r="J216">
        <f t="shared" si="15"/>
        <v>0</v>
      </c>
      <c r="K216">
        <f t="shared" si="16"/>
        <v>215</v>
      </c>
    </row>
    <row r="217" spans="1:11" x14ac:dyDescent="0.25">
      <c r="A217">
        <v>216</v>
      </c>
      <c r="B217">
        <v>20.3</v>
      </c>
      <c r="C217">
        <v>1</v>
      </c>
      <c r="D217" s="1" t="s">
        <v>6</v>
      </c>
      <c r="E217">
        <v>2</v>
      </c>
      <c r="F217" s="8" t="str">
        <f t="shared" si="17"/>
        <v>C</v>
      </c>
      <c r="G217">
        <f t="shared" si="18"/>
        <v>2</v>
      </c>
      <c r="H217">
        <f t="shared" si="19"/>
        <v>1</v>
      </c>
      <c r="I217">
        <f t="shared" si="15"/>
        <v>1</v>
      </c>
      <c r="J217">
        <f t="shared" si="15"/>
        <v>1</v>
      </c>
      <c r="K217">
        <f t="shared" si="16"/>
        <v>216</v>
      </c>
    </row>
    <row r="218" spans="1:11" x14ac:dyDescent="0.25">
      <c r="A218">
        <v>217</v>
      </c>
      <c r="B218">
        <v>18.5</v>
      </c>
      <c r="C218">
        <v>7</v>
      </c>
      <c r="D218" s="1" t="s">
        <v>6</v>
      </c>
      <c r="E218">
        <v>2</v>
      </c>
      <c r="F218" s="8" t="str">
        <f t="shared" si="17"/>
        <v>C</v>
      </c>
      <c r="G218">
        <f t="shared" si="18"/>
        <v>2</v>
      </c>
      <c r="H218">
        <f t="shared" si="19"/>
        <v>2</v>
      </c>
      <c r="I218">
        <f t="shared" si="15"/>
        <v>1</v>
      </c>
      <c r="J218">
        <f t="shared" si="15"/>
        <v>1</v>
      </c>
      <c r="K218">
        <f t="shared" si="16"/>
        <v>217</v>
      </c>
    </row>
    <row r="219" spans="1:11" x14ac:dyDescent="0.25">
      <c r="A219">
        <v>218</v>
      </c>
      <c r="B219">
        <v>18.2</v>
      </c>
      <c r="C219">
        <v>10</v>
      </c>
      <c r="D219" s="1" t="s">
        <v>6</v>
      </c>
      <c r="E219">
        <v>3</v>
      </c>
      <c r="F219" s="8" t="str">
        <f t="shared" si="17"/>
        <v>C</v>
      </c>
      <c r="G219">
        <f t="shared" si="18"/>
        <v>3</v>
      </c>
      <c r="H219">
        <f t="shared" si="19"/>
        <v>0</v>
      </c>
      <c r="I219">
        <f t="shared" si="15"/>
        <v>1</v>
      </c>
      <c r="J219">
        <f t="shared" si="15"/>
        <v>1</v>
      </c>
      <c r="K219">
        <f t="shared" si="16"/>
        <v>218</v>
      </c>
    </row>
    <row r="220" spans="1:11" x14ac:dyDescent="0.25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 s="8" t="str">
        <f t="shared" si="17"/>
        <v>C</v>
      </c>
      <c r="G220">
        <f t="shared" si="18"/>
        <v>3</v>
      </c>
      <c r="H220">
        <f t="shared" si="19"/>
        <v>1</v>
      </c>
      <c r="I220">
        <f t="shared" si="15"/>
        <v>1</v>
      </c>
      <c r="J220">
        <f t="shared" si="15"/>
        <v>1</v>
      </c>
      <c r="K220">
        <f t="shared" si="16"/>
        <v>219</v>
      </c>
    </row>
    <row r="221" spans="1:11" x14ac:dyDescent="0.25">
      <c r="A221">
        <v>220</v>
      </c>
      <c r="B221">
        <v>20.9</v>
      </c>
      <c r="C221">
        <v>1</v>
      </c>
      <c r="D221" s="1" t="s">
        <v>6</v>
      </c>
      <c r="E221">
        <v>3</v>
      </c>
      <c r="F221" s="8" t="str">
        <f t="shared" si="17"/>
        <v>C</v>
      </c>
      <c r="G221">
        <f t="shared" si="18"/>
        <v>3</v>
      </c>
      <c r="H221">
        <f t="shared" si="19"/>
        <v>2</v>
      </c>
      <c r="I221">
        <f t="shared" si="15"/>
        <v>1</v>
      </c>
      <c r="J221">
        <f t="shared" si="15"/>
        <v>1</v>
      </c>
      <c r="K221">
        <f t="shared" si="16"/>
        <v>220</v>
      </c>
    </row>
    <row r="222" spans="1:11" x14ac:dyDescent="0.25">
      <c r="A222">
        <v>221</v>
      </c>
      <c r="B222">
        <v>22.5</v>
      </c>
      <c r="C222">
        <v>4</v>
      </c>
      <c r="D222" s="1" t="s">
        <v>6</v>
      </c>
      <c r="E222">
        <v>4</v>
      </c>
      <c r="F222" s="8" t="str">
        <f t="shared" si="17"/>
        <v>C</v>
      </c>
      <c r="G222">
        <f t="shared" si="18"/>
        <v>4</v>
      </c>
      <c r="H222">
        <f t="shared" si="19"/>
        <v>0</v>
      </c>
      <c r="I222">
        <f t="shared" si="15"/>
        <v>1</v>
      </c>
      <c r="J222">
        <f t="shared" si="15"/>
        <v>1</v>
      </c>
      <c r="K222">
        <f t="shared" si="16"/>
        <v>221</v>
      </c>
    </row>
    <row r="223" spans="1:11" x14ac:dyDescent="0.25">
      <c r="A223">
        <v>222</v>
      </c>
      <c r="B223">
        <v>23.2</v>
      </c>
      <c r="C223">
        <v>12</v>
      </c>
      <c r="D223" s="1" t="s">
        <v>6</v>
      </c>
      <c r="E223">
        <v>4</v>
      </c>
      <c r="F223" s="8" t="str">
        <f t="shared" si="17"/>
        <v>C</v>
      </c>
      <c r="G223">
        <f t="shared" si="18"/>
        <v>4</v>
      </c>
      <c r="H223">
        <f t="shared" si="19"/>
        <v>1</v>
      </c>
      <c r="I223">
        <f t="shared" si="15"/>
        <v>1</v>
      </c>
      <c r="J223">
        <f t="shared" si="15"/>
        <v>1</v>
      </c>
      <c r="K223">
        <f t="shared" si="16"/>
        <v>222</v>
      </c>
    </row>
    <row r="224" spans="1:11" x14ac:dyDescent="0.25">
      <c r="A224">
        <v>223</v>
      </c>
      <c r="B224">
        <v>22.4</v>
      </c>
      <c r="C224">
        <v>7</v>
      </c>
      <c r="D224" s="1" t="s">
        <v>6</v>
      </c>
      <c r="E224">
        <v>4</v>
      </c>
      <c r="F224" s="8" t="str">
        <f t="shared" si="17"/>
        <v>C</v>
      </c>
      <c r="G224">
        <f t="shared" si="18"/>
        <v>4</v>
      </c>
      <c r="H224">
        <f t="shared" si="19"/>
        <v>2</v>
      </c>
      <c r="I224">
        <f t="shared" si="15"/>
        <v>1</v>
      </c>
      <c r="J224">
        <f t="shared" si="15"/>
        <v>1</v>
      </c>
      <c r="K224">
        <f t="shared" si="16"/>
        <v>223</v>
      </c>
    </row>
    <row r="225" spans="1:11" x14ac:dyDescent="0.25">
      <c r="A225">
        <v>224</v>
      </c>
      <c r="B225">
        <v>20</v>
      </c>
      <c r="C225">
        <v>16</v>
      </c>
      <c r="D225" s="1" t="s">
        <v>6</v>
      </c>
      <c r="E225">
        <v>5</v>
      </c>
      <c r="F225" s="8" t="str">
        <f t="shared" si="17"/>
        <v>C</v>
      </c>
      <c r="G225">
        <f t="shared" si="18"/>
        <v>5</v>
      </c>
      <c r="H225">
        <f t="shared" si="19"/>
        <v>0</v>
      </c>
      <c r="I225">
        <f t="shared" si="15"/>
        <v>1</v>
      </c>
      <c r="J225">
        <f t="shared" si="15"/>
        <v>1</v>
      </c>
      <c r="K225">
        <f t="shared" si="16"/>
        <v>224</v>
      </c>
    </row>
    <row r="226" spans="1:11" x14ac:dyDescent="0.25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 s="8" t="str">
        <f t="shared" si="17"/>
        <v>C</v>
      </c>
      <c r="G226">
        <f t="shared" si="18"/>
        <v>5</v>
      </c>
      <c r="H226">
        <f t="shared" si="19"/>
        <v>1</v>
      </c>
      <c r="I226">
        <f t="shared" si="15"/>
        <v>1</v>
      </c>
      <c r="J226">
        <f t="shared" si="15"/>
        <v>1</v>
      </c>
      <c r="K226">
        <f t="shared" si="16"/>
        <v>225</v>
      </c>
    </row>
    <row r="227" spans="1:11" x14ac:dyDescent="0.25">
      <c r="A227">
        <v>226</v>
      </c>
      <c r="B227">
        <v>12.3</v>
      </c>
      <c r="C227">
        <v>0</v>
      </c>
      <c r="D227" s="1" t="s">
        <v>5</v>
      </c>
      <c r="E227">
        <v>0</v>
      </c>
      <c r="F227" s="8" t="str">
        <f t="shared" si="17"/>
        <v>0</v>
      </c>
      <c r="G227">
        <f t="shared" si="18"/>
        <v>0</v>
      </c>
      <c r="H227">
        <f t="shared" si="19"/>
        <v>2</v>
      </c>
      <c r="I227">
        <f t="shared" si="15"/>
        <v>1</v>
      </c>
      <c r="J227">
        <f t="shared" si="15"/>
        <v>1</v>
      </c>
      <c r="K227">
        <f t="shared" si="16"/>
        <v>226</v>
      </c>
    </row>
    <row r="228" spans="1:11" x14ac:dyDescent="0.25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 s="8" t="str">
        <f t="shared" si="17"/>
        <v>S</v>
      </c>
      <c r="G228">
        <f t="shared" si="18"/>
        <v>1</v>
      </c>
      <c r="H228">
        <f t="shared" si="19"/>
        <v>0</v>
      </c>
      <c r="I228">
        <f t="shared" si="15"/>
        <v>1</v>
      </c>
      <c r="J228">
        <f t="shared" si="15"/>
        <v>1</v>
      </c>
      <c r="K228">
        <f t="shared" si="16"/>
        <v>227</v>
      </c>
    </row>
    <row r="229" spans="1:11" x14ac:dyDescent="0.25">
      <c r="A229">
        <v>228</v>
      </c>
      <c r="B229">
        <v>6.4</v>
      </c>
      <c r="C229">
        <v>1</v>
      </c>
      <c r="D229" s="1" t="s">
        <v>7</v>
      </c>
      <c r="E229">
        <v>1</v>
      </c>
      <c r="F229" s="8" t="str">
        <f t="shared" si="17"/>
        <v>S</v>
      </c>
      <c r="G229">
        <f t="shared" si="18"/>
        <v>1</v>
      </c>
      <c r="H229">
        <f t="shared" si="19"/>
        <v>1</v>
      </c>
      <c r="I229">
        <f t="shared" si="15"/>
        <v>1</v>
      </c>
      <c r="J229">
        <f t="shared" si="15"/>
        <v>1</v>
      </c>
      <c r="K229">
        <f t="shared" si="16"/>
        <v>228</v>
      </c>
    </row>
    <row r="230" spans="1:11" x14ac:dyDescent="0.25">
      <c r="A230">
        <v>229</v>
      </c>
      <c r="B230">
        <v>5.6</v>
      </c>
      <c r="C230">
        <v>6</v>
      </c>
      <c r="D230" s="1" t="s">
        <v>7</v>
      </c>
      <c r="E230">
        <v>1</v>
      </c>
      <c r="F230" s="8" t="str">
        <f t="shared" si="17"/>
        <v>S</v>
      </c>
      <c r="G230">
        <f t="shared" si="18"/>
        <v>1</v>
      </c>
      <c r="H230">
        <f t="shared" si="19"/>
        <v>2</v>
      </c>
      <c r="I230">
        <f t="shared" si="15"/>
        <v>1</v>
      </c>
      <c r="J230">
        <f t="shared" si="15"/>
        <v>1</v>
      </c>
      <c r="K230">
        <f t="shared" si="16"/>
        <v>229</v>
      </c>
    </row>
    <row r="231" spans="1:11" x14ac:dyDescent="0.25">
      <c r="A231">
        <v>230</v>
      </c>
      <c r="B231">
        <v>6.4</v>
      </c>
      <c r="C231">
        <v>12</v>
      </c>
      <c r="D231" s="1" t="s">
        <v>7</v>
      </c>
      <c r="E231">
        <v>2</v>
      </c>
      <c r="F231" s="8" t="str">
        <f t="shared" si="17"/>
        <v>S</v>
      </c>
      <c r="G231">
        <f t="shared" si="18"/>
        <v>2</v>
      </c>
      <c r="H231">
        <f t="shared" si="19"/>
        <v>0</v>
      </c>
      <c r="I231">
        <f t="shared" si="15"/>
        <v>1</v>
      </c>
      <c r="J231">
        <f t="shared" si="15"/>
        <v>1</v>
      </c>
      <c r="K231">
        <f t="shared" si="16"/>
        <v>230</v>
      </c>
    </row>
    <row r="232" spans="1:11" x14ac:dyDescent="0.25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 s="8" t="str">
        <f t="shared" si="17"/>
        <v>S</v>
      </c>
      <c r="G232">
        <f t="shared" si="18"/>
        <v>2</v>
      </c>
      <c r="H232">
        <f t="shared" si="19"/>
        <v>1</v>
      </c>
      <c r="I232">
        <f t="shared" si="15"/>
        <v>1</v>
      </c>
      <c r="J232">
        <f t="shared" si="15"/>
        <v>1</v>
      </c>
      <c r="K232">
        <f t="shared" si="16"/>
        <v>231</v>
      </c>
    </row>
    <row r="233" spans="1:11" x14ac:dyDescent="0.25">
      <c r="A233">
        <v>232</v>
      </c>
      <c r="B233">
        <v>10</v>
      </c>
      <c r="C233">
        <v>12</v>
      </c>
      <c r="D233" s="1" t="s">
        <v>7</v>
      </c>
      <c r="E233">
        <v>2</v>
      </c>
      <c r="F233" s="8" t="str">
        <f t="shared" si="17"/>
        <v>S</v>
      </c>
      <c r="G233">
        <f t="shared" si="18"/>
        <v>2</v>
      </c>
      <c r="H233">
        <f t="shared" si="19"/>
        <v>2</v>
      </c>
      <c r="I233">
        <f t="shared" si="15"/>
        <v>1</v>
      </c>
      <c r="J233">
        <f t="shared" si="15"/>
        <v>1</v>
      </c>
      <c r="K233">
        <f t="shared" si="16"/>
        <v>232</v>
      </c>
    </row>
    <row r="234" spans="1:11" x14ac:dyDescent="0.25">
      <c r="A234">
        <v>233</v>
      </c>
      <c r="B234">
        <v>11.1</v>
      </c>
      <c r="C234">
        <v>17</v>
      </c>
      <c r="D234" s="1" t="s">
        <v>7</v>
      </c>
      <c r="E234">
        <v>3</v>
      </c>
      <c r="F234" s="8" t="str">
        <f t="shared" si="17"/>
        <v>S</v>
      </c>
      <c r="G234">
        <f t="shared" si="18"/>
        <v>3</v>
      </c>
      <c r="H234">
        <f t="shared" si="19"/>
        <v>0</v>
      </c>
      <c r="I234">
        <f t="shared" si="15"/>
        <v>1</v>
      </c>
      <c r="J234">
        <f t="shared" si="15"/>
        <v>1</v>
      </c>
      <c r="K234">
        <f t="shared" si="16"/>
        <v>233</v>
      </c>
    </row>
    <row r="235" spans="1:11" x14ac:dyDescent="0.25">
      <c r="A235">
        <v>234</v>
      </c>
      <c r="B235">
        <v>10.9</v>
      </c>
      <c r="C235">
        <v>16</v>
      </c>
      <c r="D235" s="1" t="s">
        <v>7</v>
      </c>
      <c r="E235">
        <v>3</v>
      </c>
      <c r="F235" s="8" t="str">
        <f t="shared" si="17"/>
        <v>S</v>
      </c>
      <c r="G235">
        <f t="shared" si="18"/>
        <v>3</v>
      </c>
      <c r="H235">
        <f t="shared" si="19"/>
        <v>1</v>
      </c>
      <c r="I235">
        <f t="shared" si="15"/>
        <v>1</v>
      </c>
      <c r="J235">
        <f t="shared" si="15"/>
        <v>1</v>
      </c>
      <c r="K235">
        <f t="shared" si="16"/>
        <v>234</v>
      </c>
    </row>
    <row r="236" spans="1:11" x14ac:dyDescent="0.25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 s="8" t="str">
        <f t="shared" si="17"/>
        <v>S</v>
      </c>
      <c r="G236">
        <f t="shared" si="18"/>
        <v>3</v>
      </c>
      <c r="H236">
        <f t="shared" si="19"/>
        <v>2</v>
      </c>
      <c r="I236">
        <f t="shared" si="15"/>
        <v>1</v>
      </c>
      <c r="J236">
        <f t="shared" si="15"/>
        <v>1</v>
      </c>
      <c r="K236">
        <f t="shared" si="16"/>
        <v>235</v>
      </c>
    </row>
    <row r="237" spans="1:11" x14ac:dyDescent="0.25">
      <c r="A237">
        <v>236</v>
      </c>
      <c r="B237">
        <v>6.6</v>
      </c>
      <c r="C237">
        <v>21</v>
      </c>
      <c r="D237" s="1" t="s">
        <v>7</v>
      </c>
      <c r="E237">
        <v>4</v>
      </c>
      <c r="F237" s="8" t="str">
        <f t="shared" si="17"/>
        <v>S</v>
      </c>
      <c r="G237">
        <f t="shared" si="18"/>
        <v>4</v>
      </c>
      <c r="H237">
        <f t="shared" si="19"/>
        <v>0</v>
      </c>
      <c r="I237">
        <f t="shared" si="15"/>
        <v>1</v>
      </c>
      <c r="J237">
        <f t="shared" si="15"/>
        <v>1</v>
      </c>
      <c r="K237">
        <f t="shared" si="16"/>
        <v>236</v>
      </c>
    </row>
    <row r="238" spans="1:11" x14ac:dyDescent="0.25">
      <c r="A238">
        <v>237</v>
      </c>
      <c r="B238">
        <v>3.6</v>
      </c>
      <c r="C238">
        <v>18</v>
      </c>
      <c r="D238" s="1" t="s">
        <v>7</v>
      </c>
      <c r="E238">
        <v>4</v>
      </c>
      <c r="F238" s="8" t="str">
        <f t="shared" si="17"/>
        <v>S</v>
      </c>
      <c r="G238">
        <f t="shared" si="18"/>
        <v>4</v>
      </c>
      <c r="H238">
        <f t="shared" si="19"/>
        <v>1</v>
      </c>
      <c r="I238">
        <f t="shared" si="15"/>
        <v>1</v>
      </c>
      <c r="J238">
        <f t="shared" si="15"/>
        <v>1</v>
      </c>
      <c r="K238">
        <f t="shared" si="16"/>
        <v>237</v>
      </c>
    </row>
    <row r="239" spans="1:11" x14ac:dyDescent="0.25">
      <c r="A239">
        <v>238</v>
      </c>
      <c r="B239">
        <v>1.2</v>
      </c>
      <c r="C239">
        <v>13</v>
      </c>
      <c r="D239" s="1" t="s">
        <v>7</v>
      </c>
      <c r="E239">
        <v>4</v>
      </c>
      <c r="F239" s="8" t="str">
        <f t="shared" si="17"/>
        <v>S</v>
      </c>
      <c r="G239">
        <f t="shared" si="18"/>
        <v>4</v>
      </c>
      <c r="H239">
        <f t="shared" si="19"/>
        <v>2</v>
      </c>
      <c r="I239">
        <f t="shared" si="15"/>
        <v>1</v>
      </c>
      <c r="J239">
        <f t="shared" si="15"/>
        <v>1</v>
      </c>
      <c r="K239">
        <f t="shared" si="16"/>
        <v>238</v>
      </c>
    </row>
    <row r="240" spans="1:11" x14ac:dyDescent="0.25">
      <c r="A240">
        <v>239</v>
      </c>
      <c r="B240">
        <v>0.2</v>
      </c>
      <c r="C240">
        <v>29</v>
      </c>
      <c r="D240" s="1" t="s">
        <v>7</v>
      </c>
      <c r="E240">
        <v>5</v>
      </c>
      <c r="F240" s="8" t="str">
        <f t="shared" si="17"/>
        <v>S</v>
      </c>
      <c r="G240">
        <f t="shared" si="18"/>
        <v>5</v>
      </c>
      <c r="H240">
        <f t="shared" si="19"/>
        <v>0</v>
      </c>
      <c r="I240">
        <f t="shared" si="15"/>
        <v>1</v>
      </c>
      <c r="J240">
        <f t="shared" si="15"/>
        <v>1</v>
      </c>
      <c r="K240">
        <f t="shared" si="16"/>
        <v>239</v>
      </c>
    </row>
    <row r="241" spans="1:11" x14ac:dyDescent="0.25">
      <c r="A241">
        <v>240</v>
      </c>
      <c r="B241">
        <v>0.9</v>
      </c>
      <c r="C241">
        <v>0</v>
      </c>
      <c r="D241" s="1" t="s">
        <v>5</v>
      </c>
      <c r="E241">
        <v>0</v>
      </c>
      <c r="F241" s="8" t="str">
        <f t="shared" si="17"/>
        <v>0</v>
      </c>
      <c r="G241">
        <f t="shared" si="18"/>
        <v>0</v>
      </c>
      <c r="H241">
        <f t="shared" si="19"/>
        <v>1</v>
      </c>
      <c r="I241">
        <f t="shared" si="15"/>
        <v>1</v>
      </c>
      <c r="J241">
        <f t="shared" si="15"/>
        <v>1</v>
      </c>
      <c r="K241">
        <f t="shared" si="16"/>
        <v>240</v>
      </c>
    </row>
    <row r="242" spans="1:11" x14ac:dyDescent="0.25">
      <c r="A242">
        <v>241</v>
      </c>
      <c r="B242">
        <v>3.2</v>
      </c>
      <c r="C242">
        <v>6</v>
      </c>
      <c r="D242" s="1" t="s">
        <v>7</v>
      </c>
      <c r="E242">
        <v>1</v>
      </c>
      <c r="F242" s="8" t="str">
        <f t="shared" si="17"/>
        <v>S</v>
      </c>
      <c r="G242">
        <f t="shared" si="18"/>
        <v>1</v>
      </c>
      <c r="H242">
        <f t="shared" si="19"/>
        <v>2</v>
      </c>
      <c r="I242">
        <f t="shared" si="15"/>
        <v>1</v>
      </c>
      <c r="J242">
        <f t="shared" si="15"/>
        <v>1</v>
      </c>
      <c r="K242">
        <f t="shared" si="16"/>
        <v>241</v>
      </c>
    </row>
    <row r="243" spans="1:11" x14ac:dyDescent="0.25">
      <c r="A243">
        <v>242</v>
      </c>
      <c r="B243">
        <v>6.6</v>
      </c>
      <c r="C243">
        <v>5</v>
      </c>
      <c r="D243" s="1" t="s">
        <v>7</v>
      </c>
      <c r="E243">
        <v>1</v>
      </c>
      <c r="F243" s="8" t="str">
        <f t="shared" si="17"/>
        <v>S</v>
      </c>
      <c r="G243">
        <f t="shared" si="18"/>
        <v>1</v>
      </c>
      <c r="H243">
        <f t="shared" si="19"/>
        <v>1</v>
      </c>
      <c r="I243">
        <f t="shared" si="15"/>
        <v>1</v>
      </c>
      <c r="J243">
        <f t="shared" si="15"/>
        <v>1</v>
      </c>
      <c r="K243">
        <f t="shared" si="16"/>
        <v>242</v>
      </c>
    </row>
    <row r="244" spans="1:11" x14ac:dyDescent="0.25">
      <c r="A244">
        <v>243</v>
      </c>
      <c r="B244">
        <v>10</v>
      </c>
      <c r="C244">
        <v>2</v>
      </c>
      <c r="D244" s="1" t="s">
        <v>7</v>
      </c>
      <c r="E244">
        <v>1</v>
      </c>
      <c r="F244" s="8" t="str">
        <f t="shared" si="17"/>
        <v>S</v>
      </c>
      <c r="G244">
        <f t="shared" si="18"/>
        <v>1</v>
      </c>
      <c r="H244">
        <f t="shared" si="19"/>
        <v>2</v>
      </c>
      <c r="I244">
        <f t="shared" si="15"/>
        <v>1</v>
      </c>
      <c r="J244">
        <f t="shared" si="15"/>
        <v>1</v>
      </c>
      <c r="K244">
        <f t="shared" si="16"/>
        <v>243</v>
      </c>
    </row>
    <row r="245" spans="1:11" x14ac:dyDescent="0.25">
      <c r="A245">
        <v>244</v>
      </c>
      <c r="B245">
        <v>12.7</v>
      </c>
      <c r="C245">
        <v>8</v>
      </c>
      <c r="D245" s="1" t="s">
        <v>7</v>
      </c>
      <c r="E245">
        <v>2</v>
      </c>
      <c r="F245" s="8" t="str">
        <f t="shared" si="17"/>
        <v>S</v>
      </c>
      <c r="G245">
        <f t="shared" si="18"/>
        <v>2</v>
      </c>
      <c r="H245">
        <f t="shared" si="19"/>
        <v>0</v>
      </c>
      <c r="I245">
        <f t="shared" si="15"/>
        <v>1</v>
      </c>
      <c r="J245">
        <f t="shared" si="15"/>
        <v>1</v>
      </c>
      <c r="K245">
        <f t="shared" si="16"/>
        <v>244</v>
      </c>
    </row>
    <row r="246" spans="1:11" x14ac:dyDescent="0.25">
      <c r="A246">
        <v>245</v>
      </c>
      <c r="B246">
        <v>14.1</v>
      </c>
      <c r="C246">
        <v>1</v>
      </c>
      <c r="D246" s="1" t="s">
        <v>7</v>
      </c>
      <c r="E246">
        <v>2</v>
      </c>
      <c r="F246" s="8" t="str">
        <f t="shared" si="17"/>
        <v>S</v>
      </c>
      <c r="G246">
        <f t="shared" si="18"/>
        <v>2</v>
      </c>
      <c r="H246">
        <f t="shared" si="19"/>
        <v>1</v>
      </c>
      <c r="I246">
        <f t="shared" si="15"/>
        <v>1</v>
      </c>
      <c r="J246">
        <f t="shared" si="15"/>
        <v>1</v>
      </c>
      <c r="K246">
        <f t="shared" si="16"/>
        <v>245</v>
      </c>
    </row>
    <row r="247" spans="1:11" x14ac:dyDescent="0.25">
      <c r="A247">
        <v>246</v>
      </c>
      <c r="B247">
        <v>14</v>
      </c>
      <c r="C247">
        <v>11</v>
      </c>
      <c r="D247" s="1" t="s">
        <v>7</v>
      </c>
      <c r="E247">
        <v>2</v>
      </c>
      <c r="F247" s="8" t="str">
        <f t="shared" si="17"/>
        <v>S</v>
      </c>
      <c r="G247">
        <f t="shared" si="18"/>
        <v>2</v>
      </c>
      <c r="H247">
        <f t="shared" si="19"/>
        <v>2</v>
      </c>
      <c r="I247">
        <f t="shared" si="15"/>
        <v>1</v>
      </c>
      <c r="J247">
        <f t="shared" si="15"/>
        <v>1</v>
      </c>
      <c r="K247">
        <f t="shared" si="16"/>
        <v>246</v>
      </c>
    </row>
    <row r="248" spans="1:11" x14ac:dyDescent="0.25">
      <c r="A248">
        <v>247</v>
      </c>
      <c r="B248">
        <v>12.7</v>
      </c>
      <c r="C248">
        <v>13</v>
      </c>
      <c r="D248" s="1" t="s">
        <v>7</v>
      </c>
      <c r="E248">
        <v>3</v>
      </c>
      <c r="F248" s="8" t="str">
        <f t="shared" si="17"/>
        <v>S</v>
      </c>
      <c r="G248">
        <f t="shared" si="18"/>
        <v>3</v>
      </c>
      <c r="H248">
        <f t="shared" si="19"/>
        <v>0</v>
      </c>
      <c r="I248">
        <f t="shared" si="15"/>
        <v>1</v>
      </c>
      <c r="J248">
        <f t="shared" si="15"/>
        <v>1</v>
      </c>
      <c r="K248">
        <f t="shared" si="16"/>
        <v>247</v>
      </c>
    </row>
    <row r="249" spans="1:11" x14ac:dyDescent="0.25">
      <c r="A249">
        <v>248</v>
      </c>
      <c r="B249">
        <v>11.1</v>
      </c>
      <c r="C249">
        <v>18</v>
      </c>
      <c r="D249" s="1" t="s">
        <v>7</v>
      </c>
      <c r="E249">
        <v>3</v>
      </c>
      <c r="F249" s="8" t="str">
        <f t="shared" si="17"/>
        <v>S</v>
      </c>
      <c r="G249">
        <f t="shared" si="18"/>
        <v>3</v>
      </c>
      <c r="H249">
        <f t="shared" si="19"/>
        <v>1</v>
      </c>
      <c r="I249">
        <f t="shared" si="15"/>
        <v>1</v>
      </c>
      <c r="J249">
        <f t="shared" si="15"/>
        <v>1</v>
      </c>
      <c r="K249">
        <f t="shared" si="16"/>
        <v>248</v>
      </c>
    </row>
    <row r="250" spans="1:11" x14ac:dyDescent="0.25">
      <c r="A250">
        <v>249</v>
      </c>
      <c r="B250">
        <v>10</v>
      </c>
      <c r="C250">
        <v>15</v>
      </c>
      <c r="D250" s="1" t="s">
        <v>7</v>
      </c>
      <c r="E250">
        <v>3</v>
      </c>
      <c r="F250" s="8" t="str">
        <f t="shared" si="17"/>
        <v>S</v>
      </c>
      <c r="G250">
        <f t="shared" si="18"/>
        <v>3</v>
      </c>
      <c r="H250">
        <f t="shared" si="19"/>
        <v>2</v>
      </c>
      <c r="I250">
        <f t="shared" si="15"/>
        <v>1</v>
      </c>
      <c r="J250">
        <f t="shared" si="15"/>
        <v>1</v>
      </c>
      <c r="K250">
        <f t="shared" si="16"/>
        <v>249</v>
      </c>
    </row>
    <row r="251" spans="1:11" x14ac:dyDescent="0.25">
      <c r="A251">
        <v>250</v>
      </c>
      <c r="B251">
        <v>10.1</v>
      </c>
      <c r="C251">
        <v>12</v>
      </c>
      <c r="D251" s="1" t="s">
        <v>7</v>
      </c>
      <c r="E251">
        <v>4</v>
      </c>
      <c r="F251" s="8" t="str">
        <f t="shared" si="17"/>
        <v>S</v>
      </c>
      <c r="G251">
        <f t="shared" si="18"/>
        <v>4</v>
      </c>
      <c r="H251">
        <f t="shared" si="19"/>
        <v>0</v>
      </c>
      <c r="I251">
        <f t="shared" si="15"/>
        <v>1</v>
      </c>
      <c r="J251">
        <f t="shared" si="15"/>
        <v>1</v>
      </c>
      <c r="K251">
        <f t="shared" si="16"/>
        <v>250</v>
      </c>
    </row>
    <row r="252" spans="1:11" x14ac:dyDescent="0.25">
      <c r="A252">
        <v>251</v>
      </c>
      <c r="B252">
        <v>11.7</v>
      </c>
      <c r="C252">
        <v>2</v>
      </c>
      <c r="D252" s="1" t="s">
        <v>7</v>
      </c>
      <c r="E252">
        <v>4</v>
      </c>
      <c r="F252" s="8" t="str">
        <f t="shared" si="17"/>
        <v>S</v>
      </c>
      <c r="G252">
        <f t="shared" si="18"/>
        <v>4</v>
      </c>
      <c r="H252">
        <f t="shared" si="19"/>
        <v>1</v>
      </c>
      <c r="I252">
        <f t="shared" si="15"/>
        <v>1</v>
      </c>
      <c r="J252">
        <f t="shared" si="15"/>
        <v>1</v>
      </c>
      <c r="K252">
        <f t="shared" si="16"/>
        <v>251</v>
      </c>
    </row>
    <row r="253" spans="1:11" x14ac:dyDescent="0.25">
      <c r="A253">
        <v>252</v>
      </c>
      <c r="B253">
        <v>14.8</v>
      </c>
      <c r="C253">
        <v>21</v>
      </c>
      <c r="D253" s="1" t="s">
        <v>7</v>
      </c>
      <c r="E253">
        <v>4</v>
      </c>
      <c r="F253" s="8" t="str">
        <f t="shared" si="17"/>
        <v>S</v>
      </c>
      <c r="G253">
        <f t="shared" si="18"/>
        <v>4</v>
      </c>
      <c r="H253">
        <f t="shared" si="19"/>
        <v>2</v>
      </c>
      <c r="I253">
        <f t="shared" si="15"/>
        <v>1</v>
      </c>
      <c r="J253">
        <f t="shared" si="15"/>
        <v>1</v>
      </c>
      <c r="K253">
        <f t="shared" si="16"/>
        <v>252</v>
      </c>
    </row>
    <row r="254" spans="1:11" x14ac:dyDescent="0.25">
      <c r="A254">
        <v>253</v>
      </c>
      <c r="B254">
        <v>18.7</v>
      </c>
      <c r="C254">
        <v>28</v>
      </c>
      <c r="D254" s="1" t="s">
        <v>7</v>
      </c>
      <c r="E254">
        <v>5</v>
      </c>
      <c r="F254" s="8" t="str">
        <f t="shared" si="17"/>
        <v>S</v>
      </c>
      <c r="G254">
        <f t="shared" si="18"/>
        <v>5</v>
      </c>
      <c r="H254">
        <f t="shared" si="19"/>
        <v>0</v>
      </c>
      <c r="I254">
        <f t="shared" si="15"/>
        <v>1</v>
      </c>
      <c r="J254">
        <f t="shared" si="15"/>
        <v>1</v>
      </c>
      <c r="K254">
        <f t="shared" si="16"/>
        <v>253</v>
      </c>
    </row>
    <row r="255" spans="1:11" x14ac:dyDescent="0.25">
      <c r="A255">
        <v>254</v>
      </c>
      <c r="B255">
        <v>22.5</v>
      </c>
      <c r="C255">
        <v>0</v>
      </c>
      <c r="D255" s="1" t="s">
        <v>5</v>
      </c>
      <c r="E255">
        <v>0</v>
      </c>
      <c r="F255" s="8" t="str">
        <f t="shared" si="17"/>
        <v>0</v>
      </c>
      <c r="G255">
        <f t="shared" si="18"/>
        <v>0</v>
      </c>
      <c r="H255">
        <f t="shared" si="19"/>
        <v>1</v>
      </c>
      <c r="I255">
        <f t="shared" si="15"/>
        <v>1</v>
      </c>
      <c r="J255">
        <f t="shared" si="15"/>
        <v>1</v>
      </c>
      <c r="K255">
        <f t="shared" si="16"/>
        <v>254</v>
      </c>
    </row>
    <row r="256" spans="1:11" x14ac:dyDescent="0.25">
      <c r="A256">
        <v>255</v>
      </c>
      <c r="B256">
        <v>25.4</v>
      </c>
      <c r="C256">
        <v>3</v>
      </c>
      <c r="D256" s="1" t="s">
        <v>6</v>
      </c>
      <c r="E256">
        <v>1</v>
      </c>
      <c r="F256" s="8" t="str">
        <f t="shared" si="17"/>
        <v>C</v>
      </c>
      <c r="G256">
        <f t="shared" si="18"/>
        <v>1</v>
      </c>
      <c r="H256">
        <f t="shared" si="19"/>
        <v>2</v>
      </c>
      <c r="I256">
        <f t="shared" si="15"/>
        <v>1</v>
      </c>
      <c r="J256">
        <f t="shared" si="15"/>
        <v>1</v>
      </c>
      <c r="K256">
        <f t="shared" si="16"/>
        <v>255</v>
      </c>
    </row>
    <row r="257" spans="1:11" x14ac:dyDescent="0.25">
      <c r="A257">
        <v>256</v>
      </c>
      <c r="B257">
        <v>26.8</v>
      </c>
      <c r="C257">
        <v>5</v>
      </c>
      <c r="D257" s="1" t="s">
        <v>6</v>
      </c>
      <c r="E257">
        <v>1</v>
      </c>
      <c r="F257" s="8" t="str">
        <f t="shared" si="17"/>
        <v>C</v>
      </c>
      <c r="G257">
        <f t="shared" si="18"/>
        <v>1</v>
      </c>
      <c r="H257">
        <f t="shared" si="19"/>
        <v>1</v>
      </c>
      <c r="I257">
        <f t="shared" si="15"/>
        <v>1</v>
      </c>
      <c r="J257">
        <f t="shared" si="15"/>
        <v>1</v>
      </c>
      <c r="K257">
        <f t="shared" si="16"/>
        <v>256</v>
      </c>
    </row>
    <row r="258" spans="1:11" x14ac:dyDescent="0.25">
      <c r="A258">
        <v>257</v>
      </c>
      <c r="B258">
        <v>26.5</v>
      </c>
      <c r="C258">
        <v>5</v>
      </c>
      <c r="D258" s="1" t="s">
        <v>6</v>
      </c>
      <c r="E258">
        <v>1</v>
      </c>
      <c r="F258" s="8" t="str">
        <f t="shared" si="17"/>
        <v>C</v>
      </c>
      <c r="G258">
        <f t="shared" si="18"/>
        <v>1</v>
      </c>
      <c r="H258">
        <f t="shared" si="19"/>
        <v>2</v>
      </c>
      <c r="I258">
        <f t="shared" ref="I258:J321" si="20">IF(D258=F258,1,0)</f>
        <v>1</v>
      </c>
      <c r="J258">
        <f t="shared" si="20"/>
        <v>1</v>
      </c>
      <c r="K258">
        <f t="shared" ref="K258:K321" si="21">A258</f>
        <v>257</v>
      </c>
    </row>
    <row r="259" spans="1:11" x14ac:dyDescent="0.25">
      <c r="A259">
        <v>258</v>
      </c>
      <c r="B259">
        <v>24.9</v>
      </c>
      <c r="C259">
        <v>7</v>
      </c>
      <c r="D259" s="1" t="s">
        <v>6</v>
      </c>
      <c r="E259">
        <v>2</v>
      </c>
      <c r="F259" s="8" t="str">
        <f t="shared" si="17"/>
        <v>C</v>
      </c>
      <c r="G259">
        <f t="shared" si="18"/>
        <v>2</v>
      </c>
      <c r="H259">
        <f t="shared" si="19"/>
        <v>0</v>
      </c>
      <c r="I259">
        <f t="shared" si="20"/>
        <v>1</v>
      </c>
      <c r="J259">
        <f t="shared" si="20"/>
        <v>1</v>
      </c>
      <c r="K259">
        <f t="shared" si="21"/>
        <v>258</v>
      </c>
    </row>
    <row r="260" spans="1:11" x14ac:dyDescent="0.25">
      <c r="A260">
        <v>259</v>
      </c>
      <c r="B260">
        <v>22.6</v>
      </c>
      <c r="C260">
        <v>1</v>
      </c>
      <c r="D260" s="1" t="s">
        <v>6</v>
      </c>
      <c r="E260">
        <v>2</v>
      </c>
      <c r="F260" s="8" t="str">
        <f t="shared" ref="F260:F323" si="22">IF(AND(G259=0,G260=1),IF(B260&gt;=10,"C","S"),IF(G260&lt;&gt;0,F259,"0"))</f>
        <v>C</v>
      </c>
      <c r="G260">
        <f t="shared" si="18"/>
        <v>2</v>
      </c>
      <c r="H260">
        <f t="shared" si="19"/>
        <v>1</v>
      </c>
      <c r="I260">
        <f t="shared" si="20"/>
        <v>1</v>
      </c>
      <c r="J260">
        <f t="shared" si="20"/>
        <v>1</v>
      </c>
      <c r="K260">
        <f t="shared" si="21"/>
        <v>259</v>
      </c>
    </row>
    <row r="261" spans="1:11" x14ac:dyDescent="0.25">
      <c r="A261">
        <v>260</v>
      </c>
      <c r="B261">
        <v>20.7</v>
      </c>
      <c r="C261">
        <v>6</v>
      </c>
      <c r="D261" s="1" t="s">
        <v>6</v>
      </c>
      <c r="E261">
        <v>2</v>
      </c>
      <c r="F261" s="8" t="str">
        <f t="shared" si="22"/>
        <v>C</v>
      </c>
      <c r="G261">
        <f t="shared" ref="G261:G324" si="23">IF(AND(G260=5,C260&gt;=20),0,IF(IF(G260=0,1,G260+IF(H261=0,1,0))&gt;5,5,IF(G260=0,1,G260+IF(H261=0,1,0))))</f>
        <v>2</v>
      </c>
      <c r="H261">
        <f t="shared" ref="H261:H324" si="24">IF(AND(G260=1,G259=0),1, MOD(H260+1,3))</f>
        <v>2</v>
      </c>
      <c r="I261">
        <f t="shared" si="20"/>
        <v>1</v>
      </c>
      <c r="J261">
        <f t="shared" si="20"/>
        <v>1</v>
      </c>
      <c r="K261">
        <f t="shared" si="21"/>
        <v>260</v>
      </c>
    </row>
    <row r="262" spans="1:11" x14ac:dyDescent="0.25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 s="8" t="str">
        <f t="shared" si="22"/>
        <v>C</v>
      </c>
      <c r="G262">
        <f t="shared" si="23"/>
        <v>3</v>
      </c>
      <c r="H262">
        <f t="shared" si="24"/>
        <v>0</v>
      </c>
      <c r="I262">
        <f t="shared" si="20"/>
        <v>1</v>
      </c>
      <c r="J262">
        <f t="shared" si="20"/>
        <v>1</v>
      </c>
      <c r="K262">
        <f t="shared" si="21"/>
        <v>261</v>
      </c>
    </row>
    <row r="263" spans="1:11" x14ac:dyDescent="0.25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 s="8" t="str">
        <f t="shared" si="22"/>
        <v>C</v>
      </c>
      <c r="G263">
        <f t="shared" si="23"/>
        <v>3</v>
      </c>
      <c r="H263">
        <f t="shared" si="24"/>
        <v>1</v>
      </c>
      <c r="I263">
        <f t="shared" si="20"/>
        <v>1</v>
      </c>
      <c r="J263">
        <f t="shared" si="20"/>
        <v>1</v>
      </c>
      <c r="K263">
        <f t="shared" si="21"/>
        <v>262</v>
      </c>
    </row>
    <row r="264" spans="1:11" x14ac:dyDescent="0.25">
      <c r="A264">
        <v>263</v>
      </c>
      <c r="B264">
        <v>22.3</v>
      </c>
      <c r="C264">
        <v>16</v>
      </c>
      <c r="D264" s="1" t="s">
        <v>6</v>
      </c>
      <c r="E264">
        <v>3</v>
      </c>
      <c r="F264" s="8" t="str">
        <f t="shared" si="22"/>
        <v>C</v>
      </c>
      <c r="G264">
        <f t="shared" si="23"/>
        <v>3</v>
      </c>
      <c r="H264">
        <f t="shared" si="24"/>
        <v>2</v>
      </c>
      <c r="I264">
        <f t="shared" si="20"/>
        <v>1</v>
      </c>
      <c r="J264">
        <f t="shared" si="20"/>
        <v>1</v>
      </c>
      <c r="K264">
        <f t="shared" si="21"/>
        <v>263</v>
      </c>
    </row>
    <row r="265" spans="1:11" x14ac:dyDescent="0.25">
      <c r="A265">
        <v>264</v>
      </c>
      <c r="B265">
        <v>24.8</v>
      </c>
      <c r="C265">
        <v>9</v>
      </c>
      <c r="D265" s="1" t="s">
        <v>6</v>
      </c>
      <c r="E265">
        <v>4</v>
      </c>
      <c r="F265" s="8" t="str">
        <f t="shared" si="22"/>
        <v>C</v>
      </c>
      <c r="G265">
        <f t="shared" si="23"/>
        <v>4</v>
      </c>
      <c r="H265">
        <f t="shared" si="24"/>
        <v>0</v>
      </c>
      <c r="I265">
        <f t="shared" si="20"/>
        <v>1</v>
      </c>
      <c r="J265">
        <f t="shared" si="20"/>
        <v>1</v>
      </c>
      <c r="K265">
        <f t="shared" si="21"/>
        <v>264</v>
      </c>
    </row>
    <row r="266" spans="1:11" x14ac:dyDescent="0.25">
      <c r="A266">
        <v>265</v>
      </c>
      <c r="B266">
        <v>27.2</v>
      </c>
      <c r="C266">
        <v>18</v>
      </c>
      <c r="D266" s="1" t="s">
        <v>6</v>
      </c>
      <c r="E266">
        <v>4</v>
      </c>
      <c r="F266" s="8" t="str">
        <f t="shared" si="22"/>
        <v>C</v>
      </c>
      <c r="G266">
        <f t="shared" si="23"/>
        <v>4</v>
      </c>
      <c r="H266">
        <f t="shared" si="24"/>
        <v>1</v>
      </c>
      <c r="I266">
        <f t="shared" si="20"/>
        <v>1</v>
      </c>
      <c r="J266">
        <f t="shared" si="20"/>
        <v>1</v>
      </c>
      <c r="K266">
        <f t="shared" si="21"/>
        <v>265</v>
      </c>
    </row>
    <row r="267" spans="1:11" x14ac:dyDescent="0.25">
      <c r="A267">
        <v>266</v>
      </c>
      <c r="B267">
        <v>28.6</v>
      </c>
      <c r="C267">
        <v>4</v>
      </c>
      <c r="D267" s="1" t="s">
        <v>6</v>
      </c>
      <c r="E267">
        <v>4</v>
      </c>
      <c r="F267" s="8" t="str">
        <f t="shared" si="22"/>
        <v>C</v>
      </c>
      <c r="G267">
        <f t="shared" si="23"/>
        <v>4</v>
      </c>
      <c r="H267">
        <f t="shared" si="24"/>
        <v>2</v>
      </c>
      <c r="I267">
        <f t="shared" si="20"/>
        <v>1</v>
      </c>
      <c r="J267">
        <f t="shared" si="20"/>
        <v>1</v>
      </c>
      <c r="K267">
        <f t="shared" si="21"/>
        <v>266</v>
      </c>
    </row>
    <row r="268" spans="1:11" x14ac:dyDescent="0.25">
      <c r="A268">
        <v>267</v>
      </c>
      <c r="B268">
        <v>28.4</v>
      </c>
      <c r="C268">
        <v>22</v>
      </c>
      <c r="D268" s="1" t="s">
        <v>6</v>
      </c>
      <c r="E268">
        <v>5</v>
      </c>
      <c r="F268" s="8" t="str">
        <f t="shared" si="22"/>
        <v>C</v>
      </c>
      <c r="G268">
        <f t="shared" si="23"/>
        <v>5</v>
      </c>
      <c r="H268">
        <f t="shared" si="24"/>
        <v>0</v>
      </c>
      <c r="I268">
        <f t="shared" si="20"/>
        <v>1</v>
      </c>
      <c r="J268">
        <f t="shared" si="20"/>
        <v>1</v>
      </c>
      <c r="K268">
        <f t="shared" si="21"/>
        <v>267</v>
      </c>
    </row>
    <row r="269" spans="1:11" x14ac:dyDescent="0.25">
      <c r="A269">
        <v>268</v>
      </c>
      <c r="B269">
        <v>26.5</v>
      </c>
      <c r="C269">
        <v>0</v>
      </c>
      <c r="D269" s="1" t="s">
        <v>5</v>
      </c>
      <c r="E269">
        <v>0</v>
      </c>
      <c r="F269" s="8" t="str">
        <f t="shared" si="22"/>
        <v>0</v>
      </c>
      <c r="G269">
        <f t="shared" si="23"/>
        <v>0</v>
      </c>
      <c r="H269">
        <f t="shared" si="24"/>
        <v>1</v>
      </c>
      <c r="I269">
        <f t="shared" si="20"/>
        <v>1</v>
      </c>
      <c r="J269">
        <f t="shared" si="20"/>
        <v>1</v>
      </c>
      <c r="K269">
        <f t="shared" si="21"/>
        <v>268</v>
      </c>
    </row>
    <row r="270" spans="1:11" x14ac:dyDescent="0.25">
      <c r="A270">
        <v>269</v>
      </c>
      <c r="B270">
        <v>23.3</v>
      </c>
      <c r="C270">
        <v>4</v>
      </c>
      <c r="D270" s="1" t="s">
        <v>6</v>
      </c>
      <c r="E270">
        <v>1</v>
      </c>
      <c r="F270" s="8" t="str">
        <f t="shared" si="22"/>
        <v>C</v>
      </c>
      <c r="G270">
        <f t="shared" si="23"/>
        <v>1</v>
      </c>
      <c r="H270">
        <f t="shared" si="24"/>
        <v>2</v>
      </c>
      <c r="I270">
        <f t="shared" si="20"/>
        <v>1</v>
      </c>
      <c r="J270">
        <f t="shared" si="20"/>
        <v>1</v>
      </c>
      <c r="K270">
        <f t="shared" si="21"/>
        <v>269</v>
      </c>
    </row>
    <row r="271" spans="1:11" x14ac:dyDescent="0.25">
      <c r="A271">
        <v>270</v>
      </c>
      <c r="B271">
        <v>19.5</v>
      </c>
      <c r="C271">
        <v>6</v>
      </c>
      <c r="D271" s="1" t="s">
        <v>6</v>
      </c>
      <c r="E271">
        <v>1</v>
      </c>
      <c r="F271" s="8" t="str">
        <f t="shared" si="22"/>
        <v>C</v>
      </c>
      <c r="G271">
        <f t="shared" si="23"/>
        <v>1</v>
      </c>
      <c r="H271">
        <f t="shared" si="24"/>
        <v>1</v>
      </c>
      <c r="I271">
        <f t="shared" si="20"/>
        <v>1</v>
      </c>
      <c r="J271">
        <f t="shared" si="20"/>
        <v>1</v>
      </c>
      <c r="K271">
        <f t="shared" si="21"/>
        <v>270</v>
      </c>
    </row>
    <row r="272" spans="1:11" x14ac:dyDescent="0.25">
      <c r="A272">
        <v>271</v>
      </c>
      <c r="B272">
        <v>16</v>
      </c>
      <c r="C272">
        <v>6</v>
      </c>
      <c r="D272" s="1" t="s">
        <v>6</v>
      </c>
      <c r="E272">
        <v>1</v>
      </c>
      <c r="F272" s="8" t="str">
        <f t="shared" si="22"/>
        <v>C</v>
      </c>
      <c r="G272">
        <f t="shared" si="23"/>
        <v>1</v>
      </c>
      <c r="H272">
        <f t="shared" si="24"/>
        <v>2</v>
      </c>
      <c r="I272">
        <f t="shared" si="20"/>
        <v>1</v>
      </c>
      <c r="J272">
        <f t="shared" si="20"/>
        <v>1</v>
      </c>
      <c r="K272">
        <f t="shared" si="21"/>
        <v>271</v>
      </c>
    </row>
    <row r="273" spans="1:11" x14ac:dyDescent="0.25">
      <c r="A273">
        <v>272</v>
      </c>
      <c r="B273">
        <v>13.7</v>
      </c>
      <c r="C273">
        <v>9</v>
      </c>
      <c r="D273" s="1" t="s">
        <v>6</v>
      </c>
      <c r="E273">
        <v>2</v>
      </c>
      <c r="F273" s="8" t="str">
        <f t="shared" si="22"/>
        <v>C</v>
      </c>
      <c r="G273">
        <f t="shared" si="23"/>
        <v>2</v>
      </c>
      <c r="H273">
        <f t="shared" si="24"/>
        <v>0</v>
      </c>
      <c r="I273">
        <f t="shared" si="20"/>
        <v>1</v>
      </c>
      <c r="J273">
        <f t="shared" si="20"/>
        <v>1</v>
      </c>
      <c r="K273">
        <f t="shared" si="21"/>
        <v>272</v>
      </c>
    </row>
    <row r="274" spans="1:11" x14ac:dyDescent="0.25">
      <c r="A274">
        <v>273</v>
      </c>
      <c r="B274">
        <v>12.9</v>
      </c>
      <c r="C274">
        <v>7</v>
      </c>
      <c r="D274" s="1" t="s">
        <v>6</v>
      </c>
      <c r="E274">
        <v>2</v>
      </c>
      <c r="F274" s="8" t="str">
        <f t="shared" si="22"/>
        <v>C</v>
      </c>
      <c r="G274">
        <f t="shared" si="23"/>
        <v>2</v>
      </c>
      <c r="H274">
        <f t="shared" si="24"/>
        <v>1</v>
      </c>
      <c r="I274">
        <f t="shared" si="20"/>
        <v>1</v>
      </c>
      <c r="J274">
        <f t="shared" si="20"/>
        <v>1</v>
      </c>
      <c r="K274">
        <f t="shared" si="21"/>
        <v>273</v>
      </c>
    </row>
    <row r="275" spans="1:11" x14ac:dyDescent="0.25">
      <c r="A275">
        <v>274</v>
      </c>
      <c r="B275">
        <v>13.5</v>
      </c>
      <c r="C275">
        <v>1</v>
      </c>
      <c r="D275" s="1" t="s">
        <v>6</v>
      </c>
      <c r="E275">
        <v>2</v>
      </c>
      <c r="F275" s="8" t="str">
        <f t="shared" si="22"/>
        <v>C</v>
      </c>
      <c r="G275">
        <f t="shared" si="23"/>
        <v>2</v>
      </c>
      <c r="H275">
        <f t="shared" si="24"/>
        <v>2</v>
      </c>
      <c r="I275">
        <f t="shared" si="20"/>
        <v>1</v>
      </c>
      <c r="J275">
        <f t="shared" si="20"/>
        <v>1</v>
      </c>
      <c r="K275">
        <f t="shared" si="21"/>
        <v>274</v>
      </c>
    </row>
    <row r="276" spans="1:11" x14ac:dyDescent="0.25">
      <c r="A276">
        <v>275</v>
      </c>
      <c r="B276">
        <v>15</v>
      </c>
      <c r="C276">
        <v>18</v>
      </c>
      <c r="D276" s="1" t="s">
        <v>6</v>
      </c>
      <c r="E276">
        <v>3</v>
      </c>
      <c r="F276" s="8" t="str">
        <f t="shared" si="22"/>
        <v>C</v>
      </c>
      <c r="G276">
        <f t="shared" si="23"/>
        <v>3</v>
      </c>
      <c r="H276">
        <f t="shared" si="24"/>
        <v>0</v>
      </c>
      <c r="I276">
        <f t="shared" si="20"/>
        <v>1</v>
      </c>
      <c r="J276">
        <f t="shared" si="20"/>
        <v>1</v>
      </c>
      <c r="K276">
        <f t="shared" si="21"/>
        <v>275</v>
      </c>
    </row>
    <row r="277" spans="1:11" x14ac:dyDescent="0.25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 s="8" t="str">
        <f t="shared" si="22"/>
        <v>C</v>
      </c>
      <c r="G277">
        <f t="shared" si="23"/>
        <v>3</v>
      </c>
      <c r="H277">
        <f t="shared" si="24"/>
        <v>1</v>
      </c>
      <c r="I277">
        <f t="shared" si="20"/>
        <v>1</v>
      </c>
      <c r="J277">
        <f t="shared" si="20"/>
        <v>1</v>
      </c>
      <c r="K277">
        <f t="shared" si="21"/>
        <v>276</v>
      </c>
    </row>
    <row r="278" spans="1:11" x14ac:dyDescent="0.25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 s="8" t="str">
        <f t="shared" si="22"/>
        <v>C</v>
      </c>
      <c r="G278">
        <f t="shared" si="23"/>
        <v>3</v>
      </c>
      <c r="H278">
        <f t="shared" si="24"/>
        <v>2</v>
      </c>
      <c r="I278">
        <f t="shared" si="20"/>
        <v>1</v>
      </c>
      <c r="J278">
        <f t="shared" si="20"/>
        <v>1</v>
      </c>
      <c r="K278">
        <f t="shared" si="21"/>
        <v>277</v>
      </c>
    </row>
    <row r="279" spans="1:11" x14ac:dyDescent="0.25">
      <c r="A279">
        <v>278</v>
      </c>
      <c r="B279">
        <v>16.3</v>
      </c>
      <c r="C279">
        <v>10</v>
      </c>
      <c r="D279" s="1" t="s">
        <v>6</v>
      </c>
      <c r="E279">
        <v>4</v>
      </c>
      <c r="F279" s="8" t="str">
        <f t="shared" si="22"/>
        <v>C</v>
      </c>
      <c r="G279">
        <f t="shared" si="23"/>
        <v>4</v>
      </c>
      <c r="H279">
        <f t="shared" si="24"/>
        <v>0</v>
      </c>
      <c r="I279">
        <f t="shared" si="20"/>
        <v>1</v>
      </c>
      <c r="J279">
        <f t="shared" si="20"/>
        <v>1</v>
      </c>
      <c r="K279">
        <f t="shared" si="21"/>
        <v>278</v>
      </c>
    </row>
    <row r="280" spans="1:11" x14ac:dyDescent="0.25">
      <c r="A280">
        <v>279</v>
      </c>
      <c r="B280">
        <v>14</v>
      </c>
      <c r="C280">
        <v>6</v>
      </c>
      <c r="D280" s="1" t="s">
        <v>6</v>
      </c>
      <c r="E280">
        <v>4</v>
      </c>
      <c r="F280" s="8" t="str">
        <f t="shared" si="22"/>
        <v>C</v>
      </c>
      <c r="G280">
        <f t="shared" si="23"/>
        <v>4</v>
      </c>
      <c r="H280">
        <f t="shared" si="24"/>
        <v>1</v>
      </c>
      <c r="I280">
        <f t="shared" si="20"/>
        <v>1</v>
      </c>
      <c r="J280">
        <f t="shared" si="20"/>
        <v>1</v>
      </c>
      <c r="K280">
        <f t="shared" si="21"/>
        <v>279</v>
      </c>
    </row>
    <row r="281" spans="1:11" x14ac:dyDescent="0.25">
      <c r="A281">
        <v>280</v>
      </c>
      <c r="B281">
        <v>10.5</v>
      </c>
      <c r="C281">
        <v>20</v>
      </c>
      <c r="D281" s="1" t="s">
        <v>6</v>
      </c>
      <c r="E281">
        <v>4</v>
      </c>
      <c r="F281" s="8" t="str">
        <f t="shared" si="22"/>
        <v>C</v>
      </c>
      <c r="G281">
        <f t="shared" si="23"/>
        <v>4</v>
      </c>
      <c r="H281">
        <f t="shared" si="24"/>
        <v>2</v>
      </c>
      <c r="I281">
        <f t="shared" si="20"/>
        <v>1</v>
      </c>
      <c r="J281">
        <f t="shared" si="20"/>
        <v>1</v>
      </c>
      <c r="K281">
        <f t="shared" si="21"/>
        <v>280</v>
      </c>
    </row>
    <row r="282" spans="1:11" x14ac:dyDescent="0.25">
      <c r="A282">
        <v>281</v>
      </c>
      <c r="B282">
        <v>6.7</v>
      </c>
      <c r="C282">
        <v>17</v>
      </c>
      <c r="D282" s="1" t="s">
        <v>6</v>
      </c>
      <c r="E282">
        <v>5</v>
      </c>
      <c r="F282" s="8" t="str">
        <f t="shared" si="22"/>
        <v>C</v>
      </c>
      <c r="G282">
        <f t="shared" si="23"/>
        <v>5</v>
      </c>
      <c r="H282">
        <f t="shared" si="24"/>
        <v>0</v>
      </c>
      <c r="I282">
        <f t="shared" si="20"/>
        <v>1</v>
      </c>
      <c r="J282">
        <f t="shared" si="20"/>
        <v>1</v>
      </c>
      <c r="K282">
        <f t="shared" si="21"/>
        <v>281</v>
      </c>
    </row>
    <row r="283" spans="1:11" x14ac:dyDescent="0.25">
      <c r="A283">
        <v>282</v>
      </c>
      <c r="B283">
        <v>3.5</v>
      </c>
      <c r="C283">
        <v>13</v>
      </c>
      <c r="D283" s="1" t="s">
        <v>6</v>
      </c>
      <c r="E283">
        <v>5</v>
      </c>
      <c r="F283" s="8" t="str">
        <f t="shared" si="22"/>
        <v>C</v>
      </c>
      <c r="G283">
        <f t="shared" si="23"/>
        <v>5</v>
      </c>
      <c r="H283">
        <f t="shared" si="24"/>
        <v>1</v>
      </c>
      <c r="I283">
        <f t="shared" si="20"/>
        <v>1</v>
      </c>
      <c r="J283">
        <f t="shared" si="20"/>
        <v>1</v>
      </c>
      <c r="K283">
        <f t="shared" si="21"/>
        <v>282</v>
      </c>
    </row>
    <row r="284" spans="1:11" x14ac:dyDescent="0.25">
      <c r="A284">
        <v>283</v>
      </c>
      <c r="B284">
        <v>1.6</v>
      </c>
      <c r="C284">
        <v>18</v>
      </c>
      <c r="D284" s="1" t="s">
        <v>6</v>
      </c>
      <c r="E284">
        <v>5</v>
      </c>
      <c r="F284" s="8" t="str">
        <f t="shared" si="22"/>
        <v>C</v>
      </c>
      <c r="G284">
        <f t="shared" si="23"/>
        <v>5</v>
      </c>
      <c r="H284">
        <f t="shared" si="24"/>
        <v>2</v>
      </c>
      <c r="I284">
        <f t="shared" si="20"/>
        <v>1</v>
      </c>
      <c r="J284">
        <f t="shared" si="20"/>
        <v>1</v>
      </c>
      <c r="K284">
        <f t="shared" si="21"/>
        <v>283</v>
      </c>
    </row>
    <row r="285" spans="1:11" x14ac:dyDescent="0.25">
      <c r="A285">
        <v>284</v>
      </c>
      <c r="B285">
        <v>1.4</v>
      </c>
      <c r="C285">
        <v>20</v>
      </c>
      <c r="D285" s="1" t="s">
        <v>6</v>
      </c>
      <c r="E285">
        <v>5</v>
      </c>
      <c r="F285" s="8" t="str">
        <f t="shared" si="22"/>
        <v>C</v>
      </c>
      <c r="G285">
        <f t="shared" si="23"/>
        <v>5</v>
      </c>
      <c r="H285">
        <f t="shared" si="24"/>
        <v>0</v>
      </c>
      <c r="I285">
        <f t="shared" si="20"/>
        <v>1</v>
      </c>
      <c r="J285">
        <f t="shared" si="20"/>
        <v>1</v>
      </c>
      <c r="K285">
        <f t="shared" si="21"/>
        <v>284</v>
      </c>
    </row>
    <row r="286" spans="1:11" x14ac:dyDescent="0.25">
      <c r="A286">
        <v>285</v>
      </c>
      <c r="B286">
        <v>2.8</v>
      </c>
      <c r="C286">
        <v>0</v>
      </c>
      <c r="D286" s="1" t="s">
        <v>5</v>
      </c>
      <c r="E286">
        <v>0</v>
      </c>
      <c r="F286" s="8" t="str">
        <f t="shared" si="22"/>
        <v>0</v>
      </c>
      <c r="G286">
        <f t="shared" si="23"/>
        <v>0</v>
      </c>
      <c r="H286">
        <f t="shared" si="24"/>
        <v>1</v>
      </c>
      <c r="I286">
        <f t="shared" si="20"/>
        <v>1</v>
      </c>
      <c r="J286">
        <f t="shared" si="20"/>
        <v>1</v>
      </c>
      <c r="K286">
        <f t="shared" si="21"/>
        <v>285</v>
      </c>
    </row>
    <row r="287" spans="1:11" x14ac:dyDescent="0.25">
      <c r="A287">
        <v>286</v>
      </c>
      <c r="B287">
        <v>5.2</v>
      </c>
      <c r="C287">
        <v>6</v>
      </c>
      <c r="D287" s="1" t="s">
        <v>7</v>
      </c>
      <c r="E287">
        <v>1</v>
      </c>
      <c r="F287" s="8" t="str">
        <f t="shared" si="22"/>
        <v>S</v>
      </c>
      <c r="G287">
        <f t="shared" si="23"/>
        <v>1</v>
      </c>
      <c r="H287">
        <f t="shared" si="24"/>
        <v>2</v>
      </c>
      <c r="I287">
        <f t="shared" si="20"/>
        <v>1</v>
      </c>
      <c r="J287">
        <f t="shared" si="20"/>
        <v>1</v>
      </c>
      <c r="K287">
        <f t="shared" si="21"/>
        <v>286</v>
      </c>
    </row>
    <row r="288" spans="1:11" x14ac:dyDescent="0.25">
      <c r="A288">
        <v>287</v>
      </c>
      <c r="B288">
        <v>7.7</v>
      </c>
      <c r="C288">
        <v>5</v>
      </c>
      <c r="D288" s="1" t="s">
        <v>7</v>
      </c>
      <c r="E288">
        <v>1</v>
      </c>
      <c r="F288" s="8" t="str">
        <f t="shared" si="22"/>
        <v>S</v>
      </c>
      <c r="G288">
        <f t="shared" si="23"/>
        <v>1</v>
      </c>
      <c r="H288">
        <f t="shared" si="24"/>
        <v>1</v>
      </c>
      <c r="I288">
        <f t="shared" si="20"/>
        <v>1</v>
      </c>
      <c r="J288">
        <f t="shared" si="20"/>
        <v>1</v>
      </c>
      <c r="K288">
        <f t="shared" si="21"/>
        <v>287</v>
      </c>
    </row>
    <row r="289" spans="1:11" x14ac:dyDescent="0.25">
      <c r="A289">
        <v>288</v>
      </c>
      <c r="B289">
        <v>9.6</v>
      </c>
      <c r="C289">
        <v>1</v>
      </c>
      <c r="D289" s="1" t="s">
        <v>7</v>
      </c>
      <c r="E289">
        <v>1</v>
      </c>
      <c r="F289" s="8" t="str">
        <f t="shared" si="22"/>
        <v>S</v>
      </c>
      <c r="G289">
        <f t="shared" si="23"/>
        <v>1</v>
      </c>
      <c r="H289">
        <f t="shared" si="24"/>
        <v>2</v>
      </c>
      <c r="I289">
        <f t="shared" si="20"/>
        <v>1</v>
      </c>
      <c r="J289">
        <f t="shared" si="20"/>
        <v>1</v>
      </c>
      <c r="K289">
        <f t="shared" si="21"/>
        <v>288</v>
      </c>
    </row>
    <row r="290" spans="1:11" x14ac:dyDescent="0.25">
      <c r="A290">
        <v>289</v>
      </c>
      <c r="B290">
        <v>10.1</v>
      </c>
      <c r="C290">
        <v>8</v>
      </c>
      <c r="D290" s="1" t="s">
        <v>7</v>
      </c>
      <c r="E290">
        <v>2</v>
      </c>
      <c r="F290" s="8" t="str">
        <f t="shared" si="22"/>
        <v>S</v>
      </c>
      <c r="G290">
        <f t="shared" si="23"/>
        <v>2</v>
      </c>
      <c r="H290">
        <f t="shared" si="24"/>
        <v>0</v>
      </c>
      <c r="I290">
        <f t="shared" si="20"/>
        <v>1</v>
      </c>
      <c r="J290">
        <f t="shared" si="20"/>
        <v>1</v>
      </c>
      <c r="K290">
        <f t="shared" si="21"/>
        <v>289</v>
      </c>
    </row>
    <row r="291" spans="1:11" x14ac:dyDescent="0.25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 s="8" t="str">
        <f t="shared" si="22"/>
        <v>S</v>
      </c>
      <c r="G291">
        <f t="shared" si="23"/>
        <v>2</v>
      </c>
      <c r="H291">
        <f t="shared" si="24"/>
        <v>1</v>
      </c>
      <c r="I291">
        <f t="shared" si="20"/>
        <v>1</v>
      </c>
      <c r="J291">
        <f t="shared" si="20"/>
        <v>1</v>
      </c>
      <c r="K291">
        <f t="shared" si="21"/>
        <v>290</v>
      </c>
    </row>
    <row r="292" spans="1:11" x14ac:dyDescent="0.25">
      <c r="A292">
        <v>291</v>
      </c>
      <c r="B292">
        <v>7.4</v>
      </c>
      <c r="C292">
        <v>5</v>
      </c>
      <c r="D292" s="1" t="s">
        <v>7</v>
      </c>
      <c r="E292">
        <v>2</v>
      </c>
      <c r="F292" s="8" t="str">
        <f t="shared" si="22"/>
        <v>S</v>
      </c>
      <c r="G292">
        <f t="shared" si="23"/>
        <v>2</v>
      </c>
      <c r="H292">
        <f t="shared" si="24"/>
        <v>2</v>
      </c>
      <c r="I292">
        <f t="shared" si="20"/>
        <v>1</v>
      </c>
      <c r="J292">
        <f t="shared" si="20"/>
        <v>1</v>
      </c>
      <c r="K292">
        <f t="shared" si="21"/>
        <v>291</v>
      </c>
    </row>
    <row r="293" spans="1:11" x14ac:dyDescent="0.25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 s="8" t="str">
        <f t="shared" si="22"/>
        <v>S</v>
      </c>
      <c r="G293">
        <f t="shared" si="23"/>
        <v>3</v>
      </c>
      <c r="H293">
        <f t="shared" si="24"/>
        <v>0</v>
      </c>
      <c r="I293">
        <f t="shared" si="20"/>
        <v>1</v>
      </c>
      <c r="J293">
        <f t="shared" si="20"/>
        <v>1</v>
      </c>
      <c r="K293">
        <f t="shared" si="21"/>
        <v>292</v>
      </c>
    </row>
    <row r="294" spans="1:11" x14ac:dyDescent="0.25">
      <c r="A294">
        <v>293</v>
      </c>
      <c r="B294">
        <v>3.5</v>
      </c>
      <c r="C294">
        <v>9</v>
      </c>
      <c r="D294" s="1" t="s">
        <v>7</v>
      </c>
      <c r="E294">
        <v>3</v>
      </c>
      <c r="F294" s="8" t="str">
        <f t="shared" si="22"/>
        <v>S</v>
      </c>
      <c r="G294">
        <f t="shared" si="23"/>
        <v>3</v>
      </c>
      <c r="H294">
        <f t="shared" si="24"/>
        <v>1</v>
      </c>
      <c r="I294">
        <f t="shared" si="20"/>
        <v>1</v>
      </c>
      <c r="J294">
        <f t="shared" si="20"/>
        <v>1</v>
      </c>
      <c r="K294">
        <f t="shared" si="21"/>
        <v>293</v>
      </c>
    </row>
    <row r="295" spans="1:11" x14ac:dyDescent="0.25">
      <c r="A295">
        <v>294</v>
      </c>
      <c r="B295">
        <v>3.2</v>
      </c>
      <c r="C295">
        <v>4</v>
      </c>
      <c r="D295" s="1" t="s">
        <v>7</v>
      </c>
      <c r="E295">
        <v>3</v>
      </c>
      <c r="F295" s="8" t="str">
        <f t="shared" si="22"/>
        <v>S</v>
      </c>
      <c r="G295">
        <f t="shared" si="23"/>
        <v>3</v>
      </c>
      <c r="H295">
        <f t="shared" si="24"/>
        <v>2</v>
      </c>
      <c r="I295">
        <f t="shared" si="20"/>
        <v>1</v>
      </c>
      <c r="J295">
        <f t="shared" si="20"/>
        <v>1</v>
      </c>
      <c r="K295">
        <f t="shared" si="21"/>
        <v>294</v>
      </c>
    </row>
    <row r="296" spans="1:11" x14ac:dyDescent="0.25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 s="8" t="str">
        <f t="shared" si="22"/>
        <v>S</v>
      </c>
      <c r="G296">
        <f t="shared" si="23"/>
        <v>4</v>
      </c>
      <c r="H296">
        <f t="shared" si="24"/>
        <v>0</v>
      </c>
      <c r="I296">
        <f t="shared" si="20"/>
        <v>1</v>
      </c>
      <c r="J296">
        <f t="shared" si="20"/>
        <v>1</v>
      </c>
      <c r="K296">
        <f t="shared" si="21"/>
        <v>295</v>
      </c>
    </row>
    <row r="297" spans="1:11" x14ac:dyDescent="0.25">
      <c r="A297">
        <v>296</v>
      </c>
      <c r="B297">
        <v>7.5</v>
      </c>
      <c r="C297">
        <v>21</v>
      </c>
      <c r="D297" s="1" t="s">
        <v>7</v>
      </c>
      <c r="E297">
        <v>4</v>
      </c>
      <c r="F297" s="8" t="str">
        <f t="shared" si="22"/>
        <v>S</v>
      </c>
      <c r="G297">
        <f t="shared" si="23"/>
        <v>4</v>
      </c>
      <c r="H297">
        <f t="shared" si="24"/>
        <v>1</v>
      </c>
      <c r="I297">
        <f t="shared" si="20"/>
        <v>1</v>
      </c>
      <c r="J297">
        <f t="shared" si="20"/>
        <v>1</v>
      </c>
      <c r="K297">
        <f t="shared" si="21"/>
        <v>296</v>
      </c>
    </row>
    <row r="298" spans="1:11" x14ac:dyDescent="0.25">
      <c r="A298">
        <v>297</v>
      </c>
      <c r="B298">
        <v>11.3</v>
      </c>
      <c r="C298">
        <v>8</v>
      </c>
      <c r="D298" s="1" t="s">
        <v>7</v>
      </c>
      <c r="E298">
        <v>5</v>
      </c>
      <c r="F298" s="8" t="str">
        <f t="shared" si="22"/>
        <v>S</v>
      </c>
      <c r="G298">
        <f t="shared" si="23"/>
        <v>4</v>
      </c>
      <c r="H298">
        <f t="shared" si="24"/>
        <v>2</v>
      </c>
      <c r="I298">
        <f t="shared" si="20"/>
        <v>1</v>
      </c>
      <c r="J298">
        <f t="shared" si="20"/>
        <v>0</v>
      </c>
      <c r="K298">
        <f t="shared" si="21"/>
        <v>297</v>
      </c>
    </row>
    <row r="299" spans="1:11" x14ac:dyDescent="0.25">
      <c r="A299">
        <v>298</v>
      </c>
      <c r="B299">
        <v>15.2</v>
      </c>
      <c r="C299">
        <v>23</v>
      </c>
      <c r="D299" s="1" t="s">
        <v>7</v>
      </c>
      <c r="E299">
        <v>5</v>
      </c>
      <c r="F299" s="8" t="str">
        <f t="shared" si="22"/>
        <v>S</v>
      </c>
      <c r="G299">
        <f t="shared" si="23"/>
        <v>5</v>
      </c>
      <c r="H299">
        <f t="shared" si="24"/>
        <v>0</v>
      </c>
      <c r="I299">
        <f t="shared" si="20"/>
        <v>1</v>
      </c>
      <c r="J299">
        <f t="shared" si="20"/>
        <v>1</v>
      </c>
      <c r="K299">
        <f t="shared" si="21"/>
        <v>298</v>
      </c>
    </row>
    <row r="300" spans="1:11" x14ac:dyDescent="0.25">
      <c r="A300">
        <v>299</v>
      </c>
      <c r="B300">
        <v>18.3</v>
      </c>
      <c r="C300">
        <v>0</v>
      </c>
      <c r="D300" s="1" t="s">
        <v>5</v>
      </c>
      <c r="E300">
        <v>0</v>
      </c>
      <c r="F300" s="8" t="str">
        <f t="shared" si="22"/>
        <v>0</v>
      </c>
      <c r="G300">
        <f t="shared" si="23"/>
        <v>0</v>
      </c>
      <c r="H300">
        <f t="shared" si="24"/>
        <v>1</v>
      </c>
      <c r="I300">
        <f t="shared" si="20"/>
        <v>1</v>
      </c>
      <c r="J300">
        <f t="shared" si="20"/>
        <v>1</v>
      </c>
      <c r="K300">
        <f t="shared" si="21"/>
        <v>299</v>
      </c>
    </row>
    <row r="301" spans="1:11" x14ac:dyDescent="0.25">
      <c r="A301" s="4">
        <v>300</v>
      </c>
      <c r="B301" s="4">
        <v>19.899999999999999</v>
      </c>
      <c r="C301" s="4">
        <v>5</v>
      </c>
      <c r="D301" s="5" t="s">
        <v>6</v>
      </c>
      <c r="E301" s="4">
        <v>1</v>
      </c>
      <c r="F301" s="8" t="str">
        <f t="shared" si="22"/>
        <v>C</v>
      </c>
      <c r="G301">
        <f t="shared" si="23"/>
        <v>1</v>
      </c>
      <c r="H301">
        <f t="shared" si="24"/>
        <v>2</v>
      </c>
      <c r="I301">
        <f t="shared" si="20"/>
        <v>1</v>
      </c>
      <c r="J301">
        <f t="shared" si="20"/>
        <v>1</v>
      </c>
      <c r="K301">
        <f t="shared" si="21"/>
        <v>300</v>
      </c>
    </row>
    <row r="302" spans="1:11" x14ac:dyDescent="0.25">
      <c r="A302">
        <v>301</v>
      </c>
      <c r="B302">
        <v>20</v>
      </c>
      <c r="C302">
        <v>4</v>
      </c>
      <c r="D302" s="1" t="s">
        <v>5</v>
      </c>
      <c r="E302">
        <v>0</v>
      </c>
      <c r="F302" s="8" t="str">
        <f t="shared" si="22"/>
        <v>C</v>
      </c>
      <c r="G302">
        <f t="shared" si="23"/>
        <v>1</v>
      </c>
      <c r="H302">
        <f t="shared" si="24"/>
        <v>1</v>
      </c>
      <c r="I302">
        <f t="shared" si="20"/>
        <v>0</v>
      </c>
      <c r="J302">
        <f t="shared" si="20"/>
        <v>0</v>
      </c>
      <c r="K302">
        <f t="shared" si="21"/>
        <v>301</v>
      </c>
    </row>
    <row r="303" spans="1:11" x14ac:dyDescent="0.25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 s="8" t="str">
        <f t="shared" si="22"/>
        <v>C</v>
      </c>
      <c r="G303">
        <f t="shared" si="23"/>
        <v>1</v>
      </c>
      <c r="H303">
        <f t="shared" si="24"/>
        <v>2</v>
      </c>
      <c r="I303">
        <f t="shared" si="20"/>
        <v>0</v>
      </c>
      <c r="J303">
        <f t="shared" si="20"/>
        <v>0</v>
      </c>
      <c r="K303">
        <f t="shared" si="21"/>
        <v>302</v>
      </c>
    </row>
    <row r="304" spans="1:11" x14ac:dyDescent="0.25">
      <c r="A304">
        <v>303</v>
      </c>
      <c r="B304">
        <v>17.3</v>
      </c>
      <c r="C304">
        <v>2</v>
      </c>
      <c r="D304" s="1" t="s">
        <v>5</v>
      </c>
      <c r="E304">
        <v>0</v>
      </c>
      <c r="F304" s="8" t="str">
        <f t="shared" si="22"/>
        <v>C</v>
      </c>
      <c r="G304">
        <f t="shared" si="23"/>
        <v>2</v>
      </c>
      <c r="H304">
        <f t="shared" si="24"/>
        <v>0</v>
      </c>
      <c r="I304">
        <f t="shared" si="20"/>
        <v>0</v>
      </c>
      <c r="J304">
        <f t="shared" si="20"/>
        <v>0</v>
      </c>
      <c r="K304">
        <f t="shared" si="21"/>
        <v>303</v>
      </c>
    </row>
    <row r="305" spans="1:11" x14ac:dyDescent="0.25">
      <c r="A305">
        <v>304</v>
      </c>
      <c r="B305">
        <v>16</v>
      </c>
      <c r="C305">
        <v>7</v>
      </c>
      <c r="D305" s="1" t="s">
        <v>5</v>
      </c>
      <c r="E305">
        <v>0</v>
      </c>
      <c r="F305" s="8" t="str">
        <f t="shared" si="22"/>
        <v>C</v>
      </c>
      <c r="G305">
        <f t="shared" si="23"/>
        <v>2</v>
      </c>
      <c r="H305">
        <f t="shared" si="24"/>
        <v>1</v>
      </c>
      <c r="I305">
        <f t="shared" si="20"/>
        <v>0</v>
      </c>
      <c r="J305">
        <f t="shared" si="20"/>
        <v>0</v>
      </c>
      <c r="K305">
        <f t="shared" si="21"/>
        <v>304</v>
      </c>
    </row>
    <row r="306" spans="1:11" x14ac:dyDescent="0.25">
      <c r="A306">
        <v>305</v>
      </c>
      <c r="B306">
        <v>15.9</v>
      </c>
      <c r="C306">
        <v>4</v>
      </c>
      <c r="D306" s="1" t="s">
        <v>5</v>
      </c>
      <c r="E306">
        <v>0</v>
      </c>
      <c r="F306" s="8" t="str">
        <f t="shared" si="22"/>
        <v>C</v>
      </c>
      <c r="G306">
        <f t="shared" si="23"/>
        <v>2</v>
      </c>
      <c r="H306">
        <f t="shared" si="24"/>
        <v>2</v>
      </c>
      <c r="I306">
        <f t="shared" si="20"/>
        <v>0</v>
      </c>
      <c r="J306">
        <f t="shared" si="20"/>
        <v>0</v>
      </c>
      <c r="K306">
        <f t="shared" si="21"/>
        <v>305</v>
      </c>
    </row>
    <row r="307" spans="1:11" x14ac:dyDescent="0.25">
      <c r="A307">
        <v>306</v>
      </c>
      <c r="B307">
        <v>17.3</v>
      </c>
      <c r="C307">
        <v>17</v>
      </c>
      <c r="D307" s="1" t="s">
        <v>5</v>
      </c>
      <c r="E307">
        <v>0</v>
      </c>
      <c r="F307" s="8" t="str">
        <f t="shared" si="22"/>
        <v>C</v>
      </c>
      <c r="G307">
        <f t="shared" si="23"/>
        <v>3</v>
      </c>
      <c r="H307">
        <f t="shared" si="24"/>
        <v>0</v>
      </c>
      <c r="I307">
        <f t="shared" si="20"/>
        <v>0</v>
      </c>
      <c r="J307">
        <f t="shared" si="20"/>
        <v>0</v>
      </c>
      <c r="K307">
        <f t="shared" si="21"/>
        <v>306</v>
      </c>
    </row>
    <row r="308" spans="1:11" x14ac:dyDescent="0.25">
      <c r="A308">
        <v>307</v>
      </c>
      <c r="B308">
        <v>20</v>
      </c>
      <c r="C308">
        <v>14</v>
      </c>
      <c r="D308" s="1" t="s">
        <v>5</v>
      </c>
      <c r="E308">
        <v>0</v>
      </c>
      <c r="F308" s="8" t="str">
        <f t="shared" si="22"/>
        <v>C</v>
      </c>
      <c r="G308">
        <f t="shared" si="23"/>
        <v>3</v>
      </c>
      <c r="H308">
        <f t="shared" si="24"/>
        <v>1</v>
      </c>
      <c r="I308">
        <f t="shared" si="20"/>
        <v>0</v>
      </c>
      <c r="J308">
        <f t="shared" si="20"/>
        <v>0</v>
      </c>
      <c r="K308">
        <f t="shared" si="21"/>
        <v>307</v>
      </c>
    </row>
    <row r="309" spans="1:11" x14ac:dyDescent="0.25">
      <c r="A309">
        <v>308</v>
      </c>
      <c r="B309">
        <v>23.4</v>
      </c>
      <c r="C309">
        <v>9</v>
      </c>
      <c r="D309" s="1" t="s">
        <v>5</v>
      </c>
      <c r="E309">
        <v>0</v>
      </c>
      <c r="F309" s="8" t="str">
        <f t="shared" si="22"/>
        <v>C</v>
      </c>
      <c r="G309">
        <f t="shared" si="23"/>
        <v>3</v>
      </c>
      <c r="H309">
        <f t="shared" si="24"/>
        <v>2</v>
      </c>
      <c r="I309">
        <f t="shared" si="20"/>
        <v>0</v>
      </c>
      <c r="J309">
        <f t="shared" si="20"/>
        <v>0</v>
      </c>
      <c r="K309">
        <f t="shared" si="21"/>
        <v>308</v>
      </c>
    </row>
    <row r="310" spans="1:11" x14ac:dyDescent="0.25">
      <c r="A310">
        <v>309</v>
      </c>
      <c r="B310">
        <v>26.8</v>
      </c>
      <c r="C310">
        <v>6</v>
      </c>
      <c r="D310" s="1" t="s">
        <v>5</v>
      </c>
      <c r="E310">
        <v>0</v>
      </c>
      <c r="F310" s="8" t="str">
        <f t="shared" si="22"/>
        <v>C</v>
      </c>
      <c r="G310">
        <f t="shared" si="23"/>
        <v>4</v>
      </c>
      <c r="H310">
        <f t="shared" si="24"/>
        <v>0</v>
      </c>
      <c r="I310">
        <f t="shared" si="20"/>
        <v>0</v>
      </c>
      <c r="J310">
        <f t="shared" si="20"/>
        <v>0</v>
      </c>
      <c r="K310">
        <f t="shared" si="21"/>
        <v>309</v>
      </c>
    </row>
    <row r="311" spans="1:11" x14ac:dyDescent="0.25">
      <c r="A311">
        <v>310</v>
      </c>
      <c r="B311">
        <v>29.1</v>
      </c>
      <c r="C311">
        <v>16</v>
      </c>
      <c r="D311" s="1" t="s">
        <v>5</v>
      </c>
      <c r="E311">
        <v>0</v>
      </c>
      <c r="F311" s="8" t="str">
        <f t="shared" si="22"/>
        <v>C</v>
      </c>
      <c r="G311">
        <f t="shared" si="23"/>
        <v>4</v>
      </c>
      <c r="H311">
        <f t="shared" si="24"/>
        <v>1</v>
      </c>
      <c r="I311">
        <f t="shared" si="20"/>
        <v>0</v>
      </c>
      <c r="J311">
        <f t="shared" si="20"/>
        <v>0</v>
      </c>
      <c r="K311">
        <f t="shared" si="21"/>
        <v>310</v>
      </c>
    </row>
    <row r="312" spans="1:11" x14ac:dyDescent="0.25">
      <c r="A312">
        <v>311</v>
      </c>
      <c r="B312">
        <v>29.8</v>
      </c>
      <c r="C312">
        <v>2</v>
      </c>
      <c r="D312" s="1" t="s">
        <v>5</v>
      </c>
      <c r="E312">
        <v>0</v>
      </c>
      <c r="F312" s="8" t="str">
        <f t="shared" si="22"/>
        <v>C</v>
      </c>
      <c r="G312">
        <f t="shared" si="23"/>
        <v>4</v>
      </c>
      <c r="H312">
        <f t="shared" si="24"/>
        <v>2</v>
      </c>
      <c r="I312">
        <f t="shared" si="20"/>
        <v>0</v>
      </c>
      <c r="J312">
        <f t="shared" si="20"/>
        <v>0</v>
      </c>
      <c r="K312">
        <f t="shared" si="21"/>
        <v>311</v>
      </c>
    </row>
    <row r="313" spans="1:11" x14ac:dyDescent="0.25">
      <c r="A313">
        <v>312</v>
      </c>
      <c r="B313">
        <v>28.8</v>
      </c>
      <c r="C313">
        <v>25</v>
      </c>
      <c r="D313" s="1" t="s">
        <v>5</v>
      </c>
      <c r="E313">
        <v>0</v>
      </c>
      <c r="F313" s="8" t="str">
        <f t="shared" si="22"/>
        <v>C</v>
      </c>
      <c r="G313">
        <f t="shared" si="23"/>
        <v>5</v>
      </c>
      <c r="H313">
        <f t="shared" si="24"/>
        <v>0</v>
      </c>
      <c r="I313">
        <f t="shared" si="20"/>
        <v>0</v>
      </c>
      <c r="J313">
        <f t="shared" si="20"/>
        <v>0</v>
      </c>
      <c r="K313">
        <f t="shared" si="21"/>
        <v>312</v>
      </c>
    </row>
    <row r="314" spans="1:11" x14ac:dyDescent="0.25">
      <c r="A314">
        <v>313</v>
      </c>
      <c r="B314">
        <v>26.4</v>
      </c>
      <c r="C314">
        <v>0</v>
      </c>
      <c r="D314" s="1" t="s">
        <v>5</v>
      </c>
      <c r="E314">
        <v>0</v>
      </c>
      <c r="F314" s="8" t="str">
        <f t="shared" si="22"/>
        <v>0</v>
      </c>
      <c r="G314">
        <f t="shared" si="23"/>
        <v>0</v>
      </c>
      <c r="H314">
        <f t="shared" si="24"/>
        <v>1</v>
      </c>
      <c r="I314">
        <f t="shared" si="20"/>
        <v>1</v>
      </c>
      <c r="J314">
        <f t="shared" si="20"/>
        <v>1</v>
      </c>
      <c r="K314">
        <f t="shared" si="21"/>
        <v>313</v>
      </c>
    </row>
    <row r="315" spans="1:11" x14ac:dyDescent="0.25">
      <c r="A315">
        <v>314</v>
      </c>
      <c r="B315">
        <v>23.4</v>
      </c>
      <c r="C315">
        <v>3</v>
      </c>
      <c r="D315" s="1" t="s">
        <v>5</v>
      </c>
      <c r="E315">
        <v>0</v>
      </c>
      <c r="F315" s="8" t="str">
        <f t="shared" si="22"/>
        <v>C</v>
      </c>
      <c r="G315">
        <f t="shared" si="23"/>
        <v>1</v>
      </c>
      <c r="H315">
        <f t="shared" si="24"/>
        <v>2</v>
      </c>
      <c r="I315">
        <f t="shared" si="20"/>
        <v>0</v>
      </c>
      <c r="J315">
        <f t="shared" si="20"/>
        <v>0</v>
      </c>
      <c r="K315">
        <f t="shared" si="21"/>
        <v>314</v>
      </c>
    </row>
    <row r="316" spans="1:11" x14ac:dyDescent="0.25">
      <c r="A316">
        <v>315</v>
      </c>
      <c r="B316">
        <v>20.7</v>
      </c>
      <c r="C316">
        <v>4</v>
      </c>
      <c r="D316" s="1" t="s">
        <v>5</v>
      </c>
      <c r="E316">
        <v>0</v>
      </c>
      <c r="F316" s="8" t="str">
        <f t="shared" si="22"/>
        <v>C</v>
      </c>
      <c r="G316">
        <f t="shared" si="23"/>
        <v>1</v>
      </c>
      <c r="H316">
        <f t="shared" si="24"/>
        <v>1</v>
      </c>
      <c r="I316">
        <f t="shared" si="20"/>
        <v>0</v>
      </c>
      <c r="J316">
        <f t="shared" si="20"/>
        <v>0</v>
      </c>
      <c r="K316">
        <f t="shared" si="21"/>
        <v>315</v>
      </c>
    </row>
    <row r="317" spans="1:11" x14ac:dyDescent="0.25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 s="8" t="str">
        <f t="shared" si="22"/>
        <v>C</v>
      </c>
      <c r="G317">
        <f t="shared" si="23"/>
        <v>1</v>
      </c>
      <c r="H317">
        <f t="shared" si="24"/>
        <v>2</v>
      </c>
      <c r="I317">
        <f t="shared" si="20"/>
        <v>0</v>
      </c>
      <c r="J317">
        <f t="shared" si="20"/>
        <v>0</v>
      </c>
      <c r="K317">
        <f t="shared" si="21"/>
        <v>316</v>
      </c>
    </row>
    <row r="318" spans="1:11" x14ac:dyDescent="0.25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 s="8" t="str">
        <f t="shared" si="22"/>
        <v>C</v>
      </c>
      <c r="G318">
        <f t="shared" si="23"/>
        <v>2</v>
      </c>
      <c r="H318">
        <f t="shared" si="24"/>
        <v>0</v>
      </c>
      <c r="I318">
        <f t="shared" si="20"/>
        <v>0</v>
      </c>
      <c r="J318">
        <f t="shared" si="20"/>
        <v>0</v>
      </c>
      <c r="K318">
        <f t="shared" si="21"/>
        <v>317</v>
      </c>
    </row>
    <row r="319" spans="1:11" x14ac:dyDescent="0.25">
      <c r="A319">
        <v>318</v>
      </c>
      <c r="B319">
        <v>20</v>
      </c>
      <c r="C319">
        <v>5</v>
      </c>
      <c r="D319" s="1" t="s">
        <v>5</v>
      </c>
      <c r="E319">
        <v>0</v>
      </c>
      <c r="F319" s="8" t="str">
        <f t="shared" si="22"/>
        <v>C</v>
      </c>
      <c r="G319">
        <f t="shared" si="23"/>
        <v>2</v>
      </c>
      <c r="H319">
        <f t="shared" si="24"/>
        <v>1</v>
      </c>
      <c r="I319">
        <f t="shared" si="20"/>
        <v>0</v>
      </c>
      <c r="J319">
        <f t="shared" si="20"/>
        <v>0</v>
      </c>
      <c r="K319">
        <f t="shared" si="21"/>
        <v>318</v>
      </c>
    </row>
    <row r="320" spans="1:11" x14ac:dyDescent="0.25">
      <c r="A320">
        <v>319</v>
      </c>
      <c r="B320">
        <v>21.8</v>
      </c>
      <c r="C320">
        <v>4</v>
      </c>
      <c r="D320" s="1" t="s">
        <v>5</v>
      </c>
      <c r="E320">
        <v>0</v>
      </c>
      <c r="F320" s="8" t="str">
        <f t="shared" si="22"/>
        <v>C</v>
      </c>
      <c r="G320">
        <f t="shared" si="23"/>
        <v>2</v>
      </c>
      <c r="H320">
        <f t="shared" si="24"/>
        <v>2</v>
      </c>
      <c r="I320">
        <f t="shared" si="20"/>
        <v>0</v>
      </c>
      <c r="J320">
        <f t="shared" si="20"/>
        <v>0</v>
      </c>
      <c r="K320">
        <f t="shared" si="21"/>
        <v>319</v>
      </c>
    </row>
    <row r="321" spans="1:11" x14ac:dyDescent="0.25">
      <c r="A321">
        <v>320</v>
      </c>
      <c r="B321">
        <v>23.6</v>
      </c>
      <c r="C321">
        <v>7</v>
      </c>
      <c r="D321" s="1" t="s">
        <v>5</v>
      </c>
      <c r="E321">
        <v>0</v>
      </c>
      <c r="F321" s="8" t="str">
        <f t="shared" si="22"/>
        <v>C</v>
      </c>
      <c r="G321">
        <f t="shared" si="23"/>
        <v>3</v>
      </c>
      <c r="H321">
        <f t="shared" si="24"/>
        <v>0</v>
      </c>
      <c r="I321">
        <f t="shared" si="20"/>
        <v>0</v>
      </c>
      <c r="J321">
        <f t="shared" si="20"/>
        <v>0</v>
      </c>
      <c r="K321">
        <f t="shared" si="21"/>
        <v>320</v>
      </c>
    </row>
    <row r="322" spans="1:11" x14ac:dyDescent="0.25">
      <c r="A322">
        <v>321</v>
      </c>
      <c r="B322">
        <v>24.4</v>
      </c>
      <c r="C322">
        <v>12</v>
      </c>
      <c r="D322" s="1" t="s">
        <v>5</v>
      </c>
      <c r="E322">
        <v>0</v>
      </c>
      <c r="F322" s="8" t="str">
        <f t="shared" si="22"/>
        <v>C</v>
      </c>
      <c r="G322">
        <f t="shared" si="23"/>
        <v>3</v>
      </c>
      <c r="H322">
        <f t="shared" si="24"/>
        <v>1</v>
      </c>
      <c r="I322">
        <f t="shared" ref="I322:J385" si="25">IF(D322=F322,1,0)</f>
        <v>0</v>
      </c>
      <c r="J322">
        <f t="shared" si="25"/>
        <v>0</v>
      </c>
      <c r="K322">
        <f t="shared" ref="K322:K385" si="26">A322</f>
        <v>321</v>
      </c>
    </row>
    <row r="323" spans="1:11" x14ac:dyDescent="0.25">
      <c r="A323">
        <v>322</v>
      </c>
      <c r="B323">
        <v>23.6</v>
      </c>
      <c r="C323">
        <v>5</v>
      </c>
      <c r="D323" s="1" t="s">
        <v>5</v>
      </c>
      <c r="E323">
        <v>0</v>
      </c>
      <c r="F323" s="8" t="str">
        <f t="shared" si="22"/>
        <v>C</v>
      </c>
      <c r="G323">
        <f t="shared" si="23"/>
        <v>3</v>
      </c>
      <c r="H323">
        <f t="shared" si="24"/>
        <v>2</v>
      </c>
      <c r="I323">
        <f t="shared" si="25"/>
        <v>0</v>
      </c>
      <c r="J323">
        <f t="shared" si="25"/>
        <v>0</v>
      </c>
      <c r="K323">
        <f t="shared" si="26"/>
        <v>322</v>
      </c>
    </row>
    <row r="324" spans="1:11" x14ac:dyDescent="0.25">
      <c r="A324">
        <v>323</v>
      </c>
      <c r="B324">
        <v>21.3</v>
      </c>
      <c r="C324">
        <v>3</v>
      </c>
      <c r="D324" s="1" t="s">
        <v>5</v>
      </c>
      <c r="E324">
        <v>0</v>
      </c>
      <c r="F324" s="8" t="str">
        <f t="shared" ref="F324:F387" si="27">IF(AND(G323=0,G324=1),IF(B324&gt;=10,"C","S"),IF(G324&lt;&gt;0,F323,"0"))</f>
        <v>C</v>
      </c>
      <c r="G324">
        <f t="shared" si="23"/>
        <v>4</v>
      </c>
      <c r="H324">
        <f t="shared" si="24"/>
        <v>0</v>
      </c>
      <c r="I324">
        <f t="shared" si="25"/>
        <v>0</v>
      </c>
      <c r="J324">
        <f t="shared" si="25"/>
        <v>0</v>
      </c>
      <c r="K324">
        <f t="shared" si="26"/>
        <v>323</v>
      </c>
    </row>
    <row r="325" spans="1:11" x14ac:dyDescent="0.25">
      <c r="A325">
        <v>324</v>
      </c>
      <c r="B325">
        <v>17.7</v>
      </c>
      <c r="C325">
        <v>21</v>
      </c>
      <c r="D325" s="1" t="s">
        <v>5</v>
      </c>
      <c r="E325">
        <v>0</v>
      </c>
      <c r="F325" s="8" t="str">
        <f t="shared" si="27"/>
        <v>C</v>
      </c>
      <c r="G325">
        <f t="shared" ref="G325:G388" si="28">IF(AND(G324=5,C324&gt;=20),0,IF(IF(G324=0,1,G324+IF(H325=0,1,0))&gt;5,5,IF(G324=0,1,G324+IF(H325=0,1,0))))</f>
        <v>4</v>
      </c>
      <c r="H325">
        <f t="shared" ref="H325:H388" si="29">IF(AND(G324=1,G323=0),1, MOD(H324+1,3))</f>
        <v>1</v>
      </c>
      <c r="I325">
        <f t="shared" si="25"/>
        <v>0</v>
      </c>
      <c r="J325">
        <f t="shared" si="25"/>
        <v>0</v>
      </c>
      <c r="K325">
        <f t="shared" si="26"/>
        <v>324</v>
      </c>
    </row>
    <row r="326" spans="1:11" x14ac:dyDescent="0.25">
      <c r="A326">
        <v>325</v>
      </c>
      <c r="B326">
        <v>13.6</v>
      </c>
      <c r="C326">
        <v>18</v>
      </c>
      <c r="D326" s="1" t="s">
        <v>5</v>
      </c>
      <c r="E326">
        <v>0</v>
      </c>
      <c r="F326" s="8" t="str">
        <f t="shared" si="27"/>
        <v>C</v>
      </c>
      <c r="G326">
        <f t="shared" si="28"/>
        <v>4</v>
      </c>
      <c r="H326">
        <f t="shared" si="29"/>
        <v>2</v>
      </c>
      <c r="I326">
        <f t="shared" si="25"/>
        <v>0</v>
      </c>
      <c r="J326">
        <f t="shared" si="25"/>
        <v>0</v>
      </c>
      <c r="K326">
        <f t="shared" si="26"/>
        <v>325</v>
      </c>
    </row>
    <row r="327" spans="1:11" x14ac:dyDescent="0.25">
      <c r="A327">
        <v>326</v>
      </c>
      <c r="B327">
        <v>10</v>
      </c>
      <c r="C327">
        <v>13</v>
      </c>
      <c r="D327" s="1" t="s">
        <v>5</v>
      </c>
      <c r="E327">
        <v>0</v>
      </c>
      <c r="F327" s="8" t="str">
        <f t="shared" si="27"/>
        <v>C</v>
      </c>
      <c r="G327">
        <f t="shared" si="28"/>
        <v>5</v>
      </c>
      <c r="H327">
        <f t="shared" si="29"/>
        <v>0</v>
      </c>
      <c r="I327">
        <f t="shared" si="25"/>
        <v>0</v>
      </c>
      <c r="J327">
        <f t="shared" si="25"/>
        <v>0</v>
      </c>
      <c r="K327">
        <f t="shared" si="26"/>
        <v>326</v>
      </c>
    </row>
    <row r="328" spans="1:11" x14ac:dyDescent="0.25">
      <c r="A328">
        <v>327</v>
      </c>
      <c r="B328">
        <v>7.6</v>
      </c>
      <c r="C328">
        <v>28</v>
      </c>
      <c r="D328" s="1" t="s">
        <v>5</v>
      </c>
      <c r="E328">
        <v>0</v>
      </c>
      <c r="F328" s="8" t="str">
        <f t="shared" si="27"/>
        <v>C</v>
      </c>
      <c r="G328">
        <f t="shared" si="28"/>
        <v>5</v>
      </c>
      <c r="H328">
        <f t="shared" si="29"/>
        <v>1</v>
      </c>
      <c r="I328">
        <f t="shared" si="25"/>
        <v>0</v>
      </c>
      <c r="J328">
        <f t="shared" si="25"/>
        <v>0</v>
      </c>
      <c r="K328">
        <f t="shared" si="26"/>
        <v>327</v>
      </c>
    </row>
    <row r="329" spans="1:11" x14ac:dyDescent="0.25">
      <c r="A329">
        <v>328</v>
      </c>
      <c r="B329">
        <v>6.8</v>
      </c>
      <c r="C329">
        <v>0</v>
      </c>
      <c r="D329" s="1" t="s">
        <v>5</v>
      </c>
      <c r="E329">
        <v>0</v>
      </c>
      <c r="F329" s="8" t="str">
        <f t="shared" si="27"/>
        <v>0</v>
      </c>
      <c r="G329">
        <f t="shared" si="28"/>
        <v>0</v>
      </c>
      <c r="H329">
        <f t="shared" si="29"/>
        <v>2</v>
      </c>
      <c r="I329">
        <f t="shared" si="25"/>
        <v>1</v>
      </c>
      <c r="J329">
        <f t="shared" si="25"/>
        <v>1</v>
      </c>
      <c r="K329">
        <f t="shared" si="26"/>
        <v>328</v>
      </c>
    </row>
    <row r="330" spans="1:11" x14ac:dyDescent="0.25">
      <c r="A330">
        <v>329</v>
      </c>
      <c r="B330">
        <v>7.5</v>
      </c>
      <c r="C330">
        <v>2</v>
      </c>
      <c r="D330" s="1" t="s">
        <v>5</v>
      </c>
      <c r="E330">
        <v>0</v>
      </c>
      <c r="F330" s="8" t="str">
        <f t="shared" si="27"/>
        <v>S</v>
      </c>
      <c r="G330">
        <f t="shared" si="28"/>
        <v>1</v>
      </c>
      <c r="H330">
        <f t="shared" si="29"/>
        <v>0</v>
      </c>
      <c r="I330">
        <f t="shared" si="25"/>
        <v>0</v>
      </c>
      <c r="J330">
        <f t="shared" si="25"/>
        <v>0</v>
      </c>
      <c r="K330">
        <f t="shared" si="26"/>
        <v>329</v>
      </c>
    </row>
    <row r="331" spans="1:11" x14ac:dyDescent="0.25">
      <c r="A331">
        <v>330</v>
      </c>
      <c r="B331">
        <v>9.1</v>
      </c>
      <c r="C331">
        <v>2</v>
      </c>
      <c r="D331" s="1" t="s">
        <v>5</v>
      </c>
      <c r="E331">
        <v>0</v>
      </c>
      <c r="F331" s="8" t="str">
        <f t="shared" si="27"/>
        <v>S</v>
      </c>
      <c r="G331">
        <f t="shared" si="28"/>
        <v>1</v>
      </c>
      <c r="H331">
        <f t="shared" si="29"/>
        <v>1</v>
      </c>
      <c r="I331">
        <f t="shared" si="25"/>
        <v>0</v>
      </c>
      <c r="J331">
        <f t="shared" si="25"/>
        <v>0</v>
      </c>
      <c r="K331">
        <f t="shared" si="26"/>
        <v>330</v>
      </c>
    </row>
    <row r="332" spans="1:11" x14ac:dyDescent="0.25">
      <c r="A332">
        <v>331</v>
      </c>
      <c r="B332">
        <v>10.9</v>
      </c>
      <c r="C332">
        <v>6</v>
      </c>
      <c r="D332" s="1" t="s">
        <v>5</v>
      </c>
      <c r="E332">
        <v>0</v>
      </c>
      <c r="F332" s="8" t="str">
        <f t="shared" si="27"/>
        <v>S</v>
      </c>
      <c r="G332">
        <f t="shared" si="28"/>
        <v>1</v>
      </c>
      <c r="H332">
        <f t="shared" si="29"/>
        <v>2</v>
      </c>
      <c r="I332">
        <f t="shared" si="25"/>
        <v>0</v>
      </c>
      <c r="J332">
        <f t="shared" si="25"/>
        <v>0</v>
      </c>
      <c r="K332">
        <f t="shared" si="26"/>
        <v>331</v>
      </c>
    </row>
    <row r="333" spans="1:11" x14ac:dyDescent="0.25">
      <c r="A333">
        <v>332</v>
      </c>
      <c r="B333">
        <v>11.8</v>
      </c>
      <c r="C333">
        <v>11</v>
      </c>
      <c r="D333" s="1" t="s">
        <v>5</v>
      </c>
      <c r="E333">
        <v>0</v>
      </c>
      <c r="F333" s="8" t="str">
        <f t="shared" si="27"/>
        <v>S</v>
      </c>
      <c r="G333">
        <f t="shared" si="28"/>
        <v>2</v>
      </c>
      <c r="H333">
        <f t="shared" si="29"/>
        <v>0</v>
      </c>
      <c r="I333">
        <f t="shared" si="25"/>
        <v>0</v>
      </c>
      <c r="J333">
        <f t="shared" si="25"/>
        <v>0</v>
      </c>
      <c r="K333">
        <f t="shared" si="26"/>
        <v>332</v>
      </c>
    </row>
    <row r="334" spans="1:11" x14ac:dyDescent="0.25">
      <c r="A334">
        <v>333</v>
      </c>
      <c r="B334">
        <v>11.5</v>
      </c>
      <c r="C334">
        <v>9</v>
      </c>
      <c r="D334" s="1" t="s">
        <v>5</v>
      </c>
      <c r="E334">
        <v>0</v>
      </c>
      <c r="F334" s="8" t="str">
        <f t="shared" si="27"/>
        <v>S</v>
      </c>
      <c r="G334">
        <f t="shared" si="28"/>
        <v>2</v>
      </c>
      <c r="H334">
        <f t="shared" si="29"/>
        <v>1</v>
      </c>
      <c r="I334">
        <f t="shared" si="25"/>
        <v>0</v>
      </c>
      <c r="J334">
        <f t="shared" si="25"/>
        <v>0</v>
      </c>
      <c r="K334">
        <f t="shared" si="26"/>
        <v>333</v>
      </c>
    </row>
    <row r="335" spans="1:11" x14ac:dyDescent="0.25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 s="8" t="str">
        <f t="shared" si="27"/>
        <v>S</v>
      </c>
      <c r="G335">
        <f t="shared" si="28"/>
        <v>2</v>
      </c>
      <c r="H335">
        <f t="shared" si="29"/>
        <v>2</v>
      </c>
      <c r="I335">
        <f t="shared" si="25"/>
        <v>0</v>
      </c>
      <c r="J335">
        <f t="shared" si="25"/>
        <v>0</v>
      </c>
      <c r="K335">
        <f t="shared" si="26"/>
        <v>334</v>
      </c>
    </row>
    <row r="336" spans="1:11" x14ac:dyDescent="0.25">
      <c r="A336">
        <v>335</v>
      </c>
      <c r="B336">
        <v>6.9</v>
      </c>
      <c r="C336">
        <v>17</v>
      </c>
      <c r="D336" s="1" t="s">
        <v>5</v>
      </c>
      <c r="E336">
        <v>0</v>
      </c>
      <c r="F336" s="8" t="str">
        <f t="shared" si="27"/>
        <v>S</v>
      </c>
      <c r="G336">
        <f t="shared" si="28"/>
        <v>3</v>
      </c>
      <c r="H336">
        <f t="shared" si="29"/>
        <v>0</v>
      </c>
      <c r="I336">
        <f t="shared" si="25"/>
        <v>0</v>
      </c>
      <c r="J336">
        <f t="shared" si="25"/>
        <v>0</v>
      </c>
      <c r="K336">
        <f t="shared" si="26"/>
        <v>335</v>
      </c>
    </row>
    <row r="337" spans="1:11" x14ac:dyDescent="0.25">
      <c r="A337">
        <v>336</v>
      </c>
      <c r="B337">
        <v>3.8</v>
      </c>
      <c r="C337">
        <v>1</v>
      </c>
      <c r="D337" s="1" t="s">
        <v>5</v>
      </c>
      <c r="E337">
        <v>0</v>
      </c>
      <c r="F337" s="8" t="str">
        <f t="shared" si="27"/>
        <v>S</v>
      </c>
      <c r="G337">
        <f t="shared" si="28"/>
        <v>3</v>
      </c>
      <c r="H337">
        <f t="shared" si="29"/>
        <v>1</v>
      </c>
      <c r="I337">
        <f t="shared" si="25"/>
        <v>0</v>
      </c>
      <c r="J337">
        <f t="shared" si="25"/>
        <v>0</v>
      </c>
      <c r="K337">
        <f t="shared" si="26"/>
        <v>336</v>
      </c>
    </row>
    <row r="338" spans="1:11" x14ac:dyDescent="0.25">
      <c r="A338">
        <v>337</v>
      </c>
      <c r="B338">
        <v>1.2</v>
      </c>
      <c r="C338">
        <v>2</v>
      </c>
      <c r="D338" s="1" t="s">
        <v>5</v>
      </c>
      <c r="E338">
        <v>0</v>
      </c>
      <c r="F338" s="8" t="str">
        <f t="shared" si="27"/>
        <v>S</v>
      </c>
      <c r="G338">
        <f t="shared" si="28"/>
        <v>3</v>
      </c>
      <c r="H338">
        <f t="shared" si="29"/>
        <v>2</v>
      </c>
      <c r="I338">
        <f t="shared" si="25"/>
        <v>0</v>
      </c>
      <c r="J338">
        <f t="shared" si="25"/>
        <v>0</v>
      </c>
      <c r="K338">
        <f t="shared" si="26"/>
        <v>337</v>
      </c>
    </row>
    <row r="339" spans="1:11" x14ac:dyDescent="0.25">
      <c r="A339">
        <v>338</v>
      </c>
      <c r="B339">
        <v>0.1</v>
      </c>
      <c r="C339">
        <v>15</v>
      </c>
      <c r="D339" s="1" t="s">
        <v>5</v>
      </c>
      <c r="E339">
        <v>0</v>
      </c>
      <c r="F339" s="8" t="str">
        <f t="shared" si="27"/>
        <v>S</v>
      </c>
      <c r="G339">
        <f t="shared" si="28"/>
        <v>4</v>
      </c>
      <c r="H339">
        <f t="shared" si="29"/>
        <v>0</v>
      </c>
      <c r="I339">
        <f t="shared" si="25"/>
        <v>0</v>
      </c>
      <c r="J339">
        <f t="shared" si="25"/>
        <v>0</v>
      </c>
      <c r="K339">
        <f t="shared" si="26"/>
        <v>338</v>
      </c>
    </row>
    <row r="340" spans="1:11" x14ac:dyDescent="0.25">
      <c r="A340">
        <v>339</v>
      </c>
      <c r="B340">
        <v>0.6</v>
      </c>
      <c r="C340">
        <v>21</v>
      </c>
      <c r="D340" s="1" t="s">
        <v>5</v>
      </c>
      <c r="E340">
        <v>0</v>
      </c>
      <c r="F340" s="8" t="str">
        <f t="shared" si="27"/>
        <v>S</v>
      </c>
      <c r="G340">
        <f t="shared" si="28"/>
        <v>4</v>
      </c>
      <c r="H340">
        <f t="shared" si="29"/>
        <v>1</v>
      </c>
      <c r="I340">
        <f t="shared" si="25"/>
        <v>0</v>
      </c>
      <c r="J340">
        <f t="shared" si="25"/>
        <v>0</v>
      </c>
      <c r="K340">
        <f t="shared" si="26"/>
        <v>339</v>
      </c>
    </row>
    <row r="341" spans="1:11" x14ac:dyDescent="0.25">
      <c r="A341">
        <v>340</v>
      </c>
      <c r="B341">
        <v>2.8</v>
      </c>
      <c r="C341">
        <v>8</v>
      </c>
      <c r="D341" s="1" t="s">
        <v>5</v>
      </c>
      <c r="E341">
        <v>0</v>
      </c>
      <c r="F341" s="8" t="str">
        <f t="shared" si="27"/>
        <v>S</v>
      </c>
      <c r="G341">
        <f t="shared" si="28"/>
        <v>4</v>
      </c>
      <c r="H341">
        <f t="shared" si="29"/>
        <v>2</v>
      </c>
      <c r="I341">
        <f t="shared" si="25"/>
        <v>0</v>
      </c>
      <c r="J341">
        <f t="shared" si="25"/>
        <v>0</v>
      </c>
      <c r="K341">
        <f t="shared" si="26"/>
        <v>340</v>
      </c>
    </row>
    <row r="342" spans="1:11" x14ac:dyDescent="0.25">
      <c r="A342">
        <v>341</v>
      </c>
      <c r="B342">
        <v>6</v>
      </c>
      <c r="C342">
        <v>27</v>
      </c>
      <c r="D342" s="1" t="s">
        <v>5</v>
      </c>
      <c r="E342">
        <v>0</v>
      </c>
      <c r="F342" s="8" t="str">
        <f t="shared" si="27"/>
        <v>S</v>
      </c>
      <c r="G342">
        <f t="shared" si="28"/>
        <v>5</v>
      </c>
      <c r="H342">
        <f t="shared" si="29"/>
        <v>0</v>
      </c>
      <c r="I342">
        <f t="shared" si="25"/>
        <v>0</v>
      </c>
      <c r="J342">
        <f t="shared" si="25"/>
        <v>0</v>
      </c>
      <c r="K342">
        <f t="shared" si="26"/>
        <v>341</v>
      </c>
    </row>
    <row r="343" spans="1:11" x14ac:dyDescent="0.25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 s="8" t="str">
        <f t="shared" si="27"/>
        <v>0</v>
      </c>
      <c r="G343">
        <f t="shared" si="28"/>
        <v>0</v>
      </c>
      <c r="H343">
        <f t="shared" si="29"/>
        <v>1</v>
      </c>
      <c r="I343">
        <f t="shared" si="25"/>
        <v>1</v>
      </c>
      <c r="J343">
        <f t="shared" si="25"/>
        <v>1</v>
      </c>
      <c r="K343">
        <f t="shared" si="26"/>
        <v>342</v>
      </c>
    </row>
    <row r="344" spans="1:11" x14ac:dyDescent="0.25">
      <c r="A344">
        <v>343</v>
      </c>
      <c r="B344">
        <v>11.8</v>
      </c>
      <c r="C344">
        <v>1</v>
      </c>
      <c r="D344" s="1" t="s">
        <v>5</v>
      </c>
      <c r="E344">
        <v>0</v>
      </c>
      <c r="F344" s="8" t="str">
        <f t="shared" si="27"/>
        <v>C</v>
      </c>
      <c r="G344">
        <f t="shared" si="28"/>
        <v>1</v>
      </c>
      <c r="H344">
        <f t="shared" si="29"/>
        <v>2</v>
      </c>
      <c r="I344">
        <f t="shared" si="25"/>
        <v>0</v>
      </c>
      <c r="J344">
        <f t="shared" si="25"/>
        <v>0</v>
      </c>
      <c r="K344">
        <f t="shared" si="26"/>
        <v>343</v>
      </c>
    </row>
    <row r="345" spans="1:11" x14ac:dyDescent="0.25">
      <c r="A345">
        <v>344</v>
      </c>
      <c r="B345">
        <v>13.1</v>
      </c>
      <c r="C345">
        <v>4</v>
      </c>
      <c r="D345" s="1" t="s">
        <v>5</v>
      </c>
      <c r="E345">
        <v>0</v>
      </c>
      <c r="F345" s="8" t="str">
        <f t="shared" si="27"/>
        <v>C</v>
      </c>
      <c r="G345">
        <f t="shared" si="28"/>
        <v>1</v>
      </c>
      <c r="H345">
        <f t="shared" si="29"/>
        <v>1</v>
      </c>
      <c r="I345">
        <f t="shared" si="25"/>
        <v>0</v>
      </c>
      <c r="J345">
        <f t="shared" si="25"/>
        <v>0</v>
      </c>
      <c r="K345">
        <f t="shared" si="26"/>
        <v>344</v>
      </c>
    </row>
    <row r="346" spans="1:11" x14ac:dyDescent="0.25">
      <c r="A346">
        <v>345</v>
      </c>
      <c r="B346">
        <v>12.9</v>
      </c>
      <c r="C346">
        <v>1</v>
      </c>
      <c r="D346" s="1" t="s">
        <v>5</v>
      </c>
      <c r="E346">
        <v>0</v>
      </c>
      <c r="F346" s="8" t="str">
        <f t="shared" si="27"/>
        <v>C</v>
      </c>
      <c r="G346">
        <f t="shared" si="28"/>
        <v>1</v>
      </c>
      <c r="H346">
        <f t="shared" si="29"/>
        <v>2</v>
      </c>
      <c r="I346">
        <f t="shared" si="25"/>
        <v>0</v>
      </c>
      <c r="J346">
        <f t="shared" si="25"/>
        <v>0</v>
      </c>
      <c r="K346">
        <f t="shared" si="26"/>
        <v>345</v>
      </c>
    </row>
    <row r="347" spans="1:11" x14ac:dyDescent="0.25">
      <c r="A347">
        <v>346</v>
      </c>
      <c r="B347">
        <v>11.6</v>
      </c>
      <c r="C347">
        <v>2</v>
      </c>
      <c r="D347" s="1" t="s">
        <v>5</v>
      </c>
      <c r="E347">
        <v>0</v>
      </c>
      <c r="F347" s="8" t="str">
        <f t="shared" si="27"/>
        <v>C</v>
      </c>
      <c r="G347">
        <f t="shared" si="28"/>
        <v>2</v>
      </c>
      <c r="H347">
        <f t="shared" si="29"/>
        <v>0</v>
      </c>
      <c r="I347">
        <f t="shared" si="25"/>
        <v>0</v>
      </c>
      <c r="J347">
        <f t="shared" si="25"/>
        <v>0</v>
      </c>
      <c r="K347">
        <f t="shared" si="26"/>
        <v>346</v>
      </c>
    </row>
    <row r="348" spans="1:11" x14ac:dyDescent="0.25">
      <c r="A348">
        <v>347</v>
      </c>
      <c r="B348">
        <v>9.9</v>
      </c>
      <c r="C348">
        <v>3</v>
      </c>
      <c r="D348" s="1" t="s">
        <v>5</v>
      </c>
      <c r="E348">
        <v>0</v>
      </c>
      <c r="F348" s="8" t="str">
        <f t="shared" si="27"/>
        <v>C</v>
      </c>
      <c r="G348">
        <f t="shared" si="28"/>
        <v>2</v>
      </c>
      <c r="H348">
        <f t="shared" si="29"/>
        <v>1</v>
      </c>
      <c r="I348">
        <f t="shared" si="25"/>
        <v>0</v>
      </c>
      <c r="J348">
        <f t="shared" si="25"/>
        <v>0</v>
      </c>
      <c r="K348">
        <f t="shared" si="26"/>
        <v>347</v>
      </c>
    </row>
    <row r="349" spans="1:11" x14ac:dyDescent="0.25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 s="8" t="str">
        <f t="shared" si="27"/>
        <v>C</v>
      </c>
      <c r="G349">
        <f t="shared" si="28"/>
        <v>2</v>
      </c>
      <c r="H349">
        <f t="shared" si="29"/>
        <v>2</v>
      </c>
      <c r="I349">
        <f t="shared" si="25"/>
        <v>0</v>
      </c>
      <c r="J349">
        <f t="shared" si="25"/>
        <v>0</v>
      </c>
      <c r="K349">
        <f t="shared" si="26"/>
        <v>348</v>
      </c>
    </row>
    <row r="350" spans="1:11" x14ac:dyDescent="0.25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 s="8" t="str">
        <f t="shared" si="27"/>
        <v>C</v>
      </c>
      <c r="G350">
        <f t="shared" si="28"/>
        <v>3</v>
      </c>
      <c r="H350">
        <f t="shared" si="29"/>
        <v>0</v>
      </c>
      <c r="I350">
        <f t="shared" si="25"/>
        <v>0</v>
      </c>
      <c r="J350">
        <f t="shared" si="25"/>
        <v>0</v>
      </c>
      <c r="K350">
        <f t="shared" si="26"/>
        <v>349</v>
      </c>
    </row>
    <row r="351" spans="1:11" x14ac:dyDescent="0.25">
      <c r="A351">
        <v>350</v>
      </c>
      <c r="B351">
        <v>10.5</v>
      </c>
      <c r="C351">
        <v>15</v>
      </c>
      <c r="D351" s="1" t="s">
        <v>5</v>
      </c>
      <c r="E351">
        <v>0</v>
      </c>
      <c r="F351" s="8" t="str">
        <f t="shared" si="27"/>
        <v>C</v>
      </c>
      <c r="G351">
        <f t="shared" si="28"/>
        <v>3</v>
      </c>
      <c r="H351">
        <f t="shared" si="29"/>
        <v>1</v>
      </c>
      <c r="I351">
        <f t="shared" si="25"/>
        <v>0</v>
      </c>
      <c r="J351">
        <f t="shared" si="25"/>
        <v>0</v>
      </c>
      <c r="K351">
        <f t="shared" si="26"/>
        <v>350</v>
      </c>
    </row>
    <row r="352" spans="1:11" x14ac:dyDescent="0.25">
      <c r="A352">
        <v>351</v>
      </c>
      <c r="B352">
        <v>13.5</v>
      </c>
      <c r="C352">
        <v>1</v>
      </c>
      <c r="D352" s="1" t="s">
        <v>5</v>
      </c>
      <c r="E352">
        <v>0</v>
      </c>
      <c r="F352" s="8" t="str">
        <f t="shared" si="27"/>
        <v>C</v>
      </c>
      <c r="G352">
        <f t="shared" si="28"/>
        <v>3</v>
      </c>
      <c r="H352">
        <f t="shared" si="29"/>
        <v>2</v>
      </c>
      <c r="I352">
        <f t="shared" si="25"/>
        <v>0</v>
      </c>
      <c r="J352">
        <f t="shared" si="25"/>
        <v>0</v>
      </c>
      <c r="K352">
        <f t="shared" si="26"/>
        <v>351</v>
      </c>
    </row>
    <row r="353" spans="1:11" x14ac:dyDescent="0.25">
      <c r="A353">
        <v>352</v>
      </c>
      <c r="B353">
        <v>17.5</v>
      </c>
      <c r="C353">
        <v>22</v>
      </c>
      <c r="D353" s="1" t="s">
        <v>5</v>
      </c>
      <c r="E353">
        <v>0</v>
      </c>
      <c r="F353" s="8" t="str">
        <f t="shared" si="27"/>
        <v>C</v>
      </c>
      <c r="G353">
        <f t="shared" si="28"/>
        <v>4</v>
      </c>
      <c r="H353">
        <f t="shared" si="29"/>
        <v>0</v>
      </c>
      <c r="I353">
        <f t="shared" si="25"/>
        <v>0</v>
      </c>
      <c r="J353">
        <f t="shared" si="25"/>
        <v>0</v>
      </c>
      <c r="K353">
        <f t="shared" si="26"/>
        <v>352</v>
      </c>
    </row>
    <row r="354" spans="1:11" x14ac:dyDescent="0.25">
      <c r="A354">
        <v>353</v>
      </c>
      <c r="B354">
        <v>21.4</v>
      </c>
      <c r="C354">
        <v>4</v>
      </c>
      <c r="D354" s="1" t="s">
        <v>5</v>
      </c>
      <c r="E354">
        <v>0</v>
      </c>
      <c r="F354" s="8" t="str">
        <f t="shared" si="27"/>
        <v>C</v>
      </c>
      <c r="G354">
        <f t="shared" si="28"/>
        <v>4</v>
      </c>
      <c r="H354">
        <f t="shared" si="29"/>
        <v>1</v>
      </c>
      <c r="I354">
        <f t="shared" si="25"/>
        <v>0</v>
      </c>
      <c r="J354">
        <f t="shared" si="25"/>
        <v>0</v>
      </c>
      <c r="K354">
        <f t="shared" si="26"/>
        <v>353</v>
      </c>
    </row>
    <row r="355" spans="1:11" x14ac:dyDescent="0.25">
      <c r="A355">
        <v>354</v>
      </c>
      <c r="B355">
        <v>24.4</v>
      </c>
      <c r="C355">
        <v>4</v>
      </c>
      <c r="D355" s="1" t="s">
        <v>5</v>
      </c>
      <c r="E355">
        <v>0</v>
      </c>
      <c r="F355" s="8" t="str">
        <f t="shared" si="27"/>
        <v>C</v>
      </c>
      <c r="G355">
        <f t="shared" si="28"/>
        <v>4</v>
      </c>
      <c r="H355">
        <f t="shared" si="29"/>
        <v>2</v>
      </c>
      <c r="I355">
        <f t="shared" si="25"/>
        <v>0</v>
      </c>
      <c r="J355">
        <f t="shared" si="25"/>
        <v>0</v>
      </c>
      <c r="K355">
        <f t="shared" si="26"/>
        <v>354</v>
      </c>
    </row>
    <row r="356" spans="1:11" x14ac:dyDescent="0.25">
      <c r="A356">
        <v>355</v>
      </c>
      <c r="B356">
        <v>25.8</v>
      </c>
      <c r="C356">
        <v>11</v>
      </c>
      <c r="D356" s="1" t="s">
        <v>5</v>
      </c>
      <c r="E356">
        <v>0</v>
      </c>
      <c r="F356" s="8" t="str">
        <f t="shared" si="27"/>
        <v>C</v>
      </c>
      <c r="G356">
        <f t="shared" si="28"/>
        <v>5</v>
      </c>
      <c r="H356">
        <f t="shared" si="29"/>
        <v>0</v>
      </c>
      <c r="I356">
        <f t="shared" si="25"/>
        <v>0</v>
      </c>
      <c r="J356">
        <f t="shared" si="25"/>
        <v>0</v>
      </c>
      <c r="K356">
        <f t="shared" si="26"/>
        <v>355</v>
      </c>
    </row>
    <row r="357" spans="1:11" x14ac:dyDescent="0.25">
      <c r="A357">
        <v>356</v>
      </c>
      <c r="B357">
        <v>25.6</v>
      </c>
      <c r="C357">
        <v>25</v>
      </c>
      <c r="D357" s="1" t="s">
        <v>5</v>
      </c>
      <c r="E357">
        <v>0</v>
      </c>
      <c r="F357" s="8" t="str">
        <f t="shared" si="27"/>
        <v>C</v>
      </c>
      <c r="G357">
        <f t="shared" si="28"/>
        <v>5</v>
      </c>
      <c r="H357">
        <f t="shared" si="29"/>
        <v>1</v>
      </c>
      <c r="I357">
        <f t="shared" si="25"/>
        <v>0</v>
      </c>
      <c r="J357">
        <f t="shared" si="25"/>
        <v>0</v>
      </c>
      <c r="K357">
        <f t="shared" si="26"/>
        <v>356</v>
      </c>
    </row>
    <row r="358" spans="1:11" x14ac:dyDescent="0.25">
      <c r="A358">
        <v>357</v>
      </c>
      <c r="B358">
        <v>24.1</v>
      </c>
      <c r="C358">
        <v>0</v>
      </c>
      <c r="D358" s="1" t="s">
        <v>5</v>
      </c>
      <c r="E358">
        <v>0</v>
      </c>
      <c r="F358" s="8" t="str">
        <f t="shared" si="27"/>
        <v>0</v>
      </c>
      <c r="G358">
        <f t="shared" si="28"/>
        <v>0</v>
      </c>
      <c r="H358">
        <f t="shared" si="29"/>
        <v>2</v>
      </c>
      <c r="I358">
        <f t="shared" si="25"/>
        <v>1</v>
      </c>
      <c r="J358">
        <f t="shared" si="25"/>
        <v>1</v>
      </c>
      <c r="K358">
        <f t="shared" si="26"/>
        <v>357</v>
      </c>
    </row>
    <row r="359" spans="1:11" x14ac:dyDescent="0.25">
      <c r="A359">
        <v>358</v>
      </c>
      <c r="B359">
        <v>22</v>
      </c>
      <c r="C359">
        <v>4</v>
      </c>
      <c r="D359" s="1" t="s">
        <v>5</v>
      </c>
      <c r="E359">
        <v>0</v>
      </c>
      <c r="F359" s="8" t="str">
        <f t="shared" si="27"/>
        <v>C</v>
      </c>
      <c r="G359">
        <f t="shared" si="28"/>
        <v>1</v>
      </c>
      <c r="H359">
        <f t="shared" si="29"/>
        <v>0</v>
      </c>
      <c r="I359">
        <f t="shared" si="25"/>
        <v>0</v>
      </c>
      <c r="J359">
        <f t="shared" si="25"/>
        <v>0</v>
      </c>
      <c r="K359">
        <f t="shared" si="26"/>
        <v>358</v>
      </c>
    </row>
    <row r="360" spans="1:11" x14ac:dyDescent="0.25">
      <c r="A360">
        <v>359</v>
      </c>
      <c r="B360">
        <v>20.3</v>
      </c>
      <c r="C360">
        <v>4</v>
      </c>
      <c r="D360" s="1" t="s">
        <v>5</v>
      </c>
      <c r="E360">
        <v>0</v>
      </c>
      <c r="F360" s="8" t="str">
        <f t="shared" si="27"/>
        <v>C</v>
      </c>
      <c r="G360">
        <f t="shared" si="28"/>
        <v>1</v>
      </c>
      <c r="H360">
        <f t="shared" si="29"/>
        <v>1</v>
      </c>
      <c r="I360">
        <f t="shared" si="25"/>
        <v>0</v>
      </c>
      <c r="J360">
        <f t="shared" si="25"/>
        <v>0</v>
      </c>
      <c r="K360">
        <f t="shared" si="26"/>
        <v>359</v>
      </c>
    </row>
    <row r="361" spans="1:11" x14ac:dyDescent="0.25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 s="8" t="str">
        <f t="shared" si="27"/>
        <v>C</v>
      </c>
      <c r="G361">
        <f t="shared" si="28"/>
        <v>1</v>
      </c>
      <c r="H361">
        <f t="shared" si="29"/>
        <v>2</v>
      </c>
      <c r="I361">
        <f t="shared" si="25"/>
        <v>0</v>
      </c>
      <c r="J361">
        <f t="shared" si="25"/>
        <v>0</v>
      </c>
      <c r="K361">
        <f t="shared" si="26"/>
        <v>360</v>
      </c>
    </row>
    <row r="362" spans="1:11" x14ac:dyDescent="0.25">
      <c r="A362">
        <v>361</v>
      </c>
      <c r="B362">
        <v>20.3</v>
      </c>
      <c r="C362">
        <v>11</v>
      </c>
      <c r="D362" s="1" t="s">
        <v>5</v>
      </c>
      <c r="E362">
        <v>0</v>
      </c>
      <c r="F362" s="8" t="str">
        <f t="shared" si="27"/>
        <v>C</v>
      </c>
      <c r="G362">
        <f t="shared" si="28"/>
        <v>2</v>
      </c>
      <c r="H362">
        <f t="shared" si="29"/>
        <v>0</v>
      </c>
      <c r="I362">
        <f t="shared" si="25"/>
        <v>0</v>
      </c>
      <c r="J362">
        <f t="shared" si="25"/>
        <v>0</v>
      </c>
      <c r="K362">
        <f t="shared" si="26"/>
        <v>361</v>
      </c>
    </row>
    <row r="363" spans="1:11" x14ac:dyDescent="0.25">
      <c r="A363">
        <v>362</v>
      </c>
      <c r="B363">
        <v>22.3</v>
      </c>
      <c r="C363">
        <v>12</v>
      </c>
      <c r="D363" s="1" t="s">
        <v>5</v>
      </c>
      <c r="E363">
        <v>0</v>
      </c>
      <c r="F363" s="8" t="str">
        <f t="shared" si="27"/>
        <v>C</v>
      </c>
      <c r="G363">
        <f t="shared" si="28"/>
        <v>2</v>
      </c>
      <c r="H363">
        <f t="shared" si="29"/>
        <v>1</v>
      </c>
      <c r="I363">
        <f t="shared" si="25"/>
        <v>0</v>
      </c>
      <c r="J363">
        <f t="shared" si="25"/>
        <v>0</v>
      </c>
      <c r="K363">
        <f t="shared" si="26"/>
        <v>362</v>
      </c>
    </row>
    <row r="364" spans="1:11" x14ac:dyDescent="0.25">
      <c r="A364">
        <v>363</v>
      </c>
      <c r="B364">
        <v>25</v>
      </c>
      <c r="C364">
        <v>2</v>
      </c>
      <c r="D364" s="1" t="s">
        <v>5</v>
      </c>
      <c r="E364">
        <v>0</v>
      </c>
      <c r="F364" s="8" t="str">
        <f t="shared" si="27"/>
        <v>C</v>
      </c>
      <c r="G364">
        <f t="shared" si="28"/>
        <v>2</v>
      </c>
      <c r="H364">
        <f t="shared" si="29"/>
        <v>2</v>
      </c>
      <c r="I364">
        <f t="shared" si="25"/>
        <v>0</v>
      </c>
      <c r="J364">
        <f t="shared" si="25"/>
        <v>0</v>
      </c>
      <c r="K364">
        <f t="shared" si="26"/>
        <v>363</v>
      </c>
    </row>
    <row r="365" spans="1:11" x14ac:dyDescent="0.25">
      <c r="A365">
        <v>364</v>
      </c>
      <c r="B365">
        <v>27.5</v>
      </c>
      <c r="C365">
        <v>4</v>
      </c>
      <c r="D365" s="1" t="s">
        <v>5</v>
      </c>
      <c r="E365">
        <v>0</v>
      </c>
      <c r="F365" s="8" t="str">
        <f t="shared" si="27"/>
        <v>C</v>
      </c>
      <c r="G365">
        <f t="shared" si="28"/>
        <v>3</v>
      </c>
      <c r="H365">
        <f t="shared" si="29"/>
        <v>0</v>
      </c>
      <c r="I365">
        <f t="shared" si="25"/>
        <v>0</v>
      </c>
      <c r="J365">
        <f t="shared" si="25"/>
        <v>0</v>
      </c>
      <c r="K365">
        <f t="shared" si="26"/>
        <v>364</v>
      </c>
    </row>
    <row r="366" spans="1:11" x14ac:dyDescent="0.25">
      <c r="A366">
        <v>365</v>
      </c>
      <c r="B366">
        <v>29.1</v>
      </c>
      <c r="C366">
        <v>18</v>
      </c>
      <c r="D366" s="1" t="s">
        <v>5</v>
      </c>
      <c r="E366">
        <v>0</v>
      </c>
      <c r="F366" s="8" t="str">
        <f t="shared" si="27"/>
        <v>C</v>
      </c>
      <c r="G366">
        <f t="shared" si="28"/>
        <v>3</v>
      </c>
      <c r="H366">
        <f t="shared" si="29"/>
        <v>1</v>
      </c>
      <c r="I366">
        <f t="shared" si="25"/>
        <v>0</v>
      </c>
      <c r="J366">
        <f t="shared" si="25"/>
        <v>0</v>
      </c>
      <c r="K366">
        <f t="shared" si="26"/>
        <v>365</v>
      </c>
    </row>
    <row r="367" spans="1:11" x14ac:dyDescent="0.25">
      <c r="A367">
        <v>366</v>
      </c>
      <c r="B367">
        <v>29</v>
      </c>
      <c r="C367">
        <v>2</v>
      </c>
      <c r="D367" s="1" t="s">
        <v>5</v>
      </c>
      <c r="E367">
        <v>0</v>
      </c>
      <c r="F367" s="8" t="str">
        <f t="shared" si="27"/>
        <v>C</v>
      </c>
      <c r="G367">
        <f t="shared" si="28"/>
        <v>3</v>
      </c>
      <c r="H367">
        <f t="shared" si="29"/>
        <v>2</v>
      </c>
      <c r="I367">
        <f t="shared" si="25"/>
        <v>0</v>
      </c>
      <c r="J367">
        <f t="shared" si="25"/>
        <v>0</v>
      </c>
      <c r="K367">
        <f t="shared" si="26"/>
        <v>366</v>
      </c>
    </row>
    <row r="368" spans="1:11" x14ac:dyDescent="0.25">
      <c r="A368">
        <v>367</v>
      </c>
      <c r="B368">
        <v>27.2</v>
      </c>
      <c r="C368">
        <v>19</v>
      </c>
      <c r="D368" s="1" t="s">
        <v>5</v>
      </c>
      <c r="E368">
        <v>0</v>
      </c>
      <c r="F368" s="8" t="str">
        <f t="shared" si="27"/>
        <v>C</v>
      </c>
      <c r="G368">
        <f t="shared" si="28"/>
        <v>4</v>
      </c>
      <c r="H368">
        <f t="shared" si="29"/>
        <v>0</v>
      </c>
      <c r="I368">
        <f t="shared" si="25"/>
        <v>0</v>
      </c>
      <c r="J368">
        <f t="shared" si="25"/>
        <v>0</v>
      </c>
      <c r="K368">
        <f t="shared" si="26"/>
        <v>367</v>
      </c>
    </row>
    <row r="369" spans="1:11" x14ac:dyDescent="0.25">
      <c r="A369">
        <v>368</v>
      </c>
      <c r="B369">
        <v>24.1</v>
      </c>
      <c r="C369">
        <v>16</v>
      </c>
      <c r="D369" s="1" t="s">
        <v>5</v>
      </c>
      <c r="E369">
        <v>0</v>
      </c>
      <c r="F369" s="8" t="str">
        <f t="shared" si="27"/>
        <v>C</v>
      </c>
      <c r="G369">
        <f t="shared" si="28"/>
        <v>4</v>
      </c>
      <c r="H369">
        <f t="shared" si="29"/>
        <v>1</v>
      </c>
      <c r="I369">
        <f t="shared" si="25"/>
        <v>0</v>
      </c>
      <c r="J369">
        <f t="shared" si="25"/>
        <v>0</v>
      </c>
      <c r="K369">
        <f t="shared" si="26"/>
        <v>368</v>
      </c>
    </row>
    <row r="370" spans="1:11" x14ac:dyDescent="0.25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 s="8" t="str">
        <f t="shared" si="27"/>
        <v>C</v>
      </c>
      <c r="G370">
        <f t="shared" si="28"/>
        <v>4</v>
      </c>
      <c r="H370">
        <f t="shared" si="29"/>
        <v>2</v>
      </c>
      <c r="I370">
        <f t="shared" si="25"/>
        <v>0</v>
      </c>
      <c r="J370">
        <f t="shared" si="25"/>
        <v>0</v>
      </c>
      <c r="K370">
        <f t="shared" si="26"/>
        <v>369</v>
      </c>
    </row>
    <row r="371" spans="1:11" x14ac:dyDescent="0.25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 s="8" t="str">
        <f t="shared" si="27"/>
        <v>C</v>
      </c>
      <c r="G371">
        <f t="shared" si="28"/>
        <v>5</v>
      </c>
      <c r="H371">
        <f t="shared" si="29"/>
        <v>0</v>
      </c>
      <c r="I371">
        <f t="shared" si="25"/>
        <v>0</v>
      </c>
      <c r="J371">
        <f t="shared" si="25"/>
        <v>0</v>
      </c>
      <c r="K371">
        <f t="shared" si="26"/>
        <v>370</v>
      </c>
    </row>
    <row r="372" spans="1:11" x14ac:dyDescent="0.25">
      <c r="A372">
        <v>371</v>
      </c>
      <c r="B372">
        <v>14.9</v>
      </c>
      <c r="C372">
        <v>0</v>
      </c>
      <c r="D372" s="1" t="s">
        <v>5</v>
      </c>
      <c r="E372">
        <v>0</v>
      </c>
      <c r="F372" s="8" t="str">
        <f t="shared" si="27"/>
        <v>0</v>
      </c>
      <c r="G372">
        <f t="shared" si="28"/>
        <v>0</v>
      </c>
      <c r="H372">
        <f t="shared" si="29"/>
        <v>1</v>
      </c>
      <c r="I372">
        <f t="shared" si="25"/>
        <v>1</v>
      </c>
      <c r="J372">
        <f t="shared" si="25"/>
        <v>1</v>
      </c>
      <c r="K372">
        <f t="shared" si="26"/>
        <v>371</v>
      </c>
    </row>
    <row r="373" spans="1:11" x14ac:dyDescent="0.25">
      <c r="A373">
        <v>372</v>
      </c>
      <c r="B373">
        <v>14.1</v>
      </c>
      <c r="C373">
        <v>3</v>
      </c>
      <c r="D373" s="1" t="s">
        <v>5</v>
      </c>
      <c r="E373">
        <v>0</v>
      </c>
      <c r="F373" s="8" t="str">
        <f t="shared" si="27"/>
        <v>C</v>
      </c>
      <c r="G373">
        <f t="shared" si="28"/>
        <v>1</v>
      </c>
      <c r="H373">
        <f t="shared" si="29"/>
        <v>2</v>
      </c>
      <c r="I373">
        <f t="shared" si="25"/>
        <v>0</v>
      </c>
      <c r="J373">
        <f t="shared" si="25"/>
        <v>0</v>
      </c>
      <c r="K373">
        <f t="shared" si="26"/>
        <v>372</v>
      </c>
    </row>
    <row r="374" spans="1:11" x14ac:dyDescent="0.25">
      <c r="A374">
        <v>373</v>
      </c>
      <c r="B374">
        <v>14.8</v>
      </c>
      <c r="C374">
        <v>6</v>
      </c>
      <c r="D374" s="1" t="s">
        <v>5</v>
      </c>
      <c r="E374">
        <v>0</v>
      </c>
      <c r="F374" s="8" t="str">
        <f t="shared" si="27"/>
        <v>C</v>
      </c>
      <c r="G374">
        <f t="shared" si="28"/>
        <v>1</v>
      </c>
      <c r="H374">
        <f t="shared" si="29"/>
        <v>1</v>
      </c>
      <c r="I374">
        <f t="shared" si="25"/>
        <v>0</v>
      </c>
      <c r="J374">
        <f t="shared" si="25"/>
        <v>0</v>
      </c>
      <c r="K374">
        <f t="shared" si="26"/>
        <v>373</v>
      </c>
    </row>
    <row r="375" spans="1:11" x14ac:dyDescent="0.25">
      <c r="A375">
        <v>374</v>
      </c>
      <c r="B375">
        <v>16.3</v>
      </c>
      <c r="C375">
        <v>6</v>
      </c>
      <c r="D375" s="1" t="s">
        <v>5</v>
      </c>
      <c r="E375">
        <v>0</v>
      </c>
      <c r="F375" s="8" t="str">
        <f t="shared" si="27"/>
        <v>C</v>
      </c>
      <c r="G375">
        <f t="shared" si="28"/>
        <v>1</v>
      </c>
      <c r="H375">
        <f t="shared" si="29"/>
        <v>2</v>
      </c>
      <c r="I375">
        <f t="shared" si="25"/>
        <v>0</v>
      </c>
      <c r="J375">
        <f t="shared" si="25"/>
        <v>0</v>
      </c>
      <c r="K375">
        <f t="shared" si="26"/>
        <v>374</v>
      </c>
    </row>
    <row r="376" spans="1:11" x14ac:dyDescent="0.25">
      <c r="A376">
        <v>375</v>
      </c>
      <c r="B376">
        <v>17.7</v>
      </c>
      <c r="C376">
        <v>8</v>
      </c>
      <c r="D376" s="1" t="s">
        <v>5</v>
      </c>
      <c r="E376">
        <v>0</v>
      </c>
      <c r="F376" s="8" t="str">
        <f t="shared" si="27"/>
        <v>C</v>
      </c>
      <c r="G376">
        <f t="shared" si="28"/>
        <v>2</v>
      </c>
      <c r="H376">
        <f t="shared" si="29"/>
        <v>0</v>
      </c>
      <c r="I376">
        <f t="shared" si="25"/>
        <v>0</v>
      </c>
      <c r="J376">
        <f t="shared" si="25"/>
        <v>0</v>
      </c>
      <c r="K376">
        <f t="shared" si="26"/>
        <v>375</v>
      </c>
    </row>
    <row r="377" spans="1:11" x14ac:dyDescent="0.25">
      <c r="A377">
        <v>376</v>
      </c>
      <c r="B377">
        <v>18.3</v>
      </c>
      <c r="C377">
        <v>3</v>
      </c>
      <c r="D377" s="1" t="s">
        <v>5</v>
      </c>
      <c r="E377">
        <v>0</v>
      </c>
      <c r="F377" s="8" t="str">
        <f t="shared" si="27"/>
        <v>C</v>
      </c>
      <c r="G377">
        <f t="shared" si="28"/>
        <v>2</v>
      </c>
      <c r="H377">
        <f t="shared" si="29"/>
        <v>1</v>
      </c>
      <c r="I377">
        <f t="shared" si="25"/>
        <v>0</v>
      </c>
      <c r="J377">
        <f t="shared" si="25"/>
        <v>0</v>
      </c>
      <c r="K377">
        <f t="shared" si="26"/>
        <v>376</v>
      </c>
    </row>
    <row r="378" spans="1:11" x14ac:dyDescent="0.25">
      <c r="A378">
        <v>377</v>
      </c>
      <c r="B378">
        <v>17.5</v>
      </c>
      <c r="C378">
        <v>6</v>
      </c>
      <c r="D378" s="1" t="s">
        <v>5</v>
      </c>
      <c r="E378">
        <v>0</v>
      </c>
      <c r="F378" s="8" t="str">
        <f t="shared" si="27"/>
        <v>C</v>
      </c>
      <c r="G378">
        <f t="shared" si="28"/>
        <v>2</v>
      </c>
      <c r="H378">
        <f t="shared" si="29"/>
        <v>2</v>
      </c>
      <c r="I378">
        <f t="shared" si="25"/>
        <v>0</v>
      </c>
      <c r="J378">
        <f t="shared" si="25"/>
        <v>0</v>
      </c>
      <c r="K378">
        <f t="shared" si="26"/>
        <v>377</v>
      </c>
    </row>
    <row r="379" spans="1:11" x14ac:dyDescent="0.25">
      <c r="A379">
        <v>378</v>
      </c>
      <c r="B379">
        <v>15.1</v>
      </c>
      <c r="C379">
        <v>7</v>
      </c>
      <c r="D379" s="1" t="s">
        <v>5</v>
      </c>
      <c r="E379">
        <v>0</v>
      </c>
      <c r="F379" s="8" t="str">
        <f t="shared" si="27"/>
        <v>C</v>
      </c>
      <c r="G379">
        <f t="shared" si="28"/>
        <v>3</v>
      </c>
      <c r="H379">
        <f t="shared" si="29"/>
        <v>0</v>
      </c>
      <c r="I379">
        <f t="shared" si="25"/>
        <v>0</v>
      </c>
      <c r="J379">
        <f t="shared" si="25"/>
        <v>0</v>
      </c>
      <c r="K379">
        <f t="shared" si="26"/>
        <v>378</v>
      </c>
    </row>
    <row r="380" spans="1:11" x14ac:dyDescent="0.25">
      <c r="A380">
        <v>379</v>
      </c>
      <c r="B380">
        <v>11.6</v>
      </c>
      <c r="C380">
        <v>11</v>
      </c>
      <c r="D380" s="1" t="s">
        <v>5</v>
      </c>
      <c r="E380">
        <v>0</v>
      </c>
      <c r="F380" s="8" t="str">
        <f t="shared" si="27"/>
        <v>C</v>
      </c>
      <c r="G380">
        <f t="shared" si="28"/>
        <v>3</v>
      </c>
      <c r="H380">
        <f t="shared" si="29"/>
        <v>1</v>
      </c>
      <c r="I380">
        <f t="shared" si="25"/>
        <v>0</v>
      </c>
      <c r="J380">
        <f t="shared" si="25"/>
        <v>0</v>
      </c>
      <c r="K380">
        <f t="shared" si="26"/>
        <v>379</v>
      </c>
    </row>
    <row r="381" spans="1:11" x14ac:dyDescent="0.25">
      <c r="A381">
        <v>380</v>
      </c>
      <c r="B381">
        <v>7.7</v>
      </c>
      <c r="C381">
        <v>10</v>
      </c>
      <c r="D381" s="1" t="s">
        <v>5</v>
      </c>
      <c r="E381">
        <v>0</v>
      </c>
      <c r="F381" s="8" t="str">
        <f t="shared" si="27"/>
        <v>C</v>
      </c>
      <c r="G381">
        <f t="shared" si="28"/>
        <v>3</v>
      </c>
      <c r="H381">
        <f t="shared" si="29"/>
        <v>2</v>
      </c>
      <c r="I381">
        <f t="shared" si="25"/>
        <v>0</v>
      </c>
      <c r="J381">
        <f t="shared" si="25"/>
        <v>0</v>
      </c>
      <c r="K381">
        <f t="shared" si="26"/>
        <v>380</v>
      </c>
    </row>
    <row r="382" spans="1:11" x14ac:dyDescent="0.25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 s="8" t="str">
        <f t="shared" si="27"/>
        <v>C</v>
      </c>
      <c r="G382">
        <f t="shared" si="28"/>
        <v>4</v>
      </c>
      <c r="H382">
        <f t="shared" si="29"/>
        <v>0</v>
      </c>
      <c r="I382">
        <f t="shared" si="25"/>
        <v>0</v>
      </c>
      <c r="J382">
        <f t="shared" si="25"/>
        <v>0</v>
      </c>
      <c r="K382">
        <f t="shared" si="26"/>
        <v>381</v>
      </c>
    </row>
    <row r="383" spans="1:11" x14ac:dyDescent="0.25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 s="8" t="str">
        <f t="shared" si="27"/>
        <v>C</v>
      </c>
      <c r="G383">
        <f t="shared" si="28"/>
        <v>4</v>
      </c>
      <c r="H383">
        <f t="shared" si="29"/>
        <v>1</v>
      </c>
      <c r="I383">
        <f t="shared" si="25"/>
        <v>0</v>
      </c>
      <c r="J383">
        <f t="shared" si="25"/>
        <v>0</v>
      </c>
      <c r="K383">
        <f t="shared" si="26"/>
        <v>382</v>
      </c>
    </row>
    <row r="384" spans="1:11" x14ac:dyDescent="0.25">
      <c r="A384">
        <v>383</v>
      </c>
      <c r="B384">
        <v>2</v>
      </c>
      <c r="C384">
        <v>22</v>
      </c>
      <c r="D384" s="1" t="s">
        <v>5</v>
      </c>
      <c r="E384">
        <v>0</v>
      </c>
      <c r="F384" s="8" t="str">
        <f t="shared" si="27"/>
        <v>C</v>
      </c>
      <c r="G384">
        <f t="shared" si="28"/>
        <v>4</v>
      </c>
      <c r="H384">
        <f t="shared" si="29"/>
        <v>2</v>
      </c>
      <c r="I384">
        <f t="shared" si="25"/>
        <v>0</v>
      </c>
      <c r="J384">
        <f t="shared" si="25"/>
        <v>0</v>
      </c>
      <c r="K384">
        <f t="shared" si="26"/>
        <v>383</v>
      </c>
    </row>
    <row r="385" spans="1:11" x14ac:dyDescent="0.25">
      <c r="A385">
        <v>384</v>
      </c>
      <c r="B385">
        <v>3.2</v>
      </c>
      <c r="C385">
        <v>29</v>
      </c>
      <c r="D385" s="1" t="s">
        <v>5</v>
      </c>
      <c r="E385">
        <v>0</v>
      </c>
      <c r="F385" s="8" t="str">
        <f t="shared" si="27"/>
        <v>C</v>
      </c>
      <c r="G385">
        <f t="shared" si="28"/>
        <v>5</v>
      </c>
      <c r="H385">
        <f t="shared" si="29"/>
        <v>0</v>
      </c>
      <c r="I385">
        <f t="shared" si="25"/>
        <v>0</v>
      </c>
      <c r="J385">
        <f t="shared" si="25"/>
        <v>0</v>
      </c>
      <c r="K385">
        <f t="shared" si="26"/>
        <v>384</v>
      </c>
    </row>
    <row r="386" spans="1:11" x14ac:dyDescent="0.25">
      <c r="A386">
        <v>385</v>
      </c>
      <c r="B386">
        <v>5.5</v>
      </c>
      <c r="C386">
        <v>0</v>
      </c>
      <c r="D386" s="1" t="s">
        <v>5</v>
      </c>
      <c r="E386">
        <v>0</v>
      </c>
      <c r="F386" s="8" t="str">
        <f t="shared" si="27"/>
        <v>0</v>
      </c>
      <c r="G386">
        <f t="shared" si="28"/>
        <v>0</v>
      </c>
      <c r="H386">
        <f t="shared" si="29"/>
        <v>1</v>
      </c>
      <c r="I386">
        <f t="shared" ref="I386:J449" si="30">IF(D386=F386,1,0)</f>
        <v>1</v>
      </c>
      <c r="J386">
        <f t="shared" si="30"/>
        <v>1</v>
      </c>
      <c r="K386">
        <f t="shared" ref="K386:K449" si="31">A386</f>
        <v>385</v>
      </c>
    </row>
    <row r="387" spans="1:11" x14ac:dyDescent="0.25">
      <c r="A387">
        <v>386</v>
      </c>
      <c r="B387">
        <v>7.9</v>
      </c>
      <c r="C387">
        <v>1</v>
      </c>
      <c r="D387" s="1" t="s">
        <v>5</v>
      </c>
      <c r="E387">
        <v>0</v>
      </c>
      <c r="F387" s="8" t="str">
        <f t="shared" si="27"/>
        <v>S</v>
      </c>
      <c r="G387">
        <f t="shared" si="28"/>
        <v>1</v>
      </c>
      <c r="H387">
        <f t="shared" si="29"/>
        <v>2</v>
      </c>
      <c r="I387">
        <f t="shared" si="30"/>
        <v>0</v>
      </c>
      <c r="J387">
        <f t="shared" si="30"/>
        <v>0</v>
      </c>
      <c r="K387">
        <f t="shared" si="31"/>
        <v>386</v>
      </c>
    </row>
    <row r="388" spans="1:11" x14ac:dyDescent="0.25">
      <c r="A388">
        <v>387</v>
      </c>
      <c r="B388">
        <v>9.6</v>
      </c>
      <c r="C388">
        <v>2</v>
      </c>
      <c r="D388" s="1" t="s">
        <v>5</v>
      </c>
      <c r="E388">
        <v>0</v>
      </c>
      <c r="F388" s="8" t="str">
        <f t="shared" ref="F388:F451" si="32">IF(AND(G387=0,G388=1),IF(B388&gt;=10,"C","S"),IF(G388&lt;&gt;0,F387,"0"))</f>
        <v>S</v>
      </c>
      <c r="G388">
        <f t="shared" si="28"/>
        <v>1</v>
      </c>
      <c r="H388">
        <f t="shared" si="29"/>
        <v>1</v>
      </c>
      <c r="I388">
        <f t="shared" si="30"/>
        <v>0</v>
      </c>
      <c r="J388">
        <f t="shared" si="30"/>
        <v>0</v>
      </c>
      <c r="K388">
        <f t="shared" si="31"/>
        <v>387</v>
      </c>
    </row>
    <row r="389" spans="1:11" x14ac:dyDescent="0.25">
      <c r="A389">
        <v>388</v>
      </c>
      <c r="B389">
        <v>10</v>
      </c>
      <c r="C389">
        <v>3</v>
      </c>
      <c r="D389" s="1" t="s">
        <v>5</v>
      </c>
      <c r="E389">
        <v>0</v>
      </c>
      <c r="F389" s="8" t="str">
        <f t="shared" si="32"/>
        <v>S</v>
      </c>
      <c r="G389">
        <f t="shared" ref="G389:G452" si="33">IF(AND(G388=5,C388&gt;=20),0,IF(IF(G388=0,1,G388+IF(H389=0,1,0))&gt;5,5,IF(G388=0,1,G388+IF(H389=0,1,0))))</f>
        <v>1</v>
      </c>
      <c r="H389">
        <f t="shared" ref="H389:H452" si="34">IF(AND(G388=1,G387=0),1, MOD(H388+1,3))</f>
        <v>2</v>
      </c>
      <c r="I389">
        <f t="shared" si="30"/>
        <v>0</v>
      </c>
      <c r="J389">
        <f t="shared" si="30"/>
        <v>0</v>
      </c>
      <c r="K389">
        <f t="shared" si="31"/>
        <v>388</v>
      </c>
    </row>
    <row r="390" spans="1:11" x14ac:dyDescent="0.25">
      <c r="A390">
        <v>389</v>
      </c>
      <c r="B390">
        <v>9</v>
      </c>
      <c r="C390">
        <v>2</v>
      </c>
      <c r="D390" s="1" t="s">
        <v>5</v>
      </c>
      <c r="E390">
        <v>0</v>
      </c>
      <c r="F390" s="8" t="str">
        <f t="shared" si="32"/>
        <v>S</v>
      </c>
      <c r="G390">
        <f t="shared" si="33"/>
        <v>2</v>
      </c>
      <c r="H390">
        <f t="shared" si="34"/>
        <v>0</v>
      </c>
      <c r="I390">
        <f t="shared" si="30"/>
        <v>0</v>
      </c>
      <c r="J390">
        <f t="shared" si="30"/>
        <v>0</v>
      </c>
      <c r="K390">
        <f t="shared" si="31"/>
        <v>389</v>
      </c>
    </row>
    <row r="391" spans="1:11" x14ac:dyDescent="0.25">
      <c r="A391">
        <v>390</v>
      </c>
      <c r="B391">
        <v>6.9</v>
      </c>
      <c r="C391">
        <v>10</v>
      </c>
      <c r="D391" s="1" t="s">
        <v>5</v>
      </c>
      <c r="E391">
        <v>0</v>
      </c>
      <c r="F391" s="8" t="str">
        <f t="shared" si="32"/>
        <v>S</v>
      </c>
      <c r="G391">
        <f t="shared" si="33"/>
        <v>2</v>
      </c>
      <c r="H391">
        <f t="shared" si="34"/>
        <v>1</v>
      </c>
      <c r="I391">
        <f t="shared" si="30"/>
        <v>0</v>
      </c>
      <c r="J391">
        <f t="shared" si="30"/>
        <v>0</v>
      </c>
      <c r="K391">
        <f t="shared" si="31"/>
        <v>390</v>
      </c>
    </row>
    <row r="392" spans="1:11" x14ac:dyDescent="0.25">
      <c r="A392">
        <v>391</v>
      </c>
      <c r="B392">
        <v>4.5</v>
      </c>
      <c r="C392">
        <v>3</v>
      </c>
      <c r="D392" s="1" t="s">
        <v>5</v>
      </c>
      <c r="E392">
        <v>0</v>
      </c>
      <c r="F392" s="8" t="str">
        <f t="shared" si="32"/>
        <v>S</v>
      </c>
      <c r="G392">
        <f t="shared" si="33"/>
        <v>2</v>
      </c>
      <c r="H392">
        <f t="shared" si="34"/>
        <v>2</v>
      </c>
      <c r="I392">
        <f t="shared" si="30"/>
        <v>0</v>
      </c>
      <c r="J392">
        <f t="shared" si="30"/>
        <v>0</v>
      </c>
      <c r="K392">
        <f t="shared" si="31"/>
        <v>391</v>
      </c>
    </row>
    <row r="393" spans="1:11" x14ac:dyDescent="0.25">
      <c r="A393">
        <v>392</v>
      </c>
      <c r="B393">
        <v>2.8</v>
      </c>
      <c r="C393">
        <v>11</v>
      </c>
      <c r="D393" s="1" t="s">
        <v>5</v>
      </c>
      <c r="E393">
        <v>0</v>
      </c>
      <c r="F393" s="8" t="str">
        <f t="shared" si="32"/>
        <v>S</v>
      </c>
      <c r="G393">
        <f t="shared" si="33"/>
        <v>3</v>
      </c>
      <c r="H393">
        <f t="shared" si="34"/>
        <v>0</v>
      </c>
      <c r="I393">
        <f t="shared" si="30"/>
        <v>0</v>
      </c>
      <c r="J393">
        <f t="shared" si="30"/>
        <v>0</v>
      </c>
      <c r="K393">
        <f t="shared" si="31"/>
        <v>392</v>
      </c>
    </row>
    <row r="394" spans="1:11" x14ac:dyDescent="0.25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 s="8" t="str">
        <f t="shared" si="32"/>
        <v>S</v>
      </c>
      <c r="G394">
        <f t="shared" si="33"/>
        <v>3</v>
      </c>
      <c r="H394">
        <f t="shared" si="34"/>
        <v>1</v>
      </c>
      <c r="I394">
        <f t="shared" si="30"/>
        <v>0</v>
      </c>
      <c r="J394">
        <f t="shared" si="30"/>
        <v>0</v>
      </c>
      <c r="K394">
        <f t="shared" si="31"/>
        <v>393</v>
      </c>
    </row>
    <row r="395" spans="1:11" x14ac:dyDescent="0.25">
      <c r="A395">
        <v>394</v>
      </c>
      <c r="B395">
        <v>3.6</v>
      </c>
      <c r="C395">
        <v>1</v>
      </c>
      <c r="D395" s="1" t="s">
        <v>5</v>
      </c>
      <c r="E395">
        <v>0</v>
      </c>
      <c r="F395" s="8" t="str">
        <f t="shared" si="32"/>
        <v>S</v>
      </c>
      <c r="G395">
        <f t="shared" si="33"/>
        <v>3</v>
      </c>
      <c r="H395">
        <f t="shared" si="34"/>
        <v>2</v>
      </c>
      <c r="I395">
        <f t="shared" si="30"/>
        <v>0</v>
      </c>
      <c r="J395">
        <f t="shared" si="30"/>
        <v>0</v>
      </c>
      <c r="K395">
        <f t="shared" si="31"/>
        <v>394</v>
      </c>
    </row>
    <row r="396" spans="1:11" x14ac:dyDescent="0.25">
      <c r="A396">
        <v>395</v>
      </c>
      <c r="B396">
        <v>6.4</v>
      </c>
      <c r="C396">
        <v>8</v>
      </c>
      <c r="D396" s="1" t="s">
        <v>5</v>
      </c>
      <c r="E396">
        <v>0</v>
      </c>
      <c r="F396" s="8" t="str">
        <f t="shared" si="32"/>
        <v>S</v>
      </c>
      <c r="G396">
        <f t="shared" si="33"/>
        <v>4</v>
      </c>
      <c r="H396">
        <f t="shared" si="34"/>
        <v>0</v>
      </c>
      <c r="I396">
        <f t="shared" si="30"/>
        <v>0</v>
      </c>
      <c r="J396">
        <f t="shared" si="30"/>
        <v>0</v>
      </c>
      <c r="K396">
        <f t="shared" si="31"/>
        <v>395</v>
      </c>
    </row>
    <row r="397" spans="1:11" x14ac:dyDescent="0.25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 s="8" t="str">
        <f t="shared" si="32"/>
        <v>S</v>
      </c>
      <c r="G397">
        <f t="shared" si="33"/>
        <v>4</v>
      </c>
      <c r="H397">
        <f t="shared" si="34"/>
        <v>1</v>
      </c>
      <c r="I397">
        <f t="shared" si="30"/>
        <v>0</v>
      </c>
      <c r="J397">
        <f t="shared" si="30"/>
        <v>0</v>
      </c>
      <c r="K397">
        <f t="shared" si="31"/>
        <v>396</v>
      </c>
    </row>
    <row r="398" spans="1:11" x14ac:dyDescent="0.25">
      <c r="A398">
        <v>397</v>
      </c>
      <c r="B398">
        <v>14</v>
      </c>
      <c r="C398">
        <v>23</v>
      </c>
      <c r="D398" s="1" t="s">
        <v>5</v>
      </c>
      <c r="E398">
        <v>0</v>
      </c>
      <c r="F398" s="8" t="str">
        <f t="shared" si="32"/>
        <v>S</v>
      </c>
      <c r="G398">
        <f t="shared" si="33"/>
        <v>4</v>
      </c>
      <c r="H398">
        <f t="shared" si="34"/>
        <v>2</v>
      </c>
      <c r="I398">
        <f t="shared" si="30"/>
        <v>0</v>
      </c>
      <c r="J398">
        <f t="shared" si="30"/>
        <v>0</v>
      </c>
      <c r="K398">
        <f t="shared" si="31"/>
        <v>397</v>
      </c>
    </row>
    <row r="399" spans="1:11" x14ac:dyDescent="0.25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 s="8" t="str">
        <f t="shared" si="32"/>
        <v>S</v>
      </c>
      <c r="G399">
        <f t="shared" si="33"/>
        <v>5</v>
      </c>
      <c r="H399">
        <f t="shared" si="34"/>
        <v>0</v>
      </c>
      <c r="I399">
        <f t="shared" si="30"/>
        <v>0</v>
      </c>
      <c r="J399">
        <f t="shared" si="30"/>
        <v>0</v>
      </c>
      <c r="K399">
        <f t="shared" si="31"/>
        <v>398</v>
      </c>
    </row>
    <row r="400" spans="1:11" x14ac:dyDescent="0.25">
      <c r="A400">
        <v>399</v>
      </c>
      <c r="B400">
        <v>18.7</v>
      </c>
      <c r="C400">
        <v>0</v>
      </c>
      <c r="D400" s="1" t="s">
        <v>5</v>
      </c>
      <c r="E400">
        <v>0</v>
      </c>
      <c r="F400" s="8" t="str">
        <f t="shared" si="32"/>
        <v>0</v>
      </c>
      <c r="G400">
        <f t="shared" si="33"/>
        <v>0</v>
      </c>
      <c r="H400">
        <f t="shared" si="34"/>
        <v>1</v>
      </c>
      <c r="I400">
        <f t="shared" si="30"/>
        <v>1</v>
      </c>
      <c r="J400">
        <f t="shared" si="30"/>
        <v>1</v>
      </c>
      <c r="K400">
        <f t="shared" si="31"/>
        <v>399</v>
      </c>
    </row>
    <row r="401" spans="1:11" x14ac:dyDescent="0.25">
      <c r="A401">
        <v>400</v>
      </c>
      <c r="B401">
        <v>18.8</v>
      </c>
      <c r="C401">
        <v>5</v>
      </c>
      <c r="D401" s="1" t="s">
        <v>5</v>
      </c>
      <c r="E401">
        <v>0</v>
      </c>
      <c r="F401" s="8" t="str">
        <f t="shared" si="32"/>
        <v>C</v>
      </c>
      <c r="G401">
        <f t="shared" si="33"/>
        <v>1</v>
      </c>
      <c r="H401">
        <f t="shared" si="34"/>
        <v>2</v>
      </c>
      <c r="I401">
        <f t="shared" si="30"/>
        <v>0</v>
      </c>
      <c r="J401">
        <f t="shared" si="30"/>
        <v>0</v>
      </c>
      <c r="K401">
        <f t="shared" si="31"/>
        <v>400</v>
      </c>
    </row>
    <row r="402" spans="1:11" x14ac:dyDescent="0.25">
      <c r="A402">
        <v>401</v>
      </c>
      <c r="B402">
        <v>17.7</v>
      </c>
      <c r="C402">
        <v>2</v>
      </c>
      <c r="D402" s="1" t="s">
        <v>5</v>
      </c>
      <c r="E402">
        <v>0</v>
      </c>
      <c r="F402" s="8" t="str">
        <f t="shared" si="32"/>
        <v>C</v>
      </c>
      <c r="G402">
        <f t="shared" si="33"/>
        <v>1</v>
      </c>
      <c r="H402">
        <f t="shared" si="34"/>
        <v>1</v>
      </c>
      <c r="I402">
        <f t="shared" si="30"/>
        <v>0</v>
      </c>
      <c r="J402">
        <f t="shared" si="30"/>
        <v>0</v>
      </c>
      <c r="K402">
        <f t="shared" si="31"/>
        <v>401</v>
      </c>
    </row>
    <row r="403" spans="1:11" x14ac:dyDescent="0.25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 s="8" t="str">
        <f t="shared" si="32"/>
        <v>C</v>
      </c>
      <c r="G403">
        <f t="shared" si="33"/>
        <v>1</v>
      </c>
      <c r="H403">
        <f t="shared" si="34"/>
        <v>2</v>
      </c>
      <c r="I403">
        <f t="shared" si="30"/>
        <v>0</v>
      </c>
      <c r="J403">
        <f t="shared" si="30"/>
        <v>0</v>
      </c>
      <c r="K403">
        <f t="shared" si="31"/>
        <v>402</v>
      </c>
    </row>
    <row r="404" spans="1:11" x14ac:dyDescent="0.25">
      <c r="A404">
        <v>403</v>
      </c>
      <c r="B404">
        <v>14.9</v>
      </c>
      <c r="C404">
        <v>7</v>
      </c>
      <c r="D404" s="1" t="s">
        <v>5</v>
      </c>
      <c r="E404">
        <v>0</v>
      </c>
      <c r="F404" s="8" t="str">
        <f t="shared" si="32"/>
        <v>C</v>
      </c>
      <c r="G404">
        <f t="shared" si="33"/>
        <v>2</v>
      </c>
      <c r="H404">
        <f t="shared" si="34"/>
        <v>0</v>
      </c>
      <c r="I404">
        <f t="shared" si="30"/>
        <v>0</v>
      </c>
      <c r="J404">
        <f t="shared" si="30"/>
        <v>0</v>
      </c>
      <c r="K404">
        <f t="shared" si="31"/>
        <v>403</v>
      </c>
    </row>
    <row r="405" spans="1:11" x14ac:dyDescent="0.25">
      <c r="A405">
        <v>404</v>
      </c>
      <c r="B405">
        <v>14.9</v>
      </c>
      <c r="C405">
        <v>2</v>
      </c>
      <c r="D405" s="1" t="s">
        <v>5</v>
      </c>
      <c r="E405">
        <v>0</v>
      </c>
      <c r="F405" s="8" t="str">
        <f t="shared" si="32"/>
        <v>C</v>
      </c>
      <c r="G405">
        <f t="shared" si="33"/>
        <v>2</v>
      </c>
      <c r="H405">
        <f t="shared" si="34"/>
        <v>1</v>
      </c>
      <c r="I405">
        <f t="shared" si="30"/>
        <v>0</v>
      </c>
      <c r="J405">
        <f t="shared" si="30"/>
        <v>0</v>
      </c>
      <c r="K405">
        <f t="shared" si="31"/>
        <v>404</v>
      </c>
    </row>
    <row r="406" spans="1:11" x14ac:dyDescent="0.25">
      <c r="A406">
        <v>405</v>
      </c>
      <c r="B406">
        <v>16.3</v>
      </c>
      <c r="C406">
        <v>3</v>
      </c>
      <c r="D406" s="1" t="s">
        <v>5</v>
      </c>
      <c r="E406">
        <v>0</v>
      </c>
      <c r="F406" s="8" t="str">
        <f t="shared" si="32"/>
        <v>C</v>
      </c>
      <c r="G406">
        <f t="shared" si="33"/>
        <v>2</v>
      </c>
      <c r="H406">
        <f t="shared" si="34"/>
        <v>2</v>
      </c>
      <c r="I406">
        <f t="shared" si="30"/>
        <v>0</v>
      </c>
      <c r="J406">
        <f t="shared" si="30"/>
        <v>0</v>
      </c>
      <c r="K406">
        <f t="shared" si="31"/>
        <v>405</v>
      </c>
    </row>
    <row r="407" spans="1:11" x14ac:dyDescent="0.25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 s="8" t="str">
        <f t="shared" si="32"/>
        <v>C</v>
      </c>
      <c r="G407">
        <f t="shared" si="33"/>
        <v>3</v>
      </c>
      <c r="H407">
        <f t="shared" si="34"/>
        <v>0</v>
      </c>
      <c r="I407">
        <f t="shared" si="30"/>
        <v>0</v>
      </c>
      <c r="J407">
        <f t="shared" si="30"/>
        <v>0</v>
      </c>
      <c r="K407">
        <f t="shared" si="31"/>
        <v>406</v>
      </c>
    </row>
    <row r="408" spans="1:11" x14ac:dyDescent="0.25">
      <c r="A408">
        <v>407</v>
      </c>
      <c r="B408">
        <v>22.7</v>
      </c>
      <c r="C408">
        <v>12</v>
      </c>
      <c r="D408" s="1" t="s">
        <v>5</v>
      </c>
      <c r="E408">
        <v>0</v>
      </c>
      <c r="F408" s="8" t="str">
        <f t="shared" si="32"/>
        <v>C</v>
      </c>
      <c r="G408">
        <f t="shared" si="33"/>
        <v>3</v>
      </c>
      <c r="H408">
        <f t="shared" si="34"/>
        <v>1</v>
      </c>
      <c r="I408">
        <f t="shared" si="30"/>
        <v>0</v>
      </c>
      <c r="J408">
        <f t="shared" si="30"/>
        <v>0</v>
      </c>
      <c r="K408">
        <f t="shared" si="31"/>
        <v>407</v>
      </c>
    </row>
    <row r="409" spans="1:11" x14ac:dyDescent="0.25">
      <c r="A409">
        <v>408</v>
      </c>
      <c r="B409">
        <v>26.1</v>
      </c>
      <c r="C409">
        <v>9</v>
      </c>
      <c r="D409" s="1" t="s">
        <v>5</v>
      </c>
      <c r="E409">
        <v>0</v>
      </c>
      <c r="F409" s="8" t="str">
        <f t="shared" si="32"/>
        <v>C</v>
      </c>
      <c r="G409">
        <f t="shared" si="33"/>
        <v>3</v>
      </c>
      <c r="H409">
        <f t="shared" si="34"/>
        <v>2</v>
      </c>
      <c r="I409">
        <f t="shared" si="30"/>
        <v>0</v>
      </c>
      <c r="J409">
        <f t="shared" si="30"/>
        <v>0</v>
      </c>
      <c r="K409">
        <f t="shared" si="31"/>
        <v>408</v>
      </c>
    </row>
    <row r="410" spans="1:11" x14ac:dyDescent="0.25">
      <c r="A410">
        <v>409</v>
      </c>
      <c r="B410">
        <v>28.6</v>
      </c>
      <c r="C410">
        <v>14</v>
      </c>
      <c r="D410" s="1" t="s">
        <v>5</v>
      </c>
      <c r="E410">
        <v>0</v>
      </c>
      <c r="F410" s="8" t="str">
        <f t="shared" si="32"/>
        <v>C</v>
      </c>
      <c r="G410">
        <f t="shared" si="33"/>
        <v>4</v>
      </c>
      <c r="H410">
        <f t="shared" si="34"/>
        <v>0</v>
      </c>
      <c r="I410">
        <f t="shared" si="30"/>
        <v>0</v>
      </c>
      <c r="J410">
        <f t="shared" si="30"/>
        <v>0</v>
      </c>
      <c r="K410">
        <f t="shared" si="31"/>
        <v>409</v>
      </c>
    </row>
    <row r="411" spans="1:11" x14ac:dyDescent="0.25">
      <c r="A411">
        <v>410</v>
      </c>
      <c r="B411">
        <v>29.5</v>
      </c>
      <c r="C411">
        <v>17</v>
      </c>
      <c r="D411" s="1" t="s">
        <v>5</v>
      </c>
      <c r="E411">
        <v>0</v>
      </c>
      <c r="F411" s="8" t="str">
        <f t="shared" si="32"/>
        <v>C</v>
      </c>
      <c r="G411">
        <f t="shared" si="33"/>
        <v>4</v>
      </c>
      <c r="H411">
        <f t="shared" si="34"/>
        <v>1</v>
      </c>
      <c r="I411">
        <f t="shared" si="30"/>
        <v>0</v>
      </c>
      <c r="J411">
        <f t="shared" si="30"/>
        <v>0</v>
      </c>
      <c r="K411">
        <f t="shared" si="31"/>
        <v>410</v>
      </c>
    </row>
    <row r="412" spans="1:11" x14ac:dyDescent="0.25">
      <c r="A412">
        <v>411</v>
      </c>
      <c r="B412">
        <v>28.6</v>
      </c>
      <c r="C412">
        <v>9</v>
      </c>
      <c r="D412" s="1" t="s">
        <v>5</v>
      </c>
      <c r="E412">
        <v>0</v>
      </c>
      <c r="F412" s="8" t="str">
        <f t="shared" si="32"/>
        <v>C</v>
      </c>
      <c r="G412">
        <f t="shared" si="33"/>
        <v>4</v>
      </c>
      <c r="H412">
        <f t="shared" si="34"/>
        <v>2</v>
      </c>
      <c r="I412">
        <f t="shared" si="30"/>
        <v>0</v>
      </c>
      <c r="J412">
        <f t="shared" si="30"/>
        <v>0</v>
      </c>
      <c r="K412">
        <f t="shared" si="31"/>
        <v>411</v>
      </c>
    </row>
    <row r="413" spans="1:11" x14ac:dyDescent="0.25">
      <c r="A413">
        <v>412</v>
      </c>
      <c r="B413">
        <v>26.4</v>
      </c>
      <c r="C413">
        <v>28</v>
      </c>
      <c r="D413" s="1" t="s">
        <v>5</v>
      </c>
      <c r="E413">
        <v>0</v>
      </c>
      <c r="F413" s="8" t="str">
        <f t="shared" si="32"/>
        <v>C</v>
      </c>
      <c r="G413">
        <f t="shared" si="33"/>
        <v>5</v>
      </c>
      <c r="H413">
        <f t="shared" si="34"/>
        <v>0</v>
      </c>
      <c r="I413">
        <f t="shared" si="30"/>
        <v>0</v>
      </c>
      <c r="J413">
        <f t="shared" si="30"/>
        <v>0</v>
      </c>
      <c r="K413">
        <f t="shared" si="31"/>
        <v>412</v>
      </c>
    </row>
    <row r="414" spans="1:11" x14ac:dyDescent="0.25">
      <c r="A414">
        <v>413</v>
      </c>
      <c r="B414">
        <v>23.6</v>
      </c>
      <c r="C414">
        <v>0</v>
      </c>
      <c r="D414" s="1" t="s">
        <v>5</v>
      </c>
      <c r="E414">
        <v>0</v>
      </c>
      <c r="F414" s="8" t="str">
        <f t="shared" si="32"/>
        <v>0</v>
      </c>
      <c r="G414">
        <f t="shared" si="33"/>
        <v>0</v>
      </c>
      <c r="H414">
        <f t="shared" si="34"/>
        <v>1</v>
      </c>
      <c r="I414">
        <f t="shared" si="30"/>
        <v>1</v>
      </c>
      <c r="J414">
        <f t="shared" si="30"/>
        <v>1</v>
      </c>
      <c r="K414">
        <f t="shared" si="31"/>
        <v>413</v>
      </c>
    </row>
    <row r="415" spans="1:11" x14ac:dyDescent="0.25">
      <c r="A415">
        <v>414</v>
      </c>
      <c r="B415">
        <v>21</v>
      </c>
      <c r="C415">
        <v>1</v>
      </c>
      <c r="D415" s="1" t="s">
        <v>5</v>
      </c>
      <c r="E415">
        <v>0</v>
      </c>
      <c r="F415" s="8" t="str">
        <f t="shared" si="32"/>
        <v>C</v>
      </c>
      <c r="G415">
        <f t="shared" si="33"/>
        <v>1</v>
      </c>
      <c r="H415">
        <f t="shared" si="34"/>
        <v>2</v>
      </c>
      <c r="I415">
        <f t="shared" si="30"/>
        <v>0</v>
      </c>
      <c r="J415">
        <f t="shared" si="30"/>
        <v>0</v>
      </c>
      <c r="K415">
        <f t="shared" si="31"/>
        <v>414</v>
      </c>
    </row>
    <row r="416" spans="1:11" x14ac:dyDescent="0.25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 s="8" t="str">
        <f t="shared" si="32"/>
        <v>C</v>
      </c>
      <c r="G416">
        <f t="shared" si="33"/>
        <v>1</v>
      </c>
      <c r="H416">
        <f t="shared" si="34"/>
        <v>1</v>
      </c>
      <c r="I416">
        <f t="shared" si="30"/>
        <v>0</v>
      </c>
      <c r="J416">
        <f t="shared" si="30"/>
        <v>0</v>
      </c>
      <c r="K416">
        <f t="shared" si="31"/>
        <v>415</v>
      </c>
    </row>
    <row r="417" spans="1:11" x14ac:dyDescent="0.25">
      <c r="A417">
        <v>416</v>
      </c>
      <c r="B417">
        <v>19.5</v>
      </c>
      <c r="C417">
        <v>4</v>
      </c>
      <c r="D417" s="1" t="s">
        <v>5</v>
      </c>
      <c r="E417">
        <v>0</v>
      </c>
      <c r="F417" s="8" t="str">
        <f t="shared" si="32"/>
        <v>C</v>
      </c>
      <c r="G417">
        <f t="shared" si="33"/>
        <v>1</v>
      </c>
      <c r="H417">
        <f t="shared" si="34"/>
        <v>2</v>
      </c>
      <c r="I417">
        <f t="shared" si="30"/>
        <v>0</v>
      </c>
      <c r="J417">
        <f t="shared" si="30"/>
        <v>0</v>
      </c>
      <c r="K417">
        <f t="shared" si="31"/>
        <v>416</v>
      </c>
    </row>
    <row r="418" spans="1:11" x14ac:dyDescent="0.25">
      <c r="A418">
        <v>417</v>
      </c>
      <c r="B418">
        <v>20.7</v>
      </c>
      <c r="C418">
        <v>10</v>
      </c>
      <c r="D418" s="1" t="s">
        <v>5</v>
      </c>
      <c r="E418">
        <v>0</v>
      </c>
      <c r="F418" s="8" t="str">
        <f t="shared" si="32"/>
        <v>C</v>
      </c>
      <c r="G418">
        <f t="shared" si="33"/>
        <v>2</v>
      </c>
      <c r="H418">
        <f t="shared" si="34"/>
        <v>0</v>
      </c>
      <c r="I418">
        <f t="shared" si="30"/>
        <v>0</v>
      </c>
      <c r="J418">
        <f t="shared" si="30"/>
        <v>0</v>
      </c>
      <c r="K418">
        <f t="shared" si="31"/>
        <v>417</v>
      </c>
    </row>
    <row r="419" spans="1:11" x14ac:dyDescent="0.25">
      <c r="A419">
        <v>418</v>
      </c>
      <c r="B419">
        <v>22.7</v>
      </c>
      <c r="C419">
        <v>4</v>
      </c>
      <c r="D419" s="1" t="s">
        <v>5</v>
      </c>
      <c r="E419">
        <v>0</v>
      </c>
      <c r="F419" s="8" t="str">
        <f t="shared" si="32"/>
        <v>C</v>
      </c>
      <c r="G419">
        <f t="shared" si="33"/>
        <v>2</v>
      </c>
      <c r="H419">
        <f t="shared" si="34"/>
        <v>1</v>
      </c>
      <c r="I419">
        <f t="shared" si="30"/>
        <v>0</v>
      </c>
      <c r="J419">
        <f t="shared" si="30"/>
        <v>0</v>
      </c>
      <c r="K419">
        <f t="shared" si="31"/>
        <v>418</v>
      </c>
    </row>
    <row r="420" spans="1:11" x14ac:dyDescent="0.25">
      <c r="A420">
        <v>419</v>
      </c>
      <c r="B420">
        <v>24.5</v>
      </c>
      <c r="C420">
        <v>5</v>
      </c>
      <c r="D420" s="1" t="s">
        <v>5</v>
      </c>
      <c r="E420">
        <v>0</v>
      </c>
      <c r="F420" s="8" t="str">
        <f t="shared" si="32"/>
        <v>C</v>
      </c>
      <c r="G420">
        <f t="shared" si="33"/>
        <v>2</v>
      </c>
      <c r="H420">
        <f t="shared" si="34"/>
        <v>2</v>
      </c>
      <c r="I420">
        <f t="shared" si="30"/>
        <v>0</v>
      </c>
      <c r="J420">
        <f t="shared" si="30"/>
        <v>0</v>
      </c>
      <c r="K420">
        <f t="shared" si="31"/>
        <v>419</v>
      </c>
    </row>
    <row r="421" spans="1:11" x14ac:dyDescent="0.25">
      <c r="A421">
        <v>420</v>
      </c>
      <c r="B421">
        <v>25.4</v>
      </c>
      <c r="C421">
        <v>8</v>
      </c>
      <c r="D421" s="1" t="s">
        <v>5</v>
      </c>
      <c r="E421">
        <v>0</v>
      </c>
      <c r="F421" s="8" t="str">
        <f t="shared" si="32"/>
        <v>C</v>
      </c>
      <c r="G421">
        <f t="shared" si="33"/>
        <v>3</v>
      </c>
      <c r="H421">
        <f t="shared" si="34"/>
        <v>0</v>
      </c>
      <c r="I421">
        <f t="shared" si="30"/>
        <v>0</v>
      </c>
      <c r="J421">
        <f t="shared" si="30"/>
        <v>0</v>
      </c>
      <c r="K421">
        <f t="shared" si="31"/>
        <v>420</v>
      </c>
    </row>
    <row r="422" spans="1:11" x14ac:dyDescent="0.25">
      <c r="A422">
        <v>421</v>
      </c>
      <c r="B422">
        <v>24.8</v>
      </c>
      <c r="C422">
        <v>12</v>
      </c>
      <c r="D422" s="1" t="s">
        <v>5</v>
      </c>
      <c r="E422">
        <v>0</v>
      </c>
      <c r="F422" s="8" t="str">
        <f t="shared" si="32"/>
        <v>C</v>
      </c>
      <c r="G422">
        <f t="shared" si="33"/>
        <v>3</v>
      </c>
      <c r="H422">
        <f t="shared" si="34"/>
        <v>1</v>
      </c>
      <c r="I422">
        <f t="shared" si="30"/>
        <v>0</v>
      </c>
      <c r="J422">
        <f t="shared" si="30"/>
        <v>0</v>
      </c>
      <c r="K422">
        <f t="shared" si="31"/>
        <v>421</v>
      </c>
    </row>
    <row r="423" spans="1:11" x14ac:dyDescent="0.25">
      <c r="A423">
        <v>422</v>
      </c>
      <c r="B423">
        <v>22.5</v>
      </c>
      <c r="C423">
        <v>8</v>
      </c>
      <c r="D423" s="1" t="s">
        <v>5</v>
      </c>
      <c r="E423">
        <v>0</v>
      </c>
      <c r="F423" s="8" t="str">
        <f t="shared" si="32"/>
        <v>C</v>
      </c>
      <c r="G423">
        <f t="shared" si="33"/>
        <v>3</v>
      </c>
      <c r="H423">
        <f t="shared" si="34"/>
        <v>2</v>
      </c>
      <c r="I423">
        <f t="shared" si="30"/>
        <v>0</v>
      </c>
      <c r="J423">
        <f t="shared" si="30"/>
        <v>0</v>
      </c>
      <c r="K423">
        <f t="shared" si="31"/>
        <v>422</v>
      </c>
    </row>
    <row r="424" spans="1:11" x14ac:dyDescent="0.25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 s="8" t="str">
        <f t="shared" si="32"/>
        <v>C</v>
      </c>
      <c r="G424">
        <f t="shared" si="33"/>
        <v>4</v>
      </c>
      <c r="H424">
        <f t="shared" si="34"/>
        <v>0</v>
      </c>
      <c r="I424">
        <f t="shared" si="30"/>
        <v>0</v>
      </c>
      <c r="J424">
        <f t="shared" si="30"/>
        <v>0</v>
      </c>
      <c r="K424">
        <f t="shared" si="31"/>
        <v>423</v>
      </c>
    </row>
    <row r="425" spans="1:11" x14ac:dyDescent="0.25">
      <c r="A425">
        <v>424</v>
      </c>
      <c r="B425">
        <v>14.8</v>
      </c>
      <c r="C425">
        <v>8</v>
      </c>
      <c r="D425" s="1" t="s">
        <v>5</v>
      </c>
      <c r="E425">
        <v>0</v>
      </c>
      <c r="F425" s="8" t="str">
        <f t="shared" si="32"/>
        <v>C</v>
      </c>
      <c r="G425">
        <f t="shared" si="33"/>
        <v>4</v>
      </c>
      <c r="H425">
        <f t="shared" si="34"/>
        <v>1</v>
      </c>
      <c r="I425">
        <f t="shared" si="30"/>
        <v>0</v>
      </c>
      <c r="J425">
        <f t="shared" si="30"/>
        <v>0</v>
      </c>
      <c r="K425">
        <f t="shared" si="31"/>
        <v>424</v>
      </c>
    </row>
    <row r="426" spans="1:11" x14ac:dyDescent="0.25">
      <c r="A426">
        <v>425</v>
      </c>
      <c r="B426">
        <v>11.2</v>
      </c>
      <c r="C426">
        <v>7</v>
      </c>
      <c r="D426" s="1" t="s">
        <v>5</v>
      </c>
      <c r="E426">
        <v>0</v>
      </c>
      <c r="F426" s="8" t="str">
        <f t="shared" si="32"/>
        <v>C</v>
      </c>
      <c r="G426">
        <f t="shared" si="33"/>
        <v>4</v>
      </c>
      <c r="H426">
        <f t="shared" si="34"/>
        <v>2</v>
      </c>
      <c r="I426">
        <f t="shared" si="30"/>
        <v>0</v>
      </c>
      <c r="J426">
        <f t="shared" si="30"/>
        <v>0</v>
      </c>
      <c r="K426">
        <f t="shared" si="31"/>
        <v>425</v>
      </c>
    </row>
    <row r="427" spans="1:11" x14ac:dyDescent="0.25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 s="8" t="str">
        <f t="shared" si="32"/>
        <v>C</v>
      </c>
      <c r="G427">
        <f t="shared" si="33"/>
        <v>5</v>
      </c>
      <c r="H427">
        <f t="shared" si="34"/>
        <v>0</v>
      </c>
      <c r="I427">
        <f t="shared" si="30"/>
        <v>0</v>
      </c>
      <c r="J427">
        <f t="shared" si="30"/>
        <v>0</v>
      </c>
      <c r="K427">
        <f t="shared" si="31"/>
        <v>426</v>
      </c>
    </row>
    <row r="428" spans="1:11" x14ac:dyDescent="0.25">
      <c r="A428">
        <v>427</v>
      </c>
      <c r="B428">
        <v>8</v>
      </c>
      <c r="C428">
        <v>0</v>
      </c>
      <c r="D428" s="1" t="s">
        <v>5</v>
      </c>
      <c r="E428">
        <v>0</v>
      </c>
      <c r="F428" s="8" t="str">
        <f t="shared" si="32"/>
        <v>0</v>
      </c>
      <c r="G428">
        <f t="shared" si="33"/>
        <v>0</v>
      </c>
      <c r="H428">
        <f t="shared" si="34"/>
        <v>1</v>
      </c>
      <c r="I428">
        <f t="shared" si="30"/>
        <v>1</v>
      </c>
      <c r="J428">
        <f t="shared" si="30"/>
        <v>1</v>
      </c>
      <c r="K428">
        <f t="shared" si="31"/>
        <v>427</v>
      </c>
    </row>
    <row r="429" spans="1:11" x14ac:dyDescent="0.25">
      <c r="A429">
        <v>428</v>
      </c>
      <c r="B429">
        <v>8.6</v>
      </c>
      <c r="C429">
        <v>2</v>
      </c>
      <c r="D429" s="1" t="s">
        <v>5</v>
      </c>
      <c r="E429">
        <v>0</v>
      </c>
      <c r="F429" s="8" t="str">
        <f t="shared" si="32"/>
        <v>S</v>
      </c>
      <c r="G429">
        <f t="shared" si="33"/>
        <v>1</v>
      </c>
      <c r="H429">
        <f t="shared" si="34"/>
        <v>2</v>
      </c>
      <c r="I429">
        <f t="shared" si="30"/>
        <v>0</v>
      </c>
      <c r="J429">
        <f t="shared" si="30"/>
        <v>0</v>
      </c>
      <c r="K429">
        <f t="shared" si="31"/>
        <v>428</v>
      </c>
    </row>
    <row r="430" spans="1:11" x14ac:dyDescent="0.25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 s="8" t="str">
        <f t="shared" si="32"/>
        <v>S</v>
      </c>
      <c r="G430">
        <f t="shared" si="33"/>
        <v>1</v>
      </c>
      <c r="H430">
        <f t="shared" si="34"/>
        <v>1</v>
      </c>
      <c r="I430">
        <f t="shared" si="30"/>
        <v>0</v>
      </c>
      <c r="J430">
        <f t="shared" si="30"/>
        <v>0</v>
      </c>
      <c r="K430">
        <f t="shared" si="31"/>
        <v>429</v>
      </c>
    </row>
    <row r="431" spans="1:11" x14ac:dyDescent="0.25">
      <c r="A431">
        <v>430</v>
      </c>
      <c r="B431">
        <v>11.8</v>
      </c>
      <c r="C431">
        <v>5</v>
      </c>
      <c r="D431" s="1" t="s">
        <v>5</v>
      </c>
      <c r="E431">
        <v>0</v>
      </c>
      <c r="F431" s="8" t="str">
        <f t="shared" si="32"/>
        <v>S</v>
      </c>
      <c r="G431">
        <f t="shared" si="33"/>
        <v>1</v>
      </c>
      <c r="H431">
        <f t="shared" si="34"/>
        <v>2</v>
      </c>
      <c r="I431">
        <f t="shared" si="30"/>
        <v>0</v>
      </c>
      <c r="J431">
        <f t="shared" si="30"/>
        <v>0</v>
      </c>
      <c r="K431">
        <f t="shared" si="31"/>
        <v>430</v>
      </c>
    </row>
    <row r="432" spans="1:11" x14ac:dyDescent="0.25">
      <c r="A432">
        <v>431</v>
      </c>
      <c r="B432">
        <v>12.7</v>
      </c>
      <c r="C432">
        <v>8</v>
      </c>
      <c r="D432" s="1" t="s">
        <v>5</v>
      </c>
      <c r="E432">
        <v>0</v>
      </c>
      <c r="F432" s="8" t="str">
        <f t="shared" si="32"/>
        <v>S</v>
      </c>
      <c r="G432">
        <f t="shared" si="33"/>
        <v>2</v>
      </c>
      <c r="H432">
        <f t="shared" si="34"/>
        <v>0</v>
      </c>
      <c r="I432">
        <f t="shared" si="30"/>
        <v>0</v>
      </c>
      <c r="J432">
        <f t="shared" si="30"/>
        <v>0</v>
      </c>
      <c r="K432">
        <f t="shared" si="31"/>
        <v>431</v>
      </c>
    </row>
    <row r="433" spans="1:11" x14ac:dyDescent="0.25">
      <c r="A433">
        <v>432</v>
      </c>
      <c r="B433">
        <v>12.2</v>
      </c>
      <c r="C433">
        <v>6</v>
      </c>
      <c r="D433" s="1" t="s">
        <v>5</v>
      </c>
      <c r="E433">
        <v>0</v>
      </c>
      <c r="F433" s="8" t="str">
        <f t="shared" si="32"/>
        <v>S</v>
      </c>
      <c r="G433">
        <f t="shared" si="33"/>
        <v>2</v>
      </c>
      <c r="H433">
        <f t="shared" si="34"/>
        <v>1</v>
      </c>
      <c r="I433">
        <f t="shared" si="30"/>
        <v>0</v>
      </c>
      <c r="J433">
        <f t="shared" si="30"/>
        <v>0</v>
      </c>
      <c r="K433">
        <f t="shared" si="31"/>
        <v>432</v>
      </c>
    </row>
    <row r="434" spans="1:11" x14ac:dyDescent="0.25">
      <c r="A434">
        <v>433</v>
      </c>
      <c r="B434">
        <v>10.3</v>
      </c>
      <c r="C434">
        <v>9</v>
      </c>
      <c r="D434" s="1" t="s">
        <v>5</v>
      </c>
      <c r="E434">
        <v>0</v>
      </c>
      <c r="F434" s="8" t="str">
        <f t="shared" si="32"/>
        <v>S</v>
      </c>
      <c r="G434">
        <f t="shared" si="33"/>
        <v>2</v>
      </c>
      <c r="H434">
        <f t="shared" si="34"/>
        <v>2</v>
      </c>
      <c r="I434">
        <f t="shared" si="30"/>
        <v>0</v>
      </c>
      <c r="J434">
        <f t="shared" si="30"/>
        <v>0</v>
      </c>
      <c r="K434">
        <f t="shared" si="31"/>
        <v>433</v>
      </c>
    </row>
    <row r="435" spans="1:11" x14ac:dyDescent="0.25">
      <c r="A435">
        <v>434</v>
      </c>
      <c r="B435">
        <v>7.4</v>
      </c>
      <c r="C435">
        <v>17</v>
      </c>
      <c r="D435" s="1" t="s">
        <v>5</v>
      </c>
      <c r="E435">
        <v>0</v>
      </c>
      <c r="F435" s="8" t="str">
        <f t="shared" si="32"/>
        <v>S</v>
      </c>
      <c r="G435">
        <f t="shared" si="33"/>
        <v>3</v>
      </c>
      <c r="H435">
        <f t="shared" si="34"/>
        <v>0</v>
      </c>
      <c r="I435">
        <f t="shared" si="30"/>
        <v>0</v>
      </c>
      <c r="J435">
        <f t="shared" si="30"/>
        <v>0</v>
      </c>
      <c r="K435">
        <f t="shared" si="31"/>
        <v>434</v>
      </c>
    </row>
    <row r="436" spans="1:11" x14ac:dyDescent="0.25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 s="8" t="str">
        <f t="shared" si="32"/>
        <v>S</v>
      </c>
      <c r="G436">
        <f t="shared" si="33"/>
        <v>3</v>
      </c>
      <c r="H436">
        <f t="shared" si="34"/>
        <v>1</v>
      </c>
      <c r="I436">
        <f t="shared" si="30"/>
        <v>0</v>
      </c>
      <c r="J436">
        <f t="shared" si="30"/>
        <v>0</v>
      </c>
      <c r="K436">
        <f t="shared" si="31"/>
        <v>435</v>
      </c>
    </row>
    <row r="437" spans="1:11" x14ac:dyDescent="0.25">
      <c r="A437">
        <v>436</v>
      </c>
      <c r="B437">
        <v>1.4</v>
      </c>
      <c r="C437">
        <v>7</v>
      </c>
      <c r="D437" s="1" t="s">
        <v>5</v>
      </c>
      <c r="E437">
        <v>0</v>
      </c>
      <c r="F437" s="8" t="str">
        <f t="shared" si="32"/>
        <v>S</v>
      </c>
      <c r="G437">
        <f t="shared" si="33"/>
        <v>3</v>
      </c>
      <c r="H437">
        <f t="shared" si="34"/>
        <v>2</v>
      </c>
      <c r="I437">
        <f t="shared" si="30"/>
        <v>0</v>
      </c>
      <c r="J437">
        <f t="shared" si="30"/>
        <v>0</v>
      </c>
      <c r="K437">
        <f t="shared" si="31"/>
        <v>436</v>
      </c>
    </row>
    <row r="438" spans="1:11" x14ac:dyDescent="0.25">
      <c r="A438">
        <v>437</v>
      </c>
      <c r="B438">
        <v>0.1</v>
      </c>
      <c r="C438">
        <v>24</v>
      </c>
      <c r="D438" s="1" t="s">
        <v>5</v>
      </c>
      <c r="E438">
        <v>0</v>
      </c>
      <c r="F438" s="8" t="str">
        <f t="shared" si="32"/>
        <v>S</v>
      </c>
      <c r="G438">
        <f t="shared" si="33"/>
        <v>4</v>
      </c>
      <c r="H438">
        <f t="shared" si="34"/>
        <v>0</v>
      </c>
      <c r="I438">
        <f t="shared" si="30"/>
        <v>0</v>
      </c>
      <c r="J438">
        <f t="shared" si="30"/>
        <v>0</v>
      </c>
      <c r="K438">
        <f t="shared" si="31"/>
        <v>437</v>
      </c>
    </row>
    <row r="439" spans="1:11" x14ac:dyDescent="0.25">
      <c r="A439">
        <v>438</v>
      </c>
      <c r="B439">
        <v>0.5</v>
      </c>
      <c r="C439">
        <v>16</v>
      </c>
      <c r="D439" s="1" t="s">
        <v>5</v>
      </c>
      <c r="E439">
        <v>0</v>
      </c>
      <c r="F439" s="8" t="str">
        <f t="shared" si="32"/>
        <v>S</v>
      </c>
      <c r="G439">
        <f t="shared" si="33"/>
        <v>4</v>
      </c>
      <c r="H439">
        <f t="shared" si="34"/>
        <v>1</v>
      </c>
      <c r="I439">
        <f t="shared" si="30"/>
        <v>0</v>
      </c>
      <c r="J439">
        <f t="shared" si="30"/>
        <v>0</v>
      </c>
      <c r="K439">
        <f t="shared" si="31"/>
        <v>438</v>
      </c>
    </row>
    <row r="440" spans="1:11" x14ac:dyDescent="0.25">
      <c r="A440">
        <v>439</v>
      </c>
      <c r="B440">
        <v>2.5</v>
      </c>
      <c r="C440">
        <v>2</v>
      </c>
      <c r="D440" s="1" t="s">
        <v>5</v>
      </c>
      <c r="E440">
        <v>0</v>
      </c>
      <c r="F440" s="8" t="str">
        <f t="shared" si="32"/>
        <v>S</v>
      </c>
      <c r="G440">
        <f t="shared" si="33"/>
        <v>4</v>
      </c>
      <c r="H440">
        <f t="shared" si="34"/>
        <v>2</v>
      </c>
      <c r="I440">
        <f t="shared" si="30"/>
        <v>0</v>
      </c>
      <c r="J440">
        <f t="shared" si="30"/>
        <v>0</v>
      </c>
      <c r="K440">
        <f t="shared" si="31"/>
        <v>439</v>
      </c>
    </row>
    <row r="441" spans="1:11" x14ac:dyDescent="0.25">
      <c r="A441">
        <v>440</v>
      </c>
      <c r="B441">
        <v>5.5</v>
      </c>
      <c r="C441">
        <v>17</v>
      </c>
      <c r="D441" s="1" t="s">
        <v>5</v>
      </c>
      <c r="E441">
        <v>0</v>
      </c>
      <c r="F441" s="8" t="str">
        <f t="shared" si="32"/>
        <v>S</v>
      </c>
      <c r="G441">
        <f t="shared" si="33"/>
        <v>5</v>
      </c>
      <c r="H441">
        <f t="shared" si="34"/>
        <v>0</v>
      </c>
      <c r="I441">
        <f t="shared" si="30"/>
        <v>0</v>
      </c>
      <c r="J441">
        <f t="shared" si="30"/>
        <v>0</v>
      </c>
      <c r="K441">
        <f t="shared" si="31"/>
        <v>440</v>
      </c>
    </row>
    <row r="442" spans="1:11" x14ac:dyDescent="0.25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 s="8" t="str">
        <f t="shared" si="32"/>
        <v>S</v>
      </c>
      <c r="G442">
        <f t="shared" si="33"/>
        <v>5</v>
      </c>
      <c r="H442">
        <f t="shared" si="34"/>
        <v>1</v>
      </c>
      <c r="I442">
        <f t="shared" si="30"/>
        <v>0</v>
      </c>
      <c r="J442">
        <f t="shared" si="30"/>
        <v>0</v>
      </c>
      <c r="K442">
        <f t="shared" si="31"/>
        <v>441</v>
      </c>
    </row>
    <row r="443" spans="1:11" x14ac:dyDescent="0.25">
      <c r="A443">
        <v>442</v>
      </c>
      <c r="B443">
        <v>11.1</v>
      </c>
      <c r="C443">
        <v>0</v>
      </c>
      <c r="D443" s="1" t="s">
        <v>5</v>
      </c>
      <c r="E443">
        <v>0</v>
      </c>
      <c r="F443" s="8" t="str">
        <f t="shared" si="32"/>
        <v>0</v>
      </c>
      <c r="G443">
        <f t="shared" si="33"/>
        <v>0</v>
      </c>
      <c r="H443">
        <f t="shared" si="34"/>
        <v>2</v>
      </c>
      <c r="I443">
        <f t="shared" si="30"/>
        <v>1</v>
      </c>
      <c r="J443">
        <f t="shared" si="30"/>
        <v>1</v>
      </c>
      <c r="K443">
        <f t="shared" si="31"/>
        <v>442</v>
      </c>
    </row>
    <row r="444" spans="1:11" x14ac:dyDescent="0.25">
      <c r="A444">
        <v>443</v>
      </c>
      <c r="B444">
        <v>12.2</v>
      </c>
      <c r="C444">
        <v>4</v>
      </c>
      <c r="D444" s="1" t="s">
        <v>5</v>
      </c>
      <c r="E444">
        <v>0</v>
      </c>
      <c r="F444" s="8" t="str">
        <f t="shared" si="32"/>
        <v>C</v>
      </c>
      <c r="G444">
        <f t="shared" si="33"/>
        <v>1</v>
      </c>
      <c r="H444">
        <f t="shared" si="34"/>
        <v>0</v>
      </c>
      <c r="I444">
        <f t="shared" si="30"/>
        <v>0</v>
      </c>
      <c r="J444">
        <f t="shared" si="30"/>
        <v>0</v>
      </c>
      <c r="K444">
        <f t="shared" si="31"/>
        <v>443</v>
      </c>
    </row>
    <row r="445" spans="1:11" x14ac:dyDescent="0.25">
      <c r="A445">
        <v>444</v>
      </c>
      <c r="B445">
        <v>11.9</v>
      </c>
      <c r="C445">
        <v>1</v>
      </c>
      <c r="D445" s="1" t="s">
        <v>5</v>
      </c>
      <c r="E445">
        <v>0</v>
      </c>
      <c r="F445" s="8" t="str">
        <f t="shared" si="32"/>
        <v>C</v>
      </c>
      <c r="G445">
        <f t="shared" si="33"/>
        <v>1</v>
      </c>
      <c r="H445">
        <f t="shared" si="34"/>
        <v>1</v>
      </c>
      <c r="I445">
        <f t="shared" si="30"/>
        <v>0</v>
      </c>
      <c r="J445">
        <f t="shared" si="30"/>
        <v>0</v>
      </c>
      <c r="K445">
        <f t="shared" si="31"/>
        <v>444</v>
      </c>
    </row>
    <row r="446" spans="1:11" x14ac:dyDescent="0.25">
      <c r="A446">
        <v>445</v>
      </c>
      <c r="B446">
        <v>10.5</v>
      </c>
      <c r="C446">
        <v>1</v>
      </c>
      <c r="D446" s="1" t="s">
        <v>5</v>
      </c>
      <c r="E446">
        <v>0</v>
      </c>
      <c r="F446" s="8" t="str">
        <f t="shared" si="32"/>
        <v>C</v>
      </c>
      <c r="G446">
        <f t="shared" si="33"/>
        <v>1</v>
      </c>
      <c r="H446">
        <f t="shared" si="34"/>
        <v>2</v>
      </c>
      <c r="I446">
        <f t="shared" si="30"/>
        <v>0</v>
      </c>
      <c r="J446">
        <f t="shared" si="30"/>
        <v>0</v>
      </c>
      <c r="K446">
        <f t="shared" si="31"/>
        <v>445</v>
      </c>
    </row>
    <row r="447" spans="1:11" x14ac:dyDescent="0.25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 s="8" t="str">
        <f t="shared" si="32"/>
        <v>C</v>
      </c>
      <c r="G447">
        <f t="shared" si="33"/>
        <v>2</v>
      </c>
      <c r="H447">
        <f t="shared" si="34"/>
        <v>0</v>
      </c>
      <c r="I447">
        <f t="shared" si="30"/>
        <v>0</v>
      </c>
      <c r="J447">
        <f t="shared" si="30"/>
        <v>0</v>
      </c>
      <c r="K447">
        <f t="shared" si="31"/>
        <v>446</v>
      </c>
    </row>
    <row r="448" spans="1:11" x14ac:dyDescent="0.25">
      <c r="A448">
        <v>447</v>
      </c>
      <c r="B448">
        <v>7.5</v>
      </c>
      <c r="C448">
        <v>10</v>
      </c>
      <c r="D448" s="1" t="s">
        <v>5</v>
      </c>
      <c r="E448">
        <v>0</v>
      </c>
      <c r="F448" s="8" t="str">
        <f t="shared" si="32"/>
        <v>C</v>
      </c>
      <c r="G448">
        <f t="shared" si="33"/>
        <v>2</v>
      </c>
      <c r="H448">
        <f t="shared" si="34"/>
        <v>1</v>
      </c>
      <c r="I448">
        <f t="shared" si="30"/>
        <v>0</v>
      </c>
      <c r="J448">
        <f t="shared" si="30"/>
        <v>0</v>
      </c>
      <c r="K448">
        <f t="shared" si="31"/>
        <v>447</v>
      </c>
    </row>
    <row r="449" spans="1:11" x14ac:dyDescent="0.25">
      <c r="A449">
        <v>448</v>
      </c>
      <c r="B449">
        <v>7.6</v>
      </c>
      <c r="C449">
        <v>10</v>
      </c>
      <c r="D449" s="1" t="s">
        <v>5</v>
      </c>
      <c r="E449">
        <v>0</v>
      </c>
      <c r="F449" s="8" t="str">
        <f t="shared" si="32"/>
        <v>C</v>
      </c>
      <c r="G449">
        <f t="shared" si="33"/>
        <v>2</v>
      </c>
      <c r="H449">
        <f t="shared" si="34"/>
        <v>2</v>
      </c>
      <c r="I449">
        <f t="shared" si="30"/>
        <v>0</v>
      </c>
      <c r="J449">
        <f t="shared" si="30"/>
        <v>0</v>
      </c>
      <c r="K449">
        <f t="shared" si="31"/>
        <v>448</v>
      </c>
    </row>
    <row r="450" spans="1:11" x14ac:dyDescent="0.25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 s="8" t="str">
        <f t="shared" si="32"/>
        <v>C</v>
      </c>
      <c r="G450">
        <f t="shared" si="33"/>
        <v>3</v>
      </c>
      <c r="H450">
        <f t="shared" si="34"/>
        <v>0</v>
      </c>
      <c r="I450">
        <f t="shared" ref="I450:J501" si="35">IF(D450=F450,1,0)</f>
        <v>0</v>
      </c>
      <c r="J450">
        <f t="shared" si="35"/>
        <v>0</v>
      </c>
      <c r="K450">
        <f t="shared" ref="K450:K501" si="36">A450</f>
        <v>449</v>
      </c>
    </row>
    <row r="451" spans="1:11" x14ac:dyDescent="0.25">
      <c r="A451">
        <v>450</v>
      </c>
      <c r="B451">
        <v>12.3</v>
      </c>
      <c r="C451">
        <v>7</v>
      </c>
      <c r="D451" s="1" t="s">
        <v>5</v>
      </c>
      <c r="E451">
        <v>0</v>
      </c>
      <c r="F451" s="8" t="str">
        <f t="shared" si="32"/>
        <v>C</v>
      </c>
      <c r="G451">
        <f t="shared" si="33"/>
        <v>3</v>
      </c>
      <c r="H451">
        <f t="shared" si="34"/>
        <v>1</v>
      </c>
      <c r="I451">
        <f t="shared" si="35"/>
        <v>0</v>
      </c>
      <c r="J451">
        <f t="shared" si="35"/>
        <v>0</v>
      </c>
      <c r="K451">
        <f t="shared" si="36"/>
        <v>450</v>
      </c>
    </row>
    <row r="452" spans="1:11" x14ac:dyDescent="0.25">
      <c r="A452">
        <v>451</v>
      </c>
      <c r="B452">
        <v>16.3</v>
      </c>
      <c r="C452">
        <v>18</v>
      </c>
      <c r="D452" s="1" t="s">
        <v>5</v>
      </c>
      <c r="E452">
        <v>0</v>
      </c>
      <c r="F452" s="8" t="str">
        <f t="shared" ref="F452:F501" si="37">IF(AND(G451=0,G452=1),IF(B452&gt;=10,"C","S"),IF(G452&lt;&gt;0,F451,"0"))</f>
        <v>C</v>
      </c>
      <c r="G452">
        <f t="shared" si="33"/>
        <v>3</v>
      </c>
      <c r="H452">
        <f t="shared" si="34"/>
        <v>2</v>
      </c>
      <c r="I452">
        <f t="shared" si="35"/>
        <v>0</v>
      </c>
      <c r="J452">
        <f t="shared" si="35"/>
        <v>0</v>
      </c>
      <c r="K452">
        <f t="shared" si="36"/>
        <v>451</v>
      </c>
    </row>
    <row r="453" spans="1:11" x14ac:dyDescent="0.25">
      <c r="A453">
        <v>452</v>
      </c>
      <c r="B453">
        <v>20.2</v>
      </c>
      <c r="C453">
        <v>23</v>
      </c>
      <c r="D453" s="1" t="s">
        <v>5</v>
      </c>
      <c r="E453">
        <v>0</v>
      </c>
      <c r="F453" s="8" t="str">
        <f t="shared" si="37"/>
        <v>C</v>
      </c>
      <c r="G453">
        <f t="shared" ref="G453:G501" si="38">IF(AND(G452=5,C452&gt;=20),0,IF(IF(G452=0,1,G452+IF(H453=0,1,0))&gt;5,5,IF(G452=0,1,G452+IF(H453=0,1,0))))</f>
        <v>4</v>
      </c>
      <c r="H453">
        <f t="shared" ref="H453:H501" si="39">IF(AND(G452=1,G451=0),1, MOD(H452+1,3))</f>
        <v>0</v>
      </c>
      <c r="I453">
        <f t="shared" si="35"/>
        <v>0</v>
      </c>
      <c r="J453">
        <f t="shared" si="35"/>
        <v>0</v>
      </c>
      <c r="K453">
        <f t="shared" si="36"/>
        <v>452</v>
      </c>
    </row>
    <row r="454" spans="1:11" x14ac:dyDescent="0.25">
      <c r="A454">
        <v>453</v>
      </c>
      <c r="B454">
        <v>23.2</v>
      </c>
      <c r="C454">
        <v>7</v>
      </c>
      <c r="D454" s="1" t="s">
        <v>5</v>
      </c>
      <c r="E454">
        <v>0</v>
      </c>
      <c r="F454" s="8" t="str">
        <f t="shared" si="37"/>
        <v>C</v>
      </c>
      <c r="G454">
        <f t="shared" si="38"/>
        <v>4</v>
      </c>
      <c r="H454">
        <f t="shared" si="39"/>
        <v>1</v>
      </c>
      <c r="I454">
        <f t="shared" si="35"/>
        <v>0</v>
      </c>
      <c r="J454">
        <f t="shared" si="35"/>
        <v>0</v>
      </c>
      <c r="K454">
        <f t="shared" si="36"/>
        <v>453</v>
      </c>
    </row>
    <row r="455" spans="1:11" x14ac:dyDescent="0.25">
      <c r="A455">
        <v>454</v>
      </c>
      <c r="B455">
        <v>24.8</v>
      </c>
      <c r="C455">
        <v>20</v>
      </c>
      <c r="D455" s="1" t="s">
        <v>5</v>
      </c>
      <c r="E455">
        <v>0</v>
      </c>
      <c r="F455" s="8" t="str">
        <f t="shared" si="37"/>
        <v>C</v>
      </c>
      <c r="G455">
        <f t="shared" si="38"/>
        <v>4</v>
      </c>
      <c r="H455">
        <f t="shared" si="39"/>
        <v>2</v>
      </c>
      <c r="I455">
        <f t="shared" si="35"/>
        <v>0</v>
      </c>
      <c r="J455">
        <f t="shared" si="35"/>
        <v>0</v>
      </c>
      <c r="K455">
        <f t="shared" si="36"/>
        <v>454</v>
      </c>
    </row>
    <row r="456" spans="1:11" x14ac:dyDescent="0.25">
      <c r="A456">
        <v>455</v>
      </c>
      <c r="B456">
        <v>24.9</v>
      </c>
      <c r="C456">
        <v>14</v>
      </c>
      <c r="D456" s="1" t="s">
        <v>5</v>
      </c>
      <c r="E456">
        <v>0</v>
      </c>
      <c r="F456" s="8" t="str">
        <f t="shared" si="37"/>
        <v>C</v>
      </c>
      <c r="G456">
        <f t="shared" si="38"/>
        <v>5</v>
      </c>
      <c r="H456">
        <f t="shared" si="39"/>
        <v>0</v>
      </c>
      <c r="I456">
        <f t="shared" si="35"/>
        <v>0</v>
      </c>
      <c r="J456">
        <f t="shared" si="35"/>
        <v>0</v>
      </c>
      <c r="K456">
        <f t="shared" si="36"/>
        <v>455</v>
      </c>
    </row>
    <row r="457" spans="1:11" x14ac:dyDescent="0.25">
      <c r="A457">
        <v>456</v>
      </c>
      <c r="B457">
        <v>23.3</v>
      </c>
      <c r="C457">
        <v>11</v>
      </c>
      <c r="D457" s="1" t="s">
        <v>5</v>
      </c>
      <c r="E457">
        <v>0</v>
      </c>
      <c r="F457" s="8" t="str">
        <f t="shared" si="37"/>
        <v>C</v>
      </c>
      <c r="G457">
        <f t="shared" si="38"/>
        <v>5</v>
      </c>
      <c r="H457">
        <f t="shared" si="39"/>
        <v>1</v>
      </c>
      <c r="I457">
        <f t="shared" si="35"/>
        <v>0</v>
      </c>
      <c r="J457">
        <f t="shared" si="35"/>
        <v>0</v>
      </c>
      <c r="K457">
        <f t="shared" si="36"/>
        <v>456</v>
      </c>
    </row>
    <row r="458" spans="1:11" x14ac:dyDescent="0.25">
      <c r="A458">
        <v>457</v>
      </c>
      <c r="B458">
        <v>21.3</v>
      </c>
      <c r="C458">
        <v>10</v>
      </c>
      <c r="D458" s="1" t="s">
        <v>5</v>
      </c>
      <c r="E458">
        <v>0</v>
      </c>
      <c r="F458" s="8" t="str">
        <f t="shared" si="37"/>
        <v>C</v>
      </c>
      <c r="G458">
        <f t="shared" si="38"/>
        <v>5</v>
      </c>
      <c r="H458">
        <f t="shared" si="39"/>
        <v>2</v>
      </c>
      <c r="I458">
        <f t="shared" si="35"/>
        <v>0</v>
      </c>
      <c r="J458">
        <f t="shared" si="35"/>
        <v>0</v>
      </c>
      <c r="K458">
        <f t="shared" si="36"/>
        <v>457</v>
      </c>
    </row>
    <row r="459" spans="1:11" x14ac:dyDescent="0.25">
      <c r="A459">
        <v>458</v>
      </c>
      <c r="B459">
        <v>19.7</v>
      </c>
      <c r="C459">
        <v>13</v>
      </c>
      <c r="D459" s="1" t="s">
        <v>5</v>
      </c>
      <c r="E459">
        <v>0</v>
      </c>
      <c r="F459" s="8" t="str">
        <f t="shared" si="37"/>
        <v>C</v>
      </c>
      <c r="G459">
        <f t="shared" si="38"/>
        <v>5</v>
      </c>
      <c r="H459">
        <f t="shared" si="39"/>
        <v>0</v>
      </c>
      <c r="I459">
        <f t="shared" si="35"/>
        <v>0</v>
      </c>
      <c r="J459">
        <f t="shared" si="35"/>
        <v>0</v>
      </c>
      <c r="K459">
        <f t="shared" si="36"/>
        <v>458</v>
      </c>
    </row>
    <row r="460" spans="1:11" x14ac:dyDescent="0.25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 s="8" t="str">
        <f t="shared" si="37"/>
        <v>C</v>
      </c>
      <c r="G460">
        <f t="shared" si="38"/>
        <v>5</v>
      </c>
      <c r="H460">
        <f t="shared" si="39"/>
        <v>1</v>
      </c>
      <c r="I460">
        <f t="shared" si="35"/>
        <v>0</v>
      </c>
      <c r="J460">
        <f t="shared" si="35"/>
        <v>0</v>
      </c>
      <c r="K460">
        <f t="shared" si="36"/>
        <v>459</v>
      </c>
    </row>
    <row r="461" spans="1:11" x14ac:dyDescent="0.25">
      <c r="A461">
        <v>460</v>
      </c>
      <c r="B461">
        <v>20</v>
      </c>
      <c r="C461">
        <v>0</v>
      </c>
      <c r="D461" s="1" t="s">
        <v>5</v>
      </c>
      <c r="E461">
        <v>0</v>
      </c>
      <c r="F461" s="8" t="str">
        <f t="shared" si="37"/>
        <v>0</v>
      </c>
      <c r="G461">
        <f t="shared" si="38"/>
        <v>0</v>
      </c>
      <c r="H461">
        <f t="shared" si="39"/>
        <v>2</v>
      </c>
      <c r="I461">
        <f t="shared" si="35"/>
        <v>1</v>
      </c>
      <c r="J461">
        <f t="shared" si="35"/>
        <v>1</v>
      </c>
      <c r="K461">
        <f t="shared" si="36"/>
        <v>460</v>
      </c>
    </row>
    <row r="462" spans="1:11" x14ac:dyDescent="0.25">
      <c r="A462">
        <v>461</v>
      </c>
      <c r="B462">
        <v>22.1</v>
      </c>
      <c r="C462">
        <v>1</v>
      </c>
      <c r="D462" s="1" t="s">
        <v>5</v>
      </c>
      <c r="E462">
        <v>0</v>
      </c>
      <c r="F462" s="8" t="str">
        <f t="shared" si="37"/>
        <v>C</v>
      </c>
      <c r="G462">
        <f t="shared" si="38"/>
        <v>1</v>
      </c>
      <c r="H462">
        <f t="shared" si="39"/>
        <v>0</v>
      </c>
      <c r="I462">
        <f t="shared" si="35"/>
        <v>0</v>
      </c>
      <c r="J462">
        <f t="shared" si="35"/>
        <v>0</v>
      </c>
      <c r="K462">
        <f t="shared" si="36"/>
        <v>461</v>
      </c>
    </row>
    <row r="463" spans="1:11" x14ac:dyDescent="0.25">
      <c r="A463">
        <v>462</v>
      </c>
      <c r="B463">
        <v>25</v>
      </c>
      <c r="C463">
        <v>4</v>
      </c>
      <c r="D463" s="1" t="s">
        <v>5</v>
      </c>
      <c r="E463">
        <v>0</v>
      </c>
      <c r="F463" s="8" t="str">
        <f t="shared" si="37"/>
        <v>C</v>
      </c>
      <c r="G463">
        <f t="shared" si="38"/>
        <v>1</v>
      </c>
      <c r="H463">
        <f t="shared" si="39"/>
        <v>1</v>
      </c>
      <c r="I463">
        <f t="shared" si="35"/>
        <v>0</v>
      </c>
      <c r="J463">
        <f t="shared" si="35"/>
        <v>0</v>
      </c>
      <c r="K463">
        <f t="shared" si="36"/>
        <v>462</v>
      </c>
    </row>
    <row r="464" spans="1:11" x14ac:dyDescent="0.25">
      <c r="A464">
        <v>463</v>
      </c>
      <c r="B464">
        <v>27.7</v>
      </c>
      <c r="C464">
        <v>1</v>
      </c>
      <c r="D464" s="1" t="s">
        <v>5</v>
      </c>
      <c r="E464">
        <v>0</v>
      </c>
      <c r="F464" s="8" t="str">
        <f t="shared" si="37"/>
        <v>C</v>
      </c>
      <c r="G464">
        <f t="shared" si="38"/>
        <v>1</v>
      </c>
      <c r="H464">
        <f t="shared" si="39"/>
        <v>2</v>
      </c>
      <c r="I464">
        <f t="shared" si="35"/>
        <v>0</v>
      </c>
      <c r="J464">
        <f t="shared" si="35"/>
        <v>0</v>
      </c>
      <c r="K464">
        <f t="shared" si="36"/>
        <v>463</v>
      </c>
    </row>
    <row r="465" spans="1:11" x14ac:dyDescent="0.25">
      <c r="A465">
        <v>464</v>
      </c>
      <c r="B465">
        <v>29.4</v>
      </c>
      <c r="C465">
        <v>12</v>
      </c>
      <c r="D465" s="1" t="s">
        <v>5</v>
      </c>
      <c r="E465">
        <v>0</v>
      </c>
      <c r="F465" s="8" t="str">
        <f t="shared" si="37"/>
        <v>C</v>
      </c>
      <c r="G465">
        <f t="shared" si="38"/>
        <v>2</v>
      </c>
      <c r="H465">
        <f t="shared" si="39"/>
        <v>0</v>
      </c>
      <c r="I465">
        <f t="shared" si="35"/>
        <v>0</v>
      </c>
      <c r="J465">
        <f t="shared" si="35"/>
        <v>0</v>
      </c>
      <c r="K465">
        <f t="shared" si="36"/>
        <v>464</v>
      </c>
    </row>
    <row r="466" spans="1:11" x14ac:dyDescent="0.25">
      <c r="A466">
        <v>465</v>
      </c>
      <c r="B466">
        <v>29.5</v>
      </c>
      <c r="C466">
        <v>12</v>
      </c>
      <c r="D466" s="1" t="s">
        <v>5</v>
      </c>
      <c r="E466">
        <v>0</v>
      </c>
      <c r="F466" s="8" t="str">
        <f t="shared" si="37"/>
        <v>C</v>
      </c>
      <c r="G466">
        <f t="shared" si="38"/>
        <v>2</v>
      </c>
      <c r="H466">
        <f t="shared" si="39"/>
        <v>1</v>
      </c>
      <c r="I466">
        <f t="shared" si="35"/>
        <v>0</v>
      </c>
      <c r="J466">
        <f t="shared" si="35"/>
        <v>0</v>
      </c>
      <c r="K466">
        <f t="shared" si="36"/>
        <v>465</v>
      </c>
    </row>
    <row r="467" spans="1:11" x14ac:dyDescent="0.25">
      <c r="A467">
        <v>466</v>
      </c>
      <c r="B467">
        <v>27.8</v>
      </c>
      <c r="C467">
        <v>8</v>
      </c>
      <c r="D467" s="1" t="s">
        <v>5</v>
      </c>
      <c r="E467">
        <v>0</v>
      </c>
      <c r="F467" s="8" t="str">
        <f t="shared" si="37"/>
        <v>C</v>
      </c>
      <c r="G467">
        <f t="shared" si="38"/>
        <v>2</v>
      </c>
      <c r="H467">
        <f t="shared" si="39"/>
        <v>2</v>
      </c>
      <c r="I467">
        <f t="shared" si="35"/>
        <v>0</v>
      </c>
      <c r="J467">
        <f t="shared" si="35"/>
        <v>0</v>
      </c>
      <c r="K467">
        <f t="shared" si="36"/>
        <v>466</v>
      </c>
    </row>
    <row r="468" spans="1:11" x14ac:dyDescent="0.25">
      <c r="A468">
        <v>467</v>
      </c>
      <c r="B468">
        <v>24.9</v>
      </c>
      <c r="C468">
        <v>13</v>
      </c>
      <c r="D468" s="1" t="s">
        <v>5</v>
      </c>
      <c r="E468">
        <v>0</v>
      </c>
      <c r="F468" s="8" t="str">
        <f t="shared" si="37"/>
        <v>C</v>
      </c>
      <c r="G468">
        <f t="shared" si="38"/>
        <v>3</v>
      </c>
      <c r="H468">
        <f t="shared" si="39"/>
        <v>0</v>
      </c>
      <c r="I468">
        <f t="shared" si="35"/>
        <v>0</v>
      </c>
      <c r="J468">
        <f t="shared" si="35"/>
        <v>0</v>
      </c>
      <c r="K468">
        <f t="shared" si="36"/>
        <v>467</v>
      </c>
    </row>
    <row r="469" spans="1:11" x14ac:dyDescent="0.25">
      <c r="A469">
        <v>468</v>
      </c>
      <c r="B469">
        <v>21.3</v>
      </c>
      <c r="C469">
        <v>18</v>
      </c>
      <c r="D469" s="1" t="s">
        <v>5</v>
      </c>
      <c r="E469">
        <v>0</v>
      </c>
      <c r="F469" s="8" t="str">
        <f t="shared" si="37"/>
        <v>C</v>
      </c>
      <c r="G469">
        <f t="shared" si="38"/>
        <v>3</v>
      </c>
      <c r="H469">
        <f t="shared" si="39"/>
        <v>1</v>
      </c>
      <c r="I469">
        <f t="shared" si="35"/>
        <v>0</v>
      </c>
      <c r="J469">
        <f t="shared" si="35"/>
        <v>0</v>
      </c>
      <c r="K469">
        <f t="shared" si="36"/>
        <v>468</v>
      </c>
    </row>
    <row r="470" spans="1:11" x14ac:dyDescent="0.25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 s="8" t="str">
        <f t="shared" si="37"/>
        <v>C</v>
      </c>
      <c r="G470">
        <f t="shared" si="38"/>
        <v>3</v>
      </c>
      <c r="H470">
        <f t="shared" si="39"/>
        <v>2</v>
      </c>
      <c r="I470">
        <f t="shared" si="35"/>
        <v>0</v>
      </c>
      <c r="J470">
        <f t="shared" si="35"/>
        <v>0</v>
      </c>
      <c r="K470">
        <f t="shared" si="36"/>
        <v>469</v>
      </c>
    </row>
    <row r="471" spans="1:11" x14ac:dyDescent="0.25">
      <c r="A471">
        <v>470</v>
      </c>
      <c r="B471">
        <v>15.9</v>
      </c>
      <c r="C471">
        <v>10</v>
      </c>
      <c r="D471" s="1" t="s">
        <v>5</v>
      </c>
      <c r="E471">
        <v>0</v>
      </c>
      <c r="F471" s="8" t="str">
        <f t="shared" si="37"/>
        <v>C</v>
      </c>
      <c r="G471">
        <f t="shared" si="38"/>
        <v>4</v>
      </c>
      <c r="H471">
        <f t="shared" si="39"/>
        <v>0</v>
      </c>
      <c r="I471">
        <f t="shared" si="35"/>
        <v>0</v>
      </c>
      <c r="J471">
        <f t="shared" si="35"/>
        <v>0</v>
      </c>
      <c r="K471">
        <f t="shared" si="36"/>
        <v>470</v>
      </c>
    </row>
    <row r="472" spans="1:11" x14ac:dyDescent="0.25">
      <c r="A472">
        <v>471</v>
      </c>
      <c r="B472">
        <v>15.3</v>
      </c>
      <c r="C472">
        <v>7</v>
      </c>
      <c r="D472" s="1" t="s">
        <v>5</v>
      </c>
      <c r="E472">
        <v>0</v>
      </c>
      <c r="F472" s="8" t="str">
        <f t="shared" si="37"/>
        <v>C</v>
      </c>
      <c r="G472">
        <f t="shared" si="38"/>
        <v>4</v>
      </c>
      <c r="H472">
        <f t="shared" si="39"/>
        <v>1</v>
      </c>
      <c r="I472">
        <f t="shared" si="35"/>
        <v>0</v>
      </c>
      <c r="J472">
        <f t="shared" si="35"/>
        <v>0</v>
      </c>
      <c r="K472">
        <f t="shared" si="36"/>
        <v>471</v>
      </c>
    </row>
    <row r="473" spans="1:11" x14ac:dyDescent="0.25">
      <c r="A473">
        <v>472</v>
      </c>
      <c r="B473">
        <v>16</v>
      </c>
      <c r="C473">
        <v>5</v>
      </c>
      <c r="D473" s="1" t="s">
        <v>5</v>
      </c>
      <c r="E473">
        <v>0</v>
      </c>
      <c r="F473" s="8" t="str">
        <f t="shared" si="37"/>
        <v>C</v>
      </c>
      <c r="G473">
        <f t="shared" si="38"/>
        <v>4</v>
      </c>
      <c r="H473">
        <f t="shared" si="39"/>
        <v>2</v>
      </c>
      <c r="I473">
        <f t="shared" si="35"/>
        <v>0</v>
      </c>
      <c r="J473">
        <f t="shared" si="35"/>
        <v>0</v>
      </c>
      <c r="K473">
        <f t="shared" si="36"/>
        <v>472</v>
      </c>
    </row>
    <row r="474" spans="1:11" x14ac:dyDescent="0.25">
      <c r="A474">
        <v>473</v>
      </c>
      <c r="B474">
        <v>17.5</v>
      </c>
      <c r="C474">
        <v>26</v>
      </c>
      <c r="D474" s="1" t="s">
        <v>5</v>
      </c>
      <c r="E474">
        <v>0</v>
      </c>
      <c r="F474" s="8" t="str">
        <f t="shared" si="37"/>
        <v>C</v>
      </c>
      <c r="G474">
        <f t="shared" si="38"/>
        <v>5</v>
      </c>
      <c r="H474">
        <f t="shared" si="39"/>
        <v>0</v>
      </c>
      <c r="I474">
        <f t="shared" si="35"/>
        <v>0</v>
      </c>
      <c r="J474">
        <f t="shared" si="35"/>
        <v>0</v>
      </c>
      <c r="K474">
        <f t="shared" si="36"/>
        <v>473</v>
      </c>
    </row>
    <row r="475" spans="1:11" x14ac:dyDescent="0.25">
      <c r="A475">
        <v>474</v>
      </c>
      <c r="B475">
        <v>19</v>
      </c>
      <c r="C475">
        <v>0</v>
      </c>
      <c r="D475" s="1" t="s">
        <v>5</v>
      </c>
      <c r="E475">
        <v>0</v>
      </c>
      <c r="F475" s="8" t="str">
        <f t="shared" si="37"/>
        <v>0</v>
      </c>
      <c r="G475">
        <f t="shared" si="38"/>
        <v>0</v>
      </c>
      <c r="H475">
        <f t="shared" si="39"/>
        <v>1</v>
      </c>
      <c r="I475">
        <f t="shared" si="35"/>
        <v>1</v>
      </c>
      <c r="J475">
        <f t="shared" si="35"/>
        <v>1</v>
      </c>
      <c r="K475">
        <f t="shared" si="36"/>
        <v>474</v>
      </c>
    </row>
    <row r="476" spans="1:11" x14ac:dyDescent="0.25">
      <c r="A476">
        <v>475</v>
      </c>
      <c r="B476">
        <v>19.5</v>
      </c>
      <c r="C476">
        <v>2</v>
      </c>
      <c r="D476" s="1" t="s">
        <v>5</v>
      </c>
      <c r="E476">
        <v>0</v>
      </c>
      <c r="F476" s="8" t="str">
        <f t="shared" si="37"/>
        <v>C</v>
      </c>
      <c r="G476">
        <f t="shared" si="38"/>
        <v>1</v>
      </c>
      <c r="H476">
        <f t="shared" si="39"/>
        <v>2</v>
      </c>
      <c r="I476">
        <f t="shared" si="35"/>
        <v>0</v>
      </c>
      <c r="J476">
        <f t="shared" si="35"/>
        <v>0</v>
      </c>
      <c r="K476">
        <f t="shared" si="36"/>
        <v>475</v>
      </c>
    </row>
    <row r="477" spans="1:11" x14ac:dyDescent="0.25">
      <c r="A477">
        <v>476</v>
      </c>
      <c r="B477">
        <v>18.7</v>
      </c>
      <c r="C477">
        <v>6</v>
      </c>
      <c r="D477" s="1" t="s">
        <v>5</v>
      </c>
      <c r="E477">
        <v>0</v>
      </c>
      <c r="F477" s="8" t="str">
        <f t="shared" si="37"/>
        <v>C</v>
      </c>
      <c r="G477">
        <f t="shared" si="38"/>
        <v>1</v>
      </c>
      <c r="H477">
        <f t="shared" si="39"/>
        <v>1</v>
      </c>
      <c r="I477">
        <f t="shared" si="35"/>
        <v>0</v>
      </c>
      <c r="J477">
        <f t="shared" si="35"/>
        <v>0</v>
      </c>
      <c r="K477">
        <f t="shared" si="36"/>
        <v>476</v>
      </c>
    </row>
    <row r="478" spans="1:11" x14ac:dyDescent="0.25">
      <c r="A478">
        <v>477</v>
      </c>
      <c r="B478">
        <v>16.3</v>
      </c>
      <c r="C478">
        <v>5</v>
      </c>
      <c r="D478" s="1" t="s">
        <v>5</v>
      </c>
      <c r="E478">
        <v>0</v>
      </c>
      <c r="F478" s="8" t="str">
        <f t="shared" si="37"/>
        <v>C</v>
      </c>
      <c r="G478">
        <f t="shared" si="38"/>
        <v>1</v>
      </c>
      <c r="H478">
        <f t="shared" si="39"/>
        <v>2</v>
      </c>
      <c r="I478">
        <f t="shared" si="35"/>
        <v>0</v>
      </c>
      <c r="J478">
        <f t="shared" si="35"/>
        <v>0</v>
      </c>
      <c r="K478">
        <f t="shared" si="36"/>
        <v>477</v>
      </c>
    </row>
    <row r="479" spans="1:11" x14ac:dyDescent="0.25">
      <c r="A479">
        <v>478</v>
      </c>
      <c r="B479">
        <v>12.7</v>
      </c>
      <c r="C479">
        <v>6</v>
      </c>
      <c r="D479" s="1" t="s">
        <v>5</v>
      </c>
      <c r="E479">
        <v>0</v>
      </c>
      <c r="F479" s="8" t="str">
        <f t="shared" si="37"/>
        <v>C</v>
      </c>
      <c r="G479">
        <f t="shared" si="38"/>
        <v>2</v>
      </c>
      <c r="H479">
        <f t="shared" si="39"/>
        <v>0</v>
      </c>
      <c r="I479">
        <f t="shared" si="35"/>
        <v>0</v>
      </c>
      <c r="J479">
        <f t="shared" si="35"/>
        <v>0</v>
      </c>
      <c r="K479">
        <f t="shared" si="36"/>
        <v>478</v>
      </c>
    </row>
    <row r="480" spans="1:11" x14ac:dyDescent="0.25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 s="8" t="str">
        <f t="shared" si="37"/>
        <v>C</v>
      </c>
      <c r="G480">
        <f t="shared" si="38"/>
        <v>2</v>
      </c>
      <c r="H480">
        <f t="shared" si="39"/>
        <v>1</v>
      </c>
      <c r="I480">
        <f t="shared" si="35"/>
        <v>0</v>
      </c>
      <c r="J480">
        <f t="shared" si="35"/>
        <v>0</v>
      </c>
      <c r="K480">
        <f t="shared" si="36"/>
        <v>479</v>
      </c>
    </row>
    <row r="481" spans="1:11" x14ac:dyDescent="0.25">
      <c r="A481">
        <v>480</v>
      </c>
      <c r="B481">
        <v>5.3</v>
      </c>
      <c r="C481">
        <v>2</v>
      </c>
      <c r="D481" s="1" t="s">
        <v>5</v>
      </c>
      <c r="E481">
        <v>0</v>
      </c>
      <c r="F481" s="8" t="str">
        <f t="shared" si="37"/>
        <v>C</v>
      </c>
      <c r="G481">
        <f t="shared" si="38"/>
        <v>2</v>
      </c>
      <c r="H481">
        <f t="shared" si="39"/>
        <v>2</v>
      </c>
      <c r="I481">
        <f t="shared" si="35"/>
        <v>0</v>
      </c>
      <c r="J481">
        <f t="shared" si="35"/>
        <v>0</v>
      </c>
      <c r="K481">
        <f t="shared" si="36"/>
        <v>480</v>
      </c>
    </row>
    <row r="482" spans="1:11" x14ac:dyDescent="0.25">
      <c r="A482">
        <v>481</v>
      </c>
      <c r="B482">
        <v>3.2</v>
      </c>
      <c r="C482">
        <v>7</v>
      </c>
      <c r="D482" s="1" t="s">
        <v>5</v>
      </c>
      <c r="E482">
        <v>0</v>
      </c>
      <c r="F482" s="8" t="str">
        <f t="shared" si="37"/>
        <v>C</v>
      </c>
      <c r="G482">
        <f t="shared" si="38"/>
        <v>3</v>
      </c>
      <c r="H482">
        <f t="shared" si="39"/>
        <v>0</v>
      </c>
      <c r="I482">
        <f t="shared" si="35"/>
        <v>0</v>
      </c>
      <c r="J482">
        <f t="shared" si="35"/>
        <v>0</v>
      </c>
      <c r="K482">
        <f t="shared" si="36"/>
        <v>481</v>
      </c>
    </row>
    <row r="483" spans="1:11" x14ac:dyDescent="0.25">
      <c r="A483">
        <v>482</v>
      </c>
      <c r="B483">
        <v>2.7</v>
      </c>
      <c r="C483">
        <v>7</v>
      </c>
      <c r="D483" s="1" t="s">
        <v>5</v>
      </c>
      <c r="E483">
        <v>0</v>
      </c>
      <c r="F483" s="8" t="str">
        <f t="shared" si="37"/>
        <v>C</v>
      </c>
      <c r="G483">
        <f t="shared" si="38"/>
        <v>3</v>
      </c>
      <c r="H483">
        <f t="shared" si="39"/>
        <v>1</v>
      </c>
      <c r="I483">
        <f t="shared" si="35"/>
        <v>0</v>
      </c>
      <c r="J483">
        <f t="shared" si="35"/>
        <v>0</v>
      </c>
      <c r="K483">
        <f t="shared" si="36"/>
        <v>482</v>
      </c>
    </row>
    <row r="484" spans="1:11" x14ac:dyDescent="0.25">
      <c r="A484">
        <v>483</v>
      </c>
      <c r="B484">
        <v>3.9</v>
      </c>
      <c r="C484">
        <v>8</v>
      </c>
      <c r="D484" s="1" t="s">
        <v>5</v>
      </c>
      <c r="E484">
        <v>0</v>
      </c>
      <c r="F484" s="8" t="str">
        <f t="shared" si="37"/>
        <v>C</v>
      </c>
      <c r="G484">
        <f t="shared" si="38"/>
        <v>3</v>
      </c>
      <c r="H484">
        <f t="shared" si="39"/>
        <v>2</v>
      </c>
      <c r="I484">
        <f t="shared" si="35"/>
        <v>0</v>
      </c>
      <c r="J484">
        <f t="shared" si="35"/>
        <v>0</v>
      </c>
      <c r="K484">
        <f t="shared" si="36"/>
        <v>483</v>
      </c>
    </row>
    <row r="485" spans="1:11" x14ac:dyDescent="0.25">
      <c r="A485">
        <v>484</v>
      </c>
      <c r="B485">
        <v>6</v>
      </c>
      <c r="C485">
        <v>18</v>
      </c>
      <c r="D485" s="1" t="s">
        <v>5</v>
      </c>
      <c r="E485">
        <v>0</v>
      </c>
      <c r="F485" s="8" t="str">
        <f t="shared" si="37"/>
        <v>C</v>
      </c>
      <c r="G485">
        <f t="shared" si="38"/>
        <v>4</v>
      </c>
      <c r="H485">
        <f t="shared" si="39"/>
        <v>0</v>
      </c>
      <c r="I485">
        <f t="shared" si="35"/>
        <v>0</v>
      </c>
      <c r="J485">
        <f t="shared" si="35"/>
        <v>0</v>
      </c>
      <c r="K485">
        <f t="shared" si="36"/>
        <v>484</v>
      </c>
    </row>
    <row r="486" spans="1:11" x14ac:dyDescent="0.25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 s="8" t="str">
        <f t="shared" si="37"/>
        <v>C</v>
      </c>
      <c r="G486">
        <f t="shared" si="38"/>
        <v>4</v>
      </c>
      <c r="H486">
        <f t="shared" si="39"/>
        <v>1</v>
      </c>
      <c r="I486">
        <f t="shared" si="35"/>
        <v>0</v>
      </c>
      <c r="J486">
        <f t="shared" si="35"/>
        <v>0</v>
      </c>
      <c r="K486">
        <f t="shared" si="36"/>
        <v>485</v>
      </c>
    </row>
    <row r="487" spans="1:11" x14ac:dyDescent="0.25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 s="8" t="str">
        <f t="shared" si="37"/>
        <v>C</v>
      </c>
      <c r="G487">
        <f t="shared" si="38"/>
        <v>4</v>
      </c>
      <c r="H487">
        <f t="shared" si="39"/>
        <v>2</v>
      </c>
      <c r="I487">
        <f t="shared" si="35"/>
        <v>0</v>
      </c>
      <c r="J487">
        <f t="shared" si="35"/>
        <v>0</v>
      </c>
      <c r="K487">
        <f t="shared" si="36"/>
        <v>486</v>
      </c>
    </row>
    <row r="488" spans="1:11" x14ac:dyDescent="0.25">
      <c r="A488">
        <v>487</v>
      </c>
      <c r="B488">
        <v>10</v>
      </c>
      <c r="C488">
        <v>11</v>
      </c>
      <c r="D488" s="1" t="s">
        <v>5</v>
      </c>
      <c r="E488">
        <v>0</v>
      </c>
      <c r="F488" s="8" t="str">
        <f t="shared" si="37"/>
        <v>C</v>
      </c>
      <c r="G488">
        <f t="shared" si="38"/>
        <v>5</v>
      </c>
      <c r="H488">
        <f t="shared" si="39"/>
        <v>0</v>
      </c>
      <c r="I488">
        <f t="shared" si="35"/>
        <v>0</v>
      </c>
      <c r="J488">
        <f t="shared" si="35"/>
        <v>0</v>
      </c>
      <c r="K488">
        <f t="shared" si="36"/>
        <v>487</v>
      </c>
    </row>
    <row r="489" spans="1:11" x14ac:dyDescent="0.25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 s="8" t="str">
        <f t="shared" si="37"/>
        <v>C</v>
      </c>
      <c r="G489">
        <f t="shared" si="38"/>
        <v>5</v>
      </c>
      <c r="H489">
        <f t="shared" si="39"/>
        <v>1</v>
      </c>
      <c r="I489">
        <f t="shared" si="35"/>
        <v>0</v>
      </c>
      <c r="J489">
        <f t="shared" si="35"/>
        <v>0</v>
      </c>
      <c r="K489">
        <f t="shared" si="36"/>
        <v>488</v>
      </c>
    </row>
    <row r="490" spans="1:11" x14ac:dyDescent="0.25">
      <c r="A490">
        <v>489</v>
      </c>
      <c r="B490">
        <v>6.6</v>
      </c>
      <c r="C490">
        <v>22</v>
      </c>
      <c r="D490" s="1" t="s">
        <v>5</v>
      </c>
      <c r="E490">
        <v>0</v>
      </c>
      <c r="F490" s="8" t="str">
        <f t="shared" si="37"/>
        <v>C</v>
      </c>
      <c r="G490">
        <f t="shared" si="38"/>
        <v>5</v>
      </c>
      <c r="H490">
        <f t="shared" si="39"/>
        <v>2</v>
      </c>
      <c r="I490">
        <f t="shared" si="35"/>
        <v>0</v>
      </c>
      <c r="J490">
        <f t="shared" si="35"/>
        <v>0</v>
      </c>
      <c r="K490">
        <f t="shared" si="36"/>
        <v>489</v>
      </c>
    </row>
    <row r="491" spans="1:11" x14ac:dyDescent="0.25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 s="8" t="str">
        <f t="shared" si="37"/>
        <v>0</v>
      </c>
      <c r="G491">
        <f t="shared" si="38"/>
        <v>0</v>
      </c>
      <c r="H491">
        <f t="shared" si="39"/>
        <v>0</v>
      </c>
      <c r="I491">
        <f t="shared" si="35"/>
        <v>1</v>
      </c>
      <c r="J491">
        <f t="shared" si="35"/>
        <v>1</v>
      </c>
      <c r="K491">
        <f t="shared" si="36"/>
        <v>490</v>
      </c>
    </row>
    <row r="492" spans="1:11" x14ac:dyDescent="0.25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 s="8" t="str">
        <f t="shared" si="37"/>
        <v>S</v>
      </c>
      <c r="G492">
        <f t="shared" si="38"/>
        <v>1</v>
      </c>
      <c r="H492">
        <f t="shared" si="39"/>
        <v>1</v>
      </c>
      <c r="I492">
        <f t="shared" si="35"/>
        <v>0</v>
      </c>
      <c r="J492">
        <f t="shared" si="35"/>
        <v>0</v>
      </c>
      <c r="K492">
        <f t="shared" si="36"/>
        <v>491</v>
      </c>
    </row>
    <row r="493" spans="1:11" x14ac:dyDescent="0.25">
      <c r="A493">
        <v>492</v>
      </c>
      <c r="B493">
        <v>1.6</v>
      </c>
      <c r="C493">
        <v>4</v>
      </c>
      <c r="D493" s="1" t="s">
        <v>5</v>
      </c>
      <c r="E493">
        <v>0</v>
      </c>
      <c r="F493" s="8" t="str">
        <f t="shared" si="37"/>
        <v>S</v>
      </c>
      <c r="G493">
        <f t="shared" si="38"/>
        <v>1</v>
      </c>
      <c r="H493">
        <f t="shared" si="39"/>
        <v>1</v>
      </c>
      <c r="I493">
        <f t="shared" si="35"/>
        <v>0</v>
      </c>
      <c r="J493">
        <f t="shared" si="35"/>
        <v>0</v>
      </c>
      <c r="K493">
        <f t="shared" si="36"/>
        <v>492</v>
      </c>
    </row>
    <row r="494" spans="1:11" x14ac:dyDescent="0.25">
      <c r="A494">
        <v>493</v>
      </c>
      <c r="B494">
        <v>2.7</v>
      </c>
      <c r="C494">
        <v>1</v>
      </c>
      <c r="D494" s="1" t="s">
        <v>5</v>
      </c>
      <c r="E494">
        <v>0</v>
      </c>
      <c r="F494" s="8" t="str">
        <f t="shared" si="37"/>
        <v>S</v>
      </c>
      <c r="G494">
        <f t="shared" si="38"/>
        <v>1</v>
      </c>
      <c r="H494">
        <f t="shared" si="39"/>
        <v>2</v>
      </c>
      <c r="I494">
        <f t="shared" si="35"/>
        <v>0</v>
      </c>
      <c r="J494">
        <f t="shared" si="35"/>
        <v>0</v>
      </c>
      <c r="K494">
        <f t="shared" si="36"/>
        <v>493</v>
      </c>
    </row>
    <row r="495" spans="1:11" x14ac:dyDescent="0.25">
      <c r="A495">
        <v>494</v>
      </c>
      <c r="B495">
        <v>5.4</v>
      </c>
      <c r="C495">
        <v>9</v>
      </c>
      <c r="D495" s="1" t="s">
        <v>5</v>
      </c>
      <c r="E495">
        <v>0</v>
      </c>
      <c r="F495" s="8" t="str">
        <f t="shared" si="37"/>
        <v>S</v>
      </c>
      <c r="G495">
        <f t="shared" si="38"/>
        <v>2</v>
      </c>
      <c r="H495">
        <f t="shared" si="39"/>
        <v>0</v>
      </c>
      <c r="I495">
        <f t="shared" si="35"/>
        <v>0</v>
      </c>
      <c r="J495">
        <f t="shared" si="35"/>
        <v>0</v>
      </c>
      <c r="K495">
        <f t="shared" si="36"/>
        <v>494</v>
      </c>
    </row>
    <row r="496" spans="1:11" x14ac:dyDescent="0.25">
      <c r="A496">
        <v>495</v>
      </c>
      <c r="B496">
        <v>9.1</v>
      </c>
      <c r="C496">
        <v>11</v>
      </c>
      <c r="D496" s="1" t="s">
        <v>5</v>
      </c>
      <c r="E496">
        <v>0</v>
      </c>
      <c r="F496" s="8" t="str">
        <f t="shared" si="37"/>
        <v>S</v>
      </c>
      <c r="G496">
        <f t="shared" si="38"/>
        <v>2</v>
      </c>
      <c r="H496">
        <f t="shared" si="39"/>
        <v>1</v>
      </c>
      <c r="I496">
        <f t="shared" si="35"/>
        <v>0</v>
      </c>
      <c r="J496">
        <f t="shared" si="35"/>
        <v>0</v>
      </c>
      <c r="K496">
        <f t="shared" si="36"/>
        <v>495</v>
      </c>
    </row>
    <row r="497" spans="1:11" x14ac:dyDescent="0.25">
      <c r="A497">
        <v>496</v>
      </c>
      <c r="B497">
        <v>12.9</v>
      </c>
      <c r="C497">
        <v>8</v>
      </c>
      <c r="D497" s="1" t="s">
        <v>5</v>
      </c>
      <c r="E497">
        <v>0</v>
      </c>
      <c r="F497" s="8" t="str">
        <f t="shared" si="37"/>
        <v>S</v>
      </c>
      <c r="G497">
        <f t="shared" si="38"/>
        <v>2</v>
      </c>
      <c r="H497">
        <f t="shared" si="39"/>
        <v>2</v>
      </c>
      <c r="I497">
        <f t="shared" si="35"/>
        <v>0</v>
      </c>
      <c r="J497">
        <f t="shared" si="35"/>
        <v>0</v>
      </c>
      <c r="K497">
        <f t="shared" si="36"/>
        <v>496</v>
      </c>
    </row>
    <row r="498" spans="1:11" x14ac:dyDescent="0.25">
      <c r="A498">
        <v>497</v>
      </c>
      <c r="B498">
        <v>15.9</v>
      </c>
      <c r="C498">
        <v>16</v>
      </c>
      <c r="D498" s="1" t="s">
        <v>5</v>
      </c>
      <c r="E498">
        <v>0</v>
      </c>
      <c r="F498" s="8" t="str">
        <f t="shared" si="37"/>
        <v>S</v>
      </c>
      <c r="G498">
        <f t="shared" si="38"/>
        <v>3</v>
      </c>
      <c r="H498">
        <f t="shared" si="39"/>
        <v>0</v>
      </c>
      <c r="I498">
        <f t="shared" si="35"/>
        <v>0</v>
      </c>
      <c r="J498">
        <f t="shared" si="35"/>
        <v>0</v>
      </c>
      <c r="K498">
        <f t="shared" si="36"/>
        <v>497</v>
      </c>
    </row>
    <row r="499" spans="1:11" x14ac:dyDescent="0.25">
      <c r="A499">
        <v>498</v>
      </c>
      <c r="B499">
        <v>17.5</v>
      </c>
      <c r="C499">
        <v>15</v>
      </c>
      <c r="D499" s="1" t="s">
        <v>5</v>
      </c>
      <c r="E499">
        <v>0</v>
      </c>
      <c r="F499" s="8" t="str">
        <f t="shared" si="37"/>
        <v>S</v>
      </c>
      <c r="G499">
        <f t="shared" si="38"/>
        <v>3</v>
      </c>
      <c r="H499">
        <f t="shared" si="39"/>
        <v>1</v>
      </c>
      <c r="I499">
        <f t="shared" si="35"/>
        <v>0</v>
      </c>
      <c r="J499">
        <f t="shared" si="35"/>
        <v>0</v>
      </c>
      <c r="K499">
        <f t="shared" si="36"/>
        <v>498</v>
      </c>
    </row>
    <row r="500" spans="1:11" x14ac:dyDescent="0.25">
      <c r="A500">
        <v>499</v>
      </c>
      <c r="B500">
        <v>17.5</v>
      </c>
      <c r="C500">
        <v>8</v>
      </c>
      <c r="D500" s="1" t="s">
        <v>5</v>
      </c>
      <c r="E500">
        <v>0</v>
      </c>
      <c r="F500" s="8" t="str">
        <f t="shared" si="37"/>
        <v>S</v>
      </c>
      <c r="G500">
        <f t="shared" si="38"/>
        <v>3</v>
      </c>
      <c r="H500">
        <f t="shared" si="39"/>
        <v>2</v>
      </c>
      <c r="I500">
        <f t="shared" si="35"/>
        <v>0</v>
      </c>
      <c r="J500">
        <f t="shared" si="35"/>
        <v>0</v>
      </c>
      <c r="K500">
        <f t="shared" si="36"/>
        <v>499</v>
      </c>
    </row>
    <row r="501" spans="1:11" x14ac:dyDescent="0.25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 s="8" t="str">
        <f t="shared" si="37"/>
        <v>S</v>
      </c>
      <c r="G501">
        <f t="shared" si="38"/>
        <v>4</v>
      </c>
      <c r="H501">
        <f t="shared" si="39"/>
        <v>0</v>
      </c>
      <c r="I501">
        <f t="shared" si="35"/>
        <v>0</v>
      </c>
      <c r="J501">
        <f t="shared" si="35"/>
        <v>0</v>
      </c>
      <c r="K501">
        <f t="shared" si="36"/>
        <v>500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o E A A B Q S w M E F A A C A A g A r 4 y z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r 4 y z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+ M s 1 b L p R X V p A E A A F Q L A A A T A B w A R m 9 y b X V s Y X M v U 2 V j d G l v b j E u b S C i G A A o o B Q A A A A A A A A A A A A A A A A A A A A A A A A A A A D t k s 9 q G z E Q x u 8 G v 4 N Q L m t Y F t v J F t K w h 2 I 3 J B S S F D s U G p W g 7 E 4 d s Z J m k W a b r E 0 u e a W c C r 0 F v 1 c V O 0 0 M 6 S H g 6 + q i P x / f j L 7 h 5 y E n h Z Z N 1 v v g o N v p d v y 1 d F C w C m d Y S J Y x D d T t s L C W v 9 3 j Q 7 G 8 x / A 4 8 r + S M e a 1 A U v R o d K Q j N B S u P i I j z 6 K c w / O i 1 I a p c U Y f E l Y C S O p d l I o + x N d O D e l F M P + Y L + f i n w + F K l Y N 0 z o l n g v v h i D V k Y R u I w f 8 J i N U N f G + i y N 2 W e b Y 6 H s L B s M 0 3 7 M v t Z I M K F G Q / Z 6 T E 7 Q w o 9 e v P 7 4 D j + R s + X 9 4 8 N N q R i G Z M V N s / z j 5 2 g b E 2 5 z h U Y B D 6 m m 8 i p 4 z x y a U O g I Z B F S R C + x Y 3 b x L H 3 S e p J L L Z 3 P y N W b j b 6 H S j a M E h k 1 1 W v J q Z P W P + V e 5 5 g 2 F f j o f d + K F w s + n o e q Y Q r H l j 7 s J U / u u 5 g t + B R M B W 4 1 1 i C G h s B s b a 7 A r d T T S h Z v P V 8 k w Q y d k p f 5 t a n d P x / B L a 3 0 b w p 0 i T 5 / k T f 8 d 7 1 u R 9 n / R 9 1 E Z 4 c / w x M N e 7 w l q C V o C 4 J 2 W 4 J a g r Y i a K 8 l q C V o K 4 L S l q C W o P c S 9 B d Q S w E C L Q A U A A I A C A C v j L N W r u l 7 T q Q A A A D 2 A A A A E g A A A A A A A A A A A A A A A A A A A A A A Q 2 9 u Z m l n L 1 B h Y 2 t h Z 2 U u e G 1 s U E s B A i 0 A F A A C A A g A r 4 y z V g / K 6 a u k A A A A 6 Q A A A B M A A A A A A A A A A A A A A A A A 8 A A A A F t D b 2 5 0 Z W 5 0 X 1 R 5 c G V z X S 5 4 b W x Q S w E C L Q A U A A I A C A C v j L N W y 6 U V 1 a Q B A A B U C w A A E w A A A A A A A A A A A A A A A A D h A Q A A R m 9 y b X V s Y X M v U 2 V j d G l v b j E u b V B L B Q Y A A A A A A w A D A M I A A A D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M Q A A A A A A A B w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B v Z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I 6 M T c 6 N T E u O T I 2 M j U z O F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n b 2 R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c G 9 n b 2 R h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I 6 M T c 6 N T E u O T I 2 M j U z O F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3 B v Z 2 9 k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y O j E 3 O j U x L j k y N j I 1 M z h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w b 2 d v Z G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V Q x M j o x N z o 1 M S 4 5 M j Y y N T M 4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Q X V 0 b 1 J l b W 9 2 Z W R D b 2 x 1 b W 5 z M S 5 7 R H p p Z W 4 s M H 0 m c X V v d D s s J n F 1 b 3 Q 7 U 2 V j d G l v b j E v c G 9 n b 2 R h L 0 F 1 d G 9 S Z W 1 v d m V k Q 2 9 s d W 1 u c z E u e 1 R l b X B l c m F 0 d X J h L D F 9 J n F 1 b 3 Q 7 L C Z x d W 9 0 O 1 N l Y 3 R p b 2 4 x L 3 B v Z 2 9 k Y S 9 B d X R v U m V t b 3 Z l Z E N v b H V t b n M x L n t P c G F k L D J 9 J n F 1 b 3 Q 7 L C Z x d W 9 0 O 1 N l Y 3 R p b 2 4 x L 3 B v Z 2 9 k Y S 9 B d X R v U m V t b 3 Z l Z E N v b H V t b n M x L n t L Y X R l Z 2 9 y a W F f Y 2 h t d X I s M 3 0 m c X V v d D s s J n F 1 b 3 Q 7 U 2 V j d G l v b j E v c G 9 n b 2 R h L 0 F 1 d G 9 S Z W 1 v d m V k Q 2 9 s d W 1 u c z E u e 1 d p Z W x r b 3 N j X 2 N o b X V y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G 9 n b 2 R h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l b G F f c G 9 n b 2 R h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I 6 M T c 6 N T E u O T I 2 M j U z O F o i I C 8 + P E V u d H J 5 I F R 5 c G U 9 I k Z p b G x D b 2 x 1 b W 5 U e X B l c y I g V m F s d W U 9 I n N B d 1 V E Q m d N P S I g L z 4 8 R W 5 0 c n k g V H l w Z T 0 i R m l s b E N v b H V t b k 5 h b W V z I i B W Y W x 1 Z T 0 i c 1 s m c X V v d D t E e m l l b i Z x d W 9 0 O y w m c X V v d D t U Z W 1 w Z X J h d H V y Y S Z x d W 9 0 O y w m c X V v d D t P c G F k J n F 1 b 3 Q 7 L C Z x d W 9 0 O 0 t h d G V n b 3 J p Y V 9 j a G 1 1 c i Z x d W 9 0 O y w m c X V v d D t X a W V s a 2 9 z Y 1 9 j a G 1 1 c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2 9 k Y S 9 B d X R v U m V t b 3 Z l Z E N v b H V t b n M x L n t E e m l l b i w w f S Z x d W 9 0 O y w m c X V v d D t T Z W N 0 a W 9 u M S 9 w b 2 d v Z G E v Q X V 0 b 1 J l b W 9 2 Z W R D b 2 x 1 b W 5 z M S 5 7 V G V t c G V y Y X R 1 c m E s M X 0 m c X V v d D s s J n F 1 b 3 Q 7 U 2 V j d G l v b j E v c G 9 n b 2 R h L 0 F 1 d G 9 S Z W 1 v d m V k Q 2 9 s d W 1 u c z E u e 0 9 w Y W Q s M n 0 m c X V v d D s s J n F 1 b 3 Q 7 U 2 V j d G l v b j E v c G 9 n b 2 R h L 0 F 1 d G 9 S Z W 1 v d m V k Q 2 9 s d W 1 u c z E u e 0 t h d G V n b 3 J p Y V 9 j a G 1 1 c i w z f S Z x d W 9 0 O y w m c X V v d D t T Z W N 0 a W 9 u M S 9 w b 2 d v Z G E v Q X V 0 b 1 J l b W 9 2 Z W R D b 2 x 1 b W 5 z M S 5 7 V 2 l l b G t v c 2 N f Y 2 h t d X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n b 2 R h L 0 F 1 d G 9 S Z W 1 v d m V k Q 2 9 s d W 1 u c z E u e 0 R 6 a W V u L D B 9 J n F 1 b 3 Q 7 L C Z x d W 9 0 O 1 N l Y 3 R p b 2 4 x L 3 B v Z 2 9 k Y S 9 B d X R v U m V t b 3 Z l Z E N v b H V t b n M x L n t U Z W 1 w Z X J h d H V y Y S w x f S Z x d W 9 0 O y w m c X V v d D t T Z W N 0 a W 9 u M S 9 w b 2 d v Z G E v Q X V 0 b 1 J l b W 9 2 Z W R D b 2 x 1 b W 5 z M S 5 7 T 3 B h Z C w y f S Z x d W 9 0 O y w m c X V v d D t T Z W N 0 a W 9 u M S 9 w b 2 d v Z G E v Q X V 0 b 1 J l b W 9 2 Z W R D b 2 x 1 b W 5 z M S 5 7 S 2 F 0 Z W d v c m l h X 2 N o b X V y L D N 9 J n F 1 b 3 Q 7 L C Z x d W 9 0 O 1 N l Y 3 R p b 2 4 x L 3 B v Z 2 9 k Y S 9 B d X R v U m V t b 3 Z l Z E N v b H V t b n M x L n t X a W V s a 2 9 z Y 1 9 j a G 1 1 c i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v Z 2 9 k Y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b X J I g m F a d B r f E o S u + p k C o A A A A A A g A A A A A A E G Y A A A A B A A A g A A A A W f 1 N 0 Q y t H H B t 1 T A M R B k W k 4 N w m Q Q w 7 g J 2 Z y g B Z S M p O D 8 A A A A A D o A A A A A C A A A g A A A A F G / 7 A 4 U J W x C 6 A b Y 4 K 8 4 f 9 b 0 V D w + G d e S A l m J A + b 6 o Y W p Q A A A A 8 O U 9 a X Y c X 7 F F 3 e R a w 1 G r z M z 8 H K t A / v z 4 o V n H D p g Q o H 2 t L X x N 6 + m n b r 6 S t Q W m q 4 7 L d w 7 D + n I l s x O c i d N g m u o b D N 6 i / j C U g V m k L L s w O Q l P j V d A A A A A T H / I 4 i F S n 9 I P D i n j W A u i j I A Z B k R x v M 8 R q y 3 T 6 l 9 D N b B H w q P 1 4 y h e n k + d E Z o N f f g 5 D 8 + Q P h Z F o U S 0 Z w k Z d h T 4 t A = = < / D a t a M a s h u p > 
</file>

<file path=customXml/itemProps1.xml><?xml version="1.0" encoding="utf-8"?>
<ds:datastoreItem xmlns:ds="http://schemas.openxmlformats.org/officeDocument/2006/customXml" ds:itemID="{E81D973B-472C-43B7-ABD2-8B928FA74A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51</vt:lpstr>
      <vt:lpstr>52</vt:lpstr>
      <vt:lpstr>53</vt:lpstr>
      <vt:lpstr>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Koryciński</dc:creator>
  <cp:lastModifiedBy>Kamil Koryciński</cp:lastModifiedBy>
  <dcterms:created xsi:type="dcterms:W3CDTF">2015-06-05T18:19:34Z</dcterms:created>
  <dcterms:modified xsi:type="dcterms:W3CDTF">2023-05-19T16:05:25Z</dcterms:modified>
</cp:coreProperties>
</file>