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a57f4c5e645b2417/1 A NMI/3 InvestigacionMia/F Métodos predictivos con ML/A Codigo/Comparacion_de_metodos_predictivos/crispy-invention_metodos/"/>
    </mc:Choice>
  </mc:AlternateContent>
  <xr:revisionPtr revIDLastSave="155" documentId="11_2A9B9621388861AE7BA9BACABEB497E22FE56990" xr6:coauthVersionLast="47" xr6:coauthVersionMax="47" xr10:uidLastSave="{8A14542F-885F-4E7A-9782-0B77A56A1AB3}"/>
  <bookViews>
    <workbookView xWindow="-28920" yWindow="-120" windowWidth="29040" windowHeight="15720" tabRatio="894" xr2:uid="{00000000-000D-0000-FFFF-FFFF00000000}"/>
  </bookViews>
  <sheets>
    <sheet name="resultados" sheetId="1" r:id="rId1"/>
    <sheet name="u" sheetId="2" r:id="rId2"/>
    <sheet name="ts" sheetId="3" r:id="rId3"/>
    <sheet name="td" sheetId="4" r:id="rId4"/>
    <sheet name="cc" sheetId="5" r:id="rId5"/>
    <sheet name="pp" sheetId="6" r:id="rId6"/>
    <sheet name="arbolu" sheetId="7" r:id="rId7"/>
    <sheet name="bosqueu" sheetId="8" r:id="rId8"/>
    <sheet name="knnu" sheetId="9" r:id="rId9"/>
    <sheet name="arbolts" sheetId="10" r:id="rId10"/>
    <sheet name="bosquets" sheetId="11" r:id="rId11"/>
    <sheet name="knnts" sheetId="12" r:id="rId12"/>
    <sheet name="arboltd" sheetId="13" r:id="rId13"/>
    <sheet name="bosquetd" sheetId="14" r:id="rId14"/>
    <sheet name="knntd" sheetId="15" r:id="rId15"/>
    <sheet name="arbolcc" sheetId="16" r:id="rId16"/>
    <sheet name="bosquecc" sheetId="17" r:id="rId17"/>
    <sheet name="knncc" sheetId="18" r:id="rId18"/>
    <sheet name="arbolpp" sheetId="19" r:id="rId19"/>
    <sheet name="bosquepp" sheetId="20" r:id="rId20"/>
    <sheet name="knnpp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B23" i="1"/>
  <c r="C23" i="1"/>
  <c r="D23" i="1"/>
  <c r="E23" i="1"/>
  <c r="B24" i="1"/>
  <c r="C24" i="1"/>
  <c r="D24" i="1"/>
  <c r="E24" i="1"/>
  <c r="B17" i="1"/>
  <c r="C17" i="1"/>
  <c r="D17" i="1"/>
  <c r="E17" i="1"/>
  <c r="B18" i="1"/>
  <c r="C18" i="1"/>
  <c r="D18" i="1"/>
  <c r="E18" i="1"/>
  <c r="B19" i="1"/>
  <c r="C19" i="1"/>
  <c r="D19" i="1"/>
  <c r="E19" i="1"/>
  <c r="B12" i="1"/>
  <c r="C12" i="1"/>
  <c r="D12" i="1"/>
  <c r="E12" i="1"/>
  <c r="B13" i="1"/>
  <c r="C13" i="1"/>
  <c r="D13" i="1"/>
  <c r="E13" i="1"/>
  <c r="B14" i="1"/>
  <c r="C14" i="1"/>
  <c r="D14" i="1"/>
  <c r="E14" i="1"/>
  <c r="B7" i="1"/>
  <c r="C7" i="1"/>
  <c r="D7" i="1"/>
  <c r="E7" i="1"/>
  <c r="B8" i="1"/>
  <c r="C8" i="1"/>
  <c r="D8" i="1"/>
  <c r="E8" i="1"/>
  <c r="B9" i="1"/>
  <c r="C9" i="1"/>
  <c r="D9" i="1"/>
  <c r="E9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B70" i="1"/>
  <c r="B69" i="1"/>
  <c r="B68" i="1"/>
  <c r="B67" i="1"/>
  <c r="B6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</calcChain>
</file>

<file path=xl/sharedStrings.xml><?xml version="1.0" encoding="utf-8"?>
<sst xmlns="http://schemas.openxmlformats.org/spreadsheetml/2006/main" count="198" uniqueCount="105">
  <si>
    <t>Algoritmo</t>
  </si>
  <si>
    <t>Modelo</t>
  </si>
  <si>
    <t>Hiperparámetro</t>
  </si>
  <si>
    <t>RMSE</t>
  </si>
  <si>
    <t>MAE</t>
  </si>
  <si>
    <t>R2</t>
  </si>
  <si>
    <t>MSE</t>
  </si>
  <si>
    <t>arbol</t>
  </si>
  <si>
    <t>ts</t>
  </si>
  <si>
    <t>bosque</t>
  </si>
  <si>
    <t>knn</t>
  </si>
  <si>
    <t>td</t>
  </si>
  <si>
    <t>cc</t>
  </si>
  <si>
    <t>pp</t>
  </si>
  <si>
    <t>arbolts</t>
  </si>
  <si>
    <t>bosquets</t>
  </si>
  <si>
    <t>knnts</t>
  </si>
  <si>
    <t>Exactitud</t>
  </si>
  <si>
    <t>Precisión</t>
  </si>
  <si>
    <t>Sensibilidad</t>
  </si>
  <si>
    <t>F1</t>
  </si>
  <si>
    <t>ROC/AUC</t>
  </si>
  <si>
    <t>arboltd</t>
  </si>
  <si>
    <t>bosquetd</t>
  </si>
  <si>
    <t>knntd</t>
  </si>
  <si>
    <t>arbolcc</t>
  </si>
  <si>
    <t>bosquecc</t>
  </si>
  <si>
    <t>knncc</t>
  </si>
  <si>
    <t>arbolpp</t>
  </si>
  <si>
    <t>bosquepp</t>
  </si>
  <si>
    <t>knnpp</t>
  </si>
  <si>
    <t>Profundidad óptima</t>
  </si>
  <si>
    <t>Exactitud arbolu</t>
  </si>
  <si>
    <t>Precisión arbolu</t>
  </si>
  <si>
    <t>Sensibilidad arbolu</t>
  </si>
  <si>
    <t>Puntaje F1 arbolu</t>
  </si>
  <si>
    <t>ROC/AUC arbolu</t>
  </si>
  <si>
    <t>Estimador óptimo</t>
  </si>
  <si>
    <t>Exactitud bosqueu</t>
  </si>
  <si>
    <t>Precisión bosqueu</t>
  </si>
  <si>
    <t>Sensibilidad bosqueu</t>
  </si>
  <si>
    <t>Puntaje F1 bosqueu</t>
  </si>
  <si>
    <t>ROC/AUC bosqueu</t>
  </si>
  <si>
    <t>K óptimo</t>
  </si>
  <si>
    <t>Exactitud knnu</t>
  </si>
  <si>
    <t>Precisión knnu</t>
  </si>
  <si>
    <t>Sensibilidad knnu</t>
  </si>
  <si>
    <t>Puntaje F1 knnu</t>
  </si>
  <si>
    <t>ROC/AUC knnu</t>
  </si>
  <si>
    <t>RMSE arbolts</t>
  </si>
  <si>
    <t>MAE arbolts</t>
  </si>
  <si>
    <t>R2 arbolts</t>
  </si>
  <si>
    <t>MSE arbolts</t>
  </si>
  <si>
    <t>RMSE bosquets</t>
  </si>
  <si>
    <t>MAE bosquets</t>
  </si>
  <si>
    <t>R2 bosquets</t>
  </si>
  <si>
    <t>MSE bosquets</t>
  </si>
  <si>
    <t>RMSE knnts</t>
  </si>
  <si>
    <t>MAE knnts</t>
  </si>
  <si>
    <t>R2 knnts</t>
  </si>
  <si>
    <t>MSE knnts</t>
  </si>
  <si>
    <t>RMSE arboltd</t>
  </si>
  <si>
    <t>MAE arboltd</t>
  </si>
  <si>
    <t>R2 arboltd</t>
  </si>
  <si>
    <t>MSE arboltd</t>
  </si>
  <si>
    <t>RMSE bosquetd</t>
  </si>
  <si>
    <t>MAE bosquetd</t>
  </si>
  <si>
    <t>R2 bosquetd</t>
  </si>
  <si>
    <t>MSE bosquetd</t>
  </si>
  <si>
    <t>RMSE knntd</t>
  </si>
  <si>
    <t>MAE knntd</t>
  </si>
  <si>
    <t>R2 knntd</t>
  </si>
  <si>
    <t>MSE knntd</t>
  </si>
  <si>
    <t>RMSE arbolcc</t>
  </si>
  <si>
    <t>MAE arbolcc</t>
  </si>
  <si>
    <t>R2 arbolcc</t>
  </si>
  <si>
    <t>MSE arbolcc</t>
  </si>
  <si>
    <t>RMSE bosquecc</t>
  </si>
  <si>
    <t>MAE bosquecc</t>
  </si>
  <si>
    <t>R2 bosquecc</t>
  </si>
  <si>
    <t>MSE bosquecc</t>
  </si>
  <si>
    <t>RMSE knncc</t>
  </si>
  <si>
    <t>MAE knncc</t>
  </si>
  <si>
    <t>R2 knncc</t>
  </si>
  <si>
    <t>MSE knncc</t>
  </si>
  <si>
    <t>RMSE arbolpp</t>
  </si>
  <si>
    <t>MAE arbolpp</t>
  </si>
  <si>
    <t>R2 arbolpp</t>
  </si>
  <si>
    <t>MSE arbolpp</t>
  </si>
  <si>
    <t>RMSE bosquepp</t>
  </si>
  <si>
    <t>MAE bosquepp</t>
  </si>
  <si>
    <t>R2 bosquepp</t>
  </si>
  <si>
    <t>MSE bosquepp</t>
  </si>
  <si>
    <t>RMSE knnpp</t>
  </si>
  <si>
    <t>MAE knnpp</t>
  </si>
  <si>
    <t>R2 knnpp</t>
  </si>
  <si>
    <t>MSE knnpp</t>
  </si>
  <si>
    <t>Árbol de desición</t>
  </si>
  <si>
    <t>Bosque aleatorio</t>
  </si>
  <si>
    <t>KNN</t>
  </si>
  <si>
    <t>Variable</t>
  </si>
  <si>
    <t>Tensión sistólica</t>
  </si>
  <si>
    <t>Tensión diastólica</t>
  </si>
  <si>
    <t>Circunferencia de cintura</t>
  </si>
  <si>
    <t>Perímetro de pantorrilla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</si>
</sst>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5" xfId="0" applyBorder="1"/>
    <xf numFmtId="0" fontId="0" fillId="0" borderId="0" xfId="0" applyBorder="1"/>
    <xf numFmtId="2" fontId="0" fillId="0" borderId="0" xfId="0" applyNumberFormat="1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2" fontId="0" fillId="0" borderId="9" xfId="0" applyNumberFormat="1" applyBorder="1"/>
    <xf numFmtId="0" fontId="2" fillId="0" borderId="0" xfId="0" applyFon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65:D70" totalsRowShown="0">
  <autoFilter ref="A65:D70" xr:uid="{00000000-0009-0000-0100-000001000000}"/>
  <tableColumns count="4">
    <tableColumn id="1" xr3:uid="{00000000-0010-0000-0000-000001000000}" name="Modelo"/>
    <tableColumn id="2" xr3:uid="{00000000-0010-0000-0000-000002000000}" name="arbolts"/>
    <tableColumn id="3" xr3:uid="{00000000-0010-0000-0000-000003000000}" name="bosquets"/>
    <tableColumn id="4" xr3:uid="{00000000-0010-0000-0000-000004000000}" name="kn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n" displayName="rn" ref="A43:G55" totalsRowShown="0">
  <autoFilter ref="A43:G55" xr:uid="{00000000-0009-0000-0100-000002000000}"/>
  <tableColumns count="7">
    <tableColumn id="1" xr3:uid="{00000000-0010-0000-0100-000001000000}" name="Algoritmo"/>
    <tableColumn id="2" xr3:uid="{00000000-0010-0000-0100-000002000000}" name="Modelo"/>
    <tableColumn id="3" xr3:uid="{00000000-0010-0000-0100-000003000000}" name="Hiperparámetro"/>
    <tableColumn id="4" xr3:uid="{00000000-0010-0000-0100-000004000000}" name="RMSE"/>
    <tableColumn id="5" xr3:uid="{00000000-0010-0000-0100-000005000000}" name="MAE"/>
    <tableColumn id="6" xr3:uid="{00000000-0010-0000-0100-000006000000}" name="R2"/>
    <tableColumn id="7" xr3:uid="{00000000-0010-0000-0100-000007000000}" name="M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D99256-C63A-4D04-9629-F864D1716766}" name="u_2" displayName="u_2" ref="A1:F4" totalsRowShown="0">
  <autoFilter ref="A1:F4" xr:uid="{88D99256-C63A-4D04-9629-F864D1716766}"/>
  <tableColumns count="6">
    <tableColumn id="1" xr3:uid="{352449D1-F325-49AF-9164-833651ACCAB1}" name="Algoritmo"/>
    <tableColumn id="3" xr3:uid="{460D246D-C116-4EEC-AF8A-449AB316CE77}" name="Exactitud"/>
    <tableColumn id="4" xr3:uid="{F0B54C80-E8B7-4BFF-94CB-774A659F6BAF}" name="Precisión"/>
    <tableColumn id="5" xr3:uid="{7898EA07-5551-493E-98DA-F7FA9BC97458}" name="Sensibilidad"/>
    <tableColumn id="6" xr3:uid="{206830FD-2825-4922-AD99-8467E9BCFCB4}" name="F1"/>
    <tableColumn id="7" xr3:uid="{ADCC9360-8F38-4885-9C66-1B03E1711E28}" name="ROC/AUC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s" displayName="ts" ref="A6:E9" totalsRowShown="0">
  <autoFilter ref="A6:E9" xr:uid="{00000000-0009-0000-0100-000004000000}"/>
  <tableColumns count="5">
    <tableColumn id="1" xr3:uid="{00000000-0010-0000-0300-000001000000}" name="Modelo"/>
    <tableColumn id="3" xr3:uid="{00000000-0010-0000-0300-000003000000}" name="RMSE"/>
    <tableColumn id="4" xr3:uid="{00000000-0010-0000-0300-000004000000}" name="MAE"/>
    <tableColumn id="5" xr3:uid="{00000000-0010-0000-0300-000005000000}" name="R2"/>
    <tableColumn id="6" xr3:uid="{00000000-0010-0000-0300-000006000000}" name="M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d" displayName="td" ref="A11:E14" totalsRowShown="0">
  <autoFilter ref="A11:E14" xr:uid="{00000000-0009-0000-0100-000005000000}"/>
  <tableColumns count="5">
    <tableColumn id="1" xr3:uid="{00000000-0010-0000-0400-000001000000}" name="Modelo"/>
    <tableColumn id="3" xr3:uid="{00000000-0010-0000-0400-000003000000}" name="RMSE"/>
    <tableColumn id="4" xr3:uid="{00000000-0010-0000-0400-000004000000}" name="MAE"/>
    <tableColumn id="5" xr3:uid="{00000000-0010-0000-0400-000005000000}" name="R2"/>
    <tableColumn id="6" xr3:uid="{00000000-0010-0000-0400-000006000000}" name="M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c" displayName="cc" ref="A16:E19" totalsRowShown="0">
  <autoFilter ref="A16:E19" xr:uid="{00000000-0009-0000-0100-000006000000}"/>
  <tableColumns count="5">
    <tableColumn id="1" xr3:uid="{00000000-0010-0000-0500-000001000000}" name="Modelo"/>
    <tableColumn id="3" xr3:uid="{00000000-0010-0000-0500-000003000000}" name="RMSE"/>
    <tableColumn id="4" xr3:uid="{00000000-0010-0000-0500-000004000000}" name="MAE"/>
    <tableColumn id="5" xr3:uid="{00000000-0010-0000-0500-000005000000}" name="R2"/>
    <tableColumn id="6" xr3:uid="{00000000-0010-0000-0500-000006000000}" name="M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pp" displayName="pp" ref="A21:E24" totalsRowShown="0">
  <autoFilter ref="A21:E24" xr:uid="{00000000-0009-0000-0100-000007000000}"/>
  <tableColumns count="5">
    <tableColumn id="1" xr3:uid="{00000000-0010-0000-0600-000001000000}" name="Modelo"/>
    <tableColumn id="3" xr3:uid="{00000000-0010-0000-0600-000003000000}" name="RMSE"/>
    <tableColumn id="4" xr3:uid="{00000000-0010-0000-0600-000004000000}" name="MAE"/>
    <tableColumn id="5" xr3:uid="{00000000-0010-0000-0600-000005000000}" name="R2"/>
    <tableColumn id="6" xr3:uid="{00000000-0010-0000-0600-000006000000}" name="M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6038980-F2B6-4B8C-A618-0F5D3CB02986}" name="Tabla18" displayName="Tabla18" ref="H1:M13" totalsRowShown="0">
  <autoFilter ref="H1:M13" xr:uid="{96038980-F2B6-4B8C-A618-0F5D3CB02986}"/>
  <tableColumns count="6">
    <tableColumn id="1" xr3:uid="{6EF7B2FD-A0ED-4E59-903A-707BD537323C}" name="Variable"/>
    <tableColumn id="2" xr3:uid="{89427F00-1388-4D60-BBFC-163B56330D33}" name="Algoritmo"/>
    <tableColumn id="3" xr3:uid="{357AF3AC-7521-4D8E-AFAF-3AA20213E257}" name="RMSE" dataDxfId="3"/>
    <tableColumn id="4" xr3:uid="{856A3D4D-212B-483B-97BC-1A955D6FD203}" name="MAE" dataDxfId="2"/>
    <tableColumn id="5" xr3:uid="{7E3A141B-912F-4114-A861-0CDBD501DC94}" name="R2" dataDxfId="1"/>
    <tableColumn id="6" xr3:uid="{15BA2E9C-B099-4D25-A92E-791C7D02FC0F}" name="MSE" dataDxfId="0"/>
  </tableColumns>
  <tableStyleInfo name="TableStyleMedium6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" displayName="u" ref="A1:F4" totalsRowShown="0">
  <autoFilter ref="A1:F4" xr:uid="{00000000-0009-0000-0100-000003000000}"/>
  <tableColumns count="6">
    <tableColumn id="1" xr3:uid="{00000000-0010-0000-0200-000001000000}" name="Algoritmo"/>
    <tableColumn id="3" xr3:uid="{00000000-0010-0000-0200-000003000000}" name="Exactitud"/>
    <tableColumn id="4" xr3:uid="{00000000-0010-0000-0200-000004000000}" name="Precisión"/>
    <tableColumn id="5" xr3:uid="{00000000-0010-0000-0200-000005000000}" name="Sensibilidad"/>
    <tableColumn id="6" xr3:uid="{00000000-0010-0000-0200-000006000000}" name="F1"/>
    <tableColumn id="7" xr3:uid="{00000000-0010-0000-0200-000007000000}" name="ROC/AUC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zoomScaleNormal="100" workbookViewId="0">
      <selection activeCell="M13" sqref="H1:M13"/>
    </sheetView>
  </sheetViews>
  <sheetFormatPr baseColWidth="10" defaultRowHeight="15" x14ac:dyDescent="0.25"/>
  <cols>
    <col min="1" max="1" width="23.42578125" bestFit="1" customWidth="1"/>
    <col min="2" max="2" width="17.42578125" bestFit="1" customWidth="1"/>
    <col min="3" max="3" width="13.42578125" bestFit="1" customWidth="1"/>
    <col min="4" max="4" width="14.140625" bestFit="1" customWidth="1"/>
    <col min="5" max="6" width="13.42578125" bestFit="1" customWidth="1"/>
    <col min="8" max="8" width="23.42578125" bestFit="1" customWidth="1"/>
    <col min="9" max="9" width="16.5703125" bestFit="1" customWidth="1"/>
    <col min="10" max="10" width="8.42578125" bestFit="1" customWidth="1"/>
    <col min="11" max="11" width="7.5703125" bestFit="1" customWidth="1"/>
    <col min="12" max="13" width="7.28515625" bestFit="1" customWidth="1"/>
  </cols>
  <sheetData>
    <row r="1" spans="1:13" ht="15.75" thickBot="1" x14ac:dyDescent="0.3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H1" t="s">
        <v>100</v>
      </c>
      <c r="I1" t="s">
        <v>0</v>
      </c>
      <c r="J1" t="s">
        <v>3</v>
      </c>
      <c r="K1" t="s">
        <v>4</v>
      </c>
      <c r="L1" t="s">
        <v>5</v>
      </c>
      <c r="M1" t="s">
        <v>6</v>
      </c>
    </row>
    <row r="2" spans="1:13" x14ac:dyDescent="0.25">
      <c r="A2" t="s">
        <v>97</v>
      </c>
      <c r="B2">
        <f>arbolu!B2</f>
        <v>0.61212121212121207</v>
      </c>
      <c r="C2">
        <f>arbolu!C2</f>
        <v>0.41197063805759448</v>
      </c>
      <c r="D2">
        <f>arbolu!D2</f>
        <v>0.61212121212121207</v>
      </c>
      <c r="E2">
        <f>arbolu!E2</f>
        <v>0.48260789715335167</v>
      </c>
      <c r="F2">
        <f>arbolu!F2</f>
        <v>0.77411692684419953</v>
      </c>
      <c r="H2" s="3" t="s">
        <v>101</v>
      </c>
      <c r="I2" s="4" t="s">
        <v>97</v>
      </c>
      <c r="J2" s="2">
        <v>1.177099142809201</v>
      </c>
      <c r="K2" s="5">
        <v>0.87082129423169974</v>
      </c>
      <c r="L2" s="5">
        <v>-0.67171571964877375</v>
      </c>
      <c r="M2" s="6">
        <v>1.3855623920021569</v>
      </c>
    </row>
    <row r="3" spans="1:13" x14ac:dyDescent="0.25">
      <c r="A3" t="s">
        <v>98</v>
      </c>
      <c r="B3">
        <f>bosqueu!B2</f>
        <v>0.60606060606060608</v>
      </c>
      <c r="C3">
        <f>bosqueu!C2</f>
        <v>0.56534336167429688</v>
      </c>
      <c r="D3">
        <f>bosqueu!D2</f>
        <v>0.60606060606060608</v>
      </c>
      <c r="E3">
        <f>bosqueu!E2</f>
        <v>0.54243651880987798</v>
      </c>
      <c r="F3">
        <f>bosqueu!F2</f>
        <v>0.77104377104377098</v>
      </c>
      <c r="H3" s="7" t="s">
        <v>101</v>
      </c>
      <c r="I3" s="8" t="s">
        <v>98</v>
      </c>
      <c r="J3" s="2">
        <v>0.80011335135049144</v>
      </c>
      <c r="K3" s="9">
        <v>0.62903132060923439</v>
      </c>
      <c r="L3" s="9">
        <v>0.22760514127192591</v>
      </c>
      <c r="M3" s="10">
        <v>0.64018137500931493</v>
      </c>
    </row>
    <row r="4" spans="1:13" ht="15.75" thickBot="1" x14ac:dyDescent="0.3">
      <c r="A4" t="s">
        <v>99</v>
      </c>
      <c r="B4">
        <f>knnu!B2</f>
        <v>0.62424242424242427</v>
      </c>
      <c r="C4">
        <f>knnu!C2</f>
        <v>0.38967860422405881</v>
      </c>
      <c r="D4">
        <f>knnu!D2</f>
        <v>0.62424242424242427</v>
      </c>
      <c r="E4">
        <f>knnu!E2</f>
        <v>0.47982813206693797</v>
      </c>
      <c r="F4">
        <f>knnu!F2</f>
        <v>0.78112029384756654</v>
      </c>
      <c r="H4" s="11" t="s">
        <v>101</v>
      </c>
      <c r="I4" s="12" t="s">
        <v>99</v>
      </c>
      <c r="J4" s="2">
        <v>0.84121409319625973</v>
      </c>
      <c r="K4" s="13">
        <v>0.64651818574721431</v>
      </c>
      <c r="L4" s="13">
        <v>0.1462132328768061</v>
      </c>
      <c r="M4" s="14">
        <v>0.70764115059200561</v>
      </c>
    </row>
    <row r="5" spans="1:13" x14ac:dyDescent="0.25">
      <c r="H5" s="3" t="s">
        <v>102</v>
      </c>
      <c r="I5" s="4" t="s">
        <v>97</v>
      </c>
      <c r="J5" s="5">
        <v>0.87280323338071886</v>
      </c>
      <c r="K5" s="5">
        <v>0.68458545972045226</v>
      </c>
      <c r="L5" s="5">
        <v>0.2989121800501523</v>
      </c>
      <c r="M5" s="6">
        <v>0.76178548419983749</v>
      </c>
    </row>
    <row r="6" spans="1:13" x14ac:dyDescent="0.25">
      <c r="A6" t="s">
        <v>1</v>
      </c>
      <c r="B6" t="s">
        <v>3</v>
      </c>
      <c r="C6" t="s">
        <v>4</v>
      </c>
      <c r="D6" t="s">
        <v>5</v>
      </c>
      <c r="E6" t="s">
        <v>6</v>
      </c>
      <c r="H6" s="7" t="s">
        <v>102</v>
      </c>
      <c r="I6" s="8" t="s">
        <v>98</v>
      </c>
      <c r="J6" s="9">
        <v>0.64033894503770039</v>
      </c>
      <c r="K6" s="9">
        <v>0.45730041694952078</v>
      </c>
      <c r="L6" s="9">
        <v>0.62263678652123244</v>
      </c>
      <c r="M6" s="10">
        <v>0.41003396453199498</v>
      </c>
    </row>
    <row r="7" spans="1:13" ht="15.75" thickBot="1" x14ac:dyDescent="0.3">
      <c r="A7" t="s">
        <v>14</v>
      </c>
      <c r="B7">
        <f>arbolts!B2</f>
        <v>1.177099142809201</v>
      </c>
      <c r="C7">
        <f>arbolts!C2</f>
        <v>0.87082129423169974</v>
      </c>
      <c r="D7">
        <f>arbolts!D2</f>
        <v>-0.67171571964877375</v>
      </c>
      <c r="E7">
        <f>arbolts!E2</f>
        <v>1.3855623920021569</v>
      </c>
      <c r="H7" s="11" t="s">
        <v>102</v>
      </c>
      <c r="I7" s="12" t="s">
        <v>99</v>
      </c>
      <c r="J7" s="13">
        <v>0.82572113269060754</v>
      </c>
      <c r="K7" s="13">
        <v>0.62201029721223688</v>
      </c>
      <c r="L7" s="13">
        <v>0.37251040538711189</v>
      </c>
      <c r="M7" s="14">
        <v>0.68181538897185989</v>
      </c>
    </row>
    <row r="8" spans="1:13" x14ac:dyDescent="0.25">
      <c r="A8" t="s">
        <v>15</v>
      </c>
      <c r="B8">
        <f>bosquets!B2</f>
        <v>0.80011335135049144</v>
      </c>
      <c r="C8">
        <f>bosquets!C2</f>
        <v>0.62903132060923439</v>
      </c>
      <c r="D8">
        <f>bosquets!D2</f>
        <v>0.22760514127192591</v>
      </c>
      <c r="E8">
        <f>bosquets!E2</f>
        <v>0.64018137500931493</v>
      </c>
      <c r="H8" s="3" t="s">
        <v>103</v>
      </c>
      <c r="I8" s="4" t="s">
        <v>97</v>
      </c>
      <c r="J8" s="5">
        <v>0.8041354578843618</v>
      </c>
      <c r="K8" s="5">
        <v>0.57747296207426224</v>
      </c>
      <c r="L8" s="5">
        <v>0.36488384653386541</v>
      </c>
      <c r="M8" s="6">
        <v>0.64663383462689228</v>
      </c>
    </row>
    <row r="9" spans="1:13" x14ac:dyDescent="0.25">
      <c r="A9" t="s">
        <v>16</v>
      </c>
      <c r="B9">
        <f>knnts!B2</f>
        <v>0.84121409319625973</v>
      </c>
      <c r="C9">
        <f>knnts!C2</f>
        <v>0.64651818574721431</v>
      </c>
      <c r="D9">
        <f>knnts!D2</f>
        <v>0.1462132328768061</v>
      </c>
      <c r="E9">
        <f>knnts!E2</f>
        <v>0.70764115059200561</v>
      </c>
      <c r="H9" s="7" t="s">
        <v>103</v>
      </c>
      <c r="I9" s="8" t="s">
        <v>98</v>
      </c>
      <c r="J9" s="9">
        <v>0.59199630310784834</v>
      </c>
      <c r="K9" s="9">
        <v>0.42935267814997469</v>
      </c>
      <c r="L9" s="9">
        <v>0.65578267681329627</v>
      </c>
      <c r="M9" s="10">
        <v>0.35045962289335952</v>
      </c>
    </row>
    <row r="10" spans="1:13" ht="15.75" thickBot="1" x14ac:dyDescent="0.3">
      <c r="H10" s="11" t="s">
        <v>103</v>
      </c>
      <c r="I10" s="12" t="s">
        <v>99</v>
      </c>
      <c r="J10" s="13">
        <v>0.69288975777381279</v>
      </c>
      <c r="K10" s="13">
        <v>0.53264070017665743</v>
      </c>
      <c r="L10" s="13">
        <v>0.5284551380655178</v>
      </c>
      <c r="M10" s="14">
        <v>0.48009621642785288</v>
      </c>
    </row>
    <row r="11" spans="1:13" x14ac:dyDescent="0.25">
      <c r="A11" t="s">
        <v>1</v>
      </c>
      <c r="B11" t="s">
        <v>3</v>
      </c>
      <c r="C11" t="s">
        <v>4</v>
      </c>
      <c r="D11" t="s">
        <v>5</v>
      </c>
      <c r="E11" t="s">
        <v>6</v>
      </c>
      <c r="H11" s="3" t="s">
        <v>104</v>
      </c>
      <c r="I11" s="4" t="s">
        <v>97</v>
      </c>
      <c r="J11" s="5">
        <v>1.3518045785653849</v>
      </c>
      <c r="K11" s="5">
        <v>0.77556922135398898</v>
      </c>
      <c r="L11" s="5">
        <v>-1.1159410099306919</v>
      </c>
      <c r="M11" s="6">
        <v>1.827375618630338</v>
      </c>
    </row>
    <row r="12" spans="1:13" x14ac:dyDescent="0.25">
      <c r="A12" t="s">
        <v>22</v>
      </c>
      <c r="B12">
        <f>arboltd!B2</f>
        <v>0.87280323338071886</v>
      </c>
      <c r="C12">
        <f>arboltd!C2</f>
        <v>0.68458545972045226</v>
      </c>
      <c r="D12">
        <f>arboltd!D2</f>
        <v>0.2989121800501523</v>
      </c>
      <c r="E12">
        <f>arboltd!E2</f>
        <v>0.76178548419983749</v>
      </c>
      <c r="H12" s="7" t="s">
        <v>104</v>
      </c>
      <c r="I12" s="8" t="s">
        <v>98</v>
      </c>
      <c r="J12" s="9">
        <v>0.75735149062971718</v>
      </c>
      <c r="K12" s="9">
        <v>0.6276056324687056</v>
      </c>
      <c r="L12" s="9">
        <v>0.33584308487712661</v>
      </c>
      <c r="M12" s="10">
        <v>0.57358128035905465</v>
      </c>
    </row>
    <row r="13" spans="1:13" ht="15.75" thickBot="1" x14ac:dyDescent="0.3">
      <c r="A13" t="s">
        <v>23</v>
      </c>
      <c r="B13">
        <f>bosquetd!B2</f>
        <v>0.64033894503770039</v>
      </c>
      <c r="C13">
        <f>bosquetd!C2</f>
        <v>0.45730041694952078</v>
      </c>
      <c r="D13">
        <f>bosquetd!D2</f>
        <v>0.62263678652123244</v>
      </c>
      <c r="E13">
        <f>bosquetd!E2</f>
        <v>0.41003396453199498</v>
      </c>
      <c r="H13" s="11" t="s">
        <v>104</v>
      </c>
      <c r="I13" s="12" t="s">
        <v>99</v>
      </c>
      <c r="J13" s="13">
        <v>0.91188170344205466</v>
      </c>
      <c r="K13" s="13">
        <v>0.75577833591194044</v>
      </c>
      <c r="L13" s="13">
        <v>3.716308335154872E-2</v>
      </c>
      <c r="M13" s="14">
        <v>0.83152824107238332</v>
      </c>
    </row>
    <row r="14" spans="1:13" x14ac:dyDescent="0.25">
      <c r="A14" t="s">
        <v>24</v>
      </c>
      <c r="B14">
        <f>knntd!B2</f>
        <v>0.82572113269060754</v>
      </c>
      <c r="C14">
        <f>knntd!C2</f>
        <v>0.62201029721223688</v>
      </c>
      <c r="D14">
        <f>knntd!D2</f>
        <v>0.37251040538711189</v>
      </c>
      <c r="E14">
        <f>knntd!E2</f>
        <v>0.68181538897185989</v>
      </c>
    </row>
    <row r="16" spans="1:13" x14ac:dyDescent="0.25">
      <c r="A16" t="s">
        <v>1</v>
      </c>
      <c r="B16" t="s">
        <v>3</v>
      </c>
      <c r="C16" t="s">
        <v>4</v>
      </c>
      <c r="D16" t="s">
        <v>5</v>
      </c>
      <c r="E16" t="s">
        <v>6</v>
      </c>
      <c r="I16" s="15"/>
    </row>
    <row r="17" spans="1:5" x14ac:dyDescent="0.25">
      <c r="A17" t="s">
        <v>25</v>
      </c>
      <c r="B17">
        <f>arbolcc!B2</f>
        <v>0.8041354578843618</v>
      </c>
      <c r="C17">
        <f>arbolcc!C2</f>
        <v>0.57747296207426224</v>
      </c>
      <c r="D17">
        <f>arbolcc!D2</f>
        <v>0.36488384653386541</v>
      </c>
      <c r="E17">
        <f>arbolcc!E2</f>
        <v>0.64663383462689228</v>
      </c>
    </row>
    <row r="18" spans="1:5" x14ac:dyDescent="0.25">
      <c r="A18" t="s">
        <v>26</v>
      </c>
      <c r="B18">
        <f>bosquecc!B2</f>
        <v>0.59199630310784834</v>
      </c>
      <c r="C18">
        <f>bosquecc!C2</f>
        <v>0.42935267814997469</v>
      </c>
      <c r="D18">
        <f>bosquecc!D2</f>
        <v>0.65578267681329627</v>
      </c>
      <c r="E18">
        <f>bosquecc!E2</f>
        <v>0.35045962289335952</v>
      </c>
    </row>
    <row r="19" spans="1:5" x14ac:dyDescent="0.25">
      <c r="A19" t="s">
        <v>27</v>
      </c>
      <c r="B19">
        <f>knncc!B2</f>
        <v>0.69288975777381279</v>
      </c>
      <c r="C19">
        <f>knncc!C2</f>
        <v>0.53264070017665743</v>
      </c>
      <c r="D19">
        <f>knncc!D2</f>
        <v>0.5284551380655178</v>
      </c>
      <c r="E19">
        <f>knncc!E2</f>
        <v>0.48009621642785288</v>
      </c>
    </row>
    <row r="21" spans="1:5" x14ac:dyDescent="0.25">
      <c r="A21" t="s">
        <v>1</v>
      </c>
      <c r="B21" t="s">
        <v>3</v>
      </c>
      <c r="C21" t="s">
        <v>4</v>
      </c>
      <c r="D21" t="s">
        <v>5</v>
      </c>
      <c r="E21" t="s">
        <v>6</v>
      </c>
    </row>
    <row r="22" spans="1:5" x14ac:dyDescent="0.25">
      <c r="A22" t="s">
        <v>28</v>
      </c>
      <c r="B22">
        <f>arbolpp!B2</f>
        <v>1.3518045785653849</v>
      </c>
      <c r="C22">
        <f>arbolpp!C2</f>
        <v>0.77556922135398898</v>
      </c>
      <c r="D22">
        <f>arbolpp!D2</f>
        <v>-1.1159410099306919</v>
      </c>
      <c r="E22">
        <f>arbolpp!E2</f>
        <v>1.827375618630338</v>
      </c>
    </row>
    <row r="23" spans="1:5" x14ac:dyDescent="0.25">
      <c r="A23" t="s">
        <v>29</v>
      </c>
      <c r="B23">
        <f>bosquepp!B2</f>
        <v>0.75735149062971718</v>
      </c>
      <c r="C23">
        <f>bosquepp!C2</f>
        <v>0.6276056324687056</v>
      </c>
      <c r="D23">
        <f>bosquepp!D2</f>
        <v>0.33584308487712661</v>
      </c>
      <c r="E23">
        <f>bosquepp!E2</f>
        <v>0.57358128035905465</v>
      </c>
    </row>
    <row r="24" spans="1:5" x14ac:dyDescent="0.25">
      <c r="A24" t="s">
        <v>30</v>
      </c>
      <c r="B24">
        <f>knnpp!B2</f>
        <v>0.91188170344205466</v>
      </c>
      <c r="C24">
        <f>knnpp!C2</f>
        <v>0.75577833591194044</v>
      </c>
      <c r="D24">
        <f>knnpp!D2</f>
        <v>3.716308335154872E-2</v>
      </c>
      <c r="E24">
        <f>knnpp!E2</f>
        <v>0.83152824107238332</v>
      </c>
    </row>
    <row r="43" spans="1:7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</row>
    <row r="44" spans="1:7" x14ac:dyDescent="0.25">
      <c r="A44" t="s">
        <v>7</v>
      </c>
      <c r="B44" t="s">
        <v>8</v>
      </c>
      <c r="C44">
        <f>arbolts!A2</f>
        <v>3</v>
      </c>
      <c r="D44">
        <f>arbolts!B2</f>
        <v>1.177099142809201</v>
      </c>
      <c r="E44">
        <f>arbolts!C2</f>
        <v>0.87082129423169974</v>
      </c>
      <c r="F44">
        <f>arbolts!D2</f>
        <v>-0.67171571964877375</v>
      </c>
      <c r="G44">
        <f>arbolts!E2</f>
        <v>1.3855623920021569</v>
      </c>
    </row>
    <row r="45" spans="1:7" x14ac:dyDescent="0.25">
      <c r="A45" t="s">
        <v>9</v>
      </c>
      <c r="B45" t="s">
        <v>8</v>
      </c>
      <c r="C45">
        <f>bosquets!A2</f>
        <v>124</v>
      </c>
      <c r="D45">
        <f>bosquets!B2</f>
        <v>0.80011335135049144</v>
      </c>
      <c r="E45">
        <f>bosquets!C2</f>
        <v>0.62903132060923439</v>
      </c>
      <c r="F45">
        <f>bosquets!D2</f>
        <v>0.22760514127192591</v>
      </c>
      <c r="G45">
        <f>bosquets!E2</f>
        <v>0.64018137500931493</v>
      </c>
    </row>
    <row r="46" spans="1:7" x14ac:dyDescent="0.25">
      <c r="A46" t="s">
        <v>10</v>
      </c>
      <c r="B46" t="s">
        <v>8</v>
      </c>
      <c r="C46">
        <f>knnts!A2</f>
        <v>23</v>
      </c>
      <c r="D46">
        <f>knnts!B2</f>
        <v>0.84121409319625973</v>
      </c>
      <c r="E46">
        <f>knnts!C2</f>
        <v>0.64651818574721431</v>
      </c>
      <c r="F46">
        <f>knnts!D2</f>
        <v>0.1462132328768061</v>
      </c>
      <c r="G46">
        <f>knnts!E2</f>
        <v>0.70764115059200561</v>
      </c>
    </row>
    <row r="47" spans="1:7" x14ac:dyDescent="0.25">
      <c r="A47" t="s">
        <v>7</v>
      </c>
      <c r="B47" t="s">
        <v>11</v>
      </c>
      <c r="C47">
        <f>arboltd!A2</f>
        <v>4</v>
      </c>
      <c r="D47">
        <f>arboltd!B2</f>
        <v>0.87280323338071886</v>
      </c>
      <c r="E47">
        <f>arboltd!C2</f>
        <v>0.68458545972045226</v>
      </c>
      <c r="F47">
        <f>arboltd!D2</f>
        <v>0.2989121800501523</v>
      </c>
      <c r="G47">
        <f>arboltd!E2</f>
        <v>0.76178548419983749</v>
      </c>
    </row>
    <row r="48" spans="1:7" x14ac:dyDescent="0.25">
      <c r="A48" t="s">
        <v>9</v>
      </c>
      <c r="B48" t="s">
        <v>11</v>
      </c>
      <c r="C48">
        <f>bosquetd!A2</f>
        <v>122</v>
      </c>
      <c r="D48">
        <f>bosquetd!B2</f>
        <v>0.64033894503770039</v>
      </c>
      <c r="E48">
        <f>bosquetd!C2</f>
        <v>0.45730041694952078</v>
      </c>
      <c r="F48">
        <f>bosquetd!D2</f>
        <v>0.62263678652123244</v>
      </c>
      <c r="G48">
        <f>bosquetd!E2</f>
        <v>0.41003396453199498</v>
      </c>
    </row>
    <row r="49" spans="1:7" x14ac:dyDescent="0.25">
      <c r="A49" t="s">
        <v>10</v>
      </c>
      <c r="B49" t="s">
        <v>11</v>
      </c>
      <c r="C49">
        <f>knntd!A2</f>
        <v>15</v>
      </c>
      <c r="D49">
        <f>knntd!B2</f>
        <v>0.82572113269060754</v>
      </c>
      <c r="E49">
        <f>knntd!C2</f>
        <v>0.62201029721223688</v>
      </c>
      <c r="F49">
        <f>knntd!D2</f>
        <v>0.37251040538711189</v>
      </c>
      <c r="G49">
        <f>knntd!E2</f>
        <v>0.68181538897185989</v>
      </c>
    </row>
    <row r="50" spans="1:7" x14ac:dyDescent="0.25">
      <c r="A50" t="s">
        <v>7</v>
      </c>
      <c r="B50" t="s">
        <v>12</v>
      </c>
      <c r="C50">
        <f>arbolcc!A2</f>
        <v>3</v>
      </c>
      <c r="D50">
        <f>arbolcc!B2</f>
        <v>0.8041354578843618</v>
      </c>
      <c r="E50">
        <f>arbolcc!C2</f>
        <v>0.57747296207426224</v>
      </c>
      <c r="F50">
        <f>arbolcc!D2</f>
        <v>0.36488384653386541</v>
      </c>
      <c r="G50">
        <f>arbolcc!E2</f>
        <v>0.64663383462689228</v>
      </c>
    </row>
    <row r="51" spans="1:7" x14ac:dyDescent="0.25">
      <c r="A51" t="s">
        <v>9</v>
      </c>
      <c r="B51" t="s">
        <v>12</v>
      </c>
      <c r="C51">
        <f>bosquecc!A2</f>
        <v>115</v>
      </c>
      <c r="D51">
        <f>bosquecc!B2</f>
        <v>0.59199630310784834</v>
      </c>
      <c r="E51">
        <f>bosquecc!C2</f>
        <v>0.42935267814997469</v>
      </c>
      <c r="F51">
        <f>bosquecc!D2</f>
        <v>0.65578267681329627</v>
      </c>
      <c r="G51">
        <f>bosquecc!E2</f>
        <v>0.35045962289335952</v>
      </c>
    </row>
    <row r="52" spans="1:7" x14ac:dyDescent="0.25">
      <c r="A52" t="s">
        <v>10</v>
      </c>
      <c r="B52" t="s">
        <v>12</v>
      </c>
      <c r="C52">
        <f>knncc!A2</f>
        <v>3</v>
      </c>
      <c r="D52">
        <f>knncc!B2</f>
        <v>0.69288975777381279</v>
      </c>
      <c r="E52">
        <f>knncc!C2</f>
        <v>0.53264070017665743</v>
      </c>
      <c r="F52">
        <f>knncc!D2</f>
        <v>0.5284551380655178</v>
      </c>
      <c r="G52">
        <f>knncc!E2</f>
        <v>0.48009621642785288</v>
      </c>
    </row>
    <row r="53" spans="1:7" x14ac:dyDescent="0.25">
      <c r="A53" t="s">
        <v>7</v>
      </c>
      <c r="B53" t="s">
        <v>13</v>
      </c>
      <c r="C53">
        <f>arbolpp!A2</f>
        <v>6</v>
      </c>
      <c r="D53">
        <f>arbolpp!B2</f>
        <v>1.3518045785653849</v>
      </c>
      <c r="E53">
        <f>arbolpp!C2</f>
        <v>0.77556922135398898</v>
      </c>
      <c r="F53">
        <f>arbolpp!D2</f>
        <v>-1.1159410099306919</v>
      </c>
      <c r="G53">
        <f>arbolpp!E2</f>
        <v>1.827375618630338</v>
      </c>
    </row>
    <row r="54" spans="1:7" x14ac:dyDescent="0.25">
      <c r="A54" t="s">
        <v>9</v>
      </c>
      <c r="B54" t="s">
        <v>13</v>
      </c>
      <c r="C54">
        <f>bosquepp!A2</f>
        <v>110</v>
      </c>
      <c r="D54">
        <f>bosquepp!B2</f>
        <v>0.75735149062971718</v>
      </c>
      <c r="E54">
        <f>bosquepp!C2</f>
        <v>0.6276056324687056</v>
      </c>
      <c r="F54">
        <f>bosquepp!D2</f>
        <v>0.33584308487712661</v>
      </c>
      <c r="G54">
        <f>bosquepp!E2</f>
        <v>0.57358128035905465</v>
      </c>
    </row>
    <row r="55" spans="1:7" x14ac:dyDescent="0.25">
      <c r="A55" t="s">
        <v>10</v>
      </c>
      <c r="B55" t="s">
        <v>13</v>
      </c>
      <c r="C55">
        <f>knnpp!A2</f>
        <v>5</v>
      </c>
      <c r="D55">
        <f>knnpp!B2</f>
        <v>0.91188170344205466</v>
      </c>
      <c r="E55">
        <f>knnpp!C2</f>
        <v>0.75577833591194044</v>
      </c>
      <c r="F55">
        <f>knnpp!D2</f>
        <v>3.716308335154872E-2</v>
      </c>
      <c r="G55">
        <f>knnpp!E2</f>
        <v>0.83152824107238332</v>
      </c>
    </row>
    <row r="65" spans="1:4" x14ac:dyDescent="0.25">
      <c r="A65" t="s">
        <v>1</v>
      </c>
      <c r="B65" t="s">
        <v>14</v>
      </c>
      <c r="C65" t="s">
        <v>15</v>
      </c>
      <c r="D65" t="s">
        <v>16</v>
      </c>
    </row>
    <row r="66" spans="1:4" x14ac:dyDescent="0.25">
      <c r="A66" t="s">
        <v>2</v>
      </c>
      <c r="B66">
        <f>arbolts!A2</f>
        <v>3</v>
      </c>
    </row>
    <row r="67" spans="1:4" x14ac:dyDescent="0.25">
      <c r="A67" t="s">
        <v>3</v>
      </c>
      <c r="B67">
        <f>arbolts!B2</f>
        <v>1.177099142809201</v>
      </c>
    </row>
    <row r="68" spans="1:4" x14ac:dyDescent="0.25">
      <c r="A68" t="s">
        <v>4</v>
      </c>
      <c r="B68">
        <f>arbolts!C2</f>
        <v>0.87082129423169974</v>
      </c>
    </row>
    <row r="69" spans="1:4" x14ac:dyDescent="0.25">
      <c r="A69" t="s">
        <v>5</v>
      </c>
      <c r="B69">
        <f>arbolts!A5</f>
        <v>0</v>
      </c>
    </row>
    <row r="70" spans="1:4" x14ac:dyDescent="0.25">
      <c r="A70" t="s">
        <v>6</v>
      </c>
      <c r="B70">
        <f>arbolts!B5</f>
        <v>0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49</v>
      </c>
      <c r="C1" s="1" t="s">
        <v>50</v>
      </c>
      <c r="D1" s="1" t="s">
        <v>51</v>
      </c>
      <c r="E1" s="1" t="s">
        <v>52</v>
      </c>
    </row>
    <row r="2" spans="1:5" x14ac:dyDescent="0.25">
      <c r="A2">
        <v>3</v>
      </c>
      <c r="B2">
        <v>1.177099142809201</v>
      </c>
      <c r="C2">
        <v>0.87082129423169974</v>
      </c>
      <c r="D2">
        <v>-0.67171571964877375</v>
      </c>
      <c r="E2">
        <v>1.3855623920021569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37</v>
      </c>
      <c r="B1" s="1" t="s">
        <v>53</v>
      </c>
      <c r="C1" s="1" t="s">
        <v>54</v>
      </c>
      <c r="D1" s="1" t="s">
        <v>55</v>
      </c>
      <c r="E1" s="1" t="s">
        <v>56</v>
      </c>
    </row>
    <row r="2" spans="1:5" x14ac:dyDescent="0.25">
      <c r="A2">
        <v>124</v>
      </c>
      <c r="B2">
        <v>0.80011335135049144</v>
      </c>
      <c r="C2">
        <v>0.62903132060923439</v>
      </c>
      <c r="D2">
        <v>0.22760514127192591</v>
      </c>
      <c r="E2">
        <v>0.64018137500931493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43</v>
      </c>
      <c r="B1" s="1" t="s">
        <v>57</v>
      </c>
      <c r="C1" s="1" t="s">
        <v>58</v>
      </c>
      <c r="D1" s="1" t="s">
        <v>59</v>
      </c>
      <c r="E1" s="1" t="s">
        <v>60</v>
      </c>
    </row>
    <row r="2" spans="1:5" x14ac:dyDescent="0.25">
      <c r="A2">
        <v>23</v>
      </c>
      <c r="B2">
        <v>0.84121409319625973</v>
      </c>
      <c r="C2">
        <v>0.64651818574721431</v>
      </c>
      <c r="D2">
        <v>0.1462132328768061</v>
      </c>
      <c r="E2">
        <v>0.70764115059200561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61</v>
      </c>
      <c r="C1" s="1" t="s">
        <v>62</v>
      </c>
      <c r="D1" s="1" t="s">
        <v>63</v>
      </c>
      <c r="E1" s="1" t="s">
        <v>64</v>
      </c>
    </row>
    <row r="2" spans="1:5" x14ac:dyDescent="0.25">
      <c r="A2">
        <v>4</v>
      </c>
      <c r="B2">
        <v>0.87280323338071886</v>
      </c>
      <c r="C2">
        <v>0.68458545972045226</v>
      </c>
      <c r="D2">
        <v>0.2989121800501523</v>
      </c>
      <c r="E2">
        <v>0.76178548419983749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37</v>
      </c>
      <c r="B1" s="1" t="s">
        <v>65</v>
      </c>
      <c r="C1" s="1" t="s">
        <v>66</v>
      </c>
      <c r="D1" s="1" t="s">
        <v>67</v>
      </c>
      <c r="E1" s="1" t="s">
        <v>68</v>
      </c>
    </row>
    <row r="2" spans="1:5" x14ac:dyDescent="0.25">
      <c r="A2">
        <v>122</v>
      </c>
      <c r="B2">
        <v>0.64033894503770039</v>
      </c>
      <c r="C2">
        <v>0.45730041694952078</v>
      </c>
      <c r="D2">
        <v>0.62263678652123244</v>
      </c>
      <c r="E2">
        <v>0.41003396453199498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43</v>
      </c>
      <c r="B1" s="1" t="s">
        <v>69</v>
      </c>
      <c r="C1" s="1" t="s">
        <v>70</v>
      </c>
      <c r="D1" s="1" t="s">
        <v>71</v>
      </c>
      <c r="E1" s="1" t="s">
        <v>72</v>
      </c>
    </row>
    <row r="2" spans="1:5" x14ac:dyDescent="0.25">
      <c r="A2">
        <v>15</v>
      </c>
      <c r="B2">
        <v>0.82572113269060754</v>
      </c>
      <c r="C2">
        <v>0.62201029721223688</v>
      </c>
      <c r="D2">
        <v>0.37251040538711189</v>
      </c>
      <c r="E2">
        <v>0.68181538897185989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73</v>
      </c>
      <c r="C1" s="1" t="s">
        <v>74</v>
      </c>
      <c r="D1" s="1" t="s">
        <v>75</v>
      </c>
      <c r="E1" s="1" t="s">
        <v>76</v>
      </c>
    </row>
    <row r="2" spans="1:5" x14ac:dyDescent="0.25">
      <c r="A2">
        <v>3</v>
      </c>
      <c r="B2">
        <v>0.8041354578843618</v>
      </c>
      <c r="C2">
        <v>0.57747296207426224</v>
      </c>
      <c r="D2">
        <v>0.36488384653386541</v>
      </c>
      <c r="E2">
        <v>0.64663383462689228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37</v>
      </c>
      <c r="B1" s="1" t="s">
        <v>77</v>
      </c>
      <c r="C1" s="1" t="s">
        <v>78</v>
      </c>
      <c r="D1" s="1" t="s">
        <v>79</v>
      </c>
      <c r="E1" s="1" t="s">
        <v>80</v>
      </c>
    </row>
    <row r="2" spans="1:5" x14ac:dyDescent="0.25">
      <c r="A2">
        <v>115</v>
      </c>
      <c r="B2">
        <v>0.59199630310784834</v>
      </c>
      <c r="C2">
        <v>0.42935267814997469</v>
      </c>
      <c r="D2">
        <v>0.65578267681329627</v>
      </c>
      <c r="E2">
        <v>0.35045962289335952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43</v>
      </c>
      <c r="B1" s="1" t="s">
        <v>81</v>
      </c>
      <c r="C1" s="1" t="s">
        <v>82</v>
      </c>
      <c r="D1" s="1" t="s">
        <v>83</v>
      </c>
      <c r="E1" s="1" t="s">
        <v>84</v>
      </c>
    </row>
    <row r="2" spans="1:5" x14ac:dyDescent="0.25">
      <c r="A2">
        <v>3</v>
      </c>
      <c r="B2">
        <v>0.69288975777381279</v>
      </c>
      <c r="C2">
        <v>0.53264070017665743</v>
      </c>
      <c r="D2">
        <v>0.5284551380655178</v>
      </c>
      <c r="E2">
        <v>0.48009621642785288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85</v>
      </c>
      <c r="C1" s="1" t="s">
        <v>86</v>
      </c>
      <c r="D1" s="1" t="s">
        <v>87</v>
      </c>
      <c r="E1" s="1" t="s">
        <v>88</v>
      </c>
    </row>
    <row r="2" spans="1:5" x14ac:dyDescent="0.25">
      <c r="A2">
        <v>6</v>
      </c>
      <c r="B2">
        <v>1.3518045785653849</v>
      </c>
      <c r="C2">
        <v>0.77556922135398898</v>
      </c>
      <c r="D2">
        <v>-1.1159410099306919</v>
      </c>
      <c r="E2">
        <v>1.827375618630338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zoomScale="175" zoomScaleNormal="175" workbookViewId="0">
      <selection activeCell="A18" sqref="A18"/>
    </sheetView>
  </sheetViews>
  <sheetFormatPr baseColWidth="10" defaultRowHeight="15" x14ac:dyDescent="0.25"/>
  <cols>
    <col min="1" max="1" width="16.5703125" bestFit="1" customWidth="1"/>
    <col min="2" max="3" width="12" bestFit="1" customWidth="1"/>
    <col min="4" max="4" width="14.140625" bestFit="1" customWidth="1"/>
    <col min="5" max="6" width="12" bestFit="1" customWidth="1"/>
  </cols>
  <sheetData>
    <row r="1" spans="1:6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 t="s">
        <v>97</v>
      </c>
      <c r="B2">
        <f>arbolu!B2</f>
        <v>0.61212121212121207</v>
      </c>
      <c r="C2">
        <f>arbolu!C2</f>
        <v>0.41197063805759448</v>
      </c>
      <c r="D2">
        <f>arbolu!D2</f>
        <v>0.61212121212121207</v>
      </c>
      <c r="E2">
        <f>arbolu!E2</f>
        <v>0.48260789715335167</v>
      </c>
      <c r="F2">
        <f>arbolu!F2</f>
        <v>0.77411692684419953</v>
      </c>
    </row>
    <row r="3" spans="1:6" x14ac:dyDescent="0.25">
      <c r="A3" t="s">
        <v>98</v>
      </c>
      <c r="B3">
        <f>bosqueu!B2</f>
        <v>0.60606060606060608</v>
      </c>
      <c r="C3">
        <f>bosqueu!C2</f>
        <v>0.56534336167429688</v>
      </c>
      <c r="D3">
        <f>bosqueu!D2</f>
        <v>0.60606060606060608</v>
      </c>
      <c r="E3">
        <f>bosqueu!E2</f>
        <v>0.54243651880987798</v>
      </c>
      <c r="F3">
        <f>bosqueu!F2</f>
        <v>0.77104377104377098</v>
      </c>
    </row>
    <row r="4" spans="1:6" x14ac:dyDescent="0.25">
      <c r="A4" t="s">
        <v>99</v>
      </c>
      <c r="B4">
        <f>knnu!B2</f>
        <v>0.62424242424242427</v>
      </c>
      <c r="C4">
        <f>knnu!C2</f>
        <v>0.38967860422405881</v>
      </c>
      <c r="D4">
        <f>knnu!D2</f>
        <v>0.62424242424242427</v>
      </c>
      <c r="E4">
        <f>knnu!E2</f>
        <v>0.47982813206693797</v>
      </c>
      <c r="F4">
        <f>knnu!F2</f>
        <v>0.78112029384756654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37</v>
      </c>
      <c r="B1" s="1" t="s">
        <v>89</v>
      </c>
      <c r="C1" s="1" t="s">
        <v>90</v>
      </c>
      <c r="D1" s="1" t="s">
        <v>91</v>
      </c>
      <c r="E1" s="1" t="s">
        <v>92</v>
      </c>
    </row>
    <row r="2" spans="1:5" x14ac:dyDescent="0.25">
      <c r="A2">
        <v>110</v>
      </c>
      <c r="B2">
        <v>0.75735149062971718</v>
      </c>
      <c r="C2">
        <v>0.6276056324687056</v>
      </c>
      <c r="D2">
        <v>0.33584308487712661</v>
      </c>
      <c r="E2">
        <v>0.57358128035905465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43</v>
      </c>
      <c r="B1" s="1" t="s">
        <v>93</v>
      </c>
      <c r="C1" s="1" t="s">
        <v>94</v>
      </c>
      <c r="D1" s="1" t="s">
        <v>95</v>
      </c>
      <c r="E1" s="1" t="s">
        <v>96</v>
      </c>
    </row>
    <row r="2" spans="1:5" x14ac:dyDescent="0.25">
      <c r="A2">
        <v>5</v>
      </c>
      <c r="B2">
        <v>0.91188170344205466</v>
      </c>
      <c r="C2">
        <v>0.75577833591194044</v>
      </c>
      <c r="D2">
        <v>3.716308335154872E-2</v>
      </c>
      <c r="E2">
        <v>0.83152824107238332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4" sqref="A1:E4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4" sqref="A1:E4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E4" sqref="A1:E4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E4" sqref="A1:E4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0" sqref="D20"/>
    </sheetView>
  </sheetViews>
  <sheetFormatPr baseColWidth="10" defaultColWidth="9.140625" defaultRowHeight="15" x14ac:dyDescent="0.25"/>
  <sheetData>
    <row r="1" spans="1:6" x14ac:dyDescent="0.2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25">
      <c r="A2">
        <v>3</v>
      </c>
      <c r="B2">
        <v>0.61212121212121207</v>
      </c>
      <c r="C2">
        <v>0.41197063805759448</v>
      </c>
      <c r="D2">
        <v>0.61212121212121207</v>
      </c>
      <c r="E2">
        <v>0.48260789715335167</v>
      </c>
      <c r="F2">
        <v>0.77411692684419953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</row>
    <row r="2" spans="1:6" x14ac:dyDescent="0.25">
      <c r="A2">
        <v>110</v>
      </c>
      <c r="B2">
        <v>0.60606060606060608</v>
      </c>
      <c r="C2">
        <v>0.56534336167429688</v>
      </c>
      <c r="D2">
        <v>0.60606060606060608</v>
      </c>
      <c r="E2">
        <v>0.54243651880987798</v>
      </c>
      <c r="F2">
        <v>0.77104377104377098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</row>
    <row r="2" spans="1:6" x14ac:dyDescent="0.25">
      <c r="A2">
        <v>27</v>
      </c>
      <c r="B2">
        <v>0.62424242424242427</v>
      </c>
      <c r="C2">
        <v>0.38967860422405881</v>
      </c>
      <c r="D2">
        <v>0.62424242424242427</v>
      </c>
      <c r="E2">
        <v>0.47982813206693797</v>
      </c>
      <c r="F2">
        <v>0.78112029384756654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resultados</vt:lpstr>
      <vt:lpstr>u</vt:lpstr>
      <vt:lpstr>ts</vt:lpstr>
      <vt:lpstr>td</vt:lpstr>
      <vt:lpstr>cc</vt:lpstr>
      <vt:lpstr>pp</vt:lpstr>
      <vt:lpstr>arbolu</vt:lpstr>
      <vt:lpstr>bosqueu</vt:lpstr>
      <vt:lpstr>knnu</vt:lpstr>
      <vt:lpstr>arbolts</vt:lpstr>
      <vt:lpstr>bosquets</vt:lpstr>
      <vt:lpstr>knnts</vt:lpstr>
      <vt:lpstr>arboltd</vt:lpstr>
      <vt:lpstr>bosquetd</vt:lpstr>
      <vt:lpstr>knntd</vt:lpstr>
      <vt:lpstr>arbolcc</vt:lpstr>
      <vt:lpstr>bosquecc</vt:lpstr>
      <vt:lpstr>knncc</vt:lpstr>
      <vt:lpstr>arbolpp</vt:lpstr>
      <vt:lpstr>bosquepp</vt:lpstr>
      <vt:lpstr>knnpp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Delgado Ayala</dc:creator>
  <cp:lastModifiedBy>Francisco Delgado Ayala</cp:lastModifiedBy>
  <dcterms:created xsi:type="dcterms:W3CDTF">2015-06-05T18:19:34Z</dcterms:created>
  <dcterms:modified xsi:type="dcterms:W3CDTF">2024-03-12T03:44:00Z</dcterms:modified>
</cp:coreProperties>
</file>