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https://d.docs.live.net/a57f4c5e645b2417/1 A NMI/3 InvestigacionMia/F Métodos predictivos con ML/A Codigo/Comparacion_de_metodos_predictivos/crispy-invention_metodos/"/>
    </mc:Choice>
  </mc:AlternateContent>
  <xr:revisionPtr revIDLastSave="93" documentId="11_493A7C9B7A23541B89156E9EE9B76E285BAFCDB4" xr6:coauthVersionLast="47" xr6:coauthVersionMax="47" xr10:uidLastSave="{D3172427-7112-8C44-9F91-A47D28999E01}"/>
  <bookViews>
    <workbookView xWindow="0" yWindow="640" windowWidth="30240" windowHeight="17780" tabRatio="895" activeTab="1" xr2:uid="{00000000-000D-0000-FFFF-FFFF00000000}"/>
  </bookViews>
  <sheets>
    <sheet name="ResltCategoricas" sheetId="1" r:id="rId1"/>
    <sheet name="ResltNumericas" sheetId="2" r:id="rId2"/>
    <sheet name="arbolu" sheetId="3" r:id="rId3"/>
    <sheet name="bosqueu" sheetId="4" r:id="rId4"/>
    <sheet name="knnu" sheetId="5" r:id="rId5"/>
    <sheet name="arbolts" sheetId="6" r:id="rId6"/>
    <sheet name="bosquets" sheetId="7" r:id="rId7"/>
    <sheet name="knnts" sheetId="8" r:id="rId8"/>
    <sheet name="arboltd" sheetId="9" r:id="rId9"/>
    <sheet name="bosquetd" sheetId="10" r:id="rId10"/>
    <sheet name="knntd" sheetId="11" r:id="rId11"/>
    <sheet name="arbolcc" sheetId="12" r:id="rId12"/>
    <sheet name="bosquecc" sheetId="13" r:id="rId13"/>
    <sheet name="knncc" sheetId="14" r:id="rId14"/>
    <sheet name="arbolpp" sheetId="15" r:id="rId15"/>
    <sheet name="bosquepp" sheetId="16" r:id="rId16"/>
    <sheet name="knnpp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E3" i="2"/>
  <c r="G5" i="2"/>
  <c r="K25" i="2"/>
  <c r="J25" i="2"/>
  <c r="I25" i="2"/>
  <c r="H25" i="2"/>
  <c r="G25" i="2"/>
  <c r="F25" i="2"/>
  <c r="E25" i="2"/>
  <c r="D25" i="2"/>
  <c r="C25" i="2"/>
  <c r="K24" i="2"/>
  <c r="J24" i="2"/>
  <c r="I24" i="2"/>
  <c r="H24" i="2"/>
  <c r="G24" i="2"/>
  <c r="F24" i="2"/>
  <c r="E24" i="2"/>
  <c r="D24" i="2"/>
  <c r="C24" i="2"/>
  <c r="K23" i="2"/>
  <c r="J23" i="2"/>
  <c r="I23" i="2"/>
  <c r="H23" i="2"/>
  <c r="G23" i="2"/>
  <c r="F23" i="2"/>
  <c r="E23" i="2"/>
  <c r="D23" i="2"/>
  <c r="C23" i="2"/>
  <c r="H20" i="2"/>
  <c r="G20" i="2"/>
  <c r="F20" i="2"/>
  <c r="E20" i="2"/>
  <c r="D20" i="2"/>
  <c r="C20" i="2"/>
  <c r="H19" i="2"/>
  <c r="G19" i="2"/>
  <c r="F19" i="2"/>
  <c r="E19" i="2"/>
  <c r="D19" i="2"/>
  <c r="C19" i="2"/>
  <c r="H18" i="2"/>
  <c r="G18" i="2"/>
  <c r="F18" i="2"/>
  <c r="E18" i="2"/>
  <c r="D18" i="2"/>
  <c r="C18" i="2"/>
  <c r="H15" i="2"/>
  <c r="G15" i="2"/>
  <c r="F15" i="2"/>
  <c r="E15" i="2"/>
  <c r="D15" i="2"/>
  <c r="C15" i="2"/>
  <c r="H14" i="2"/>
  <c r="G14" i="2"/>
  <c r="F14" i="2"/>
  <c r="E14" i="2"/>
  <c r="D14" i="2"/>
  <c r="C14" i="2"/>
  <c r="H13" i="2"/>
  <c r="G13" i="2"/>
  <c r="F13" i="2"/>
  <c r="E13" i="2"/>
  <c r="D13" i="2"/>
  <c r="C13" i="2"/>
  <c r="H10" i="2"/>
  <c r="G10" i="2"/>
  <c r="F10" i="2"/>
  <c r="E10" i="2"/>
  <c r="D10" i="2"/>
  <c r="C10" i="2"/>
  <c r="H9" i="2"/>
  <c r="G9" i="2"/>
  <c r="F9" i="2"/>
  <c r="E9" i="2"/>
  <c r="D9" i="2"/>
  <c r="C9" i="2"/>
  <c r="H8" i="2"/>
  <c r="G8" i="2"/>
  <c r="F8" i="2"/>
  <c r="E8" i="2"/>
  <c r="D8" i="2"/>
  <c r="C8" i="2"/>
  <c r="H5" i="2"/>
  <c r="F5" i="2"/>
  <c r="E5" i="2"/>
  <c r="D5" i="2"/>
  <c r="C5" i="2"/>
  <c r="H4" i="2"/>
  <c r="G4" i="2"/>
  <c r="F4" i="2"/>
  <c r="D4" i="2"/>
  <c r="C4" i="2"/>
  <c r="H3" i="2"/>
  <c r="G3" i="2"/>
  <c r="F3" i="2"/>
  <c r="D3" i="2"/>
  <c r="C3" i="2"/>
  <c r="K5" i="1"/>
  <c r="J5" i="1"/>
  <c r="I5" i="1"/>
  <c r="H5" i="1"/>
  <c r="G5" i="1"/>
  <c r="F5" i="1"/>
  <c r="E5" i="1"/>
  <c r="D5" i="1"/>
  <c r="C5" i="1"/>
  <c r="K4" i="1"/>
  <c r="J4" i="1"/>
  <c r="I4" i="1"/>
  <c r="H4" i="1"/>
  <c r="G4" i="1"/>
  <c r="F4" i="1"/>
  <c r="E4" i="1"/>
  <c r="D4" i="1"/>
  <c r="C4" i="1"/>
  <c r="K3" i="1"/>
  <c r="J3" i="1"/>
  <c r="I3" i="1"/>
  <c r="H3" i="1"/>
  <c r="G3" i="1"/>
  <c r="F3" i="1"/>
  <c r="E3" i="1"/>
  <c r="D3" i="1"/>
  <c r="C3" i="1"/>
</calcChain>
</file>

<file path=xl/sharedStrings.xml><?xml version="1.0" encoding="utf-8"?>
<sst xmlns="http://schemas.openxmlformats.org/spreadsheetml/2006/main" count="167" uniqueCount="135">
  <si>
    <t>..</t>
  </si>
  <si>
    <t>Métrica</t>
  </si>
  <si>
    <t>Hiperparametro</t>
  </si>
  <si>
    <t>Arreglo aleatorio óptimo</t>
  </si>
  <si>
    <t>Exactitud media</t>
  </si>
  <si>
    <t>Desviación estándar de la exactitud</t>
  </si>
  <si>
    <t>Exactitud</t>
  </si>
  <si>
    <t>Precisión</t>
  </si>
  <si>
    <t>Sensibilidad</t>
  </si>
  <si>
    <t>F1-score</t>
  </si>
  <si>
    <t>ROC/AUC</t>
  </si>
  <si>
    <t>arbolu</t>
  </si>
  <si>
    <t>bosqueu</t>
  </si>
  <si>
    <t>knnu</t>
  </si>
  <si>
    <t>tension sistolia</t>
  </si>
  <si>
    <t>Profundidad óptima</t>
  </si>
  <si>
    <t>RMSE</t>
  </si>
  <si>
    <t>MAE</t>
  </si>
  <si>
    <t>R2</t>
  </si>
  <si>
    <t>MSE</t>
  </si>
  <si>
    <t>arbolts</t>
  </si>
  <si>
    <t>bosquets</t>
  </si>
  <si>
    <t>knnts</t>
  </si>
  <si>
    <t>tension diastolica</t>
  </si>
  <si>
    <t>arboltd</t>
  </si>
  <si>
    <t>bosquetd</t>
  </si>
  <si>
    <t>knntd</t>
  </si>
  <si>
    <t>circunferencia de cintura</t>
  </si>
  <si>
    <t>arbolcc</t>
  </si>
  <si>
    <t>bosquecc</t>
  </si>
  <si>
    <t>knncc</t>
  </si>
  <si>
    <t>perimetro de pantorrilla</t>
  </si>
  <si>
    <t>arbolpp</t>
  </si>
  <si>
    <t>bosquepp</t>
  </si>
  <si>
    <t>knnpp</t>
  </si>
  <si>
    <t>Profundidad óptima arbolu</t>
  </si>
  <si>
    <t>Arreglo aleatorio óptimo arbolu</t>
  </si>
  <si>
    <t>Exactitud media arbolu</t>
  </si>
  <si>
    <t>Desviación estándar de la exactitud arbolu</t>
  </si>
  <si>
    <t>Exactitud arbolu</t>
  </si>
  <si>
    <t>Precisión arbolu</t>
  </si>
  <si>
    <t>Sensibilidad arbolu</t>
  </si>
  <si>
    <t>F1-score arbolu</t>
  </si>
  <si>
    <t>ROC/AUC arbolu</t>
  </si>
  <si>
    <t>Estimador óptimo bosqueu</t>
  </si>
  <si>
    <t>Arreglo aleatorio óptimo bosqueu</t>
  </si>
  <si>
    <t>Exactitud media bosqueu</t>
  </si>
  <si>
    <t>Desviación estándar de la exactitud bosqueu</t>
  </si>
  <si>
    <t>Exactitud bosqueu</t>
  </si>
  <si>
    <t>Precisión bosqueu</t>
  </si>
  <si>
    <t>Sensibilidad bosqueu</t>
  </si>
  <si>
    <t>F1-score bosqueu</t>
  </si>
  <si>
    <t>ROC/AUC bosqueu</t>
  </si>
  <si>
    <t>K óptimo knnu</t>
  </si>
  <si>
    <t>Arreglo aleatorio óptimo knnu</t>
  </si>
  <si>
    <t>Exactitud media knnu</t>
  </si>
  <si>
    <t>Desviación estándar de la exactitud knnu</t>
  </si>
  <si>
    <t>Exactitud knnu</t>
  </si>
  <si>
    <t>Precisión knnu</t>
  </si>
  <si>
    <t>Sensibilidad knnu</t>
  </si>
  <si>
    <t>F1-score knnu</t>
  </si>
  <si>
    <t>ROC/AUC knnu</t>
  </si>
  <si>
    <t>Profundidad óptima arbolts</t>
  </si>
  <si>
    <t>Arreglo aleatorio óptimo arbolts</t>
  </si>
  <si>
    <t>MAE arbolts</t>
  </si>
  <si>
    <t>MSE arbolts</t>
  </si>
  <si>
    <t>RMSE arbolts</t>
  </si>
  <si>
    <t>R-cuadrado arbolts</t>
  </si>
  <si>
    <t>Estimador óptimo bosquets</t>
  </si>
  <si>
    <t>Arreglo aleatorio óptimo bosquets</t>
  </si>
  <si>
    <t>MAE bosquets</t>
  </si>
  <si>
    <t>MSE bosquets</t>
  </si>
  <si>
    <t>RMSE bosquets</t>
  </si>
  <si>
    <t>R-cuadrado bosquets</t>
  </si>
  <si>
    <t>K óptimo knnts</t>
  </si>
  <si>
    <t>Arreglo aleatorio óptimo knnts</t>
  </si>
  <si>
    <t>MAE knnts</t>
  </si>
  <si>
    <t>MSE knnts</t>
  </si>
  <si>
    <t>RMSE knnts</t>
  </si>
  <si>
    <t>R-cuadrado knnts</t>
  </si>
  <si>
    <t>Profundidad óptima arboltd</t>
  </si>
  <si>
    <t>Arreglo aleatorio óptimo arboltd</t>
  </si>
  <si>
    <t>MAE arboltd</t>
  </si>
  <si>
    <t>MSE arboltd</t>
  </si>
  <si>
    <t>RMSE arboltd</t>
  </si>
  <si>
    <t>R-cuadrado arboltd</t>
  </si>
  <si>
    <t>Estimador óptimo bosquetd</t>
  </si>
  <si>
    <t>Arreglo aleatorio óptimo bosquetd</t>
  </si>
  <si>
    <t>MAE bosquetd</t>
  </si>
  <si>
    <t>MSE bosquetd</t>
  </si>
  <si>
    <t>RMSE bosquetd</t>
  </si>
  <si>
    <t>R-cuadrado bosquetd</t>
  </si>
  <si>
    <t>K óptimo knntd</t>
  </si>
  <si>
    <t>Arreglo aleatorio óptimo knntd</t>
  </si>
  <si>
    <t>MAE knntd</t>
  </si>
  <si>
    <t>MSE knntd</t>
  </si>
  <si>
    <t>RMSE knntd</t>
  </si>
  <si>
    <t>R-cuadrado knntd</t>
  </si>
  <si>
    <t>Profundidad óptima arbolcc</t>
  </si>
  <si>
    <t>Arreglo aleatorio óptimo arbolcc</t>
  </si>
  <si>
    <t>MAE arbolcc</t>
  </si>
  <si>
    <t>MSE arbolcc</t>
  </si>
  <si>
    <t>RMSE arbolcc</t>
  </si>
  <si>
    <t>R-cuadrado arbolcc</t>
  </si>
  <si>
    <t>Estimador óptimo bosquecc</t>
  </si>
  <si>
    <t>Arreglo aleatorio óptimo bosquecc</t>
  </si>
  <si>
    <t>MAE bosquecc</t>
  </si>
  <si>
    <t>MSE bosquecc</t>
  </si>
  <si>
    <t>RMSE bosquecc</t>
  </si>
  <si>
    <t>R-cuadrado bosquecc</t>
  </si>
  <si>
    <t>K óptimo knncc</t>
  </si>
  <si>
    <t>Arreglo aleatorio óptimo knncc</t>
  </si>
  <si>
    <t>MAE knncc</t>
  </si>
  <si>
    <t>MSE knncc</t>
  </si>
  <si>
    <t>RMSE knncc</t>
  </si>
  <si>
    <t>R-cuadrado knncc</t>
  </si>
  <si>
    <t>Profundidad óptima arbolpp</t>
  </si>
  <si>
    <t>Arreglo aleatorio óptimo arbolpp</t>
  </si>
  <si>
    <t>MAE arbolpp</t>
  </si>
  <si>
    <t>MSE arbolpp</t>
  </si>
  <si>
    <t>RMSE arbolpp</t>
  </si>
  <si>
    <t>R-cuadrado arbolpp</t>
  </si>
  <si>
    <t>Estimador óptimo bosquepp</t>
  </si>
  <si>
    <t>Arreglo aleatorio óptimo bosquepp</t>
  </si>
  <si>
    <t>MAE bosquepp</t>
  </si>
  <si>
    <t>MSE bosquepp</t>
  </si>
  <si>
    <t>RMSE bosquepp</t>
  </si>
  <si>
    <t>R-cuadrado bosquepp</t>
  </si>
  <si>
    <t>K óptimo knnpp</t>
  </si>
  <si>
    <t>Arreglo aleatorio óptimo knnpp</t>
  </si>
  <si>
    <t>MAE knnpp</t>
  </si>
  <si>
    <t>MSE knnpp</t>
  </si>
  <si>
    <t>RMSE knnpp</t>
  </si>
  <si>
    <t>R-cuadrado knnpp</t>
  </si>
  <si>
    <t>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</si>
</sst>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2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3" displayName="Tabla13" ref="B2:K5" totalsRowShown="0">
  <autoFilter ref="B2:K5" xr:uid="{00000000-0009-0000-0100-000001000000}"/>
  <tableColumns count="10">
    <tableColumn id="1" xr3:uid="{00000000-0010-0000-0000-000001000000}" name="Métrica"/>
    <tableColumn id="2" xr3:uid="{00000000-0010-0000-0000-000002000000}" name="Hiperparametro"/>
    <tableColumn id="3" xr3:uid="{00000000-0010-0000-0000-000003000000}" name="Arreglo aleatorio óptimo"/>
    <tableColumn id="4" xr3:uid="{00000000-0010-0000-0000-000004000000}" name="Exactitud media"/>
    <tableColumn id="5" xr3:uid="{00000000-0010-0000-0000-000005000000}" name="Desviación estándar de la exactitud"/>
    <tableColumn id="6" xr3:uid="{00000000-0010-0000-0000-000006000000}" name="Exactitud" dataDxfId="25"/>
    <tableColumn id="7" xr3:uid="{00000000-0010-0000-0000-000007000000}" name="Precisión" dataDxfId="24"/>
    <tableColumn id="8" xr3:uid="{00000000-0010-0000-0000-000008000000}" name="Sensibilidad" dataDxfId="23"/>
    <tableColumn id="9" xr3:uid="{00000000-0010-0000-0000-000009000000}" name="F1-score" dataDxfId="22"/>
    <tableColumn id="10" xr3:uid="{00000000-0010-0000-0000-00000A000000}" name="ROC/AUC" dataDxfId="21"/>
  </tableColumns>
  <tableStyleInfo name="TableStyleMedium8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14" displayName="Tabla14" ref="B2:H5" totalsRowShown="0">
  <autoFilter ref="B2:H5" xr:uid="{00000000-0009-0000-0100-000002000000}"/>
  <tableColumns count="7">
    <tableColumn id="1" xr3:uid="{00000000-0010-0000-0100-000001000000}" name="tension sistolia"/>
    <tableColumn id="2" xr3:uid="{00000000-0010-0000-0100-000002000000}" name="Profundidad óptima"/>
    <tableColumn id="3" xr3:uid="{00000000-0010-0000-0100-000003000000}" name="Arreglo aleatorio óptimo"/>
    <tableColumn id="4" xr3:uid="{00000000-0010-0000-0100-000004000000}" name="RMSE" dataDxfId="20"/>
    <tableColumn id="5" xr3:uid="{00000000-0010-0000-0100-000005000000}" name="MAE" dataDxfId="19"/>
    <tableColumn id="6" xr3:uid="{00000000-0010-0000-0100-000006000000}" name="R2" dataDxfId="18"/>
    <tableColumn id="7" xr3:uid="{00000000-0010-0000-0100-000007000000}" name="MSE" dataDxfId="17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15" displayName="Tabla15" ref="B7:H10" totalsRowShown="0">
  <autoFilter ref="B7:H10" xr:uid="{00000000-0009-0000-0100-000003000000}"/>
  <tableColumns count="7">
    <tableColumn id="1" xr3:uid="{00000000-0010-0000-0200-000001000000}" name="tension diastolica"/>
    <tableColumn id="2" xr3:uid="{00000000-0010-0000-0200-000002000000}" name="Profundidad óptima"/>
    <tableColumn id="3" xr3:uid="{00000000-0010-0000-0200-000003000000}" name="Arreglo aleatorio óptimo"/>
    <tableColumn id="4" xr3:uid="{00000000-0010-0000-0200-000004000000}" name="RMSE" dataDxfId="16"/>
    <tableColumn id="5" xr3:uid="{00000000-0010-0000-0200-000005000000}" name="MAE" dataDxfId="15"/>
    <tableColumn id="6" xr3:uid="{00000000-0010-0000-0200-000006000000}" name="R2" dataDxfId="14"/>
    <tableColumn id="7" xr3:uid="{00000000-0010-0000-0200-000007000000}" name="MSE" dataDxfId="13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16" displayName="Tabla16" ref="B12:H15" totalsRowShown="0">
  <autoFilter ref="B12:H15" xr:uid="{00000000-0009-0000-0100-000004000000}"/>
  <tableColumns count="7">
    <tableColumn id="1" xr3:uid="{00000000-0010-0000-0300-000001000000}" name="circunferencia de cintura"/>
    <tableColumn id="2" xr3:uid="{00000000-0010-0000-0300-000002000000}" name="Profundidad óptima"/>
    <tableColumn id="3" xr3:uid="{00000000-0010-0000-0300-000003000000}" name="Arreglo aleatorio óptimo"/>
    <tableColumn id="4" xr3:uid="{00000000-0010-0000-0300-000004000000}" name="RMSE" dataDxfId="12"/>
    <tableColumn id="5" xr3:uid="{00000000-0010-0000-0300-000005000000}" name="MAE" dataDxfId="11"/>
    <tableColumn id="6" xr3:uid="{00000000-0010-0000-0300-000006000000}" name="R2" dataDxfId="10"/>
    <tableColumn id="7" xr3:uid="{00000000-0010-0000-0300-000007000000}" name="MSE" dataDxfId="9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17" displayName="Tabla17" ref="B17:H20" totalsRowShown="0">
  <autoFilter ref="B17:H20" xr:uid="{00000000-0009-0000-0100-000005000000}"/>
  <tableColumns count="7">
    <tableColumn id="1" xr3:uid="{00000000-0010-0000-0400-000001000000}" name="perimetro de pantorrilla"/>
    <tableColumn id="2" xr3:uid="{00000000-0010-0000-0400-000002000000}" name="Profundidad óptima"/>
    <tableColumn id="3" xr3:uid="{00000000-0010-0000-0400-000003000000}" name="Arreglo aleatorio óptimo"/>
    <tableColumn id="4" xr3:uid="{00000000-0010-0000-0400-000004000000}" name="RMSE" dataDxfId="8"/>
    <tableColumn id="5" xr3:uid="{00000000-0010-0000-0400-000005000000}" name="MAE" dataDxfId="7"/>
    <tableColumn id="6" xr3:uid="{00000000-0010-0000-0400-000006000000}" name="R2" dataDxfId="6"/>
    <tableColumn id="7" xr3:uid="{00000000-0010-0000-0400-000007000000}" name="MSE" dataDxfId="5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211FED-7AEE-4325-B5A7-6CD161AC88BE}" name="Tabla137" displayName="Tabla137" ref="B22:K25" totalsRowShown="0">
  <autoFilter ref="B22:K25" xr:uid="{64211FED-7AEE-4325-B5A7-6CD161AC88BE}"/>
  <tableColumns count="10">
    <tableColumn id="1" xr3:uid="{3A4D2FA9-0E5B-48D7-A3C3-A5ADB226646B}" name="turno"/>
    <tableColumn id="2" xr3:uid="{30FD5D9F-DD9F-424C-B2C7-33A9F4BCDD07}" name="Hiperparametro"/>
    <tableColumn id="3" xr3:uid="{6B3CE381-5309-4538-A7B8-4BFFD42B4923}" name="Arreglo aleatorio óptimo"/>
    <tableColumn id="4" xr3:uid="{78E6B257-3B14-4375-8304-A0B022200F2D}" name="Exactitud media"/>
    <tableColumn id="5" xr3:uid="{BE554A03-888F-4E60-9373-F4DDACC8354D}" name="Desviación estándar de la exactitud"/>
    <tableColumn id="6" xr3:uid="{D5447D82-8811-42C6-B49A-761459B57048}" name="Exactitud" dataDxfId="4"/>
    <tableColumn id="7" xr3:uid="{3C4BF4BB-D647-46EB-8F9E-E854780FAA73}" name="Precisión" dataDxfId="3"/>
    <tableColumn id="8" xr3:uid="{F2F19460-4185-4B3B-A180-483E35F58B0D}" name="Sensibilidad" dataDxfId="2"/>
    <tableColumn id="9" xr3:uid="{777050C1-117F-446C-ADC4-4B5E5372EB68}" name="F1-score" dataDxfId="1"/>
    <tableColumn id="10" xr3:uid="{7EE9F68B-AC98-4A8C-948D-303AEF71947F}" name="ROC/AUC" dataDxfId="0"/>
  </tableColumns>
  <tableStyleInfo name="TableStyleMedium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K5"/>
  <sheetViews>
    <sheetView zoomScale="145" zoomScaleNormal="145" workbookViewId="0">
      <selection activeCell="C3" sqref="C3:K3"/>
    </sheetView>
  </sheetViews>
  <sheetFormatPr baseColWidth="10" defaultRowHeight="15" x14ac:dyDescent="0.2"/>
  <cols>
    <col min="1" max="1" width="2.1640625" bestFit="1" customWidth="1"/>
    <col min="3" max="3" width="17.33203125" customWidth="1"/>
    <col min="4" max="4" width="25" customWidth="1"/>
    <col min="5" max="5" width="17.33203125" customWidth="1"/>
    <col min="6" max="6" width="34.33203125" customWidth="1"/>
    <col min="9" max="9" width="14" customWidth="1"/>
  </cols>
  <sheetData>
    <row r="1" spans="1:11" x14ac:dyDescent="0.2">
      <c r="A1" t="s">
        <v>0</v>
      </c>
    </row>
    <row r="2" spans="1:1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B3" t="s">
        <v>11</v>
      </c>
      <c r="C3">
        <f>arbolu!A2</f>
        <v>4</v>
      </c>
      <c r="D3">
        <f>arbolu!B2</f>
        <v>38</v>
      </c>
      <c r="E3">
        <f>arbolu!C2</f>
        <v>0.56862745098039225</v>
      </c>
      <c r="F3">
        <f>arbolu!D2</f>
        <v>9.9980774776329134E-2</v>
      </c>
      <c r="G3" s="2">
        <f>arbolu!E2</f>
        <v>0.70588235294117652</v>
      </c>
      <c r="H3" s="2">
        <f>arbolu!F2</f>
        <v>0.66024340770791068</v>
      </c>
      <c r="I3" s="2">
        <f>arbolu!G2</f>
        <v>0.70588235294117652</v>
      </c>
      <c r="J3" s="2">
        <f>arbolu!H2</f>
        <v>0.6384803921568627</v>
      </c>
      <c r="K3" s="2">
        <f>arbolu!I2</f>
        <v>0.82958477508650519</v>
      </c>
    </row>
    <row r="4" spans="1:11" x14ac:dyDescent="0.2">
      <c r="B4" t="s">
        <v>12</v>
      </c>
      <c r="C4">
        <f>bosqueu!A2</f>
        <v>111</v>
      </c>
      <c r="D4">
        <f>bosqueu!B2</f>
        <v>73</v>
      </c>
      <c r="E4">
        <f>bosqueu!C2</f>
        <v>0.66666666666666663</v>
      </c>
      <c r="F4">
        <f>bosqueu!D2</f>
        <v>4.9990387388164567E-2</v>
      </c>
      <c r="G4" s="2">
        <f>bosqueu!E2</f>
        <v>0.67647058823529416</v>
      </c>
      <c r="H4" s="2">
        <f>bosqueu!F2</f>
        <v>0.70053475935828879</v>
      </c>
      <c r="I4" s="2">
        <f>bosqueu!G2</f>
        <v>0.67647058823529416</v>
      </c>
      <c r="J4" s="2">
        <f>bosqueu!H2</f>
        <v>0.66654710664753702</v>
      </c>
      <c r="K4" s="2">
        <f>bosqueu!I2</f>
        <v>0.87600922722029984</v>
      </c>
    </row>
    <row r="5" spans="1:11" x14ac:dyDescent="0.2">
      <c r="B5" t="s">
        <v>13</v>
      </c>
      <c r="C5">
        <f>knnu!A2</f>
        <v>23</v>
      </c>
      <c r="D5">
        <f>knnu!B2</f>
        <v>38</v>
      </c>
      <c r="E5">
        <f>knnu!C2</f>
        <v>0.55882352941176472</v>
      </c>
      <c r="F5">
        <f>knnu!D2</f>
        <v>0</v>
      </c>
      <c r="G5" s="2">
        <f>knnu!E2</f>
        <v>0.55882352941176472</v>
      </c>
      <c r="H5" s="2">
        <f>knnu!F2</f>
        <v>0.31228373702422152</v>
      </c>
      <c r="I5" s="2">
        <f>knnu!G2</f>
        <v>0.55882352941176472</v>
      </c>
      <c r="J5" s="2">
        <f>knnu!H2</f>
        <v>0.40066592674805768</v>
      </c>
      <c r="K5" s="2">
        <f>knnu!I2</f>
        <v>0.81660899653979235</v>
      </c>
    </row>
  </sheetData>
  <conditionalFormatting sqref="G3:G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K25"/>
  <sheetViews>
    <sheetView tabSelected="1" zoomScale="117" zoomScaleNormal="130" workbookViewId="0">
      <selection activeCell="E5" sqref="E5"/>
    </sheetView>
  </sheetViews>
  <sheetFormatPr baseColWidth="10" defaultRowHeight="15" x14ac:dyDescent="0.2"/>
  <cols>
    <col min="2" max="2" width="25.5" bestFit="1" customWidth="1"/>
    <col min="3" max="3" width="19.6640625" customWidth="1"/>
    <col min="4" max="4" width="24" customWidth="1"/>
    <col min="5" max="5" width="18.5" customWidth="1"/>
    <col min="6" max="6" width="34" customWidth="1"/>
    <col min="7" max="7" width="12.33203125" customWidth="1"/>
    <col min="8" max="8" width="12.83203125" customWidth="1"/>
  </cols>
  <sheetData>
    <row r="1" spans="1:8" x14ac:dyDescent="0.2">
      <c r="A1" t="s">
        <v>0</v>
      </c>
    </row>
    <row r="2" spans="1:8" x14ac:dyDescent="0.2">
      <c r="B2" t="s">
        <v>14</v>
      </c>
      <c r="C2" t="s">
        <v>15</v>
      </c>
      <c r="D2" t="s">
        <v>3</v>
      </c>
      <c r="E2" t="s">
        <v>16</v>
      </c>
      <c r="F2" t="s">
        <v>17</v>
      </c>
      <c r="G2" t="s">
        <v>18</v>
      </c>
      <c r="H2" t="s">
        <v>19</v>
      </c>
    </row>
    <row r="3" spans="1:8" x14ac:dyDescent="0.2">
      <c r="B3" t="s">
        <v>20</v>
      </c>
      <c r="C3">
        <f>arbolts!A2</f>
        <v>3</v>
      </c>
      <c r="D3">
        <f>arbolts!B2</f>
        <v>73</v>
      </c>
      <c r="E3" s="2">
        <f>arbolts!E2</f>
        <v>0.69789306115382232</v>
      </c>
      <c r="F3" s="2">
        <f>arbolts!C2</f>
        <v>0.53666201145534653</v>
      </c>
      <c r="G3" s="2">
        <f>arbolts!F2</f>
        <v>0.1796952182466954</v>
      </c>
      <c r="H3" s="2">
        <f>arbolts!D2</f>
        <v>0.48705472480665268</v>
      </c>
    </row>
    <row r="4" spans="1:8" x14ac:dyDescent="0.2">
      <c r="B4" t="s">
        <v>21</v>
      </c>
      <c r="C4">
        <f>bosquets!A2</f>
        <v>114</v>
      </c>
      <c r="D4">
        <f>bosquets!B2</f>
        <v>141</v>
      </c>
      <c r="E4" s="2">
        <f>bosquets!E2</f>
        <v>0.54923039688708331</v>
      </c>
      <c r="F4" s="2">
        <f>bosquets!C2</f>
        <v>0.39007369697755317</v>
      </c>
      <c r="G4" s="2">
        <f>bosquets!F2</f>
        <v>0.28283245527651962</v>
      </c>
      <c r="H4" s="2">
        <f>bosquets!D2</f>
        <v>0.30165402886474307</v>
      </c>
    </row>
    <row r="5" spans="1:8" x14ac:dyDescent="0.2">
      <c r="B5" t="s">
        <v>22</v>
      </c>
      <c r="C5">
        <f>knnts!A2</f>
        <v>17</v>
      </c>
      <c r="D5">
        <f>knnts!B2</f>
        <v>141</v>
      </c>
      <c r="E5" s="2">
        <f>knnts!E2</f>
        <v>0.58068985278576613</v>
      </c>
      <c r="F5" s="2">
        <f>knnts!C2</f>
        <v>0.42100411351496547</v>
      </c>
      <c r="G5" s="2">
        <f>knnts!F2</f>
        <v>0.1983219893132574</v>
      </c>
      <c r="H5" s="2">
        <f>knnts!D2</f>
        <v>0.33720070512835471</v>
      </c>
    </row>
    <row r="7" spans="1:8" x14ac:dyDescent="0.2">
      <c r="B7" t="s">
        <v>23</v>
      </c>
      <c r="C7" t="s">
        <v>15</v>
      </c>
      <c r="D7" t="s">
        <v>3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">
      <c r="B8" t="s">
        <v>24</v>
      </c>
      <c r="C8">
        <f>arboltd!A2</f>
        <v>16</v>
      </c>
      <c r="D8">
        <f>arboltd!B2</f>
        <v>141</v>
      </c>
      <c r="E8" s="2">
        <f>arboltd!E2</f>
        <v>0.76340252578882917</v>
      </c>
      <c r="F8" s="2">
        <f>arboltd!C2</f>
        <v>0.63715007475836971</v>
      </c>
      <c r="G8" s="2">
        <f>arboltd!F2</f>
        <v>6.0277174820504209E-2</v>
      </c>
      <c r="H8" s="2">
        <f>arboltd!D2</f>
        <v>0.58278341638076392</v>
      </c>
    </row>
    <row r="9" spans="1:8" x14ac:dyDescent="0.2">
      <c r="B9" t="s">
        <v>25</v>
      </c>
      <c r="C9">
        <f>bosquetd!A2</f>
        <v>119</v>
      </c>
      <c r="D9">
        <f>bosquetd!B2</f>
        <v>141</v>
      </c>
      <c r="E9" s="2">
        <f>bosquetd!E2</f>
        <v>0.60230538728987482</v>
      </c>
      <c r="F9" s="2">
        <f>bosquetd!C2</f>
        <v>0.46495027524808641</v>
      </c>
      <c r="G9" s="2">
        <f>bosquetd!F2</f>
        <v>0.41504011267320101</v>
      </c>
      <c r="H9" s="2">
        <f>bosquetd!D2</f>
        <v>0.36277177955840612</v>
      </c>
    </row>
    <row r="10" spans="1:8" x14ac:dyDescent="0.2">
      <c r="B10" t="s">
        <v>26</v>
      </c>
      <c r="C10">
        <f>knntd!A2</f>
        <v>7</v>
      </c>
      <c r="D10">
        <f>knntd!B2</f>
        <v>38</v>
      </c>
      <c r="E10" s="2">
        <f>knntd!E2</f>
        <v>0.88759293928733585</v>
      </c>
      <c r="F10" s="2">
        <f>knntd!C2</f>
        <v>0.73506707758920142</v>
      </c>
      <c r="G10" s="2">
        <f>knntd!F2</f>
        <v>0.21965296744774859</v>
      </c>
      <c r="H10" s="2">
        <f>knntd!D2</f>
        <v>0.78782122587273218</v>
      </c>
    </row>
    <row r="12" spans="1:8" x14ac:dyDescent="0.2">
      <c r="B12" t="s">
        <v>27</v>
      </c>
      <c r="C12" t="s">
        <v>15</v>
      </c>
      <c r="D12" t="s">
        <v>3</v>
      </c>
      <c r="E12" t="s">
        <v>16</v>
      </c>
      <c r="F12" t="s">
        <v>17</v>
      </c>
      <c r="G12" t="s">
        <v>18</v>
      </c>
      <c r="H12" t="s">
        <v>19</v>
      </c>
    </row>
    <row r="13" spans="1:8" x14ac:dyDescent="0.2">
      <c r="B13" t="s">
        <v>28</v>
      </c>
      <c r="C13">
        <f>arbolcc!A2</f>
        <v>8</v>
      </c>
      <c r="D13">
        <f>arbolcc!B2</f>
        <v>141</v>
      </c>
      <c r="E13" s="2">
        <f>arbolcc!E2</f>
        <v>0.9126975926134302</v>
      </c>
      <c r="F13" s="2">
        <f>arbolcc!C2</f>
        <v>0.5954445053546944</v>
      </c>
      <c r="G13" s="2">
        <f>arbolcc!F2</f>
        <v>0.24029458225554121</v>
      </c>
      <c r="H13" s="2">
        <f>arbolcc!D2</f>
        <v>0.83301689556235092</v>
      </c>
    </row>
    <row r="14" spans="1:8" x14ac:dyDescent="0.2">
      <c r="B14" t="s">
        <v>29</v>
      </c>
      <c r="C14">
        <f>bosquecc!A2</f>
        <v>109</v>
      </c>
      <c r="D14">
        <f>bosquecc!B2</f>
        <v>141</v>
      </c>
      <c r="E14" s="2">
        <f>bosquecc!E2</f>
        <v>0.71717761648329392</v>
      </c>
      <c r="F14" s="2">
        <f>bosquecc!C2</f>
        <v>0.45686328503117302</v>
      </c>
      <c r="G14" s="2">
        <f>bosquecc!F2</f>
        <v>0.62991908018888965</v>
      </c>
      <c r="H14" s="2">
        <f>bosquecc!D2</f>
        <v>0.51434373358465868</v>
      </c>
    </row>
    <row r="15" spans="1:8" x14ac:dyDescent="0.2">
      <c r="B15" t="s">
        <v>30</v>
      </c>
      <c r="C15">
        <f>knncc!A2</f>
        <v>7</v>
      </c>
      <c r="D15">
        <f>knncc!B2</f>
        <v>141</v>
      </c>
      <c r="E15" s="2">
        <f>knncc!E2</f>
        <v>0.87999850177838057</v>
      </c>
      <c r="F15" s="2">
        <f>knncc!C2</f>
        <v>0.61757947852345074</v>
      </c>
      <c r="G15" s="2">
        <f>knncc!F2</f>
        <v>0.29375517424362241</v>
      </c>
      <c r="H15" s="2">
        <f>knncc!D2</f>
        <v>0.77439736313219443</v>
      </c>
    </row>
    <row r="17" spans="2:11" x14ac:dyDescent="0.2">
      <c r="B17" t="s">
        <v>31</v>
      </c>
      <c r="C17" t="s">
        <v>15</v>
      </c>
      <c r="D17" t="s">
        <v>3</v>
      </c>
      <c r="E17" t="s">
        <v>16</v>
      </c>
      <c r="F17" t="s">
        <v>17</v>
      </c>
      <c r="G17" t="s">
        <v>18</v>
      </c>
      <c r="H17" t="s">
        <v>19</v>
      </c>
    </row>
    <row r="18" spans="2:11" x14ac:dyDescent="0.2">
      <c r="B18" t="s">
        <v>32</v>
      </c>
      <c r="C18">
        <f>arbolpp!A2</f>
        <v>16</v>
      </c>
      <c r="D18">
        <f>arbolpp!B2</f>
        <v>141</v>
      </c>
      <c r="E18" s="2">
        <f>arbolpp!E2</f>
        <v>0.71106548810863446</v>
      </c>
      <c r="F18" s="2">
        <f>arbolpp!C2</f>
        <v>0.41215703292356232</v>
      </c>
      <c r="G18" s="2">
        <f>arbolpp!F2</f>
        <v>0.37130059860186709</v>
      </c>
      <c r="H18" s="2">
        <f>arbolpp!D2</f>
        <v>0.50561412837917052</v>
      </c>
    </row>
    <row r="19" spans="2:11" x14ac:dyDescent="0.2">
      <c r="B19" t="s">
        <v>33</v>
      </c>
      <c r="C19">
        <f>bosquepp!A2</f>
        <v>120</v>
      </c>
      <c r="D19">
        <f>bosquepp!B2</f>
        <v>141</v>
      </c>
      <c r="E19" s="2">
        <f>bosquepp!E2</f>
        <v>0.7135202512411406</v>
      </c>
      <c r="F19" s="2">
        <f>bosquepp!C2</f>
        <v>0.56093229907034836</v>
      </c>
      <c r="G19" s="2">
        <f>bosquepp!F2</f>
        <v>0.36695227325977542</v>
      </c>
      <c r="H19" s="2">
        <f>bosquepp!D2</f>
        <v>0.50911114893122045</v>
      </c>
    </row>
    <row r="20" spans="2:11" x14ac:dyDescent="0.2">
      <c r="B20" t="s">
        <v>34</v>
      </c>
      <c r="C20">
        <f>knnpp!A2</f>
        <v>15</v>
      </c>
      <c r="D20">
        <f>knnpp!B2</f>
        <v>73</v>
      </c>
      <c r="E20" s="2">
        <f>knnpp!E2</f>
        <v>1.0379250862120271</v>
      </c>
      <c r="F20" s="2">
        <f>knnpp!C2</f>
        <v>0.74173940818638218</v>
      </c>
      <c r="G20" s="2">
        <f>knnpp!F2</f>
        <v>0.17204262238063209</v>
      </c>
      <c r="H20" s="2">
        <f>knnpp!D2</f>
        <v>1.077288484588244</v>
      </c>
    </row>
    <row r="22" spans="2:11" x14ac:dyDescent="0.2">
      <c r="B22" t="s">
        <v>134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</row>
    <row r="23" spans="2:11" x14ac:dyDescent="0.2">
      <c r="B23" t="s">
        <v>11</v>
      </c>
      <c r="C23">
        <f>arbolu!A2</f>
        <v>4</v>
      </c>
      <c r="D23">
        <f>arbolu!B2</f>
        <v>38</v>
      </c>
      <c r="E23">
        <f>arbolu!C2</f>
        <v>0.56862745098039225</v>
      </c>
      <c r="F23">
        <f>arbolu!D2</f>
        <v>9.9980774776329134E-2</v>
      </c>
      <c r="G23" s="2">
        <f>arbolu!E2</f>
        <v>0.70588235294117652</v>
      </c>
      <c r="H23" s="2">
        <f>arbolu!F2</f>
        <v>0.66024340770791068</v>
      </c>
      <c r="I23" s="2">
        <f>arbolu!G2</f>
        <v>0.70588235294117652</v>
      </c>
      <c r="J23" s="2">
        <f>arbolu!H2</f>
        <v>0.6384803921568627</v>
      </c>
      <c r="K23" s="2">
        <f>arbolu!I2</f>
        <v>0.82958477508650519</v>
      </c>
    </row>
    <row r="24" spans="2:11" x14ac:dyDescent="0.2">
      <c r="B24" t="s">
        <v>12</v>
      </c>
      <c r="C24">
        <f>bosqueu!A2</f>
        <v>111</v>
      </c>
      <c r="D24">
        <f>bosqueu!B2</f>
        <v>73</v>
      </c>
      <c r="E24">
        <f>bosqueu!C2</f>
        <v>0.66666666666666663</v>
      </c>
      <c r="F24">
        <f>bosqueu!D2</f>
        <v>4.9990387388164567E-2</v>
      </c>
      <c r="G24" s="2">
        <f>bosqueu!E2</f>
        <v>0.67647058823529416</v>
      </c>
      <c r="H24" s="2">
        <f>bosqueu!F2</f>
        <v>0.70053475935828879</v>
      </c>
      <c r="I24" s="2">
        <f>bosqueu!G2</f>
        <v>0.67647058823529416</v>
      </c>
      <c r="J24" s="2">
        <f>bosqueu!H2</f>
        <v>0.66654710664753702</v>
      </c>
      <c r="K24" s="2">
        <f>bosqueu!I2</f>
        <v>0.87600922722029984</v>
      </c>
    </row>
    <row r="25" spans="2:11" x14ac:dyDescent="0.2">
      <c r="B25" t="s">
        <v>13</v>
      </c>
      <c r="C25">
        <f>knnu!A2</f>
        <v>23</v>
      </c>
      <c r="D25">
        <f>knnu!B2</f>
        <v>38</v>
      </c>
      <c r="E25">
        <f>knnu!C2</f>
        <v>0.55882352941176472</v>
      </c>
      <c r="F25">
        <f>knnu!D2</f>
        <v>0</v>
      </c>
      <c r="G25" s="2">
        <f>knnu!E2</f>
        <v>0.55882352941176472</v>
      </c>
      <c r="H25" s="2">
        <f>knnu!F2</f>
        <v>0.31228373702422152</v>
      </c>
      <c r="I25" s="2">
        <f>knnu!G2</f>
        <v>0.55882352941176472</v>
      </c>
      <c r="J25" s="2">
        <f>knnu!H2</f>
        <v>0.40066592674805768</v>
      </c>
      <c r="K25" s="2">
        <f>knnu!I2</f>
        <v>0.81660899653979235</v>
      </c>
    </row>
  </sheetData>
  <conditionalFormatting sqref="E3:E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:E1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E1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8:E2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:F1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F1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8:F2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1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:G1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:G20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:G2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:H1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3:H1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8:H2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3:H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3:I2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3:J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3:K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/>
  </sheetViews>
  <sheetFormatPr baseColWidth="10" defaultColWidth="9.1640625" defaultRowHeight="15" x14ac:dyDescent="0.2"/>
  <sheetData>
    <row r="1" spans="1:9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 x14ac:dyDescent="0.2">
      <c r="A2">
        <v>4</v>
      </c>
      <c r="B2">
        <v>38</v>
      </c>
      <c r="C2">
        <v>0.56862745098039225</v>
      </c>
      <c r="D2">
        <v>9.9980774776329134E-2</v>
      </c>
      <c r="E2">
        <v>0.70588235294117652</v>
      </c>
      <c r="F2">
        <v>0.66024340770791068</v>
      </c>
      <c r="G2">
        <v>0.70588235294117652</v>
      </c>
      <c r="H2">
        <v>0.6384803921568627</v>
      </c>
      <c r="I2">
        <v>0.82958477508650519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D2" sqref="D2"/>
    </sheetView>
  </sheetViews>
  <sheetFormatPr baseColWidth="10" defaultColWidth="9.1640625" defaultRowHeight="15" x14ac:dyDescent="0.2"/>
  <sheetData>
    <row r="1" spans="1:9" x14ac:dyDescent="0.2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 x14ac:dyDescent="0.2">
      <c r="A2">
        <v>111</v>
      </c>
      <c r="B2">
        <v>73</v>
      </c>
      <c r="C2">
        <v>0.66666666666666663</v>
      </c>
      <c r="D2">
        <v>4.9990387388164567E-2</v>
      </c>
      <c r="E2">
        <v>0.67647058823529416</v>
      </c>
      <c r="F2">
        <v>0.70053475935828879</v>
      </c>
      <c r="G2">
        <v>0.67647058823529416</v>
      </c>
      <c r="H2">
        <v>0.66654710664753702</v>
      </c>
      <c r="I2">
        <v>0.87600922722029984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/>
  </sheetViews>
  <sheetFormatPr baseColWidth="10" defaultColWidth="9.1640625" defaultRowHeight="15" x14ac:dyDescent="0.2"/>
  <sheetData>
    <row r="1" spans="1:9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 x14ac:dyDescent="0.2">
      <c r="A2">
        <v>23</v>
      </c>
      <c r="B2">
        <v>38</v>
      </c>
      <c r="C2">
        <v>0.55882352941176472</v>
      </c>
      <c r="D2">
        <v>0</v>
      </c>
      <c r="E2">
        <v>0.55882352941176472</v>
      </c>
      <c r="F2">
        <v>0.31228373702422152</v>
      </c>
      <c r="G2">
        <v>0.55882352941176472</v>
      </c>
      <c r="H2">
        <v>0.40066592674805768</v>
      </c>
      <c r="I2">
        <v>0.81660899653979235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C5" sqref="C5"/>
    </sheetView>
  </sheetViews>
  <sheetFormatPr baseColWidth="10" defaultColWidth="9.1640625" defaultRowHeight="15" x14ac:dyDescent="0.2"/>
  <cols>
    <col min="1" max="1" width="22.6640625" bestFit="1" customWidth="1"/>
    <col min="2" max="2" width="26.1640625" bestFit="1" customWidth="1"/>
    <col min="3" max="5" width="12.1640625" bestFit="1" customWidth="1"/>
    <col min="6" max="6" width="15.5" bestFit="1" customWidth="1"/>
  </cols>
  <sheetData>
    <row r="1" spans="1:6" x14ac:dyDescent="0.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 x14ac:dyDescent="0.2">
      <c r="A2">
        <v>3</v>
      </c>
      <c r="B2">
        <v>73</v>
      </c>
      <c r="C2">
        <v>0.53666201145534653</v>
      </c>
      <c r="D2">
        <v>0.48705472480665268</v>
      </c>
      <c r="E2">
        <v>0.69789306115382232</v>
      </c>
      <c r="F2">
        <v>0.1796952182466954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C21" sqref="C21"/>
    </sheetView>
  </sheetViews>
  <sheetFormatPr baseColWidth="10" defaultColWidth="9.1640625" defaultRowHeight="15" x14ac:dyDescent="0.2"/>
  <cols>
    <col min="1" max="1" width="22.5" bestFit="1" customWidth="1"/>
    <col min="2" max="2" width="28" bestFit="1" customWidth="1"/>
    <col min="3" max="4" width="12.1640625" bestFit="1" customWidth="1"/>
    <col min="5" max="5" width="12.83203125" bestFit="1" customWidth="1"/>
    <col min="6" max="6" width="17.33203125" bestFit="1" customWidth="1"/>
  </cols>
  <sheetData>
    <row r="1" spans="1:6" x14ac:dyDescent="0.2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  <row r="2" spans="1:6" x14ac:dyDescent="0.2">
      <c r="A2">
        <v>114</v>
      </c>
      <c r="B2">
        <v>141</v>
      </c>
      <c r="C2">
        <v>0.39007369697755317</v>
      </c>
      <c r="D2">
        <v>0.30165402886474307</v>
      </c>
      <c r="E2">
        <v>0.54923039688708331</v>
      </c>
      <c r="F2">
        <v>0.28283245527651962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G17" sqref="G17"/>
    </sheetView>
  </sheetViews>
  <sheetFormatPr baseColWidth="10" defaultColWidth="9.1640625" defaultRowHeight="15" x14ac:dyDescent="0.2"/>
  <sheetData>
    <row r="1" spans="1:6" x14ac:dyDescent="0.2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 x14ac:dyDescent="0.2">
      <c r="A2">
        <v>17</v>
      </c>
      <c r="B2">
        <v>141</v>
      </c>
      <c r="C2">
        <v>0.42100411351496547</v>
      </c>
      <c r="D2">
        <v>0.33720070512835471</v>
      </c>
      <c r="E2">
        <v>0.58068985278576613</v>
      </c>
      <c r="F2">
        <v>0.1983219893132574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baseColWidth="10" defaultColWidth="9.1640625" defaultRowHeight="15" x14ac:dyDescent="0.2"/>
  <sheetData>
    <row r="1" spans="1:6" x14ac:dyDescent="0.2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 x14ac:dyDescent="0.2">
      <c r="A2">
        <v>16</v>
      </c>
      <c r="B2">
        <v>141</v>
      </c>
      <c r="C2">
        <v>0.63715007475836971</v>
      </c>
      <c r="D2">
        <v>0.58278341638076392</v>
      </c>
      <c r="E2">
        <v>0.76340252578882917</v>
      </c>
      <c r="F2">
        <v>6.0277174820504209E-2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/>
  </sheetViews>
  <sheetFormatPr baseColWidth="10" defaultColWidth="9.1640625" defaultRowHeight="15" x14ac:dyDescent="0.2"/>
  <sheetData>
    <row r="1" spans="1:6" x14ac:dyDescent="0.2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</row>
    <row r="2" spans="1:6" x14ac:dyDescent="0.2">
      <c r="A2">
        <v>119</v>
      </c>
      <c r="B2">
        <v>141</v>
      </c>
      <c r="C2">
        <v>0.46495027524808641</v>
      </c>
      <c r="D2">
        <v>0.36277177955840612</v>
      </c>
      <c r="E2">
        <v>0.60230538728987482</v>
      </c>
      <c r="F2">
        <v>0.41504011267320101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workbookViewId="0"/>
  </sheetViews>
  <sheetFormatPr baseColWidth="10" defaultColWidth="9.1640625" defaultRowHeight="15" x14ac:dyDescent="0.2"/>
  <sheetData>
    <row r="1" spans="1:6" x14ac:dyDescent="0.2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</row>
    <row r="2" spans="1:6" x14ac:dyDescent="0.2">
      <c r="A2">
        <v>7</v>
      </c>
      <c r="B2">
        <v>38</v>
      </c>
      <c r="C2">
        <v>0.73506707758920142</v>
      </c>
      <c r="D2">
        <v>0.78782122587273218</v>
      </c>
      <c r="E2">
        <v>0.88759293928733585</v>
      </c>
      <c r="F2">
        <v>0.21965296744774859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/>
  </sheetViews>
  <sheetFormatPr baseColWidth="10" defaultColWidth="9.1640625" defaultRowHeight="15" x14ac:dyDescent="0.2"/>
  <sheetData>
    <row r="1" spans="1:6" x14ac:dyDescent="0.2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</row>
    <row r="2" spans="1:6" x14ac:dyDescent="0.2">
      <c r="A2">
        <v>8</v>
      </c>
      <c r="B2">
        <v>141</v>
      </c>
      <c r="C2">
        <v>0.5954445053546944</v>
      </c>
      <c r="D2">
        <v>0.83301689556235092</v>
      </c>
      <c r="E2">
        <v>0.9126975926134302</v>
      </c>
      <c r="F2">
        <v>0.24029458225554121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/>
  </sheetViews>
  <sheetFormatPr baseColWidth="10" defaultColWidth="9.1640625" defaultRowHeight="15" x14ac:dyDescent="0.2"/>
  <sheetData>
    <row r="1" spans="1:6" x14ac:dyDescent="0.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">
      <c r="A2">
        <v>109</v>
      </c>
      <c r="B2">
        <v>141</v>
      </c>
      <c r="C2">
        <v>0.45686328503117302</v>
      </c>
      <c r="D2">
        <v>0.51434373358465868</v>
      </c>
      <c r="E2">
        <v>0.71717761648329392</v>
      </c>
      <c r="F2">
        <v>0.62991908018888965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/>
  </sheetViews>
  <sheetFormatPr baseColWidth="10" defaultColWidth="9.1640625" defaultRowHeight="15" x14ac:dyDescent="0.2"/>
  <sheetData>
    <row r="1" spans="1:6" x14ac:dyDescent="0.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</row>
    <row r="2" spans="1:6" x14ac:dyDescent="0.2">
      <c r="A2">
        <v>7</v>
      </c>
      <c r="B2">
        <v>141</v>
      </c>
      <c r="C2">
        <v>0.61757947852345074</v>
      </c>
      <c r="D2">
        <v>0.77439736313219443</v>
      </c>
      <c r="E2">
        <v>0.87999850177838057</v>
      </c>
      <c r="F2">
        <v>0.29375517424362241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"/>
  <sheetViews>
    <sheetView workbookViewId="0"/>
  </sheetViews>
  <sheetFormatPr baseColWidth="10" defaultColWidth="9.1640625" defaultRowHeight="15" x14ac:dyDescent="0.2"/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>
        <v>16</v>
      </c>
      <c r="B2">
        <v>141</v>
      </c>
      <c r="C2">
        <v>0.41215703292356232</v>
      </c>
      <c r="D2">
        <v>0.50561412837917052</v>
      </c>
      <c r="E2">
        <v>0.71106548810863446</v>
      </c>
      <c r="F2">
        <v>0.37130059860186709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/>
  </sheetViews>
  <sheetFormatPr baseColWidth="10" defaultColWidth="9.1640625" defaultRowHeight="15" x14ac:dyDescent="0.2"/>
  <sheetData>
    <row r="1" spans="1:6" x14ac:dyDescent="0.2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</row>
    <row r="2" spans="1:6" x14ac:dyDescent="0.2">
      <c r="A2">
        <v>120</v>
      </c>
      <c r="B2">
        <v>141</v>
      </c>
      <c r="C2">
        <v>0.56093229907034836</v>
      </c>
      <c r="D2">
        <v>0.50911114893122045</v>
      </c>
      <c r="E2">
        <v>0.7135202512411406</v>
      </c>
      <c r="F2">
        <v>0.36695227325977542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/>
  </sheetViews>
  <sheetFormatPr baseColWidth="10" defaultColWidth="9.1640625" defaultRowHeight="15" x14ac:dyDescent="0.2"/>
  <sheetData>
    <row r="1" spans="1:6" x14ac:dyDescent="0.2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</row>
    <row r="2" spans="1:6" x14ac:dyDescent="0.2">
      <c r="A2">
        <v>15</v>
      </c>
      <c r="B2">
        <v>73</v>
      </c>
      <c r="C2">
        <v>0.74173940818638218</v>
      </c>
      <c r="D2">
        <v>1.077288484588244</v>
      </c>
      <c r="E2">
        <v>1.0379250862120271</v>
      </c>
      <c r="F2">
        <v>0.17204262238063209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ResltCategoricas</vt:lpstr>
      <vt:lpstr>ResltNumericas</vt:lpstr>
      <vt:lpstr>arbolu</vt:lpstr>
      <vt:lpstr>bosqueu</vt:lpstr>
      <vt:lpstr>knnu</vt:lpstr>
      <vt:lpstr>arbolts</vt:lpstr>
      <vt:lpstr>bosquets</vt:lpstr>
      <vt:lpstr>knnts</vt:lpstr>
      <vt:lpstr>arboltd</vt:lpstr>
      <vt:lpstr>bosquetd</vt:lpstr>
      <vt:lpstr>knntd</vt:lpstr>
      <vt:lpstr>arbolcc</vt:lpstr>
      <vt:lpstr>bosquecc</vt:lpstr>
      <vt:lpstr>knncc</vt:lpstr>
      <vt:lpstr>arbolpp</vt:lpstr>
      <vt:lpstr>bosquepp</vt:lpstr>
      <vt:lpstr>knnpp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Delgado Ayala</cp:lastModifiedBy>
  <dcterms:created xsi:type="dcterms:W3CDTF">2023-12-03T12:21:59Z</dcterms:created>
  <dcterms:modified xsi:type="dcterms:W3CDTF">2023-12-10T00:52:15Z</dcterms:modified>
</cp:coreProperties>
</file>