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https://d.docs.live.net/a57f4c5e645b2417/1 A NMI/3 InvestigacionMia/F Métodos predictivos con ML/A Codigo/Comparacion_de_metodos_predictivos/crispy-invention_metodos/"/>
    </mc:Choice>
  </mc:AlternateContent>
  <xr:revisionPtr revIDLastSave="114" documentId="11_BE56274A81757FF5E44506022017B6676EAD6D0D" xr6:coauthVersionLast="47" xr6:coauthVersionMax="47" xr10:uidLastSave="{8DA1ACAF-59B2-9146-A9CD-875DD177396F}"/>
  <bookViews>
    <workbookView xWindow="0" yWindow="0" windowWidth="19160" windowHeight="21600" tabRatio="894" activeTab="1" xr2:uid="{00000000-000D-0000-FFFF-FFFF00000000}"/>
  </bookViews>
  <sheets>
    <sheet name="Hoja1" sheetId="22" r:id="rId1"/>
    <sheet name="resultados" sheetId="1" r:id="rId2"/>
    <sheet name="u" sheetId="2" r:id="rId3"/>
    <sheet name="ts" sheetId="3" r:id="rId4"/>
    <sheet name="td" sheetId="4" r:id="rId5"/>
    <sheet name="cc" sheetId="5" r:id="rId6"/>
    <sheet name="pp" sheetId="6" r:id="rId7"/>
    <sheet name="arbolu" sheetId="7" r:id="rId8"/>
    <sheet name="bosqueu" sheetId="8" r:id="rId9"/>
    <sheet name="knnu" sheetId="9" r:id="rId10"/>
    <sheet name="arbolts" sheetId="10" r:id="rId11"/>
    <sheet name="bosquets" sheetId="11" r:id="rId12"/>
    <sheet name="knnts" sheetId="12" r:id="rId13"/>
    <sheet name="arboltd" sheetId="13" r:id="rId14"/>
    <sheet name="bosquetd" sheetId="14" r:id="rId15"/>
    <sheet name="knntd" sheetId="15" r:id="rId16"/>
    <sheet name="arbolcc" sheetId="16" r:id="rId17"/>
    <sheet name="bosquecc" sheetId="17" r:id="rId18"/>
    <sheet name="knncc" sheetId="18" r:id="rId19"/>
    <sheet name="arbolpp" sheetId="19" r:id="rId20"/>
    <sheet name="bosquepp" sheetId="20" r:id="rId21"/>
    <sheet name="knnpp" sheetId="21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L13" i="1"/>
  <c r="M13" i="1"/>
  <c r="J13" i="1"/>
  <c r="K12" i="1"/>
  <c r="L12" i="1"/>
  <c r="M12" i="1"/>
  <c r="J12" i="1"/>
  <c r="K11" i="1"/>
  <c r="L11" i="1"/>
  <c r="M11" i="1"/>
  <c r="J11" i="1"/>
  <c r="K10" i="1"/>
  <c r="L10" i="1"/>
  <c r="M10" i="1"/>
  <c r="J10" i="1"/>
  <c r="K9" i="1"/>
  <c r="L9" i="1"/>
  <c r="M9" i="1"/>
  <c r="J9" i="1"/>
  <c r="K8" i="1"/>
  <c r="L8" i="1"/>
  <c r="M8" i="1"/>
  <c r="J8" i="1"/>
  <c r="J3" i="1"/>
  <c r="J4" i="1"/>
  <c r="J5" i="1"/>
  <c r="J6" i="1"/>
  <c r="J7" i="1"/>
  <c r="K7" i="1"/>
  <c r="L7" i="1"/>
  <c r="M7" i="1"/>
  <c r="L6" i="1"/>
  <c r="M6" i="1"/>
  <c r="K6" i="1"/>
  <c r="L5" i="1"/>
  <c r="M5" i="1"/>
  <c r="K5" i="1"/>
  <c r="L4" i="1"/>
  <c r="M4" i="1"/>
  <c r="K4" i="1"/>
  <c r="M3" i="1"/>
  <c r="L3" i="1"/>
  <c r="K3" i="1"/>
  <c r="M2" i="1"/>
  <c r="L2" i="1"/>
  <c r="K2" i="1"/>
  <c r="B40" i="22"/>
  <c r="B39" i="22"/>
  <c r="B38" i="22"/>
  <c r="B37" i="22"/>
  <c r="B36" i="22"/>
  <c r="G25" i="22"/>
  <c r="F25" i="22"/>
  <c r="E25" i="22"/>
  <c r="D25" i="22"/>
  <c r="C25" i="22"/>
  <c r="G24" i="22"/>
  <c r="F24" i="22"/>
  <c r="E24" i="22"/>
  <c r="D24" i="22"/>
  <c r="C24" i="22"/>
  <c r="G23" i="22"/>
  <c r="F23" i="22"/>
  <c r="E23" i="22"/>
  <c r="D23" i="22"/>
  <c r="C23" i="22"/>
  <c r="G22" i="22"/>
  <c r="F22" i="22"/>
  <c r="E22" i="22"/>
  <c r="D22" i="22"/>
  <c r="C22" i="22"/>
  <c r="G21" i="22"/>
  <c r="F21" i="22"/>
  <c r="E21" i="22"/>
  <c r="D21" i="22"/>
  <c r="C21" i="22"/>
  <c r="G20" i="22"/>
  <c r="F20" i="22"/>
  <c r="E20" i="22"/>
  <c r="D20" i="22"/>
  <c r="C20" i="22"/>
  <c r="G19" i="22"/>
  <c r="F19" i="22"/>
  <c r="E19" i="22"/>
  <c r="D19" i="22"/>
  <c r="C19" i="22"/>
  <c r="G18" i="22"/>
  <c r="F18" i="22"/>
  <c r="E18" i="22"/>
  <c r="D18" i="22"/>
  <c r="C18" i="22"/>
  <c r="G17" i="22"/>
  <c r="F17" i="22"/>
  <c r="E17" i="22"/>
  <c r="D17" i="22"/>
  <c r="C17" i="22"/>
  <c r="G16" i="22"/>
  <c r="F16" i="22"/>
  <c r="E16" i="22"/>
  <c r="D16" i="22"/>
  <c r="C16" i="22"/>
  <c r="G15" i="22"/>
  <c r="F15" i="22"/>
  <c r="E15" i="22"/>
  <c r="D15" i="22"/>
  <c r="C15" i="22"/>
  <c r="G14" i="22"/>
  <c r="F14" i="22"/>
  <c r="E14" i="22"/>
  <c r="D14" i="22"/>
  <c r="C14" i="22"/>
  <c r="J2" i="1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  <c r="E24" i="1"/>
  <c r="D24" i="1"/>
  <c r="C24" i="1"/>
  <c r="B24" i="1"/>
  <c r="E23" i="1"/>
  <c r="D23" i="1"/>
  <c r="C23" i="1"/>
  <c r="B23" i="1"/>
  <c r="E22" i="1"/>
  <c r="D22" i="1"/>
  <c r="C22" i="1"/>
  <c r="B22" i="1"/>
  <c r="E19" i="1"/>
  <c r="D19" i="1"/>
  <c r="C19" i="1"/>
  <c r="B19" i="1"/>
  <c r="E18" i="1"/>
  <c r="D18" i="1"/>
  <c r="C18" i="1"/>
  <c r="B18" i="1"/>
  <c r="E17" i="1"/>
  <c r="D17" i="1"/>
  <c r="C17" i="1"/>
  <c r="B17" i="1"/>
  <c r="E14" i="1"/>
  <c r="D14" i="1"/>
  <c r="C14" i="1"/>
  <c r="B14" i="1"/>
  <c r="E13" i="1"/>
  <c r="D13" i="1"/>
  <c r="C13" i="1"/>
  <c r="B13" i="1"/>
  <c r="E12" i="1"/>
  <c r="D12" i="1"/>
  <c r="C12" i="1"/>
  <c r="B12" i="1"/>
  <c r="E9" i="1"/>
  <c r="D9" i="1"/>
  <c r="C9" i="1"/>
  <c r="B9" i="1"/>
  <c r="E8" i="1"/>
  <c r="D8" i="1"/>
  <c r="C8" i="1"/>
  <c r="B8" i="1"/>
  <c r="E7" i="1"/>
  <c r="D7" i="1"/>
  <c r="C7" i="1"/>
  <c r="B7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<sst xmlns="http://schemas.openxmlformats.org/spreadsheetml/2006/main" count="199" uniqueCount="107">
  <si>
    <t>Algoritmo</t>
  </si>
  <si>
    <t>Exactitud</t>
  </si>
  <si>
    <t>Precisión</t>
  </si>
  <si>
    <t>Sensibilidad</t>
  </si>
  <si>
    <t>F1</t>
  </si>
  <si>
    <t>ROC/AUC</t>
  </si>
  <si>
    <t>Variable</t>
  </si>
  <si>
    <t>RMSE</t>
  </si>
  <si>
    <t>MAE</t>
  </si>
  <si>
    <t>R2</t>
  </si>
  <si>
    <t>MSE</t>
  </si>
  <si>
    <t>Árbol de desición</t>
  </si>
  <si>
    <t>Tensión sistólica</t>
  </si>
  <si>
    <t>Bosque aleatorio</t>
  </si>
  <si>
    <t>KNN</t>
  </si>
  <si>
    <t>Tensión diastólica</t>
  </si>
  <si>
    <t>Modelo</t>
  </si>
  <si>
    <t>arbolts</t>
  </si>
  <si>
    <t>bosquets</t>
  </si>
  <si>
    <t>Circunferencia de cintura</t>
  </si>
  <si>
    <t>knnts</t>
  </si>
  <si>
    <t>Perímetro de pantorrilla</t>
  </si>
  <si>
    <t>arboltd</t>
  </si>
  <si>
    <t>bosquetd</t>
  </si>
  <si>
    <t>knntd</t>
  </si>
  <si>
    <t>arbolcc</t>
  </si>
  <si>
    <t>bosquecc</t>
  </si>
  <si>
    <t>knncc</t>
  </si>
  <si>
    <t>arbolpp</t>
  </si>
  <si>
    <t>bosquepp</t>
  </si>
  <si>
    <t>knnpp</t>
  </si>
  <si>
    <t>Hiperparámetro</t>
  </si>
  <si>
    <t>arbol</t>
  </si>
  <si>
    <t>ts</t>
  </si>
  <si>
    <t>bosque</t>
  </si>
  <si>
    <t>knn</t>
  </si>
  <si>
    <t>td</t>
  </si>
  <si>
    <t>cc</t>
  </si>
  <si>
    <t>pp</t>
  </si>
  <si>
    <t>Profundidad óptima</t>
  </si>
  <si>
    <t>Exactitud arbolu</t>
  </si>
  <si>
    <t>Precisión arbolu</t>
  </si>
  <si>
    <t>Sensibilidad arbolu</t>
  </si>
  <si>
    <t>Puntaje F1 arbolu</t>
  </si>
  <si>
    <t>ROC/AUC arbolu</t>
  </si>
  <si>
    <t>Estimador óptimo</t>
  </si>
  <si>
    <t>Exactitud bosqueu</t>
  </si>
  <si>
    <t>Precisión bosqueu</t>
  </si>
  <si>
    <t>Sensibilidad bosqueu</t>
  </si>
  <si>
    <t>Puntaje F1 bosqueu</t>
  </si>
  <si>
    <t>ROC/AUC bosqueu</t>
  </si>
  <si>
    <t>K óptimo</t>
  </si>
  <si>
    <t>Exactitud knnu</t>
  </si>
  <si>
    <t>Precisión knnu</t>
  </si>
  <si>
    <t>Sensibilidad knnu</t>
  </si>
  <si>
    <t>Puntaje F1 knnu</t>
  </si>
  <si>
    <t>ROC/AUC knnu</t>
  </si>
  <si>
    <t>RMSE arbolts</t>
  </si>
  <si>
    <t>MAE arbolts</t>
  </si>
  <si>
    <t>R2 arbolts</t>
  </si>
  <si>
    <t>MSE arbolts</t>
  </si>
  <si>
    <t>RMSE bosquets</t>
  </si>
  <si>
    <t>MAE bosquets</t>
  </si>
  <si>
    <t>R2 bosquets</t>
  </si>
  <si>
    <t>MSE bosquets</t>
  </si>
  <si>
    <t>RMSE knnts</t>
  </si>
  <si>
    <t>MAE knnts</t>
  </si>
  <si>
    <t>R2 knnts</t>
  </si>
  <si>
    <t>MSE knnts</t>
  </si>
  <si>
    <t>RMSE arboltd</t>
  </si>
  <si>
    <t>MAE arboltd</t>
  </si>
  <si>
    <t>R2 arboltd</t>
  </si>
  <si>
    <t>MSE arboltd</t>
  </si>
  <si>
    <t>RMSE bosquetd</t>
  </si>
  <si>
    <t>MAE bosquetd</t>
  </si>
  <si>
    <t>R2 bosquetd</t>
  </si>
  <si>
    <t>MSE bosquetd</t>
  </si>
  <si>
    <t>RMSE knntd</t>
  </si>
  <si>
    <t>MAE knntd</t>
  </si>
  <si>
    <t>R2 knntd</t>
  </si>
  <si>
    <t>MSE knntd</t>
  </si>
  <si>
    <t>RMSE arbolcc</t>
  </si>
  <si>
    <t>MAE arbolcc</t>
  </si>
  <si>
    <t>R2 arbolcc</t>
  </si>
  <si>
    <t>MSE arbolcc</t>
  </si>
  <si>
    <t>RMSE bosquecc</t>
  </si>
  <si>
    <t>MAE bosquecc</t>
  </si>
  <si>
    <t>R2 bosquecc</t>
  </si>
  <si>
    <t>MSE bosquecc</t>
  </si>
  <si>
    <t>RMSE knncc</t>
  </si>
  <si>
    <t>MAE knncc</t>
  </si>
  <si>
    <t>R2 knncc</t>
  </si>
  <si>
    <t>MSE knncc</t>
  </si>
  <si>
    <t>RMSE arbolpp</t>
  </si>
  <si>
    <t>MAE arbolpp</t>
  </si>
  <si>
    <t>R2 arbolpp</t>
  </si>
  <si>
    <t>MSE arbolpp</t>
  </si>
  <si>
    <t>RMSE bosquepp</t>
  </si>
  <si>
    <t>MAE bosquepp</t>
  </si>
  <si>
    <t>R2 bosquepp</t>
  </si>
  <si>
    <t>MSE bosquepp</t>
  </si>
  <si>
    <t>RMSE knnpp</t>
  </si>
  <si>
    <t>MAE knnpp</t>
  </si>
  <si>
    <t>R2 knnpp</t>
  </si>
  <si>
    <t>MSE knnpp</t>
  </si>
  <si>
    <t>.</t>
  </si>
  <si>
    <t>Árbol de decisión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</si>
</sst>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2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35:D40" totalsRowShown="0">
  <autoFilter ref="A35:D40" xr:uid="{00000000-0009-0000-0100-000001000000}"/>
  <tableColumns count="4">
    <tableColumn id="1" xr3:uid="{00000000-0010-0000-0000-000001000000}" name="Modelo"/>
    <tableColumn id="2" xr3:uid="{00000000-0010-0000-0000-000002000000}" name="arbolts"/>
    <tableColumn id="3" xr3:uid="{00000000-0010-0000-0000-000003000000}" name="bosquets"/>
    <tableColumn id="4" xr3:uid="{00000000-0010-0000-0000-000004000000}" name="kn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n" displayName="rn" ref="A13:G25" totalsRowShown="0">
  <autoFilter ref="A13:G25" xr:uid="{00000000-0009-0000-0100-000002000000}"/>
  <tableColumns count="7">
    <tableColumn id="1" xr3:uid="{00000000-0010-0000-0100-000001000000}" name="Algoritmo"/>
    <tableColumn id="2" xr3:uid="{00000000-0010-0000-0100-000002000000}" name="Modelo"/>
    <tableColumn id="3" xr3:uid="{00000000-0010-0000-0100-000003000000}" name="Hiperparámetro"/>
    <tableColumn id="4" xr3:uid="{00000000-0010-0000-0100-000004000000}" name="RMSE"/>
    <tableColumn id="5" xr3:uid="{00000000-0010-0000-0100-000005000000}" name="MAE"/>
    <tableColumn id="6" xr3:uid="{00000000-0010-0000-0100-000006000000}" name="R2"/>
    <tableColumn id="7" xr3:uid="{00000000-0010-0000-0100-000007000000}" name="M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_2" displayName="u_2" ref="A1:F4" totalsRowShown="0">
  <autoFilter ref="A1:F4" xr:uid="{00000000-0009-0000-0100-000003000000}"/>
  <tableColumns count="6">
    <tableColumn id="1" xr3:uid="{00000000-0010-0000-0200-000001000000}" name="Algoritmo"/>
    <tableColumn id="3" xr3:uid="{00000000-0010-0000-0200-000003000000}" name="Exactitud" dataDxfId="20"/>
    <tableColumn id="4" xr3:uid="{00000000-0010-0000-0200-000004000000}" name="Precisión" dataDxfId="19"/>
    <tableColumn id="5" xr3:uid="{00000000-0010-0000-0200-000005000000}" name="Sensibilidad" dataDxfId="18"/>
    <tableColumn id="6" xr3:uid="{00000000-0010-0000-0200-000006000000}" name="F1" dataDxfId="17"/>
    <tableColumn id="7" xr3:uid="{00000000-0010-0000-0200-000007000000}" name="ROC/AUC" dataDxfId="16"/>
  </tableColumns>
  <tableStyleInfo name="TableStyleMedium6" showFirstColumn="1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s" displayName="ts" ref="A6:E9" totalsRowShown="0">
  <autoFilter ref="A6:E9" xr:uid="{00000000-0009-0000-0100-000004000000}"/>
  <tableColumns count="5">
    <tableColumn id="1" xr3:uid="{00000000-0010-0000-0300-000001000000}" name="Modelo"/>
    <tableColumn id="3" xr3:uid="{00000000-0010-0000-0300-000003000000}" name="RMSE" dataDxfId="15"/>
    <tableColumn id="4" xr3:uid="{00000000-0010-0000-0300-000004000000}" name="MAE" dataDxfId="14"/>
    <tableColumn id="5" xr3:uid="{00000000-0010-0000-0300-000005000000}" name="R2" dataDxfId="13"/>
    <tableColumn id="6" xr3:uid="{00000000-0010-0000-0300-000006000000}" name="MSE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d" displayName="td" ref="A11:E14" totalsRowShown="0">
  <autoFilter ref="A11:E14" xr:uid="{00000000-0009-0000-0100-000005000000}"/>
  <tableColumns count="5">
    <tableColumn id="1" xr3:uid="{00000000-0010-0000-0400-000001000000}" name="Modelo"/>
    <tableColumn id="3" xr3:uid="{00000000-0010-0000-0400-000003000000}" name="RMSE" dataDxfId="11"/>
    <tableColumn id="4" xr3:uid="{00000000-0010-0000-0400-000004000000}" name="MAE" dataDxfId="10"/>
    <tableColumn id="5" xr3:uid="{00000000-0010-0000-0400-000005000000}" name="R2" dataDxfId="9"/>
    <tableColumn id="6" xr3:uid="{00000000-0010-0000-0400-000006000000}" name="MSE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c" displayName="cc" ref="A16:E19" totalsRowShown="0">
  <autoFilter ref="A16:E19" xr:uid="{00000000-0009-0000-0100-000006000000}"/>
  <tableColumns count="5">
    <tableColumn id="1" xr3:uid="{00000000-0010-0000-0500-000001000000}" name="Modelo"/>
    <tableColumn id="3" xr3:uid="{00000000-0010-0000-0500-000003000000}" name="RMSE" dataDxfId="7"/>
    <tableColumn id="4" xr3:uid="{00000000-0010-0000-0500-000004000000}" name="MAE" dataDxfId="6"/>
    <tableColumn id="5" xr3:uid="{00000000-0010-0000-0500-000005000000}" name="R2" dataDxfId="5"/>
    <tableColumn id="6" xr3:uid="{00000000-0010-0000-0500-000006000000}" name="MSE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pp" displayName="pp" ref="A21:E24" totalsRowShown="0">
  <autoFilter ref="A21:E24" xr:uid="{00000000-0009-0000-0100-000007000000}"/>
  <tableColumns count="5">
    <tableColumn id="1" xr3:uid="{00000000-0010-0000-0600-000001000000}" name="Modelo"/>
    <tableColumn id="3" xr3:uid="{00000000-0010-0000-0600-000003000000}" name="RMSE"/>
    <tableColumn id="4" xr3:uid="{00000000-0010-0000-0600-000004000000}" name="MAE"/>
    <tableColumn id="5" xr3:uid="{00000000-0010-0000-0600-000005000000}" name="R2"/>
    <tableColumn id="6" xr3:uid="{00000000-0010-0000-0600-000006000000}" name="M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18" displayName="Tabla18" ref="H1:M13" totalsRowShown="0">
  <autoFilter ref="H1:M13" xr:uid="{00000000-0009-0000-0100-000008000000}"/>
  <tableColumns count="6">
    <tableColumn id="1" xr3:uid="{00000000-0010-0000-0700-000001000000}" name="Variable"/>
    <tableColumn id="2" xr3:uid="{00000000-0010-0000-0700-000002000000}" name="Algoritmo"/>
    <tableColumn id="3" xr3:uid="{00000000-0010-0000-0700-000003000000}" name="RMSE" dataDxfId="3"/>
    <tableColumn id="4" xr3:uid="{00000000-0010-0000-0700-000004000000}" name="MAE" dataDxfId="2"/>
    <tableColumn id="5" xr3:uid="{00000000-0010-0000-0700-000005000000}" name="R2" dataDxfId="1"/>
    <tableColumn id="6" xr3:uid="{00000000-0010-0000-0700-000006000000}" name="MSE" dataDxfId="0"/>
  </tableColumns>
  <tableStyleInfo name="TableStyleMedium6" showFirstColumn="1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u" displayName="u" ref="A1:F4" totalsRowShown="0">
  <autoFilter ref="A1:F4" xr:uid="{00000000-0009-0000-0100-000009000000}"/>
  <tableColumns count="6">
    <tableColumn id="1" xr3:uid="{00000000-0010-0000-0800-000001000000}" name="Algoritmo"/>
    <tableColumn id="3" xr3:uid="{00000000-0010-0000-0800-000003000000}" name="Exactitud"/>
    <tableColumn id="4" xr3:uid="{00000000-0010-0000-0800-000004000000}" name="Precisión"/>
    <tableColumn id="5" xr3:uid="{00000000-0010-0000-0800-000005000000}" name="Sensibilidad"/>
    <tableColumn id="6" xr3:uid="{00000000-0010-0000-0800-000006000000}" name="F1"/>
    <tableColumn id="7" xr3:uid="{00000000-0010-0000-0800-000007000000}" name="ROC/AUC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8551-9556-9340-9F0F-B3DF334ED9F0}">
  <dimension ref="A13:G40"/>
  <sheetViews>
    <sheetView workbookViewId="0">
      <selection activeCell="K27" sqref="K27"/>
    </sheetView>
  </sheetViews>
  <sheetFormatPr baseColWidth="10" defaultRowHeight="15" x14ac:dyDescent="0.2"/>
  <sheetData>
    <row r="13" spans="1:7" x14ac:dyDescent="0.2">
      <c r="A13" t="s">
        <v>0</v>
      </c>
      <c r="B13" t="s">
        <v>16</v>
      </c>
      <c r="C13" t="s">
        <v>31</v>
      </c>
      <c r="D13" t="s">
        <v>7</v>
      </c>
      <c r="E13" t="s">
        <v>8</v>
      </c>
      <c r="F13" t="s">
        <v>9</v>
      </c>
      <c r="G13" t="s">
        <v>10</v>
      </c>
    </row>
    <row r="14" spans="1:7" x14ac:dyDescent="0.2">
      <c r="A14" t="s">
        <v>32</v>
      </c>
      <c r="B14" t="s">
        <v>33</v>
      </c>
      <c r="C14">
        <f>arbolts!A2</f>
        <v>3</v>
      </c>
      <c r="D14">
        <f>arbolts!B2</f>
        <v>1.1845868011549681</v>
      </c>
      <c r="E14">
        <f>arbolts!C2</f>
        <v>0.88857003700225046</v>
      </c>
      <c r="F14">
        <f>arbolts!D2</f>
        <v>-0.69305130212917132</v>
      </c>
      <c r="G14">
        <f>arbolts!E2</f>
        <v>1.4032458894705599</v>
      </c>
    </row>
    <row r="15" spans="1:7" x14ac:dyDescent="0.2">
      <c r="A15" t="s">
        <v>34</v>
      </c>
      <c r="B15" t="s">
        <v>33</v>
      </c>
      <c r="C15">
        <f>bosquets!A2</f>
        <v>123</v>
      </c>
      <c r="D15">
        <f>bosquets!B2</f>
        <v>0.80384916156961961</v>
      </c>
      <c r="E15">
        <f>bosquets!C2</f>
        <v>0.63279993377906929</v>
      </c>
      <c r="F15">
        <f>bosquets!D2</f>
        <v>0.22037552312985109</v>
      </c>
      <c r="G15">
        <f>bosquets!E2</f>
        <v>0.64617347455618035</v>
      </c>
    </row>
    <row r="16" spans="1:7" x14ac:dyDescent="0.2">
      <c r="A16" t="s">
        <v>35</v>
      </c>
      <c r="B16" t="s">
        <v>33</v>
      </c>
      <c r="C16">
        <f>knnts!A2</f>
        <v>23</v>
      </c>
      <c r="D16">
        <f>knnts!B2</f>
        <v>0.84121409319625995</v>
      </c>
      <c r="E16">
        <f>knnts!C2</f>
        <v>0.64651818574721454</v>
      </c>
      <c r="F16">
        <f>knnts!D2</f>
        <v>0.14621323287680579</v>
      </c>
      <c r="G16">
        <f>knnts!E2</f>
        <v>0.70764115059200594</v>
      </c>
    </row>
    <row r="17" spans="1:7" x14ac:dyDescent="0.2">
      <c r="A17" t="s">
        <v>32</v>
      </c>
      <c r="B17" t="s">
        <v>36</v>
      </c>
      <c r="C17">
        <f>arboltd!A2</f>
        <v>3</v>
      </c>
      <c r="D17">
        <f>arboltd!B2</f>
        <v>0.87205872610920321</v>
      </c>
      <c r="E17">
        <f>arboltd!C2</f>
        <v>0.6798361056886949</v>
      </c>
      <c r="F17">
        <f>arboltd!D2</f>
        <v>0.30010773556616671</v>
      </c>
      <c r="G17">
        <f>arboltd!E2</f>
        <v>0.76048642178320625</v>
      </c>
    </row>
    <row r="18" spans="1:7" x14ac:dyDescent="0.2">
      <c r="A18" t="s">
        <v>34</v>
      </c>
      <c r="B18" t="s">
        <v>36</v>
      </c>
      <c r="C18">
        <f>bosquetd!A2</f>
        <v>122</v>
      </c>
      <c r="D18">
        <f>bosquetd!B2</f>
        <v>0.64050069866396475</v>
      </c>
      <c r="E18">
        <f>bosquetd!C2</f>
        <v>0.45832907888266639</v>
      </c>
      <c r="F18">
        <f>bosquetd!D2</f>
        <v>0.62244611382141157</v>
      </c>
      <c r="G18">
        <f>bosquetd!E2</f>
        <v>0.41024114498902697</v>
      </c>
    </row>
    <row r="19" spans="1:7" x14ac:dyDescent="0.2">
      <c r="A19" t="s">
        <v>35</v>
      </c>
      <c r="B19" t="s">
        <v>36</v>
      </c>
      <c r="C19">
        <f>knntd!A2</f>
        <v>15</v>
      </c>
      <c r="D19">
        <f>knntd!B2</f>
        <v>0.82572113269060754</v>
      </c>
      <c r="E19">
        <f>knntd!C2</f>
        <v>0.62201029721223688</v>
      </c>
      <c r="F19">
        <f>knntd!D2</f>
        <v>0.37251040538711189</v>
      </c>
      <c r="G19">
        <f>knntd!E2</f>
        <v>0.68181538897185989</v>
      </c>
    </row>
    <row r="20" spans="1:7" x14ac:dyDescent="0.2">
      <c r="A20" t="s">
        <v>32</v>
      </c>
      <c r="B20" t="s">
        <v>37</v>
      </c>
      <c r="C20">
        <f>arbolcc!A2</f>
        <v>3</v>
      </c>
      <c r="D20">
        <f>arbolcc!B2</f>
        <v>0.77344186420751349</v>
      </c>
      <c r="E20">
        <f>arbolcc!C2</f>
        <v>0.56643131719760875</v>
      </c>
      <c r="F20">
        <f>arbolcc!D2</f>
        <v>0.41244289181922278</v>
      </c>
      <c r="G20">
        <f>arbolcc!E2</f>
        <v>0.59821231730879365</v>
      </c>
    </row>
    <row r="21" spans="1:7" x14ac:dyDescent="0.2">
      <c r="A21" t="s">
        <v>34</v>
      </c>
      <c r="B21" t="s">
        <v>37</v>
      </c>
      <c r="C21">
        <f>bosquecc!A2</f>
        <v>115</v>
      </c>
      <c r="D21">
        <f>bosquecc!B2</f>
        <v>0.59197806682777154</v>
      </c>
      <c r="E21">
        <f>bosquecc!C2</f>
        <v>0.4295092022072674</v>
      </c>
      <c r="F21">
        <f>bosquecc!D2</f>
        <v>0.65580388352285035</v>
      </c>
      <c r="G21">
        <f>bosquecc!E2</f>
        <v>0.35043803160514547</v>
      </c>
    </row>
    <row r="22" spans="1:7" x14ac:dyDescent="0.2">
      <c r="A22" t="s">
        <v>35</v>
      </c>
      <c r="B22" t="s">
        <v>37</v>
      </c>
      <c r="C22">
        <f>knncc!A2</f>
        <v>3</v>
      </c>
      <c r="D22">
        <f>knncc!B2</f>
        <v>0.69288975777381279</v>
      </c>
      <c r="E22">
        <f>knncc!C2</f>
        <v>0.53264070017665743</v>
      </c>
      <c r="F22">
        <f>knncc!D2</f>
        <v>0.5284551380655178</v>
      </c>
      <c r="G22">
        <f>knncc!E2</f>
        <v>0.48009621642785288</v>
      </c>
    </row>
    <row r="23" spans="1:7" x14ac:dyDescent="0.2">
      <c r="A23" t="s">
        <v>32</v>
      </c>
      <c r="B23" t="s">
        <v>38</v>
      </c>
      <c r="C23">
        <f>arbolpp!A2</f>
        <v>6</v>
      </c>
      <c r="D23">
        <f>arbolpp!B2</f>
        <v>1.3693502383752809</v>
      </c>
      <c r="E23">
        <f>arbolpp!C2</f>
        <v>0.77089946186766289</v>
      </c>
      <c r="F23">
        <f>arbolpp!D2</f>
        <v>-1.171224911562941</v>
      </c>
      <c r="G23">
        <f>arbolpp!E2</f>
        <v>1.8751200753384381</v>
      </c>
    </row>
    <row r="24" spans="1:7" x14ac:dyDescent="0.2">
      <c r="A24" t="s">
        <v>34</v>
      </c>
      <c r="B24" t="s">
        <v>38</v>
      </c>
      <c r="C24">
        <f>bosquepp!A2</f>
        <v>110</v>
      </c>
      <c r="D24">
        <f>bosquepp!B2</f>
        <v>0.75757782978297705</v>
      </c>
      <c r="E24">
        <f>bosquepp!C2</f>
        <v>0.62798222597566722</v>
      </c>
      <c r="F24">
        <f>bosquepp!D2</f>
        <v>0.33544605079613887</v>
      </c>
      <c r="G24">
        <f>bosquepp!E2</f>
        <v>0.57392416817868541</v>
      </c>
    </row>
    <row r="25" spans="1:7" x14ac:dyDescent="0.2">
      <c r="A25" t="s">
        <v>35</v>
      </c>
      <c r="B25" t="s">
        <v>38</v>
      </c>
      <c r="C25">
        <f>knnpp!A2</f>
        <v>5</v>
      </c>
      <c r="D25">
        <f>knnpp!B2</f>
        <v>0.91188170344205466</v>
      </c>
      <c r="E25">
        <f>knnpp!C2</f>
        <v>0.75577833591194044</v>
      </c>
      <c r="F25">
        <f>knnpp!D2</f>
        <v>3.716308335154872E-2</v>
      </c>
      <c r="G25">
        <f>knnpp!E2</f>
        <v>0.83152824107238332</v>
      </c>
    </row>
    <row r="35" spans="1:4" x14ac:dyDescent="0.2">
      <c r="A35" t="s">
        <v>16</v>
      </c>
      <c r="B35" t="s">
        <v>17</v>
      </c>
      <c r="C35" t="s">
        <v>18</v>
      </c>
      <c r="D35" t="s">
        <v>20</v>
      </c>
    </row>
    <row r="36" spans="1:4" x14ac:dyDescent="0.2">
      <c r="A36" t="s">
        <v>31</v>
      </c>
      <c r="B36">
        <f>arbolts!A2</f>
        <v>3</v>
      </c>
    </row>
    <row r="37" spans="1:4" x14ac:dyDescent="0.2">
      <c r="A37" t="s">
        <v>7</v>
      </c>
      <c r="B37">
        <f>arbolts!B2</f>
        <v>1.1845868011549681</v>
      </c>
    </row>
    <row r="38" spans="1:4" x14ac:dyDescent="0.2">
      <c r="A38" t="s">
        <v>8</v>
      </c>
      <c r="B38">
        <f>arbolts!C2</f>
        <v>0.88857003700225046</v>
      </c>
    </row>
    <row r="39" spans="1:4" x14ac:dyDescent="0.2">
      <c r="A39" t="s">
        <v>9</v>
      </c>
      <c r="B39">
        <f>arbolts!A5</f>
        <v>0</v>
      </c>
    </row>
    <row r="40" spans="1:4" x14ac:dyDescent="0.2">
      <c r="A40" t="s">
        <v>10</v>
      </c>
      <c r="B40">
        <f>arbolts!B5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baseColWidth="10" defaultColWidth="8.83203125" defaultRowHeight="15" x14ac:dyDescent="0.2"/>
  <sheetData>
    <row r="1" spans="1:6" x14ac:dyDescent="0.2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56</v>
      </c>
    </row>
    <row r="2" spans="1:6" x14ac:dyDescent="0.2">
      <c r="A2">
        <v>27</v>
      </c>
      <c r="B2">
        <v>0.62424242424242427</v>
      </c>
      <c r="C2">
        <v>0.38967860422405881</v>
      </c>
      <c r="D2">
        <v>0.62424242424242427</v>
      </c>
      <c r="E2">
        <v>0.47982813206693797</v>
      </c>
      <c r="F2">
        <v>0.78112029384756654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/>
  </sheetViews>
  <sheetFormatPr baseColWidth="10" defaultColWidth="8.83203125" defaultRowHeight="15" x14ac:dyDescent="0.2"/>
  <sheetData>
    <row r="1" spans="1:5" x14ac:dyDescent="0.2">
      <c r="A1" s="3" t="s">
        <v>39</v>
      </c>
      <c r="B1" s="3" t="s">
        <v>57</v>
      </c>
      <c r="C1" s="3" t="s">
        <v>58</v>
      </c>
      <c r="D1" s="3" t="s">
        <v>59</v>
      </c>
      <c r="E1" s="3" t="s">
        <v>60</v>
      </c>
    </row>
    <row r="2" spans="1:5" x14ac:dyDescent="0.2">
      <c r="A2">
        <v>3</v>
      </c>
      <c r="B2">
        <v>1.1845868011549681</v>
      </c>
      <c r="C2">
        <v>0.88857003700225046</v>
      </c>
      <c r="D2">
        <v>-0.69305130212917132</v>
      </c>
      <c r="E2">
        <v>1.4032458894705599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"/>
  <sheetViews>
    <sheetView workbookViewId="0"/>
  </sheetViews>
  <sheetFormatPr baseColWidth="10" defaultColWidth="8.83203125" defaultRowHeight="15" x14ac:dyDescent="0.2"/>
  <sheetData>
    <row r="1" spans="1:5" x14ac:dyDescent="0.2">
      <c r="A1" s="3" t="s">
        <v>45</v>
      </c>
      <c r="B1" s="3" t="s">
        <v>61</v>
      </c>
      <c r="C1" s="3" t="s">
        <v>62</v>
      </c>
      <c r="D1" s="3" t="s">
        <v>63</v>
      </c>
      <c r="E1" s="3" t="s">
        <v>64</v>
      </c>
    </row>
    <row r="2" spans="1:5" x14ac:dyDescent="0.2">
      <c r="A2">
        <v>123</v>
      </c>
      <c r="B2">
        <v>0.80384916156961961</v>
      </c>
      <c r="C2">
        <v>0.63279993377906929</v>
      </c>
      <c r="D2">
        <v>0.22037552312985109</v>
      </c>
      <c r="E2">
        <v>0.64617347455618035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"/>
  <sheetViews>
    <sheetView workbookViewId="0"/>
  </sheetViews>
  <sheetFormatPr baseColWidth="10" defaultColWidth="8.83203125" defaultRowHeight="15" x14ac:dyDescent="0.2"/>
  <sheetData>
    <row r="1" spans="1:5" x14ac:dyDescent="0.2">
      <c r="A1" s="3" t="s">
        <v>51</v>
      </c>
      <c r="B1" s="3" t="s">
        <v>65</v>
      </c>
      <c r="C1" s="3" t="s">
        <v>66</v>
      </c>
      <c r="D1" s="3" t="s">
        <v>67</v>
      </c>
      <c r="E1" s="3" t="s">
        <v>68</v>
      </c>
    </row>
    <row r="2" spans="1:5" x14ac:dyDescent="0.2">
      <c r="A2">
        <v>23</v>
      </c>
      <c r="B2">
        <v>0.84121409319625995</v>
      </c>
      <c r="C2">
        <v>0.64651818574721454</v>
      </c>
      <c r="D2">
        <v>0.14621323287680579</v>
      </c>
      <c r="E2">
        <v>0.70764115059200594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"/>
  <sheetViews>
    <sheetView workbookViewId="0"/>
  </sheetViews>
  <sheetFormatPr baseColWidth="10" defaultColWidth="8.83203125" defaultRowHeight="15" x14ac:dyDescent="0.2"/>
  <sheetData>
    <row r="1" spans="1:5" x14ac:dyDescent="0.2">
      <c r="A1" s="3" t="s">
        <v>39</v>
      </c>
      <c r="B1" s="3" t="s">
        <v>69</v>
      </c>
      <c r="C1" s="3" t="s">
        <v>70</v>
      </c>
      <c r="D1" s="3" t="s">
        <v>71</v>
      </c>
      <c r="E1" s="3" t="s">
        <v>72</v>
      </c>
    </row>
    <row r="2" spans="1:5" x14ac:dyDescent="0.2">
      <c r="A2">
        <v>3</v>
      </c>
      <c r="B2">
        <v>0.87205872610920321</v>
      </c>
      <c r="C2">
        <v>0.6798361056886949</v>
      </c>
      <c r="D2">
        <v>0.30010773556616671</v>
      </c>
      <c r="E2">
        <v>0.76048642178320625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"/>
  <sheetViews>
    <sheetView workbookViewId="0"/>
  </sheetViews>
  <sheetFormatPr baseColWidth="10" defaultColWidth="8.83203125" defaultRowHeight="15" x14ac:dyDescent="0.2"/>
  <sheetData>
    <row r="1" spans="1:5" x14ac:dyDescent="0.2">
      <c r="A1" s="3" t="s">
        <v>45</v>
      </c>
      <c r="B1" s="3" t="s">
        <v>73</v>
      </c>
      <c r="C1" s="3" t="s">
        <v>74</v>
      </c>
      <c r="D1" s="3" t="s">
        <v>75</v>
      </c>
      <c r="E1" s="3" t="s">
        <v>76</v>
      </c>
    </row>
    <row r="2" spans="1:5" x14ac:dyDescent="0.2">
      <c r="A2">
        <v>122</v>
      </c>
      <c r="B2">
        <v>0.64050069866396475</v>
      </c>
      <c r="C2">
        <v>0.45832907888266639</v>
      </c>
      <c r="D2">
        <v>0.62244611382141157</v>
      </c>
      <c r="E2">
        <v>0.41024114498902697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/>
  </sheetViews>
  <sheetFormatPr baseColWidth="10" defaultColWidth="8.83203125" defaultRowHeight="15" x14ac:dyDescent="0.2"/>
  <sheetData>
    <row r="1" spans="1:5" x14ac:dyDescent="0.2">
      <c r="A1" s="3" t="s">
        <v>51</v>
      </c>
      <c r="B1" s="3" t="s">
        <v>77</v>
      </c>
      <c r="C1" s="3" t="s">
        <v>78</v>
      </c>
      <c r="D1" s="3" t="s">
        <v>79</v>
      </c>
      <c r="E1" s="3" t="s">
        <v>80</v>
      </c>
    </row>
    <row r="2" spans="1:5" x14ac:dyDescent="0.2">
      <c r="A2">
        <v>15</v>
      </c>
      <c r="B2">
        <v>0.82572113269060754</v>
      </c>
      <c r="C2">
        <v>0.62201029721223688</v>
      </c>
      <c r="D2">
        <v>0.37251040538711189</v>
      </c>
      <c r="E2">
        <v>0.68181538897185989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"/>
  <sheetViews>
    <sheetView workbookViewId="0"/>
  </sheetViews>
  <sheetFormatPr baseColWidth="10" defaultColWidth="8.83203125" defaultRowHeight="15" x14ac:dyDescent="0.2"/>
  <sheetData>
    <row r="1" spans="1:5" x14ac:dyDescent="0.2">
      <c r="A1" s="3" t="s">
        <v>39</v>
      </c>
      <c r="B1" s="3" t="s">
        <v>81</v>
      </c>
      <c r="C1" s="3" t="s">
        <v>82</v>
      </c>
      <c r="D1" s="3" t="s">
        <v>83</v>
      </c>
      <c r="E1" s="3" t="s">
        <v>84</v>
      </c>
    </row>
    <row r="2" spans="1:5" x14ac:dyDescent="0.2">
      <c r="A2">
        <v>3</v>
      </c>
      <c r="B2">
        <v>0.77344186420751349</v>
      </c>
      <c r="C2">
        <v>0.56643131719760875</v>
      </c>
      <c r="D2">
        <v>0.41244289181922278</v>
      </c>
      <c r="E2">
        <v>0.59821231730879365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"/>
  <sheetViews>
    <sheetView workbookViewId="0"/>
  </sheetViews>
  <sheetFormatPr baseColWidth="10" defaultColWidth="8.83203125" defaultRowHeight="15" x14ac:dyDescent="0.2"/>
  <sheetData>
    <row r="1" spans="1:5" x14ac:dyDescent="0.2">
      <c r="A1" s="3" t="s">
        <v>45</v>
      </c>
      <c r="B1" s="3" t="s">
        <v>85</v>
      </c>
      <c r="C1" s="3" t="s">
        <v>86</v>
      </c>
      <c r="D1" s="3" t="s">
        <v>87</v>
      </c>
      <c r="E1" s="3" t="s">
        <v>88</v>
      </c>
    </row>
    <row r="2" spans="1:5" x14ac:dyDescent="0.2">
      <c r="A2">
        <v>115</v>
      </c>
      <c r="B2">
        <v>0.59197806682777154</v>
      </c>
      <c r="C2">
        <v>0.4295092022072674</v>
      </c>
      <c r="D2">
        <v>0.65580388352285035</v>
      </c>
      <c r="E2">
        <v>0.35043803160514547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"/>
  <sheetViews>
    <sheetView workbookViewId="0"/>
  </sheetViews>
  <sheetFormatPr baseColWidth="10" defaultColWidth="8.83203125" defaultRowHeight="15" x14ac:dyDescent="0.2"/>
  <sheetData>
    <row r="1" spans="1:5" x14ac:dyDescent="0.2">
      <c r="A1" s="3" t="s">
        <v>51</v>
      </c>
      <c r="B1" s="3" t="s">
        <v>89</v>
      </c>
      <c r="C1" s="3" t="s">
        <v>90</v>
      </c>
      <c r="D1" s="3" t="s">
        <v>91</v>
      </c>
      <c r="E1" s="3" t="s">
        <v>92</v>
      </c>
    </row>
    <row r="2" spans="1:5" x14ac:dyDescent="0.2">
      <c r="A2">
        <v>3</v>
      </c>
      <c r="B2">
        <v>0.69288975777381279</v>
      </c>
      <c r="C2">
        <v>0.53264070017665743</v>
      </c>
      <c r="D2">
        <v>0.5284551380655178</v>
      </c>
      <c r="E2">
        <v>0.48009621642785288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zoomScale="155" zoomScaleNormal="100" workbookViewId="0">
      <selection activeCell="I12" sqref="I12"/>
    </sheetView>
  </sheetViews>
  <sheetFormatPr baseColWidth="10" defaultRowHeight="15" x14ac:dyDescent="0.2"/>
  <cols>
    <col min="1" max="1" width="14.33203125" bestFit="1" customWidth="1"/>
    <col min="2" max="3" width="6.33203125" bestFit="1" customWidth="1"/>
    <col min="4" max="4" width="6.83203125" bestFit="1" customWidth="1"/>
    <col min="5" max="5" width="6.1640625" bestFit="1" customWidth="1"/>
    <col min="6" max="6" width="5.83203125" bestFit="1" customWidth="1"/>
    <col min="7" max="7" width="1" bestFit="1" customWidth="1"/>
    <col min="8" max="8" width="20.83203125" bestFit="1" customWidth="1"/>
    <col min="9" max="9" width="14" bestFit="1" customWidth="1"/>
    <col min="10" max="11" width="9" bestFit="1" customWidth="1"/>
    <col min="12" max="12" width="9.5" bestFit="1" customWidth="1"/>
    <col min="13" max="13" width="9" bestFit="1" customWidth="1"/>
  </cols>
  <sheetData>
    <row r="1" spans="1:13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105</v>
      </c>
      <c r="H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">
      <c r="A2" t="s">
        <v>106</v>
      </c>
      <c r="B2" s="1">
        <f>arbolu!B2</f>
        <v>0.61212121212121207</v>
      </c>
      <c r="C2" s="1">
        <f>arbolu!C2</f>
        <v>0.41197063805759448</v>
      </c>
      <c r="D2" s="1">
        <f>arbolu!D2</f>
        <v>0.61212121212121207</v>
      </c>
      <c r="E2" s="1">
        <f>arbolu!E2</f>
        <v>0.48260789715335167</v>
      </c>
      <c r="F2" s="1">
        <f>arbolu!F2</f>
        <v>0.77411692684419953</v>
      </c>
      <c r="H2" t="s">
        <v>12</v>
      </c>
      <c r="I2" t="s">
        <v>106</v>
      </c>
      <c r="J2" s="1">
        <f>arbolts!B2</f>
        <v>1.1845868011549681</v>
      </c>
      <c r="K2" s="1">
        <f>arbolts!C2</f>
        <v>0.88857003700225046</v>
      </c>
      <c r="L2" s="1">
        <f>arbolts!D2</f>
        <v>-0.69305130212917132</v>
      </c>
      <c r="M2" s="1">
        <f>arbolts!E2</f>
        <v>1.4032458894705599</v>
      </c>
    </row>
    <row r="3" spans="1:13" x14ac:dyDescent="0.2">
      <c r="A3" t="s">
        <v>13</v>
      </c>
      <c r="B3" s="1">
        <f>bosqueu!B2</f>
        <v>0.61212121212121207</v>
      </c>
      <c r="C3" s="1">
        <f>bosqueu!C2</f>
        <v>0.56688311688311688</v>
      </c>
      <c r="D3" s="1">
        <f>bosqueu!D2</f>
        <v>0.61212121212121207</v>
      </c>
      <c r="E3" s="1">
        <f>bosqueu!E2</f>
        <v>0.54564233474908852</v>
      </c>
      <c r="F3" s="1">
        <f>bosqueu!F2</f>
        <v>0.77109274563820018</v>
      </c>
      <c r="H3" t="s">
        <v>12</v>
      </c>
      <c r="I3" t="s">
        <v>13</v>
      </c>
      <c r="J3" s="1">
        <f>bosquets!B2</f>
        <v>0.80384916156961961</v>
      </c>
      <c r="K3" s="1">
        <f>bosquets!C2</f>
        <v>0.63279993377906929</v>
      </c>
      <c r="L3" s="1">
        <f>bosquets!D2</f>
        <v>0.22037552312985109</v>
      </c>
      <c r="M3" s="1">
        <f>bosquets!E2</f>
        <v>0.64617347455618035</v>
      </c>
    </row>
    <row r="4" spans="1:13" ht="15.75" customHeight="1" x14ac:dyDescent="0.2">
      <c r="A4" t="s">
        <v>14</v>
      </c>
      <c r="B4" s="1">
        <f>knnu!B2</f>
        <v>0.62424242424242427</v>
      </c>
      <c r="C4" s="1">
        <f>knnu!C2</f>
        <v>0.38967860422405881</v>
      </c>
      <c r="D4" s="1">
        <f>knnu!D2</f>
        <v>0.62424242424242427</v>
      </c>
      <c r="E4" s="1">
        <f>knnu!E2</f>
        <v>0.47982813206693797</v>
      </c>
      <c r="F4" s="1">
        <f>knnu!F2</f>
        <v>0.78112029384756654</v>
      </c>
      <c r="H4" t="s">
        <v>12</v>
      </c>
      <c r="I4" t="s">
        <v>14</v>
      </c>
      <c r="J4" s="1">
        <f>knnts!B2</f>
        <v>0.84121409319625995</v>
      </c>
      <c r="K4" s="1">
        <f>knnts!C2</f>
        <v>0.64651818574721454</v>
      </c>
      <c r="L4" s="1">
        <f>knnts!D2</f>
        <v>0.14621323287680579</v>
      </c>
      <c r="M4" s="1">
        <f>knnts!E2</f>
        <v>0.70764115059200594</v>
      </c>
    </row>
    <row r="5" spans="1:13" x14ac:dyDescent="0.2">
      <c r="H5" t="s">
        <v>15</v>
      </c>
      <c r="I5" t="s">
        <v>106</v>
      </c>
      <c r="J5" s="1">
        <f>arboltd!B2</f>
        <v>0.87205872610920321</v>
      </c>
      <c r="K5" s="1">
        <f>arboltd!C2</f>
        <v>0.6798361056886949</v>
      </c>
      <c r="L5" s="1">
        <f>arboltd!D2</f>
        <v>0.30010773556616671</v>
      </c>
      <c r="M5" s="1">
        <f>arboltd!E2</f>
        <v>0.76048642178320625</v>
      </c>
    </row>
    <row r="6" spans="1:13" x14ac:dyDescent="0.2">
      <c r="A6" t="s">
        <v>16</v>
      </c>
      <c r="B6" t="s">
        <v>7</v>
      </c>
      <c r="C6" t="s">
        <v>8</v>
      </c>
      <c r="D6" t="s">
        <v>9</v>
      </c>
      <c r="E6" t="s">
        <v>10</v>
      </c>
      <c r="H6" t="s">
        <v>15</v>
      </c>
      <c r="I6" t="s">
        <v>13</v>
      </c>
      <c r="J6" s="1">
        <f>bosquetd!B2</f>
        <v>0.64050069866396475</v>
      </c>
      <c r="K6" s="1">
        <f>bosquetd!C2</f>
        <v>0.45832907888266639</v>
      </c>
      <c r="L6" s="1">
        <f>bosquetd!D2</f>
        <v>0.62244611382141157</v>
      </c>
      <c r="M6" s="1">
        <f>bosquetd!E2</f>
        <v>0.41024114498902697</v>
      </c>
    </row>
    <row r="7" spans="1:13" ht="15.75" customHeight="1" x14ac:dyDescent="0.2">
      <c r="A7" t="s">
        <v>17</v>
      </c>
      <c r="B7" s="1">
        <f>arbolts!B2</f>
        <v>1.1845868011549681</v>
      </c>
      <c r="C7" s="1">
        <f>arbolts!C2</f>
        <v>0.88857003700225046</v>
      </c>
      <c r="D7" s="1">
        <f>arbolts!D2</f>
        <v>-0.69305130212917132</v>
      </c>
      <c r="E7" s="1">
        <f>arbolts!E2</f>
        <v>1.4032458894705599</v>
      </c>
      <c r="H7" t="s">
        <v>15</v>
      </c>
      <c r="I7" t="s">
        <v>14</v>
      </c>
      <c r="J7" s="1">
        <f>knntd!B2</f>
        <v>0.82572113269060754</v>
      </c>
      <c r="K7" s="1">
        <f>knntd!C2</f>
        <v>0.62201029721223688</v>
      </c>
      <c r="L7" s="1">
        <f>knntd!D2</f>
        <v>0.37251040538711189</v>
      </c>
      <c r="M7" s="1">
        <f>knntd!E2</f>
        <v>0.68181538897185989</v>
      </c>
    </row>
    <row r="8" spans="1:13" x14ac:dyDescent="0.2">
      <c r="A8" t="s">
        <v>18</v>
      </c>
      <c r="B8" s="1">
        <f>bosquets!B2</f>
        <v>0.80384916156961961</v>
      </c>
      <c r="C8" s="1">
        <f>bosquets!C2</f>
        <v>0.63279993377906929</v>
      </c>
      <c r="D8" s="1">
        <f>bosquets!D2</f>
        <v>0.22037552312985109</v>
      </c>
      <c r="E8" s="1">
        <f>bosquets!E2</f>
        <v>0.64617347455618035</v>
      </c>
      <c r="H8" t="s">
        <v>19</v>
      </c>
      <c r="I8" t="s">
        <v>106</v>
      </c>
      <c r="J8" s="1">
        <f>arbolcc!B2</f>
        <v>0.77344186420751349</v>
      </c>
      <c r="K8" s="1">
        <f>arbolcc!C2</f>
        <v>0.56643131719760875</v>
      </c>
      <c r="L8" s="1">
        <f>arbolcc!D2</f>
        <v>0.41244289181922278</v>
      </c>
      <c r="M8" s="1">
        <f>arbolcc!E2</f>
        <v>0.59821231730879365</v>
      </c>
    </row>
    <row r="9" spans="1:13" x14ac:dyDescent="0.2">
      <c r="A9" t="s">
        <v>20</v>
      </c>
      <c r="B9" s="1">
        <f>knnts!B2</f>
        <v>0.84121409319625995</v>
      </c>
      <c r="C9" s="1">
        <f>knnts!C2</f>
        <v>0.64651818574721454</v>
      </c>
      <c r="D9" s="1">
        <f>knnts!D2</f>
        <v>0.14621323287680579</v>
      </c>
      <c r="E9" s="1">
        <f>knnts!E2</f>
        <v>0.70764115059200594</v>
      </c>
      <c r="H9" t="s">
        <v>19</v>
      </c>
      <c r="I9" t="s">
        <v>13</v>
      </c>
      <c r="J9" s="4">
        <f>bosquecc!B2</f>
        <v>0.59197806682777154</v>
      </c>
      <c r="K9" s="4">
        <f>bosquecc!C2</f>
        <v>0.4295092022072674</v>
      </c>
      <c r="L9" s="4">
        <f>bosquecc!D2</f>
        <v>0.65580388352285035</v>
      </c>
      <c r="M9" s="4">
        <f>bosquecc!E2</f>
        <v>0.35043803160514547</v>
      </c>
    </row>
    <row r="10" spans="1:13" ht="15.75" customHeight="1" x14ac:dyDescent="0.2">
      <c r="H10" t="s">
        <v>19</v>
      </c>
      <c r="I10" t="s">
        <v>14</v>
      </c>
      <c r="J10" s="1">
        <f>knncc!B2</f>
        <v>0.69288975777381279</v>
      </c>
      <c r="K10" s="1">
        <f>knncc!C2</f>
        <v>0.53264070017665743</v>
      </c>
      <c r="L10" s="1">
        <f>knncc!D2</f>
        <v>0.5284551380655178</v>
      </c>
      <c r="M10" s="1">
        <f>knncc!E2</f>
        <v>0.48009621642785288</v>
      </c>
    </row>
    <row r="11" spans="1:13" x14ac:dyDescent="0.2">
      <c r="A11" t="s">
        <v>16</v>
      </c>
      <c r="B11" t="s">
        <v>7</v>
      </c>
      <c r="C11" t="s">
        <v>8</v>
      </c>
      <c r="D11" t="s">
        <v>9</v>
      </c>
      <c r="E11" t="s">
        <v>10</v>
      </c>
      <c r="H11" t="s">
        <v>21</v>
      </c>
      <c r="I11" t="s">
        <v>106</v>
      </c>
      <c r="J11" s="1">
        <f>arbolpp!B2</f>
        <v>1.3693502383752809</v>
      </c>
      <c r="K11" s="1">
        <f>arbolpp!C2</f>
        <v>0.77089946186766289</v>
      </c>
      <c r="L11" s="1">
        <f>arbolpp!D2</f>
        <v>-1.171224911562941</v>
      </c>
      <c r="M11" s="1">
        <f>arbolpp!E2</f>
        <v>1.8751200753384381</v>
      </c>
    </row>
    <row r="12" spans="1:13" x14ac:dyDescent="0.2">
      <c r="A12" t="s">
        <v>22</v>
      </c>
      <c r="B12" s="1">
        <f>arboltd!B2</f>
        <v>0.87205872610920321</v>
      </c>
      <c r="C12" s="1">
        <f>arboltd!C2</f>
        <v>0.6798361056886949</v>
      </c>
      <c r="D12" s="1">
        <f>arboltd!D2</f>
        <v>0.30010773556616671</v>
      </c>
      <c r="E12" s="1">
        <f>arboltd!E2</f>
        <v>0.76048642178320625</v>
      </c>
      <c r="H12" t="s">
        <v>21</v>
      </c>
      <c r="I12" t="s">
        <v>13</v>
      </c>
      <c r="J12" s="1">
        <f>bosquepp!B2</f>
        <v>0.75757782978297705</v>
      </c>
      <c r="K12" s="1">
        <f>bosquepp!C2</f>
        <v>0.62798222597566722</v>
      </c>
      <c r="L12" s="1">
        <f>bosquepp!D2</f>
        <v>0.33544605079613887</v>
      </c>
      <c r="M12" s="1">
        <f>bosquepp!E2</f>
        <v>0.57392416817868541</v>
      </c>
    </row>
    <row r="13" spans="1:13" ht="15.75" customHeight="1" x14ac:dyDescent="0.2">
      <c r="A13" t="s">
        <v>23</v>
      </c>
      <c r="B13" s="1">
        <f>bosquetd!B2</f>
        <v>0.64050069866396475</v>
      </c>
      <c r="C13" s="1">
        <f>bosquetd!C2</f>
        <v>0.45832907888266639</v>
      </c>
      <c r="D13" s="1">
        <f>bosquetd!D2</f>
        <v>0.62244611382141157</v>
      </c>
      <c r="E13" s="1">
        <f>bosquetd!E2</f>
        <v>0.41024114498902697</v>
      </c>
      <c r="H13" t="s">
        <v>21</v>
      </c>
      <c r="I13" t="s">
        <v>14</v>
      </c>
      <c r="J13" s="1">
        <f>knnpp!B2</f>
        <v>0.91188170344205466</v>
      </c>
      <c r="K13" s="1">
        <f>knnpp!C2</f>
        <v>0.75577833591194044</v>
      </c>
      <c r="L13" s="1">
        <f>knnpp!D2</f>
        <v>3.716308335154872E-2</v>
      </c>
      <c r="M13" s="1">
        <f>knnpp!E2</f>
        <v>0.83152824107238332</v>
      </c>
    </row>
    <row r="14" spans="1:13" x14ac:dyDescent="0.2">
      <c r="A14" t="s">
        <v>24</v>
      </c>
      <c r="B14" s="1">
        <f>knntd!B2</f>
        <v>0.82572113269060754</v>
      </c>
      <c r="C14" s="1">
        <f>knntd!C2</f>
        <v>0.62201029721223688</v>
      </c>
      <c r="D14" s="1">
        <f>knntd!D2</f>
        <v>0.37251040538711189</v>
      </c>
      <c r="E14" s="1">
        <f>knntd!E2</f>
        <v>0.68181538897185989</v>
      </c>
    </row>
    <row r="16" spans="1:13" x14ac:dyDescent="0.2">
      <c r="A16" t="s">
        <v>16</v>
      </c>
      <c r="B16" t="s">
        <v>7</v>
      </c>
      <c r="C16" t="s">
        <v>8</v>
      </c>
      <c r="D16" t="s">
        <v>9</v>
      </c>
      <c r="E16" t="s">
        <v>10</v>
      </c>
      <c r="I16" s="2"/>
    </row>
    <row r="17" spans="1:5" x14ac:dyDescent="0.2">
      <c r="A17" t="s">
        <v>25</v>
      </c>
      <c r="B17" s="1">
        <f>arbolcc!B2</f>
        <v>0.77344186420751349</v>
      </c>
      <c r="C17" s="1">
        <f>arbolcc!C2</f>
        <v>0.56643131719760875</v>
      </c>
      <c r="D17" s="1">
        <f>arbolcc!D2</f>
        <v>0.41244289181922278</v>
      </c>
      <c r="E17" s="1">
        <f>arbolcc!E2</f>
        <v>0.59821231730879365</v>
      </c>
    </row>
    <row r="18" spans="1:5" x14ac:dyDescent="0.2">
      <c r="A18" t="s">
        <v>26</v>
      </c>
      <c r="B18" s="1">
        <f>bosquecc!B2</f>
        <v>0.59197806682777154</v>
      </c>
      <c r="C18" s="1">
        <f>bosquecc!C2</f>
        <v>0.4295092022072674</v>
      </c>
      <c r="D18" s="1">
        <f>bosquecc!D2</f>
        <v>0.65580388352285035</v>
      </c>
      <c r="E18" s="1">
        <f>bosquecc!E2</f>
        <v>0.35043803160514547</v>
      </c>
    </row>
    <row r="19" spans="1:5" x14ac:dyDescent="0.2">
      <c r="A19" t="s">
        <v>27</v>
      </c>
      <c r="B19" s="1">
        <f>knncc!B2</f>
        <v>0.69288975777381279</v>
      </c>
      <c r="C19" s="1">
        <f>knncc!C2</f>
        <v>0.53264070017665743</v>
      </c>
      <c r="D19" s="1">
        <f>knncc!D2</f>
        <v>0.5284551380655178</v>
      </c>
      <c r="E19" s="1">
        <f>knncc!E2</f>
        <v>0.48009621642785288</v>
      </c>
    </row>
    <row r="21" spans="1:5" x14ac:dyDescent="0.2">
      <c r="A21" t="s">
        <v>16</v>
      </c>
      <c r="B21" t="s">
        <v>7</v>
      </c>
      <c r="C21" t="s">
        <v>8</v>
      </c>
      <c r="D21" t="s">
        <v>9</v>
      </c>
      <c r="E21" t="s">
        <v>10</v>
      </c>
    </row>
    <row r="22" spans="1:5" x14ac:dyDescent="0.2">
      <c r="A22" t="s">
        <v>28</v>
      </c>
      <c r="B22">
        <f>arbolpp!B2</f>
        <v>1.3693502383752809</v>
      </c>
      <c r="C22">
        <f>arbolpp!C2</f>
        <v>0.77089946186766289</v>
      </c>
      <c r="D22">
        <f>arbolpp!D2</f>
        <v>-1.171224911562941</v>
      </c>
      <c r="E22">
        <f>arbolpp!E2</f>
        <v>1.8751200753384381</v>
      </c>
    </row>
    <row r="23" spans="1:5" x14ac:dyDescent="0.2">
      <c r="A23" t="s">
        <v>29</v>
      </c>
      <c r="B23">
        <f>bosquepp!B2</f>
        <v>0.75757782978297705</v>
      </c>
      <c r="C23">
        <f>bosquepp!C2</f>
        <v>0.62798222597566722</v>
      </c>
      <c r="D23">
        <f>bosquepp!D2</f>
        <v>0.33544605079613887</v>
      </c>
      <c r="E23">
        <f>bosquepp!E2</f>
        <v>0.57392416817868541</v>
      </c>
    </row>
    <row r="24" spans="1:5" x14ac:dyDescent="0.2">
      <c r="A24" t="s">
        <v>30</v>
      </c>
      <c r="B24">
        <f>knnpp!B2</f>
        <v>0.91188170344205466</v>
      </c>
      <c r="C24">
        <f>knnpp!C2</f>
        <v>0.75577833591194044</v>
      </c>
      <c r="D24">
        <f>knnpp!D2</f>
        <v>3.716308335154872E-2</v>
      </c>
      <c r="E24">
        <f>knnpp!E2</f>
        <v>0.83152824107238332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/>
  </sheetViews>
  <sheetFormatPr baseColWidth="10" defaultColWidth="8.83203125" defaultRowHeight="15" x14ac:dyDescent="0.2"/>
  <sheetData>
    <row r="1" spans="1:5" x14ac:dyDescent="0.2">
      <c r="A1" s="3" t="s">
        <v>39</v>
      </c>
      <c r="B1" s="3" t="s">
        <v>93</v>
      </c>
      <c r="C1" s="3" t="s">
        <v>94</v>
      </c>
      <c r="D1" s="3" t="s">
        <v>95</v>
      </c>
      <c r="E1" s="3" t="s">
        <v>96</v>
      </c>
    </row>
    <row r="2" spans="1:5" x14ac:dyDescent="0.2">
      <c r="A2">
        <v>6</v>
      </c>
      <c r="B2">
        <v>1.3693502383752809</v>
      </c>
      <c r="C2">
        <v>0.77089946186766289</v>
      </c>
      <c r="D2">
        <v>-1.171224911562941</v>
      </c>
      <c r="E2">
        <v>1.8751200753384381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"/>
  <sheetViews>
    <sheetView workbookViewId="0"/>
  </sheetViews>
  <sheetFormatPr baseColWidth="10" defaultColWidth="8.83203125" defaultRowHeight="15" x14ac:dyDescent="0.2"/>
  <sheetData>
    <row r="1" spans="1:5" x14ac:dyDescent="0.2">
      <c r="A1" s="3" t="s">
        <v>45</v>
      </c>
      <c r="B1" s="3" t="s">
        <v>97</v>
      </c>
      <c r="C1" s="3" t="s">
        <v>98</v>
      </c>
      <c r="D1" s="3" t="s">
        <v>99</v>
      </c>
      <c r="E1" s="3" t="s">
        <v>100</v>
      </c>
    </row>
    <row r="2" spans="1:5" x14ac:dyDescent="0.2">
      <c r="A2">
        <v>110</v>
      </c>
      <c r="B2">
        <v>0.75757782978297705</v>
      </c>
      <c r="C2">
        <v>0.62798222597566722</v>
      </c>
      <c r="D2">
        <v>0.33544605079613887</v>
      </c>
      <c r="E2">
        <v>0.57392416817868541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"/>
  <sheetViews>
    <sheetView workbookViewId="0"/>
  </sheetViews>
  <sheetFormatPr baseColWidth="10" defaultColWidth="8.83203125" defaultRowHeight="15" x14ac:dyDescent="0.2"/>
  <sheetData>
    <row r="1" spans="1:5" x14ac:dyDescent="0.2">
      <c r="A1" s="3" t="s">
        <v>51</v>
      </c>
      <c r="B1" s="3" t="s">
        <v>101</v>
      </c>
      <c r="C1" s="3" t="s">
        <v>102</v>
      </c>
      <c r="D1" s="3" t="s">
        <v>103</v>
      </c>
      <c r="E1" s="3" t="s">
        <v>104</v>
      </c>
    </row>
    <row r="2" spans="1:5" x14ac:dyDescent="0.2">
      <c r="A2">
        <v>5</v>
      </c>
      <c r="B2">
        <v>0.91188170344205466</v>
      </c>
      <c r="C2">
        <v>0.75577833591194044</v>
      </c>
      <c r="D2">
        <v>3.716308335154872E-2</v>
      </c>
      <c r="E2">
        <v>0.83152824107238332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zoomScale="175" zoomScaleNormal="175" workbookViewId="0">
      <selection activeCell="A18" sqref="A18"/>
    </sheetView>
  </sheetViews>
  <sheetFormatPr baseColWidth="10" defaultRowHeight="15" x14ac:dyDescent="0.2"/>
  <cols>
    <col min="1" max="1" width="16.5" bestFit="1" customWidth="1"/>
    <col min="2" max="3" width="12" bestFit="1" customWidth="1"/>
    <col min="4" max="4" width="14.1640625" bestFit="1" customWidth="1"/>
    <col min="5" max="6" width="12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11</v>
      </c>
      <c r="B2">
        <f>arbolu!B2</f>
        <v>0.61212121212121207</v>
      </c>
      <c r="C2">
        <f>arbolu!C2</f>
        <v>0.41197063805759448</v>
      </c>
      <c r="D2">
        <f>arbolu!D2</f>
        <v>0.61212121212121207</v>
      </c>
      <c r="E2">
        <f>arbolu!E2</f>
        <v>0.48260789715335167</v>
      </c>
      <c r="F2">
        <f>arbolu!F2</f>
        <v>0.77411692684419953</v>
      </c>
    </row>
    <row r="3" spans="1:6" x14ac:dyDescent="0.2">
      <c r="A3" t="s">
        <v>13</v>
      </c>
      <c r="B3">
        <f>bosqueu!B2</f>
        <v>0.61212121212121207</v>
      </c>
      <c r="C3">
        <f>bosqueu!C2</f>
        <v>0.56688311688311688</v>
      </c>
      <c r="D3">
        <f>bosqueu!D2</f>
        <v>0.61212121212121207</v>
      </c>
      <c r="E3">
        <f>bosqueu!E2</f>
        <v>0.54564233474908852</v>
      </c>
      <c r="F3">
        <f>bosqueu!F2</f>
        <v>0.77109274563820018</v>
      </c>
    </row>
    <row r="4" spans="1:6" x14ac:dyDescent="0.2">
      <c r="A4" t="s">
        <v>14</v>
      </c>
      <c r="B4">
        <f>knnu!B2</f>
        <v>0.62424242424242427</v>
      </c>
      <c r="C4">
        <f>knnu!C2</f>
        <v>0.38967860422405881</v>
      </c>
      <c r="D4">
        <f>knnu!D2</f>
        <v>0.62424242424242427</v>
      </c>
      <c r="E4">
        <f>knnu!E2</f>
        <v>0.47982813206693797</v>
      </c>
      <c r="F4">
        <f>knnu!F2</f>
        <v>0.78112029384756654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4" sqref="A1:E4"/>
    </sheetView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4" sqref="A1:E4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E4" sqref="A1:E4"/>
    </sheetView>
  </sheetViews>
  <sheetFormatPr baseColWidth="10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E4" sqref="A1:E4"/>
    </sheetView>
  </sheetViews>
  <sheetFormatPr baseColWidth="10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6" x14ac:dyDescent="0.2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</row>
    <row r="2" spans="1:6" x14ac:dyDescent="0.2">
      <c r="A2">
        <v>3</v>
      </c>
      <c r="B2">
        <v>0.61212121212121207</v>
      </c>
      <c r="C2">
        <v>0.41197063805759448</v>
      </c>
      <c r="D2">
        <v>0.61212121212121207</v>
      </c>
      <c r="E2">
        <v>0.48260789715335167</v>
      </c>
      <c r="F2">
        <v>0.77411692684419953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workbookViewId="0"/>
  </sheetViews>
  <sheetFormatPr baseColWidth="10" defaultColWidth="8.83203125" defaultRowHeight="15" x14ac:dyDescent="0.2"/>
  <sheetData>
    <row r="1" spans="1:6" x14ac:dyDescent="0.2">
      <c r="A1" s="3" t="s">
        <v>45</v>
      </c>
      <c r="B1" s="3" t="s">
        <v>46</v>
      </c>
      <c r="C1" s="3" t="s">
        <v>47</v>
      </c>
      <c r="D1" s="3" t="s">
        <v>48</v>
      </c>
      <c r="E1" s="3" t="s">
        <v>49</v>
      </c>
      <c r="F1" s="3" t="s">
        <v>50</v>
      </c>
    </row>
    <row r="2" spans="1:6" x14ac:dyDescent="0.2">
      <c r="A2">
        <v>108</v>
      </c>
      <c r="B2">
        <v>0.61212121212121207</v>
      </c>
      <c r="C2">
        <v>0.56688311688311688</v>
      </c>
      <c r="D2">
        <v>0.61212121212121207</v>
      </c>
      <c r="E2">
        <v>0.54564233474908852</v>
      </c>
      <c r="F2">
        <v>0.77109274563820018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Hoja1</vt:lpstr>
      <vt:lpstr>resultados</vt:lpstr>
      <vt:lpstr>u</vt:lpstr>
      <vt:lpstr>ts</vt:lpstr>
      <vt:lpstr>td</vt:lpstr>
      <vt:lpstr>cc</vt:lpstr>
      <vt:lpstr>pp</vt:lpstr>
      <vt:lpstr>arbolu</vt:lpstr>
      <vt:lpstr>bosqueu</vt:lpstr>
      <vt:lpstr>knnu</vt:lpstr>
      <vt:lpstr>arbolts</vt:lpstr>
      <vt:lpstr>bosquets</vt:lpstr>
      <vt:lpstr>knnts</vt:lpstr>
      <vt:lpstr>arboltd</vt:lpstr>
      <vt:lpstr>bosquetd</vt:lpstr>
      <vt:lpstr>knntd</vt:lpstr>
      <vt:lpstr>arbolcc</vt:lpstr>
      <vt:lpstr>bosquecc</vt:lpstr>
      <vt:lpstr>knncc</vt:lpstr>
      <vt:lpstr>arbolpp</vt:lpstr>
      <vt:lpstr>bosquepp</vt:lpstr>
      <vt:lpstr>knnpp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Delgado Ayala</dc:creator>
  <cp:lastModifiedBy>Francisco Delgado Ayala</cp:lastModifiedBy>
  <dcterms:created xsi:type="dcterms:W3CDTF">2015-06-05T18:19:34Z</dcterms:created>
  <dcterms:modified xsi:type="dcterms:W3CDTF">2024-03-20T00:11:21Z</dcterms:modified>
</cp:coreProperties>
</file>