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a57f4c5e645b2417/1 A NMI/3 InvestigacionMia/F Métodos predictivos con ML/A Codigo/Comparacion_de_metodos_predictivos/crispy-invention_metodos/"/>
    </mc:Choice>
  </mc:AlternateContent>
  <xr:revisionPtr revIDLastSave="20" documentId="11_2F71BF5063D29E6ADAD22262E9427B3D4E35B995" xr6:coauthVersionLast="47" xr6:coauthVersionMax="47" xr10:uidLastSave="{B25081AE-4943-41DD-94BE-1D011D1847CA}"/>
  <bookViews>
    <workbookView xWindow="-28920" yWindow="-90" windowWidth="29040" windowHeight="15720" tabRatio="895" activeTab="2" xr2:uid="{00000000-000D-0000-FFFF-FFFF00000000}"/>
  </bookViews>
  <sheets>
    <sheet name="ResltCategoricas" sheetId="1" r:id="rId1"/>
    <sheet name="ResltNumericas" sheetId="2" r:id="rId2"/>
    <sheet name="Hoja1" sheetId="18" r:id="rId3"/>
    <sheet name="arbolu" sheetId="3" r:id="rId4"/>
    <sheet name="bosqueu" sheetId="4" r:id="rId5"/>
    <sheet name="knnu" sheetId="5" r:id="rId6"/>
    <sheet name="arbolts" sheetId="6" r:id="rId7"/>
    <sheet name="bosquets" sheetId="7" r:id="rId8"/>
    <sheet name="knnts" sheetId="8" r:id="rId9"/>
    <sheet name="arboltd" sheetId="9" r:id="rId10"/>
    <sheet name="bosquetd" sheetId="10" r:id="rId11"/>
    <sheet name="knntd" sheetId="11" r:id="rId12"/>
    <sheet name="arbolcc" sheetId="12" r:id="rId13"/>
    <sheet name="bosquecc" sheetId="13" r:id="rId14"/>
    <sheet name="knncc" sheetId="14" r:id="rId15"/>
    <sheet name="arbolpp" sheetId="15" r:id="rId16"/>
    <sheet name="bosquepp" sheetId="16" r:id="rId17"/>
    <sheet name="knnpp" sheetId="17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5" i="2" l="1"/>
  <c r="J25" i="2"/>
  <c r="I25" i="2"/>
  <c r="H25" i="2"/>
  <c r="G25" i="2"/>
  <c r="F25" i="2"/>
  <c r="E25" i="2"/>
  <c r="D25" i="2"/>
  <c r="C25" i="2"/>
  <c r="K24" i="2"/>
  <c r="J24" i="2"/>
  <c r="I24" i="2"/>
  <c r="H24" i="2"/>
  <c r="G24" i="2"/>
  <c r="F24" i="2"/>
  <c r="E24" i="2"/>
  <c r="D24" i="2"/>
  <c r="C24" i="2"/>
  <c r="K23" i="2"/>
  <c r="J23" i="2"/>
  <c r="I23" i="2"/>
  <c r="H23" i="2"/>
  <c r="G23" i="2"/>
  <c r="F23" i="2"/>
  <c r="E23" i="2"/>
  <c r="D23" i="2"/>
  <c r="C23" i="2"/>
  <c r="H20" i="2"/>
  <c r="G20" i="2"/>
  <c r="F20" i="2"/>
  <c r="E20" i="2"/>
  <c r="D20" i="2"/>
  <c r="C20" i="2"/>
  <c r="H19" i="2"/>
  <c r="G19" i="2"/>
  <c r="F19" i="2"/>
  <c r="E19" i="2"/>
  <c r="D19" i="2"/>
  <c r="C19" i="2"/>
  <c r="H18" i="2"/>
  <c r="G18" i="2"/>
  <c r="F18" i="2"/>
  <c r="E18" i="2"/>
  <c r="D18" i="2"/>
  <c r="C18" i="2"/>
  <c r="H15" i="2"/>
  <c r="G15" i="2"/>
  <c r="F15" i="2"/>
  <c r="E15" i="2"/>
  <c r="D15" i="2"/>
  <c r="C15" i="2"/>
  <c r="H14" i="2"/>
  <c r="G14" i="2"/>
  <c r="F14" i="2"/>
  <c r="E14" i="2"/>
  <c r="D14" i="2"/>
  <c r="C14" i="2"/>
  <c r="H13" i="2"/>
  <c r="G13" i="2"/>
  <c r="F13" i="2"/>
  <c r="E13" i="2"/>
  <c r="D13" i="2"/>
  <c r="C13" i="2"/>
  <c r="H10" i="2"/>
  <c r="G10" i="2"/>
  <c r="F10" i="2"/>
  <c r="E10" i="2"/>
  <c r="D10" i="2"/>
  <c r="C10" i="2"/>
  <c r="H9" i="2"/>
  <c r="G9" i="2"/>
  <c r="F9" i="2"/>
  <c r="E9" i="2"/>
  <c r="D9" i="2"/>
  <c r="C9" i="2"/>
  <c r="H8" i="2"/>
  <c r="G8" i="2"/>
  <c r="F8" i="2"/>
  <c r="E8" i="2"/>
  <c r="D8" i="2"/>
  <c r="C8" i="2"/>
  <c r="H5" i="2"/>
  <c r="G5" i="2"/>
  <c r="F5" i="2"/>
  <c r="E5" i="2"/>
  <c r="D5" i="2"/>
  <c r="C5" i="2"/>
  <c r="H4" i="2"/>
  <c r="G4" i="2"/>
  <c r="F4" i="2"/>
  <c r="E4" i="2"/>
  <c r="D4" i="2"/>
  <c r="C4" i="2"/>
  <c r="H3" i="2"/>
  <c r="G3" i="2"/>
  <c r="F3" i="2"/>
  <c r="E3" i="2"/>
  <c r="D3" i="2"/>
  <c r="C3" i="2"/>
  <c r="K5" i="1"/>
  <c r="J5" i="1"/>
  <c r="I5" i="1"/>
  <c r="H5" i="1"/>
  <c r="G5" i="1"/>
  <c r="F5" i="1"/>
  <c r="E5" i="1"/>
  <c r="D5" i="1"/>
  <c r="C5" i="1"/>
  <c r="K4" i="1"/>
  <c r="J4" i="1"/>
  <c r="I4" i="1"/>
  <c r="H4" i="1"/>
  <c r="G4" i="1"/>
  <c r="F4" i="1"/>
  <c r="E4" i="1"/>
  <c r="D4" i="1"/>
  <c r="C4" i="1"/>
  <c r="K3" i="1"/>
  <c r="J3" i="1"/>
  <c r="I3" i="1"/>
  <c r="H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<sst xmlns="http://schemas.openxmlformats.org/spreadsheetml/2006/main" count="247" uniqueCount="135">
  <si>
    <t>..</t>
  </si>
  <si>
    <t>Métrica</t>
  </si>
  <si>
    <t>Hiperparametro</t>
  </si>
  <si>
    <t>Arreglo aleatorio óptimo</t>
  </si>
  <si>
    <t>Exactitud media</t>
  </si>
  <si>
    <t>Desviación estándar de la exactitud</t>
  </si>
  <si>
    <t>Exactitud</t>
  </si>
  <si>
    <t>Precisión</t>
  </si>
  <si>
    <t>Sensibilidad</t>
  </si>
  <si>
    <t>F1-score</t>
  </si>
  <si>
    <t>ROC/AUC</t>
  </si>
  <si>
    <t>arbolu</t>
  </si>
  <si>
    <t>bosqueu</t>
  </si>
  <si>
    <t>knnu</t>
  </si>
  <si>
    <t>tension sistolia</t>
  </si>
  <si>
    <t>Profundidad óptima</t>
  </si>
  <si>
    <t>RMSE</t>
  </si>
  <si>
    <t>MAE</t>
  </si>
  <si>
    <t>R2</t>
  </si>
  <si>
    <t>MSE</t>
  </si>
  <si>
    <t>arbolts</t>
  </si>
  <si>
    <t>bosquets</t>
  </si>
  <si>
    <t>knnts</t>
  </si>
  <si>
    <t>tension diastolica</t>
  </si>
  <si>
    <t>arboltd</t>
  </si>
  <si>
    <t>bosquetd</t>
  </si>
  <si>
    <t>knntd</t>
  </si>
  <si>
    <t>circunferencia de cintura</t>
  </si>
  <si>
    <t>arbolcc</t>
  </si>
  <si>
    <t>bosquecc</t>
  </si>
  <si>
    <t>knncc</t>
  </si>
  <si>
    <t>perimetro de pantorrilla</t>
  </si>
  <si>
    <t>arbolpp</t>
  </si>
  <si>
    <t>bosquepp</t>
  </si>
  <si>
    <t>knnpp</t>
  </si>
  <si>
    <t>turno</t>
  </si>
  <si>
    <t>Profundidad óptima arbolu</t>
  </si>
  <si>
    <t>Arreglo aleatorio óptimo arbolu</t>
  </si>
  <si>
    <t>Exactitud media arbolu</t>
  </si>
  <si>
    <t>Desviación estándar de la exactitud arbolu</t>
  </si>
  <si>
    <t>Exactitud arbolu</t>
  </si>
  <si>
    <t>Precisión arbolu</t>
  </si>
  <si>
    <t>Sensibilidad arbolu</t>
  </si>
  <si>
    <t>F1-score arbolu</t>
  </si>
  <si>
    <t>ROC/AUC arbolu</t>
  </si>
  <si>
    <t>Estimador óptimo bosqueu</t>
  </si>
  <si>
    <t>Arreglo aleatorio óptimo bosqueu</t>
  </si>
  <si>
    <t>Exactitud media bosqueu</t>
  </si>
  <si>
    <t>Desviación estándar de la exactitud bosqueu</t>
  </si>
  <si>
    <t>Exactitud bosqueu</t>
  </si>
  <si>
    <t>Precisión bosqueu</t>
  </si>
  <si>
    <t>Sensibilidad bosqueu</t>
  </si>
  <si>
    <t>F1-score bosqueu</t>
  </si>
  <si>
    <t>ROC/AUC bosqueu</t>
  </si>
  <si>
    <t>K óptimo knnu</t>
  </si>
  <si>
    <t>Arreglo aleatorio óptimo knnu</t>
  </si>
  <si>
    <t>Exactitud media knnu</t>
  </si>
  <si>
    <t>Desviación estándar de la exactitud knnu</t>
  </si>
  <si>
    <t>Exactitud knnu</t>
  </si>
  <si>
    <t>Precisión knnu</t>
  </si>
  <si>
    <t>Sensibilidad knnu</t>
  </si>
  <si>
    <t>F1-score knnu</t>
  </si>
  <si>
    <t>ROC/AUC knnu</t>
  </si>
  <si>
    <t>Profundidad óptima arbolts</t>
  </si>
  <si>
    <t>Arreglo aleatorio óptimo arbolts</t>
  </si>
  <si>
    <t>MAE arbolts</t>
  </si>
  <si>
    <t>MSE arbolts</t>
  </si>
  <si>
    <t>RMSE arbolts</t>
  </si>
  <si>
    <t>R-cuadrado arbolts</t>
  </si>
  <si>
    <t>Estimador óptimo bosquets</t>
  </si>
  <si>
    <t>Arreglo aleatorio óptimo bosquets</t>
  </si>
  <si>
    <t>MAE bosquets</t>
  </si>
  <si>
    <t>MSE bosquets</t>
  </si>
  <si>
    <t>RMSE bosquets</t>
  </si>
  <si>
    <t>R-cuadrado bosquets</t>
  </si>
  <si>
    <t>K óptimo knnts</t>
  </si>
  <si>
    <t>Arreglo aleatorio óptimo knnts</t>
  </si>
  <si>
    <t>MAE knnts</t>
  </si>
  <si>
    <t>MSE knnts</t>
  </si>
  <si>
    <t>RMSE knnts</t>
  </si>
  <si>
    <t>R-cuadrado knnts</t>
  </si>
  <si>
    <t>Profundidad óptima arboltd</t>
  </si>
  <si>
    <t>Arreglo aleatorio óptimo arboltd</t>
  </si>
  <si>
    <t>MAE arboltd</t>
  </si>
  <si>
    <t>MSE arboltd</t>
  </si>
  <si>
    <t>RMSE arboltd</t>
  </si>
  <si>
    <t>R-cuadrado arboltd</t>
  </si>
  <si>
    <t>Estimador óptimo bosquetd</t>
  </si>
  <si>
    <t>Arreglo aleatorio óptimo bosquetd</t>
  </si>
  <si>
    <t>MAE bosquetd</t>
  </si>
  <si>
    <t>MSE bosquetd</t>
  </si>
  <si>
    <t>RMSE bosquetd</t>
  </si>
  <si>
    <t>R-cuadrado bosquetd</t>
  </si>
  <si>
    <t>K óptimo knntd</t>
  </si>
  <si>
    <t>Arreglo aleatorio óptimo knntd</t>
  </si>
  <si>
    <t>MAE knntd</t>
  </si>
  <si>
    <t>MSE knntd</t>
  </si>
  <si>
    <t>RMSE knntd</t>
  </si>
  <si>
    <t>R-cuadrado knntd</t>
  </si>
  <si>
    <t>Profundidad óptima arbolcc</t>
  </si>
  <si>
    <t>Arreglo aleatorio óptimo arbolcc</t>
  </si>
  <si>
    <t>MAE arbolcc</t>
  </si>
  <si>
    <t>MSE arbolcc</t>
  </si>
  <si>
    <t>RMSE arbolcc</t>
  </si>
  <si>
    <t>R-cuadrado arbolcc</t>
  </si>
  <si>
    <t>Estimador óptimo bosquecc</t>
  </si>
  <si>
    <t>Arreglo aleatorio óptimo bosquecc</t>
  </si>
  <si>
    <t>MAE bosquecc</t>
  </si>
  <si>
    <t>MSE bosquecc</t>
  </si>
  <si>
    <t>RMSE bosquecc</t>
  </si>
  <si>
    <t>R-cuadrado bosquecc</t>
  </si>
  <si>
    <t>K óptimo knncc</t>
  </si>
  <si>
    <t>Arreglo aleatorio óptimo knncc</t>
  </si>
  <si>
    <t>MAE knncc</t>
  </si>
  <si>
    <t>MSE knncc</t>
  </si>
  <si>
    <t>RMSE knncc</t>
  </si>
  <si>
    <t>R-cuadrado knncc</t>
  </si>
  <si>
    <t>Profundidad óptima arbolpp</t>
  </si>
  <si>
    <t>Arreglo aleatorio óptimo arbolpp</t>
  </si>
  <si>
    <t>MAE arbolpp</t>
  </si>
  <si>
    <t>MSE arbolpp</t>
  </si>
  <si>
    <t>RMSE arbolpp</t>
  </si>
  <si>
    <t>R-cuadrado arbolpp</t>
  </si>
  <si>
    <t>Estimador óptimo bosquepp</t>
  </si>
  <si>
    <t>Arreglo aleatorio óptimo bosquepp</t>
  </si>
  <si>
    <t>MAE bosquepp</t>
  </si>
  <si>
    <t>MSE bosquepp</t>
  </si>
  <si>
    <t>RMSE bosquepp</t>
  </si>
  <si>
    <t>R-cuadrado bosquepp</t>
  </si>
  <si>
    <t>K óptimo knnpp</t>
  </si>
  <si>
    <t>Arreglo aleatorio óptimo knnpp</t>
  </si>
  <si>
    <t>MAE knnpp</t>
  </si>
  <si>
    <t>MSE knnpp</t>
  </si>
  <si>
    <t>RMSE knnpp</t>
  </si>
  <si>
    <t>R-cuadrado knnpp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</si>
</sst>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4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3" displayName="Tabla13" ref="B2:K5" totalsRowShown="0">
  <autoFilter ref="B2:K5" xr:uid="{00000000-0009-0000-0100-000001000000}"/>
  <tableColumns count="10">
    <tableColumn id="1" xr3:uid="{00000000-0010-0000-0000-000001000000}" name="Métrica"/>
    <tableColumn id="2" xr3:uid="{00000000-0010-0000-0000-000002000000}" name="Hiperparametro"/>
    <tableColumn id="3" xr3:uid="{00000000-0010-0000-0000-000003000000}" name="Arreglo aleatorio óptimo"/>
    <tableColumn id="4" xr3:uid="{00000000-0010-0000-0000-000004000000}" name="Exactitud media"/>
    <tableColumn id="5" xr3:uid="{00000000-0010-0000-0000-000005000000}" name="Desviación estándar de la exactitud"/>
    <tableColumn id="6" xr3:uid="{00000000-0010-0000-0000-000006000000}" name="Exactitud" dataDxfId="33"/>
    <tableColumn id="7" xr3:uid="{00000000-0010-0000-0000-000007000000}" name="Precisión" dataDxfId="32"/>
    <tableColumn id="8" xr3:uid="{00000000-0010-0000-0000-000008000000}" name="Sensibilidad" dataDxfId="31"/>
    <tableColumn id="9" xr3:uid="{00000000-0010-0000-0000-000009000000}" name="F1-score" dataDxfId="30"/>
    <tableColumn id="10" xr3:uid="{00000000-0010-0000-0000-00000A000000}" name="ROC/AUC" dataDxfId="29"/>
  </tableColumns>
  <tableStyleInfo name="TableStyleMedium8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14" displayName="Tabla14" ref="B2:H5" totalsRowShown="0">
  <autoFilter ref="B2:H5" xr:uid="{00000000-0009-0000-0100-000002000000}"/>
  <tableColumns count="7">
    <tableColumn id="1" xr3:uid="{00000000-0010-0000-0100-000001000000}" name="tension sistolia"/>
    <tableColumn id="2" xr3:uid="{00000000-0010-0000-0100-000002000000}" name="Profundidad óptima"/>
    <tableColumn id="3" xr3:uid="{00000000-0010-0000-0100-000003000000}" name="Arreglo aleatorio óptimo"/>
    <tableColumn id="4" xr3:uid="{00000000-0010-0000-0100-000004000000}" name="RMSE" dataDxfId="28"/>
    <tableColumn id="5" xr3:uid="{00000000-0010-0000-0100-000005000000}" name="MAE" dataDxfId="27"/>
    <tableColumn id="6" xr3:uid="{00000000-0010-0000-0100-000006000000}" name="R2" dataDxfId="26"/>
    <tableColumn id="7" xr3:uid="{00000000-0010-0000-0100-000007000000}" name="MSE" dataDxfId="25"/>
  </tableColumns>
  <tableStyleInfo name="TableStyleMedium9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15" displayName="Tabla15" ref="B7:H10" totalsRowShown="0">
  <autoFilter ref="B7:H10" xr:uid="{00000000-0009-0000-0100-000003000000}"/>
  <tableColumns count="7">
    <tableColumn id="1" xr3:uid="{00000000-0010-0000-0200-000001000000}" name="tension diastolica"/>
    <tableColumn id="2" xr3:uid="{00000000-0010-0000-0200-000002000000}" name="Profundidad óptima"/>
    <tableColumn id="3" xr3:uid="{00000000-0010-0000-0200-000003000000}" name="Arreglo aleatorio óptimo"/>
    <tableColumn id="4" xr3:uid="{00000000-0010-0000-0200-000004000000}" name="RMSE" dataDxfId="24"/>
    <tableColumn id="5" xr3:uid="{00000000-0010-0000-0200-000005000000}" name="MAE" dataDxfId="23"/>
    <tableColumn id="6" xr3:uid="{00000000-0010-0000-0200-000006000000}" name="R2" dataDxfId="22"/>
    <tableColumn id="7" xr3:uid="{00000000-0010-0000-0200-000007000000}" name="MSE" dataDxfId="21"/>
  </tableColumns>
  <tableStyleInfo name="TableStyleMedium9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16" displayName="Tabla16" ref="B12:H15" totalsRowShown="0">
  <autoFilter ref="B12:H15" xr:uid="{00000000-0009-0000-0100-000004000000}"/>
  <tableColumns count="7">
    <tableColumn id="1" xr3:uid="{00000000-0010-0000-0300-000001000000}" name="circunferencia de cintura"/>
    <tableColumn id="2" xr3:uid="{00000000-0010-0000-0300-000002000000}" name="Profundidad óptima"/>
    <tableColumn id="3" xr3:uid="{00000000-0010-0000-0300-000003000000}" name="Arreglo aleatorio óptimo"/>
    <tableColumn id="4" xr3:uid="{00000000-0010-0000-0300-000004000000}" name="RMSE" dataDxfId="20"/>
    <tableColumn id="5" xr3:uid="{00000000-0010-0000-0300-000005000000}" name="MAE" dataDxfId="19"/>
    <tableColumn id="6" xr3:uid="{00000000-0010-0000-0300-000006000000}" name="R2" dataDxfId="18"/>
    <tableColumn id="7" xr3:uid="{00000000-0010-0000-0300-000007000000}" name="MSE" dataDxfId="17"/>
  </tableColumns>
  <tableStyleInfo name="TableStyleMedium9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17" displayName="Tabla17" ref="B17:H20" totalsRowShown="0">
  <autoFilter ref="B17:H20" xr:uid="{00000000-0009-0000-0100-000005000000}"/>
  <tableColumns count="7">
    <tableColumn id="1" xr3:uid="{00000000-0010-0000-0400-000001000000}" name="perimetro de pantorrilla"/>
    <tableColumn id="2" xr3:uid="{00000000-0010-0000-0400-000002000000}" name="Profundidad óptima"/>
    <tableColumn id="3" xr3:uid="{00000000-0010-0000-0400-000003000000}" name="Arreglo aleatorio óptimo"/>
    <tableColumn id="4" xr3:uid="{00000000-0010-0000-0400-000004000000}" name="RMSE" dataDxfId="16"/>
    <tableColumn id="5" xr3:uid="{00000000-0010-0000-0400-000005000000}" name="MAE" dataDxfId="15"/>
    <tableColumn id="6" xr3:uid="{00000000-0010-0000-0400-000006000000}" name="R2" dataDxfId="14"/>
    <tableColumn id="7" xr3:uid="{00000000-0010-0000-0400-000007000000}" name="MSE" dataDxfId="13"/>
  </tableColumns>
  <tableStyleInfo name="TableStyleMedium9"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a137" displayName="Tabla137" ref="B22:K25" totalsRowShown="0">
  <autoFilter ref="B22:K25" xr:uid="{00000000-0009-0000-0100-000006000000}"/>
  <tableColumns count="10">
    <tableColumn id="1" xr3:uid="{00000000-0010-0000-0500-000001000000}" name="turno"/>
    <tableColumn id="2" xr3:uid="{00000000-0010-0000-0500-000002000000}" name="Hiperparametro"/>
    <tableColumn id="3" xr3:uid="{00000000-0010-0000-0500-000003000000}" name="Arreglo aleatorio óptimo"/>
    <tableColumn id="4" xr3:uid="{00000000-0010-0000-0500-000004000000}" name="Exactitud media"/>
    <tableColumn id="5" xr3:uid="{00000000-0010-0000-0500-000005000000}" name="Desviación estándar de la exactitud"/>
    <tableColumn id="6" xr3:uid="{00000000-0010-0000-0500-000006000000}" name="Exactitud" dataDxfId="12"/>
    <tableColumn id="7" xr3:uid="{00000000-0010-0000-0500-000007000000}" name="Precisión" dataDxfId="11"/>
    <tableColumn id="8" xr3:uid="{00000000-0010-0000-0500-000008000000}" name="Sensibilidad" dataDxfId="10"/>
    <tableColumn id="9" xr3:uid="{00000000-0010-0000-0500-000009000000}" name="F1-score" dataDxfId="9"/>
    <tableColumn id="10" xr3:uid="{00000000-0010-0000-0500-00000A000000}" name="ROC/AUC" dataDxfId="8"/>
  </tableColumns>
  <tableStyleInfo name="TableStyleMedium8" showFirstColumn="1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99AE562-B3E6-4D52-97AF-0CCEDE975333}" name="Tabla7" displayName="Tabla7" ref="C2:I17" totalsRowShown="0">
  <autoFilter ref="C2:I17" xr:uid="{399AE562-B3E6-4D52-97AF-0CCEDE975333}"/>
  <tableColumns count="7">
    <tableColumn id="1" xr3:uid="{8A7C68C5-7F20-4474-BE9C-BB8500461A55}" name="tension sistolia"/>
    <tableColumn id="2" xr3:uid="{56BB8918-8F80-4992-AFEC-0D3796667871}" name="Profundidad óptima"/>
    <tableColumn id="3" xr3:uid="{73D1B751-2006-4B81-A587-07ED290E20FD}" name="Arreglo aleatorio óptimo"/>
    <tableColumn id="4" xr3:uid="{52F0D647-D285-4F53-8571-60364FF61EB4}" name="RMSE" dataDxfId="7"/>
    <tableColumn id="5" xr3:uid="{430D7FF4-20BE-4B44-B8A5-131D5AE6DA59}" name="MAE" dataDxfId="6"/>
    <tableColumn id="6" xr3:uid="{2F5C611D-00DA-41C9-B3A9-A41663BE25AE}" name="R2" dataDxfId="5"/>
    <tableColumn id="7" xr3:uid="{BCCAFA57-2640-4014-8DC7-6DA9812510DE}" name="MSE" dataDxfId="4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C235839-2E1D-45FA-9A65-CEA56421C25E}" name="Tabla79" displayName="Tabla79" ref="C20:I35" totalsRowShown="0">
  <autoFilter ref="C20:I35" xr:uid="{EC235839-2E1D-45FA-9A65-CEA56421C25E}"/>
  <tableColumns count="7">
    <tableColumn id="1" xr3:uid="{149BEF1E-16EB-4EFF-A68A-98718D3F229D}" name="tension sistolia"/>
    <tableColumn id="2" xr3:uid="{3679D4B6-497E-455A-BE6D-18C5B33C88D5}" name="Profundidad óptima"/>
    <tableColumn id="3" xr3:uid="{DC6B7824-ABD2-4592-9B48-EE0C932B0ED3}" name="Arreglo aleatorio óptimo"/>
    <tableColumn id="4" xr3:uid="{D82887A3-B994-419C-AC9A-D6E7B6A6C842}" name="RMSE" dataDxfId="3"/>
    <tableColumn id="5" xr3:uid="{7D98D1C3-EEA7-442A-9EE4-E922EB973C7B}" name="MAE" dataDxfId="2"/>
    <tableColumn id="6" xr3:uid="{4B42BB4C-8765-4415-A7D0-B0979658564A}" name="R2" dataDxfId="1"/>
    <tableColumn id="7" xr3:uid="{C54C01D6-E754-4035-A8D9-EE482DFEFC4D}" name="MS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K5"/>
  <sheetViews>
    <sheetView zoomScale="145" zoomScaleNormal="145" workbookViewId="0">
      <selection activeCell="C3" sqref="C3:K3"/>
    </sheetView>
  </sheetViews>
  <sheetFormatPr baseColWidth="10" defaultColWidth="11.42578125" defaultRowHeight="15" x14ac:dyDescent="0.25"/>
  <cols>
    <col min="1" max="1" width="2.140625" bestFit="1" customWidth="1"/>
    <col min="3" max="3" width="17.28515625" customWidth="1"/>
    <col min="4" max="4" width="25" customWidth="1"/>
    <col min="5" max="5" width="17.28515625" customWidth="1"/>
    <col min="6" max="6" width="34.28515625" customWidth="1"/>
    <col min="9" max="9" width="14" customWidth="1"/>
  </cols>
  <sheetData>
    <row r="1" spans="1:11" x14ac:dyDescent="0.25">
      <c r="A1" t="s">
        <v>0</v>
      </c>
    </row>
    <row r="2" spans="1:11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</row>
    <row r="3" spans="1:11" x14ac:dyDescent="0.25">
      <c r="B3" t="s">
        <v>11</v>
      </c>
      <c r="C3">
        <f>arbolu!A2</f>
        <v>4</v>
      </c>
      <c r="D3">
        <f>arbolu!B2</f>
        <v>38</v>
      </c>
      <c r="E3">
        <f>arbolu!C2</f>
        <v>0.56862745098039225</v>
      </c>
      <c r="F3">
        <f>arbolu!D2</f>
        <v>9.9980774776329134E-2</v>
      </c>
      <c r="G3" s="1">
        <f>arbolu!E2</f>
        <v>0.70588235294117652</v>
      </c>
      <c r="H3" s="1">
        <f>arbolu!F2</f>
        <v>0.66024340770791068</v>
      </c>
      <c r="I3" s="1">
        <f>arbolu!G2</f>
        <v>0.70588235294117652</v>
      </c>
      <c r="J3" s="1">
        <f>arbolu!H2</f>
        <v>0.6384803921568627</v>
      </c>
      <c r="K3" s="1">
        <f>arbolu!I2</f>
        <v>0.82958477508650519</v>
      </c>
    </row>
    <row r="4" spans="1:11" x14ac:dyDescent="0.25">
      <c r="B4" t="s">
        <v>12</v>
      </c>
      <c r="C4">
        <f>bosqueu!A2</f>
        <v>111</v>
      </c>
      <c r="D4">
        <f>bosqueu!B2</f>
        <v>73</v>
      </c>
      <c r="E4">
        <f>bosqueu!C2</f>
        <v>0.66666666666666663</v>
      </c>
      <c r="F4">
        <f>bosqueu!D2</f>
        <v>4.9990387388164567E-2</v>
      </c>
      <c r="G4" s="1">
        <f>bosqueu!E2</f>
        <v>0.67647058823529416</v>
      </c>
      <c r="H4" s="1">
        <f>bosqueu!F2</f>
        <v>0.70053475935828879</v>
      </c>
      <c r="I4" s="1">
        <f>bosqueu!G2</f>
        <v>0.67647058823529416</v>
      </c>
      <c r="J4" s="1">
        <f>bosqueu!H2</f>
        <v>0.66654710664753702</v>
      </c>
      <c r="K4" s="1">
        <f>bosqueu!I2</f>
        <v>0.87600922722029984</v>
      </c>
    </row>
    <row r="5" spans="1:11" x14ac:dyDescent="0.25">
      <c r="B5" t="s">
        <v>13</v>
      </c>
      <c r="C5">
        <f>knnu!A2</f>
        <v>23</v>
      </c>
      <c r="D5">
        <f>knnu!B2</f>
        <v>38</v>
      </c>
      <c r="E5">
        <f>knnu!C2</f>
        <v>0.55882352941176472</v>
      </c>
      <c r="F5">
        <f>knnu!D2</f>
        <v>0</v>
      </c>
      <c r="G5" s="1">
        <f>knnu!E2</f>
        <v>0.55882352941176472</v>
      </c>
      <c r="H5" s="1">
        <f>knnu!F2</f>
        <v>0.31228373702422152</v>
      </c>
      <c r="I5" s="1">
        <f>knnu!G2</f>
        <v>0.55882352941176472</v>
      </c>
      <c r="J5" s="1">
        <f>knnu!H2</f>
        <v>0.40066592674805768</v>
      </c>
      <c r="K5" s="1">
        <f>knnu!I2</f>
        <v>0.81660899653979235</v>
      </c>
    </row>
  </sheetData>
  <conditionalFormatting sqref="G3:G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"/>
  <sheetViews>
    <sheetView workbookViewId="0"/>
  </sheetViews>
  <sheetFormatPr baseColWidth="10" defaultColWidth="9.140625" defaultRowHeight="15" x14ac:dyDescent="0.25"/>
  <sheetData>
    <row r="1" spans="1:6" x14ac:dyDescent="0.25">
      <c r="A1" s="2" t="s">
        <v>81</v>
      </c>
      <c r="B1" s="2" t="s">
        <v>82</v>
      </c>
      <c r="C1" s="2" t="s">
        <v>83</v>
      </c>
      <c r="D1" s="2" t="s">
        <v>84</v>
      </c>
      <c r="E1" s="2" t="s">
        <v>85</v>
      </c>
      <c r="F1" s="2" t="s">
        <v>86</v>
      </c>
    </row>
    <row r="2" spans="1:6" x14ac:dyDescent="0.25">
      <c r="A2">
        <v>16</v>
      </c>
      <c r="B2">
        <v>141</v>
      </c>
      <c r="C2">
        <v>0.63715007475836971</v>
      </c>
      <c r="D2">
        <v>0.58278341638076392</v>
      </c>
      <c r="E2">
        <v>0.76340252578882917</v>
      </c>
      <c r="F2">
        <v>6.0277174820504209E-2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2"/>
  <sheetViews>
    <sheetView workbookViewId="0"/>
  </sheetViews>
  <sheetFormatPr baseColWidth="10" defaultColWidth="9.140625" defaultRowHeight="15" x14ac:dyDescent="0.25"/>
  <sheetData>
    <row r="1" spans="1:6" x14ac:dyDescent="0.25">
      <c r="A1" s="2" t="s">
        <v>87</v>
      </c>
      <c r="B1" s="2" t="s">
        <v>88</v>
      </c>
      <c r="C1" s="2" t="s">
        <v>89</v>
      </c>
      <c r="D1" s="2" t="s">
        <v>90</v>
      </c>
      <c r="E1" s="2" t="s">
        <v>91</v>
      </c>
      <c r="F1" s="2" t="s">
        <v>92</v>
      </c>
    </row>
    <row r="2" spans="1:6" x14ac:dyDescent="0.25">
      <c r="A2">
        <v>119</v>
      </c>
      <c r="B2">
        <v>141</v>
      </c>
      <c r="C2">
        <v>0.46495027524808641</v>
      </c>
      <c r="D2">
        <v>0.36277177955840612</v>
      </c>
      <c r="E2">
        <v>0.60230538728987482</v>
      </c>
      <c r="F2">
        <v>0.41504011267320101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"/>
  <sheetViews>
    <sheetView workbookViewId="0"/>
  </sheetViews>
  <sheetFormatPr baseColWidth="10" defaultColWidth="9.140625" defaultRowHeight="15" x14ac:dyDescent="0.25"/>
  <sheetData>
    <row r="1" spans="1:6" x14ac:dyDescent="0.25">
      <c r="A1" s="2" t="s">
        <v>93</v>
      </c>
      <c r="B1" s="2" t="s">
        <v>94</v>
      </c>
      <c r="C1" s="2" t="s">
        <v>95</v>
      </c>
      <c r="D1" s="2" t="s">
        <v>96</v>
      </c>
      <c r="E1" s="2" t="s">
        <v>97</v>
      </c>
      <c r="F1" s="2" t="s">
        <v>98</v>
      </c>
    </row>
    <row r="2" spans="1:6" x14ac:dyDescent="0.25">
      <c r="A2">
        <v>7</v>
      </c>
      <c r="B2">
        <v>38</v>
      </c>
      <c r="C2">
        <v>0.73506707758920142</v>
      </c>
      <c r="D2">
        <v>0.78782122587273218</v>
      </c>
      <c r="E2">
        <v>0.88759293928733585</v>
      </c>
      <c r="F2">
        <v>0.21965296744774859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"/>
  <sheetViews>
    <sheetView workbookViewId="0"/>
  </sheetViews>
  <sheetFormatPr baseColWidth="10" defaultColWidth="9.140625" defaultRowHeight="15" x14ac:dyDescent="0.25"/>
  <sheetData>
    <row r="1" spans="1:6" x14ac:dyDescent="0.25">
      <c r="A1" s="2" t="s">
        <v>99</v>
      </c>
      <c r="B1" s="2" t="s">
        <v>100</v>
      </c>
      <c r="C1" s="2" t="s">
        <v>101</v>
      </c>
      <c r="D1" s="2" t="s">
        <v>102</v>
      </c>
      <c r="E1" s="2" t="s">
        <v>103</v>
      </c>
      <c r="F1" s="2" t="s">
        <v>104</v>
      </c>
    </row>
    <row r="2" spans="1:6" x14ac:dyDescent="0.25">
      <c r="A2">
        <v>8</v>
      </c>
      <c r="B2">
        <v>141</v>
      </c>
      <c r="C2">
        <v>0.5954445053546944</v>
      </c>
      <c r="D2">
        <v>0.83301689556235092</v>
      </c>
      <c r="E2">
        <v>0.9126975926134302</v>
      </c>
      <c r="F2">
        <v>0.24029458225554121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"/>
  <sheetViews>
    <sheetView workbookViewId="0"/>
  </sheetViews>
  <sheetFormatPr baseColWidth="10" defaultColWidth="9.140625" defaultRowHeight="15" x14ac:dyDescent="0.25"/>
  <sheetData>
    <row r="1" spans="1:6" x14ac:dyDescent="0.25">
      <c r="A1" s="2" t="s">
        <v>105</v>
      </c>
      <c r="B1" s="2" t="s">
        <v>106</v>
      </c>
      <c r="C1" s="2" t="s">
        <v>107</v>
      </c>
      <c r="D1" s="2" t="s">
        <v>108</v>
      </c>
      <c r="E1" s="2" t="s">
        <v>109</v>
      </c>
      <c r="F1" s="2" t="s">
        <v>110</v>
      </c>
    </row>
    <row r="2" spans="1:6" x14ac:dyDescent="0.25">
      <c r="A2">
        <v>109</v>
      </c>
      <c r="B2">
        <v>141</v>
      </c>
      <c r="C2">
        <v>0.45686328503117302</v>
      </c>
      <c r="D2">
        <v>0.51434373358465868</v>
      </c>
      <c r="E2">
        <v>0.71717761648329392</v>
      </c>
      <c r="F2">
        <v>0.62991908018888965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2"/>
  <sheetViews>
    <sheetView workbookViewId="0"/>
  </sheetViews>
  <sheetFormatPr baseColWidth="10" defaultColWidth="9.140625" defaultRowHeight="15" x14ac:dyDescent="0.25"/>
  <sheetData>
    <row r="1" spans="1:6" x14ac:dyDescent="0.25">
      <c r="A1" s="2" t="s">
        <v>111</v>
      </c>
      <c r="B1" s="2" t="s">
        <v>112</v>
      </c>
      <c r="C1" s="2" t="s">
        <v>113</v>
      </c>
      <c r="D1" s="2" t="s">
        <v>114</v>
      </c>
      <c r="E1" s="2" t="s">
        <v>115</v>
      </c>
      <c r="F1" s="2" t="s">
        <v>116</v>
      </c>
    </row>
    <row r="2" spans="1:6" x14ac:dyDescent="0.25">
      <c r="A2">
        <v>7</v>
      </c>
      <c r="B2">
        <v>141</v>
      </c>
      <c r="C2">
        <v>0.61757947852345074</v>
      </c>
      <c r="D2">
        <v>0.77439736313219443</v>
      </c>
      <c r="E2">
        <v>0.87999850177838057</v>
      </c>
      <c r="F2">
        <v>0.29375517424362241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2"/>
  <sheetViews>
    <sheetView workbookViewId="0"/>
  </sheetViews>
  <sheetFormatPr baseColWidth="10" defaultColWidth="9.140625" defaultRowHeight="15" x14ac:dyDescent="0.25"/>
  <sheetData>
    <row r="1" spans="1:6" x14ac:dyDescent="0.25">
      <c r="A1" s="2" t="s">
        <v>117</v>
      </c>
      <c r="B1" s="2" t="s">
        <v>118</v>
      </c>
      <c r="C1" s="2" t="s">
        <v>119</v>
      </c>
      <c r="D1" s="2" t="s">
        <v>120</v>
      </c>
      <c r="E1" s="2" t="s">
        <v>121</v>
      </c>
      <c r="F1" s="2" t="s">
        <v>122</v>
      </c>
    </row>
    <row r="2" spans="1:6" x14ac:dyDescent="0.25">
      <c r="A2">
        <v>16</v>
      </c>
      <c r="B2">
        <v>141</v>
      </c>
      <c r="C2">
        <v>0.41215703292356232</v>
      </c>
      <c r="D2">
        <v>0.50561412837917052</v>
      </c>
      <c r="E2">
        <v>0.71106548810863446</v>
      </c>
      <c r="F2">
        <v>0.37130059860186709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2"/>
  <sheetViews>
    <sheetView workbookViewId="0"/>
  </sheetViews>
  <sheetFormatPr baseColWidth="10" defaultColWidth="9.140625" defaultRowHeight="15" x14ac:dyDescent="0.25"/>
  <sheetData>
    <row r="1" spans="1:6" x14ac:dyDescent="0.25">
      <c r="A1" s="2" t="s">
        <v>123</v>
      </c>
      <c r="B1" s="2" t="s">
        <v>124</v>
      </c>
      <c r="C1" s="2" t="s">
        <v>125</v>
      </c>
      <c r="D1" s="2" t="s">
        <v>126</v>
      </c>
      <c r="E1" s="2" t="s">
        <v>127</v>
      </c>
      <c r="F1" s="2" t="s">
        <v>128</v>
      </c>
    </row>
    <row r="2" spans="1:6" x14ac:dyDescent="0.25">
      <c r="A2">
        <v>120</v>
      </c>
      <c r="B2">
        <v>141</v>
      </c>
      <c r="C2">
        <v>0.56093229907034836</v>
      </c>
      <c r="D2">
        <v>0.50911114893122045</v>
      </c>
      <c r="E2">
        <v>0.7135202512411406</v>
      </c>
      <c r="F2">
        <v>0.36695227325977542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"/>
  <sheetViews>
    <sheetView workbookViewId="0"/>
  </sheetViews>
  <sheetFormatPr baseColWidth="10" defaultColWidth="9.140625" defaultRowHeight="15" x14ac:dyDescent="0.25"/>
  <sheetData>
    <row r="1" spans="1:6" x14ac:dyDescent="0.25">
      <c r="A1" s="2" t="s">
        <v>129</v>
      </c>
      <c r="B1" s="2" t="s">
        <v>130</v>
      </c>
      <c r="C1" s="2" t="s">
        <v>131</v>
      </c>
      <c r="D1" s="2" t="s">
        <v>132</v>
      </c>
      <c r="E1" s="2" t="s">
        <v>133</v>
      </c>
      <c r="F1" s="2" t="s">
        <v>134</v>
      </c>
    </row>
    <row r="2" spans="1:6" x14ac:dyDescent="0.25">
      <c r="A2">
        <v>15</v>
      </c>
      <c r="B2">
        <v>73</v>
      </c>
      <c r="C2">
        <v>0.74173940818638218</v>
      </c>
      <c r="D2">
        <v>1.077288484588244</v>
      </c>
      <c r="E2">
        <v>1.0379250862120271</v>
      </c>
      <c r="F2">
        <v>0.17204262238063209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K25"/>
  <sheetViews>
    <sheetView zoomScale="117" zoomScaleNormal="130" workbookViewId="0">
      <selection activeCell="B2" sqref="B2:H20"/>
    </sheetView>
  </sheetViews>
  <sheetFormatPr baseColWidth="10" defaultColWidth="11.42578125" defaultRowHeight="15" x14ac:dyDescent="0.25"/>
  <cols>
    <col min="2" max="2" width="25.42578125" bestFit="1" customWidth="1"/>
    <col min="3" max="3" width="19.7109375" customWidth="1"/>
    <col min="4" max="4" width="24" customWidth="1"/>
    <col min="5" max="5" width="18.42578125" customWidth="1"/>
    <col min="6" max="6" width="34" customWidth="1"/>
    <col min="7" max="7" width="12.28515625" customWidth="1"/>
    <col min="8" max="8" width="12.85546875" customWidth="1"/>
  </cols>
  <sheetData>
    <row r="1" spans="1:8" x14ac:dyDescent="0.25">
      <c r="A1" t="s">
        <v>0</v>
      </c>
    </row>
    <row r="2" spans="1:8" x14ac:dyDescent="0.25">
      <c r="B2" t="s">
        <v>14</v>
      </c>
      <c r="C2" t="s">
        <v>15</v>
      </c>
      <c r="D2" t="s">
        <v>3</v>
      </c>
      <c r="E2" t="s">
        <v>16</v>
      </c>
      <c r="F2" t="s">
        <v>17</v>
      </c>
      <c r="G2" t="s">
        <v>18</v>
      </c>
      <c r="H2" t="s">
        <v>19</v>
      </c>
    </row>
    <row r="3" spans="1:8" x14ac:dyDescent="0.25">
      <c r="B3" t="s">
        <v>20</v>
      </c>
      <c r="C3">
        <f>arbolts!A2</f>
        <v>3</v>
      </c>
      <c r="D3">
        <f>arbolts!B2</f>
        <v>73</v>
      </c>
      <c r="E3" s="1">
        <f>arbolts!E2</f>
        <v>0.69789306115382232</v>
      </c>
      <c r="F3" s="1">
        <f>arbolts!C2</f>
        <v>0.53666201145534653</v>
      </c>
      <c r="G3" s="1">
        <f>arbolts!F2</f>
        <v>0.1796952182466954</v>
      </c>
      <c r="H3" s="1">
        <f>arbolts!D2</f>
        <v>0.48705472480665268</v>
      </c>
    </row>
    <row r="4" spans="1:8" x14ac:dyDescent="0.25">
      <c r="B4" t="s">
        <v>21</v>
      </c>
      <c r="C4">
        <f>bosquets!A2</f>
        <v>114</v>
      </c>
      <c r="D4">
        <f>bosquets!B2</f>
        <v>141</v>
      </c>
      <c r="E4" s="1">
        <f>bosquets!E2</f>
        <v>0.54923039688708331</v>
      </c>
      <c r="F4" s="1">
        <f>bosquets!C2</f>
        <v>0.39007369697755317</v>
      </c>
      <c r="G4" s="1">
        <f>bosquets!F2</f>
        <v>0.28283245527651962</v>
      </c>
      <c r="H4" s="1">
        <f>bosquets!D2</f>
        <v>0.30165402886474307</v>
      </c>
    </row>
    <row r="5" spans="1:8" x14ac:dyDescent="0.25">
      <c r="B5" t="s">
        <v>22</v>
      </c>
      <c r="C5">
        <f>knnts!A2</f>
        <v>17</v>
      </c>
      <c r="D5">
        <f>knnts!B2</f>
        <v>141</v>
      </c>
      <c r="E5" s="1">
        <f>knnts!E2</f>
        <v>0.58068985278576613</v>
      </c>
      <c r="F5" s="1">
        <f>knnts!C2</f>
        <v>0.42100411351496547</v>
      </c>
      <c r="G5" s="1">
        <f>knnts!F2</f>
        <v>0.1983219893132574</v>
      </c>
      <c r="H5" s="1">
        <f>knnts!D2</f>
        <v>0.33720070512835471</v>
      </c>
    </row>
    <row r="7" spans="1:8" x14ac:dyDescent="0.25">
      <c r="B7" t="s">
        <v>23</v>
      </c>
      <c r="C7" t="s">
        <v>15</v>
      </c>
      <c r="D7" t="s">
        <v>3</v>
      </c>
      <c r="E7" t="s">
        <v>16</v>
      </c>
      <c r="F7" t="s">
        <v>17</v>
      </c>
      <c r="G7" t="s">
        <v>18</v>
      </c>
      <c r="H7" t="s">
        <v>19</v>
      </c>
    </row>
    <row r="8" spans="1:8" x14ac:dyDescent="0.25">
      <c r="B8" t="s">
        <v>24</v>
      </c>
      <c r="C8">
        <f>arboltd!A2</f>
        <v>16</v>
      </c>
      <c r="D8">
        <f>arboltd!B2</f>
        <v>141</v>
      </c>
      <c r="E8" s="1">
        <f>arboltd!E2</f>
        <v>0.76340252578882917</v>
      </c>
      <c r="F8" s="1">
        <f>arboltd!C2</f>
        <v>0.63715007475836971</v>
      </c>
      <c r="G8" s="1">
        <f>arboltd!F2</f>
        <v>6.0277174820504209E-2</v>
      </c>
      <c r="H8" s="1">
        <f>arboltd!D2</f>
        <v>0.58278341638076392</v>
      </c>
    </row>
    <row r="9" spans="1:8" x14ac:dyDescent="0.25">
      <c r="B9" t="s">
        <v>25</v>
      </c>
      <c r="C9">
        <f>bosquetd!A2</f>
        <v>119</v>
      </c>
      <c r="D9">
        <f>bosquetd!B2</f>
        <v>141</v>
      </c>
      <c r="E9" s="1">
        <f>bosquetd!E2</f>
        <v>0.60230538728987482</v>
      </c>
      <c r="F9" s="1">
        <f>bosquetd!C2</f>
        <v>0.46495027524808641</v>
      </c>
      <c r="G9" s="1">
        <f>bosquetd!F2</f>
        <v>0.41504011267320101</v>
      </c>
      <c r="H9" s="1">
        <f>bosquetd!D2</f>
        <v>0.36277177955840612</v>
      </c>
    </row>
    <row r="10" spans="1:8" x14ac:dyDescent="0.25">
      <c r="B10" t="s">
        <v>26</v>
      </c>
      <c r="C10">
        <f>knntd!A2</f>
        <v>7</v>
      </c>
      <c r="D10">
        <f>knntd!B2</f>
        <v>38</v>
      </c>
      <c r="E10" s="1">
        <f>knntd!E2</f>
        <v>0.88759293928733585</v>
      </c>
      <c r="F10" s="1">
        <f>knntd!C2</f>
        <v>0.73506707758920142</v>
      </c>
      <c r="G10" s="1">
        <f>knntd!F2</f>
        <v>0.21965296744774859</v>
      </c>
      <c r="H10" s="1">
        <f>knntd!D2</f>
        <v>0.78782122587273218</v>
      </c>
    </row>
    <row r="12" spans="1:8" x14ac:dyDescent="0.25">
      <c r="B12" t="s">
        <v>27</v>
      </c>
      <c r="C12" t="s">
        <v>15</v>
      </c>
      <c r="D12" t="s">
        <v>3</v>
      </c>
      <c r="E12" t="s">
        <v>16</v>
      </c>
      <c r="F12" t="s">
        <v>17</v>
      </c>
      <c r="G12" t="s">
        <v>18</v>
      </c>
      <c r="H12" t="s">
        <v>19</v>
      </c>
    </row>
    <row r="13" spans="1:8" x14ac:dyDescent="0.25">
      <c r="B13" t="s">
        <v>28</v>
      </c>
      <c r="C13">
        <f>arbolcc!A2</f>
        <v>8</v>
      </c>
      <c r="D13">
        <f>arbolcc!B2</f>
        <v>141</v>
      </c>
      <c r="E13" s="1">
        <f>arbolcc!E2</f>
        <v>0.9126975926134302</v>
      </c>
      <c r="F13" s="1">
        <f>arbolcc!C2</f>
        <v>0.5954445053546944</v>
      </c>
      <c r="G13" s="1">
        <f>arbolcc!F2</f>
        <v>0.24029458225554121</v>
      </c>
      <c r="H13" s="1">
        <f>arbolcc!D2</f>
        <v>0.83301689556235092</v>
      </c>
    </row>
    <row r="14" spans="1:8" x14ac:dyDescent="0.25">
      <c r="B14" t="s">
        <v>29</v>
      </c>
      <c r="C14">
        <f>bosquecc!A2</f>
        <v>109</v>
      </c>
      <c r="D14">
        <f>bosquecc!B2</f>
        <v>141</v>
      </c>
      <c r="E14" s="1">
        <f>bosquecc!E2</f>
        <v>0.71717761648329392</v>
      </c>
      <c r="F14" s="1">
        <f>bosquecc!C2</f>
        <v>0.45686328503117302</v>
      </c>
      <c r="G14" s="1">
        <f>bosquecc!F2</f>
        <v>0.62991908018888965</v>
      </c>
      <c r="H14" s="1">
        <f>bosquecc!D2</f>
        <v>0.51434373358465868</v>
      </c>
    </row>
    <row r="15" spans="1:8" x14ac:dyDescent="0.25">
      <c r="B15" t="s">
        <v>30</v>
      </c>
      <c r="C15">
        <f>knncc!A2</f>
        <v>7</v>
      </c>
      <c r="D15">
        <f>knncc!B2</f>
        <v>141</v>
      </c>
      <c r="E15" s="1">
        <f>knncc!E2</f>
        <v>0.87999850177838057</v>
      </c>
      <c r="F15" s="1">
        <f>knncc!C2</f>
        <v>0.61757947852345074</v>
      </c>
      <c r="G15" s="1">
        <f>knncc!F2</f>
        <v>0.29375517424362241</v>
      </c>
      <c r="H15" s="1">
        <f>knncc!D2</f>
        <v>0.77439736313219443</v>
      </c>
    </row>
    <row r="17" spans="2:11" x14ac:dyDescent="0.25">
      <c r="B17" t="s">
        <v>31</v>
      </c>
      <c r="C17" t="s">
        <v>15</v>
      </c>
      <c r="D17" t="s">
        <v>3</v>
      </c>
      <c r="E17" t="s">
        <v>16</v>
      </c>
      <c r="F17" t="s">
        <v>17</v>
      </c>
      <c r="G17" t="s">
        <v>18</v>
      </c>
      <c r="H17" t="s">
        <v>19</v>
      </c>
    </row>
    <row r="18" spans="2:11" x14ac:dyDescent="0.25">
      <c r="B18" t="s">
        <v>32</v>
      </c>
      <c r="C18">
        <f>arbolpp!A2</f>
        <v>16</v>
      </c>
      <c r="D18">
        <f>arbolpp!B2</f>
        <v>141</v>
      </c>
      <c r="E18" s="1">
        <f>arbolpp!E2</f>
        <v>0.71106548810863446</v>
      </c>
      <c r="F18" s="1">
        <f>arbolpp!C2</f>
        <v>0.41215703292356232</v>
      </c>
      <c r="G18" s="1">
        <f>arbolpp!F2</f>
        <v>0.37130059860186709</v>
      </c>
      <c r="H18" s="1">
        <f>arbolpp!D2</f>
        <v>0.50561412837917052</v>
      </c>
    </row>
    <row r="19" spans="2:11" x14ac:dyDescent="0.25">
      <c r="B19" t="s">
        <v>33</v>
      </c>
      <c r="C19">
        <f>bosquepp!A2</f>
        <v>120</v>
      </c>
      <c r="D19">
        <f>bosquepp!B2</f>
        <v>141</v>
      </c>
      <c r="E19" s="1">
        <f>bosquepp!E2</f>
        <v>0.7135202512411406</v>
      </c>
      <c r="F19" s="1">
        <f>bosquepp!C2</f>
        <v>0.56093229907034836</v>
      </c>
      <c r="G19" s="1">
        <f>bosquepp!F2</f>
        <v>0.36695227325977542</v>
      </c>
      <c r="H19" s="1">
        <f>bosquepp!D2</f>
        <v>0.50911114893122045</v>
      </c>
    </row>
    <row r="20" spans="2:11" x14ac:dyDescent="0.25">
      <c r="B20" t="s">
        <v>34</v>
      </c>
      <c r="C20">
        <f>knnpp!A2</f>
        <v>15</v>
      </c>
      <c r="D20">
        <f>knnpp!B2</f>
        <v>73</v>
      </c>
      <c r="E20" s="1">
        <f>knnpp!E2</f>
        <v>1.0379250862120271</v>
      </c>
      <c r="F20" s="1">
        <f>knnpp!C2</f>
        <v>0.74173940818638218</v>
      </c>
      <c r="G20" s="1">
        <f>knnpp!F2</f>
        <v>0.17204262238063209</v>
      </c>
      <c r="H20" s="1">
        <f>knnpp!D2</f>
        <v>1.077288484588244</v>
      </c>
    </row>
    <row r="22" spans="2:11" x14ac:dyDescent="0.25">
      <c r="B22" t="s">
        <v>35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  <c r="K22" t="s">
        <v>10</v>
      </c>
    </row>
    <row r="23" spans="2:11" x14ac:dyDescent="0.25">
      <c r="B23" t="s">
        <v>11</v>
      </c>
      <c r="C23">
        <f>arbolu!A2</f>
        <v>4</v>
      </c>
      <c r="D23">
        <f>arbolu!B2</f>
        <v>38</v>
      </c>
      <c r="E23">
        <f>arbolu!C2</f>
        <v>0.56862745098039225</v>
      </c>
      <c r="F23">
        <f>arbolu!D2</f>
        <v>9.9980774776329134E-2</v>
      </c>
      <c r="G23" s="1">
        <f>arbolu!E2</f>
        <v>0.70588235294117652</v>
      </c>
      <c r="H23" s="1">
        <f>arbolu!F2</f>
        <v>0.66024340770791068</v>
      </c>
      <c r="I23" s="1">
        <f>arbolu!G2</f>
        <v>0.70588235294117652</v>
      </c>
      <c r="J23" s="1">
        <f>arbolu!H2</f>
        <v>0.6384803921568627</v>
      </c>
      <c r="K23" s="1">
        <f>arbolu!I2</f>
        <v>0.82958477508650519</v>
      </c>
    </row>
    <row r="24" spans="2:11" x14ac:dyDescent="0.25">
      <c r="B24" t="s">
        <v>12</v>
      </c>
      <c r="C24">
        <f>bosqueu!A2</f>
        <v>111</v>
      </c>
      <c r="D24">
        <f>bosqueu!B2</f>
        <v>73</v>
      </c>
      <c r="E24">
        <f>bosqueu!C2</f>
        <v>0.66666666666666663</v>
      </c>
      <c r="F24">
        <f>bosqueu!D2</f>
        <v>4.9990387388164567E-2</v>
      </c>
      <c r="G24" s="1">
        <f>bosqueu!E2</f>
        <v>0.67647058823529416</v>
      </c>
      <c r="H24" s="1">
        <f>bosqueu!F2</f>
        <v>0.70053475935828879</v>
      </c>
      <c r="I24" s="1">
        <f>bosqueu!G2</f>
        <v>0.67647058823529416</v>
      </c>
      <c r="J24" s="1">
        <f>bosqueu!H2</f>
        <v>0.66654710664753702</v>
      </c>
      <c r="K24" s="1">
        <f>bosqueu!I2</f>
        <v>0.87600922722029984</v>
      </c>
    </row>
    <row r="25" spans="2:11" x14ac:dyDescent="0.25">
      <c r="B25" t="s">
        <v>13</v>
      </c>
      <c r="C25">
        <f>knnu!A2</f>
        <v>23</v>
      </c>
      <c r="D25">
        <f>knnu!B2</f>
        <v>38</v>
      </c>
      <c r="E25">
        <f>knnu!C2</f>
        <v>0.55882352941176472</v>
      </c>
      <c r="F25">
        <f>knnu!D2</f>
        <v>0</v>
      </c>
      <c r="G25" s="1">
        <f>knnu!E2</f>
        <v>0.55882352941176472</v>
      </c>
      <c r="H25" s="1">
        <f>knnu!F2</f>
        <v>0.31228373702422152</v>
      </c>
      <c r="I25" s="1">
        <f>knnu!G2</f>
        <v>0.55882352941176472</v>
      </c>
      <c r="J25" s="1">
        <f>knnu!H2</f>
        <v>0.40066592674805768</v>
      </c>
      <c r="K25" s="1">
        <f>knnu!I2</f>
        <v>0.81660899653979235</v>
      </c>
    </row>
  </sheetData>
  <conditionalFormatting sqref="E3:E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E1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:E1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E2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1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:F1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:G1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:G1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:G2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:G2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:H1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:H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:H2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:H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3:I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3:J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:K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/>
  <tableParts count="5">
    <tablePart r:id="rId1"/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C0CE1-8A9B-4F75-A0AB-7D423F64C921}">
  <dimension ref="C2:I35"/>
  <sheetViews>
    <sheetView tabSelected="1" topLeftCell="B19" zoomScale="190" zoomScaleNormal="190" workbookViewId="0">
      <selection activeCell="K26" sqref="K26"/>
    </sheetView>
  </sheetViews>
  <sheetFormatPr baseColWidth="10" defaultRowHeight="15" x14ac:dyDescent="0.25"/>
  <cols>
    <col min="3" max="3" width="16.5703125" customWidth="1"/>
    <col min="4" max="4" width="20.85546875" customWidth="1"/>
    <col min="5" max="5" width="25" customWidth="1"/>
    <col min="6" max="6" width="8.28515625" bestFit="1" customWidth="1"/>
    <col min="7" max="7" width="7.42578125" bestFit="1" customWidth="1"/>
    <col min="8" max="8" width="5.42578125" bestFit="1" customWidth="1"/>
    <col min="9" max="9" width="7.140625" bestFit="1" customWidth="1"/>
  </cols>
  <sheetData>
    <row r="2" spans="3:9" x14ac:dyDescent="0.25">
      <c r="C2" t="s">
        <v>14</v>
      </c>
      <c r="D2" t="s">
        <v>15</v>
      </c>
      <c r="E2" t="s">
        <v>3</v>
      </c>
      <c r="F2" t="s">
        <v>16</v>
      </c>
      <c r="G2" t="s">
        <v>17</v>
      </c>
      <c r="H2" t="s">
        <v>18</v>
      </c>
      <c r="I2" t="s">
        <v>19</v>
      </c>
    </row>
    <row r="3" spans="3:9" x14ac:dyDescent="0.25">
      <c r="C3" t="s">
        <v>20</v>
      </c>
      <c r="D3">
        <v>3</v>
      </c>
      <c r="E3">
        <v>73</v>
      </c>
      <c r="F3" s="1">
        <v>0.69789306115382232</v>
      </c>
      <c r="G3" s="1">
        <v>0.53666201145534653</v>
      </c>
      <c r="H3" s="1">
        <v>0.1796952182466954</v>
      </c>
      <c r="I3" s="1">
        <v>0.48705472480665268</v>
      </c>
    </row>
    <row r="4" spans="3:9" x14ac:dyDescent="0.25">
      <c r="C4" t="s">
        <v>21</v>
      </c>
      <c r="D4">
        <v>114</v>
      </c>
      <c r="E4">
        <v>141</v>
      </c>
      <c r="F4" s="1">
        <v>0.54923039688708331</v>
      </c>
      <c r="G4" s="1">
        <v>0.39007369697755317</v>
      </c>
      <c r="H4" s="1">
        <v>0.28283245527651962</v>
      </c>
      <c r="I4" s="1">
        <v>0.30165402886474307</v>
      </c>
    </row>
    <row r="5" spans="3:9" x14ac:dyDescent="0.25">
      <c r="C5" t="s">
        <v>22</v>
      </c>
      <c r="D5">
        <v>17</v>
      </c>
      <c r="E5">
        <v>141</v>
      </c>
      <c r="F5" s="1">
        <v>0.58068985278576613</v>
      </c>
      <c r="G5" s="1">
        <v>0.42100411351496547</v>
      </c>
      <c r="H5" s="1">
        <v>0.1983219893132574</v>
      </c>
      <c r="I5" s="1">
        <v>0.33720070512835471</v>
      </c>
    </row>
    <row r="6" spans="3:9" x14ac:dyDescent="0.25">
      <c r="C6" t="s">
        <v>23</v>
      </c>
      <c r="D6" t="s">
        <v>15</v>
      </c>
      <c r="E6" t="s">
        <v>3</v>
      </c>
      <c r="F6" s="1" t="s">
        <v>16</v>
      </c>
      <c r="G6" s="1" t="s">
        <v>17</v>
      </c>
      <c r="H6" s="1" t="s">
        <v>18</v>
      </c>
      <c r="I6" s="1" t="s">
        <v>19</v>
      </c>
    </row>
    <row r="7" spans="3:9" x14ac:dyDescent="0.25">
      <c r="C7" t="s">
        <v>24</v>
      </c>
      <c r="D7">
        <v>16</v>
      </c>
      <c r="E7">
        <v>141</v>
      </c>
      <c r="F7" s="1">
        <v>0.76340252578882917</v>
      </c>
      <c r="G7" s="1">
        <v>0.63715007475836971</v>
      </c>
      <c r="H7" s="1">
        <v>6.0277174820504209E-2</v>
      </c>
      <c r="I7" s="1">
        <v>0.58278341638076392</v>
      </c>
    </row>
    <row r="8" spans="3:9" x14ac:dyDescent="0.25">
      <c r="C8" t="s">
        <v>25</v>
      </c>
      <c r="D8">
        <v>119</v>
      </c>
      <c r="E8">
        <v>141</v>
      </c>
      <c r="F8" s="1">
        <v>0.60230538728987482</v>
      </c>
      <c r="G8" s="1">
        <v>0.46495027524808641</v>
      </c>
      <c r="H8" s="1">
        <v>0.41504011267320101</v>
      </c>
      <c r="I8" s="1">
        <v>0.36277177955840612</v>
      </c>
    </row>
    <row r="9" spans="3:9" x14ac:dyDescent="0.25">
      <c r="C9" t="s">
        <v>26</v>
      </c>
      <c r="D9">
        <v>7</v>
      </c>
      <c r="E9">
        <v>38</v>
      </c>
      <c r="F9" s="1">
        <v>0.88759293928733585</v>
      </c>
      <c r="G9" s="1">
        <v>0.73506707758920142</v>
      </c>
      <c r="H9" s="1">
        <v>0.21965296744774859</v>
      </c>
      <c r="I9" s="1">
        <v>0.78782122587273218</v>
      </c>
    </row>
    <row r="10" spans="3:9" x14ac:dyDescent="0.25">
      <c r="C10" t="s">
        <v>27</v>
      </c>
      <c r="D10" t="s">
        <v>15</v>
      </c>
      <c r="E10" t="s">
        <v>3</v>
      </c>
      <c r="F10" s="1" t="s">
        <v>16</v>
      </c>
      <c r="G10" s="1" t="s">
        <v>17</v>
      </c>
      <c r="H10" s="1" t="s">
        <v>18</v>
      </c>
      <c r="I10" s="1" t="s">
        <v>19</v>
      </c>
    </row>
    <row r="11" spans="3:9" x14ac:dyDescent="0.25">
      <c r="C11" t="s">
        <v>28</v>
      </c>
      <c r="D11">
        <v>8</v>
      </c>
      <c r="E11">
        <v>141</v>
      </c>
      <c r="F11" s="1">
        <v>0.9126975926134302</v>
      </c>
      <c r="G11" s="1">
        <v>0.5954445053546944</v>
      </c>
      <c r="H11" s="1">
        <v>0.24029458225554121</v>
      </c>
      <c r="I11" s="1">
        <v>0.83301689556235092</v>
      </c>
    </row>
    <row r="12" spans="3:9" x14ac:dyDescent="0.25">
      <c r="C12" t="s">
        <v>29</v>
      </c>
      <c r="D12">
        <v>109</v>
      </c>
      <c r="E12">
        <v>141</v>
      </c>
      <c r="F12" s="1">
        <v>0.71717761648329392</v>
      </c>
      <c r="G12" s="1">
        <v>0.45686328503117302</v>
      </c>
      <c r="H12" s="1">
        <v>0.62991908018888965</v>
      </c>
      <c r="I12" s="1">
        <v>0.51434373358465868</v>
      </c>
    </row>
    <row r="13" spans="3:9" x14ac:dyDescent="0.25">
      <c r="C13" t="s">
        <v>30</v>
      </c>
      <c r="D13">
        <v>7</v>
      </c>
      <c r="E13">
        <v>141</v>
      </c>
      <c r="F13" s="1">
        <v>0.87999850177838057</v>
      </c>
      <c r="G13" s="1">
        <v>0.61757947852345074</v>
      </c>
      <c r="H13" s="1">
        <v>0.29375517424362241</v>
      </c>
      <c r="I13" s="1">
        <v>0.77439736313219443</v>
      </c>
    </row>
    <row r="14" spans="3:9" x14ac:dyDescent="0.25">
      <c r="C14" t="s">
        <v>31</v>
      </c>
      <c r="D14" t="s">
        <v>15</v>
      </c>
      <c r="E14" t="s">
        <v>3</v>
      </c>
      <c r="F14" s="1" t="s">
        <v>16</v>
      </c>
      <c r="G14" s="1" t="s">
        <v>17</v>
      </c>
      <c r="H14" s="1" t="s">
        <v>18</v>
      </c>
      <c r="I14" s="1" t="s">
        <v>19</v>
      </c>
    </row>
    <row r="15" spans="3:9" x14ac:dyDescent="0.25">
      <c r="C15" t="s">
        <v>32</v>
      </c>
      <c r="D15">
        <v>16</v>
      </c>
      <c r="E15">
        <v>141</v>
      </c>
      <c r="F15" s="1">
        <v>0.71106548810863446</v>
      </c>
      <c r="G15" s="1">
        <v>0.41215703292356232</v>
      </c>
      <c r="H15" s="1">
        <v>0.37130059860186709</v>
      </c>
      <c r="I15" s="1">
        <v>0.50561412837917052</v>
      </c>
    </row>
    <row r="16" spans="3:9" x14ac:dyDescent="0.25">
      <c r="C16" t="s">
        <v>33</v>
      </c>
      <c r="D16">
        <v>120</v>
      </c>
      <c r="E16">
        <v>141</v>
      </c>
      <c r="F16" s="1">
        <v>0.7135202512411406</v>
      </c>
      <c r="G16" s="1">
        <v>0.56093229907034836</v>
      </c>
      <c r="H16" s="1">
        <v>0.36695227325977542</v>
      </c>
      <c r="I16" s="1">
        <v>0.50911114893122045</v>
      </c>
    </row>
    <row r="17" spans="3:9" x14ac:dyDescent="0.25">
      <c r="C17" t="s">
        <v>34</v>
      </c>
      <c r="D17">
        <v>15</v>
      </c>
      <c r="E17">
        <v>73</v>
      </c>
      <c r="F17" s="1">
        <v>1.0379250862120271</v>
      </c>
      <c r="G17" s="1">
        <v>0.74173940818638218</v>
      </c>
      <c r="H17" s="1">
        <v>0.17204262238063209</v>
      </c>
      <c r="I17" s="1">
        <v>1.077288484588244</v>
      </c>
    </row>
    <row r="20" spans="3:9" x14ac:dyDescent="0.25">
      <c r="C20" t="s">
        <v>14</v>
      </c>
      <c r="D20" t="s">
        <v>15</v>
      </c>
      <c r="E20" t="s">
        <v>3</v>
      </c>
      <c r="F20" t="s">
        <v>16</v>
      </c>
      <c r="G20" t="s">
        <v>17</v>
      </c>
      <c r="H20" t="s">
        <v>18</v>
      </c>
      <c r="I20" t="s">
        <v>19</v>
      </c>
    </row>
    <row r="21" spans="3:9" x14ac:dyDescent="0.25">
      <c r="C21" t="s">
        <v>20</v>
      </c>
      <c r="D21">
        <v>3</v>
      </c>
      <c r="E21">
        <v>73</v>
      </c>
      <c r="F21" s="1">
        <v>0.69789306115382232</v>
      </c>
      <c r="G21" s="1">
        <v>0.53666201145534653</v>
      </c>
      <c r="H21" s="1">
        <v>0.1796952182466954</v>
      </c>
      <c r="I21" s="1">
        <v>0.48705472480665268</v>
      </c>
    </row>
    <row r="22" spans="3:9" x14ac:dyDescent="0.25">
      <c r="C22" t="s">
        <v>21</v>
      </c>
      <c r="D22">
        <v>114</v>
      </c>
      <c r="E22">
        <v>141</v>
      </c>
      <c r="F22" s="1">
        <v>0.54923039688708331</v>
      </c>
      <c r="G22" s="1">
        <v>0.39007369697755317</v>
      </c>
      <c r="H22" s="1">
        <v>0.28283245527651962</v>
      </c>
      <c r="I22" s="1">
        <v>0.30165402886474307</v>
      </c>
    </row>
    <row r="23" spans="3:9" x14ac:dyDescent="0.25">
      <c r="C23" t="s">
        <v>22</v>
      </c>
      <c r="D23">
        <v>17</v>
      </c>
      <c r="E23">
        <v>141</v>
      </c>
      <c r="F23" s="1">
        <v>0.58068985278576613</v>
      </c>
      <c r="G23" s="1">
        <v>0.42100411351496547</v>
      </c>
      <c r="H23" s="1">
        <v>0.1983219893132574</v>
      </c>
      <c r="I23" s="1">
        <v>0.33720070512835471</v>
      </c>
    </row>
    <row r="24" spans="3:9" x14ac:dyDescent="0.25">
      <c r="C24" t="s">
        <v>23</v>
      </c>
      <c r="D24" t="s">
        <v>15</v>
      </c>
      <c r="E24" t="s">
        <v>3</v>
      </c>
      <c r="F24" s="1" t="s">
        <v>16</v>
      </c>
      <c r="G24" s="1" t="s">
        <v>17</v>
      </c>
      <c r="H24" s="1" t="s">
        <v>18</v>
      </c>
      <c r="I24" s="1" t="s">
        <v>19</v>
      </c>
    </row>
    <row r="25" spans="3:9" x14ac:dyDescent="0.25">
      <c r="C25" t="s">
        <v>24</v>
      </c>
      <c r="D25">
        <v>16</v>
      </c>
      <c r="E25">
        <v>141</v>
      </c>
      <c r="F25" s="1">
        <v>0.76340252578882917</v>
      </c>
      <c r="G25" s="1">
        <v>0.63715007475836971</v>
      </c>
      <c r="H25" s="1">
        <v>6.0277174820504209E-2</v>
      </c>
      <c r="I25" s="1">
        <v>0.58278341638076392</v>
      </c>
    </row>
    <row r="26" spans="3:9" x14ac:dyDescent="0.25">
      <c r="C26" t="s">
        <v>25</v>
      </c>
      <c r="D26">
        <v>119</v>
      </c>
      <c r="E26">
        <v>141</v>
      </c>
      <c r="F26" s="1">
        <v>0.60230538728987482</v>
      </c>
      <c r="G26" s="1">
        <v>0.46495027524808641</v>
      </c>
      <c r="H26" s="1">
        <v>0.41504011267320101</v>
      </c>
      <c r="I26" s="1">
        <v>0.36277177955840612</v>
      </c>
    </row>
    <row r="27" spans="3:9" x14ac:dyDescent="0.25">
      <c r="C27" t="s">
        <v>26</v>
      </c>
      <c r="D27">
        <v>7</v>
      </c>
      <c r="E27">
        <v>38</v>
      </c>
      <c r="F27" s="1">
        <v>0.88759293928733585</v>
      </c>
      <c r="G27" s="1">
        <v>0.73506707758920142</v>
      </c>
      <c r="H27" s="1">
        <v>0.21965296744774859</v>
      </c>
      <c r="I27" s="1">
        <v>0.78782122587273218</v>
      </c>
    </row>
    <row r="28" spans="3:9" x14ac:dyDescent="0.25">
      <c r="C28" t="s">
        <v>27</v>
      </c>
      <c r="D28" t="s">
        <v>15</v>
      </c>
      <c r="E28" t="s">
        <v>3</v>
      </c>
      <c r="F28" s="1" t="s">
        <v>16</v>
      </c>
      <c r="G28" s="1" t="s">
        <v>17</v>
      </c>
      <c r="H28" s="1" t="s">
        <v>18</v>
      </c>
      <c r="I28" s="1" t="s">
        <v>19</v>
      </c>
    </row>
    <row r="29" spans="3:9" x14ac:dyDescent="0.25">
      <c r="C29" t="s">
        <v>28</v>
      </c>
      <c r="D29">
        <v>8</v>
      </c>
      <c r="E29">
        <v>141</v>
      </c>
      <c r="F29" s="1">
        <v>0.9126975926134302</v>
      </c>
      <c r="G29" s="1">
        <v>0.5954445053546944</v>
      </c>
      <c r="H29" s="1">
        <v>0.24029458225554121</v>
      </c>
      <c r="I29" s="1">
        <v>0.83301689556235092</v>
      </c>
    </row>
    <row r="30" spans="3:9" x14ac:dyDescent="0.25">
      <c r="C30" t="s">
        <v>29</v>
      </c>
      <c r="D30">
        <v>109</v>
      </c>
      <c r="E30">
        <v>141</v>
      </c>
      <c r="F30" s="1">
        <v>0.71717761648329392</v>
      </c>
      <c r="G30" s="1">
        <v>0.45686328503117302</v>
      </c>
      <c r="H30" s="1">
        <v>0.62991908018888965</v>
      </c>
      <c r="I30" s="1">
        <v>0.51434373358465868</v>
      </c>
    </row>
    <row r="31" spans="3:9" x14ac:dyDescent="0.25">
      <c r="C31" t="s">
        <v>30</v>
      </c>
      <c r="D31">
        <v>7</v>
      </c>
      <c r="E31">
        <v>141</v>
      </c>
      <c r="F31" s="1">
        <v>0.87999850177838057</v>
      </c>
      <c r="G31" s="1">
        <v>0.61757947852345074</v>
      </c>
      <c r="H31" s="1">
        <v>0.29375517424362241</v>
      </c>
      <c r="I31" s="1">
        <v>0.77439736313219443</v>
      </c>
    </row>
    <row r="32" spans="3:9" x14ac:dyDescent="0.25">
      <c r="C32" t="s">
        <v>31</v>
      </c>
      <c r="D32" t="s">
        <v>15</v>
      </c>
      <c r="E32" t="s">
        <v>3</v>
      </c>
      <c r="F32" s="1" t="s">
        <v>16</v>
      </c>
      <c r="G32" s="1" t="s">
        <v>17</v>
      </c>
      <c r="H32" s="1" t="s">
        <v>18</v>
      </c>
      <c r="I32" s="1" t="s">
        <v>19</v>
      </c>
    </row>
    <row r="33" spans="3:9" x14ac:dyDescent="0.25">
      <c r="C33" t="s">
        <v>32</v>
      </c>
      <c r="D33">
        <v>16</v>
      </c>
      <c r="E33">
        <v>141</v>
      </c>
      <c r="F33" s="1">
        <v>0.71106548810863446</v>
      </c>
      <c r="G33" s="1">
        <v>0.41215703292356232</v>
      </c>
      <c r="H33" s="1">
        <v>0.37130059860186709</v>
      </c>
      <c r="I33" s="1">
        <v>0.50561412837917052</v>
      </c>
    </row>
    <row r="34" spans="3:9" x14ac:dyDescent="0.25">
      <c r="C34" t="s">
        <v>33</v>
      </c>
      <c r="D34">
        <v>120</v>
      </c>
      <c r="E34">
        <v>141</v>
      </c>
      <c r="F34" s="1">
        <v>0.7135202512411406</v>
      </c>
      <c r="G34" s="1">
        <v>0.56093229907034836</v>
      </c>
      <c r="H34" s="1">
        <v>0.36695227325977542</v>
      </c>
      <c r="I34" s="1">
        <v>0.50911114893122045</v>
      </c>
    </row>
    <row r="35" spans="3:9" x14ac:dyDescent="0.25">
      <c r="C35" t="s">
        <v>34</v>
      </c>
      <c r="D35">
        <v>15</v>
      </c>
      <c r="E35">
        <v>73</v>
      </c>
      <c r="F35" s="1">
        <v>1.0379250862120271</v>
      </c>
      <c r="G35" s="1">
        <v>0.74173940818638218</v>
      </c>
      <c r="H35" s="1">
        <v>0.17204262238063209</v>
      </c>
      <c r="I35" s="1">
        <v>1.077288484588244</v>
      </c>
    </row>
  </sheetData>
  <conditionalFormatting sqref="G3:G1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1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2 F26 F30 F3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6 G22 G30 G3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2 H26 H30 H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 I22 I30 I3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"/>
  <sheetViews>
    <sheetView workbookViewId="0"/>
  </sheetViews>
  <sheetFormatPr baseColWidth="10" defaultColWidth="9.140625" defaultRowHeight="15" x14ac:dyDescent="0.25"/>
  <sheetData>
    <row r="1" spans="1:9" x14ac:dyDescent="0.25">
      <c r="A1" s="2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</row>
    <row r="2" spans="1:9" x14ac:dyDescent="0.25">
      <c r="A2">
        <v>4</v>
      </c>
      <c r="B2">
        <v>38</v>
      </c>
      <c r="C2">
        <v>0.56862745098039225</v>
      </c>
      <c r="D2">
        <v>9.9980774776329134E-2</v>
      </c>
      <c r="E2">
        <v>0.70588235294117652</v>
      </c>
      <c r="F2">
        <v>0.66024340770791068</v>
      </c>
      <c r="G2">
        <v>0.70588235294117652</v>
      </c>
      <c r="H2">
        <v>0.6384803921568627</v>
      </c>
      <c r="I2">
        <v>0.82958477508650519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"/>
  <sheetViews>
    <sheetView workbookViewId="0"/>
  </sheetViews>
  <sheetFormatPr baseColWidth="10" defaultColWidth="9.140625" defaultRowHeight="15" x14ac:dyDescent="0.25"/>
  <sheetData>
    <row r="1" spans="1:9" x14ac:dyDescent="0.25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  <c r="I1" s="2" t="s">
        <v>53</v>
      </c>
    </row>
    <row r="2" spans="1:9" x14ac:dyDescent="0.25">
      <c r="A2">
        <v>111</v>
      </c>
      <c r="B2">
        <v>73</v>
      </c>
      <c r="C2">
        <v>0.66666666666666663</v>
      </c>
      <c r="D2">
        <v>4.9990387388164567E-2</v>
      </c>
      <c r="E2">
        <v>0.67647058823529416</v>
      </c>
      <c r="F2">
        <v>0.70053475935828879</v>
      </c>
      <c r="G2">
        <v>0.67647058823529416</v>
      </c>
      <c r="H2">
        <v>0.66654710664753702</v>
      </c>
      <c r="I2">
        <v>0.87600922722029984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"/>
  <sheetViews>
    <sheetView workbookViewId="0"/>
  </sheetViews>
  <sheetFormatPr baseColWidth="10" defaultColWidth="9.140625" defaultRowHeight="15" x14ac:dyDescent="0.25"/>
  <sheetData>
    <row r="1" spans="1:9" x14ac:dyDescent="0.25">
      <c r="A1" s="2" t="s">
        <v>54</v>
      </c>
      <c r="B1" s="2" t="s">
        <v>55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  <c r="I1" s="2" t="s">
        <v>62</v>
      </c>
    </row>
    <row r="2" spans="1:9" x14ac:dyDescent="0.25">
      <c r="A2">
        <v>23</v>
      </c>
      <c r="B2">
        <v>38</v>
      </c>
      <c r="C2">
        <v>0.55882352941176472</v>
      </c>
      <c r="D2">
        <v>0</v>
      </c>
      <c r="E2">
        <v>0.55882352941176472</v>
      </c>
      <c r="F2">
        <v>0.31228373702422152</v>
      </c>
      <c r="G2">
        <v>0.55882352941176472</v>
      </c>
      <c r="H2">
        <v>0.40066592674805768</v>
      </c>
      <c r="I2">
        <v>0.81660899653979235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/>
  </sheetViews>
  <sheetFormatPr baseColWidth="10" defaultColWidth="9.140625" defaultRowHeight="15" x14ac:dyDescent="0.25"/>
  <sheetData>
    <row r="1" spans="1:6" x14ac:dyDescent="0.25">
      <c r="A1" s="2" t="s">
        <v>63</v>
      </c>
      <c r="B1" s="2" t="s">
        <v>64</v>
      </c>
      <c r="C1" s="2" t="s">
        <v>65</v>
      </c>
      <c r="D1" s="2" t="s">
        <v>66</v>
      </c>
      <c r="E1" s="2" t="s">
        <v>67</v>
      </c>
      <c r="F1" s="2" t="s">
        <v>68</v>
      </c>
    </row>
    <row r="2" spans="1:6" x14ac:dyDescent="0.25">
      <c r="A2">
        <v>3</v>
      </c>
      <c r="B2">
        <v>73</v>
      </c>
      <c r="C2">
        <v>0.53666201145534653</v>
      </c>
      <c r="D2">
        <v>0.48705472480665268</v>
      </c>
      <c r="E2">
        <v>0.69789306115382232</v>
      </c>
      <c r="F2">
        <v>0.1796952182466954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"/>
  <sheetViews>
    <sheetView workbookViewId="0"/>
  </sheetViews>
  <sheetFormatPr baseColWidth="10" defaultColWidth="9.140625" defaultRowHeight="15" x14ac:dyDescent="0.25"/>
  <sheetData>
    <row r="1" spans="1:6" x14ac:dyDescent="0.25">
      <c r="A1" s="2" t="s">
        <v>69</v>
      </c>
      <c r="B1" s="2" t="s">
        <v>70</v>
      </c>
      <c r="C1" s="2" t="s">
        <v>71</v>
      </c>
      <c r="D1" s="2" t="s">
        <v>72</v>
      </c>
      <c r="E1" s="2" t="s">
        <v>73</v>
      </c>
      <c r="F1" s="2" t="s">
        <v>74</v>
      </c>
    </row>
    <row r="2" spans="1:6" x14ac:dyDescent="0.25">
      <c r="A2">
        <v>114</v>
      </c>
      <c r="B2">
        <v>141</v>
      </c>
      <c r="C2">
        <v>0.39007369697755317</v>
      </c>
      <c r="D2">
        <v>0.30165402886474307</v>
      </c>
      <c r="E2">
        <v>0.54923039688708331</v>
      </c>
      <c r="F2">
        <v>0.28283245527651962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"/>
  <sheetViews>
    <sheetView workbookViewId="0"/>
  </sheetViews>
  <sheetFormatPr baseColWidth="10" defaultColWidth="9.140625" defaultRowHeight="15" x14ac:dyDescent="0.25"/>
  <sheetData>
    <row r="1" spans="1:6" x14ac:dyDescent="0.25">
      <c r="A1" s="2" t="s">
        <v>75</v>
      </c>
      <c r="B1" s="2" t="s">
        <v>76</v>
      </c>
      <c r="C1" s="2" t="s">
        <v>77</v>
      </c>
      <c r="D1" s="2" t="s">
        <v>78</v>
      </c>
      <c r="E1" s="2" t="s">
        <v>79</v>
      </c>
      <c r="F1" s="2" t="s">
        <v>80</v>
      </c>
    </row>
    <row r="2" spans="1:6" x14ac:dyDescent="0.25">
      <c r="A2">
        <v>17</v>
      </c>
      <c r="B2">
        <v>141</v>
      </c>
      <c r="C2">
        <v>0.42100411351496547</v>
      </c>
      <c r="D2">
        <v>0.33720070512835471</v>
      </c>
      <c r="E2">
        <v>0.58068985278576613</v>
      </c>
      <c r="F2">
        <v>0.1983219893132574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ResltCategoricas</vt:lpstr>
      <vt:lpstr>ResltNumericas</vt:lpstr>
      <vt:lpstr>Hoja1</vt:lpstr>
      <vt:lpstr>arbolu</vt:lpstr>
      <vt:lpstr>bosqueu</vt:lpstr>
      <vt:lpstr>knnu</vt:lpstr>
      <vt:lpstr>arbolts</vt:lpstr>
      <vt:lpstr>bosquets</vt:lpstr>
      <vt:lpstr>knnts</vt:lpstr>
      <vt:lpstr>arboltd</vt:lpstr>
      <vt:lpstr>bosquetd</vt:lpstr>
      <vt:lpstr>knntd</vt:lpstr>
      <vt:lpstr>arbolcc</vt:lpstr>
      <vt:lpstr>bosquecc</vt:lpstr>
      <vt:lpstr>knncc</vt:lpstr>
      <vt:lpstr>arbolpp</vt:lpstr>
      <vt:lpstr>bosquepp</vt:lpstr>
      <vt:lpstr>knnpp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Perrona</cp:lastModifiedBy>
  <dcterms:created xsi:type="dcterms:W3CDTF">2023-12-03T12:21:59Z</dcterms:created>
  <dcterms:modified xsi:type="dcterms:W3CDTF">2023-12-12T11:12:55Z</dcterms:modified>
</cp:coreProperties>
</file>