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C2019" sheetId="1" r:id="rId3"/>
    <sheet state="visible" name="1C2019" sheetId="2" r:id="rId4"/>
    <sheet state="visible" name="2C2018" sheetId="3" r:id="rId5"/>
    <sheet state="visible" name="1C2018" sheetId="4" r:id="rId6"/>
    <sheet state="hidden" name="2C2017" sheetId="5" r:id="rId7"/>
    <sheet state="hidden" name="1C2017" sheetId="6" r:id="rId8"/>
  </sheets>
  <definedNames/>
  <calcPr/>
</workbook>
</file>

<file path=xl/sharedStrings.xml><?xml version="1.0" encoding="utf-8"?>
<sst xmlns="http://schemas.openxmlformats.org/spreadsheetml/2006/main" count="778" uniqueCount="247">
  <si>
    <t>Ayudante</t>
  </si>
  <si>
    <t>Evento</t>
  </si>
  <si>
    <t>1º Charla</t>
  </si>
  <si>
    <t>2º Charla</t>
  </si>
  <si>
    <t>3º Charla</t>
  </si>
  <si>
    <t>1º Parcial</t>
  </si>
  <si>
    <t>Checkpoint Obligatorio</t>
  </si>
  <si>
    <t>2º Parcial</t>
  </si>
  <si>
    <t>Entrega TP</t>
  </si>
  <si>
    <t>1º Recuperatorio TP</t>
  </si>
  <si>
    <t>Soporte</t>
  </si>
  <si>
    <t>2º Recuperatorio TP</t>
  </si>
  <si>
    <t>Nahuel Mazzeo</t>
  </si>
  <si>
    <t>Campus - 09:00 a 18:00</t>
  </si>
  <si>
    <t>Medrano - 09:00 a 14:00</t>
  </si>
  <si>
    <t>Campus - 09:00 a 13:00 - Aula S04</t>
  </si>
  <si>
    <t>Campus - 09:00 a 13:00</t>
  </si>
  <si>
    <t>Medrano - 09:00 a 18:00</t>
  </si>
  <si>
    <t>Medrano - 11:00 a 18:00</t>
  </si>
  <si>
    <t>Candelaria Zunino</t>
  </si>
  <si>
    <t>Julian Schiffer</t>
  </si>
  <si>
    <t>Medrano - 09:00 a 16:00</t>
  </si>
  <si>
    <t>Medrano - 9:00 a 12:00</t>
  </si>
  <si>
    <t>Damian Facchini</t>
  </si>
  <si>
    <t>Adriano Filgueira</t>
  </si>
  <si>
    <t>Campus - 10:00 a 16:00</t>
  </si>
  <si>
    <t>Medrano - 10:00 a 18:00</t>
  </si>
  <si>
    <t xml:space="preserve">Andrea Chávez </t>
  </si>
  <si>
    <t>Medrano - 09:00 a 17:00</t>
  </si>
  <si>
    <t>Campus - 08:00 a 12:00</t>
  </si>
  <si>
    <t>Medrano - 10:00 a 16:00</t>
  </si>
  <si>
    <t>Javier Khalil</t>
  </si>
  <si>
    <t>Campus - 14:00 a 17:00</t>
  </si>
  <si>
    <t>Campus - 9:00 a 13:00 - Aula S04</t>
  </si>
  <si>
    <t>Medrano - 14:00 a 18:00</t>
  </si>
  <si>
    <t>Campus - 09:30 a 13:00 - Aula S04</t>
  </si>
  <si>
    <t>Medrano - 09:00 a 12:00</t>
  </si>
  <si>
    <t>Gastón Castiñeira</t>
  </si>
  <si>
    <t>Maximiliano Felice</t>
  </si>
  <si>
    <t>Tom Ferraro</t>
  </si>
  <si>
    <t>Campus - 14:00 a 16:00</t>
  </si>
  <si>
    <t>Mauro Corvaro</t>
  </si>
  <si>
    <t>Campus - 12:00 a 18:00</t>
  </si>
  <si>
    <t>Medrano - 09:00 a 13:00</t>
  </si>
  <si>
    <t>Hernán Gallo</t>
  </si>
  <si>
    <t>Sofía Cortés</t>
  </si>
  <si>
    <t>Campus - 15:30 a 17:00</t>
  </si>
  <si>
    <t>Medrano - 10:00 a 15:00</t>
  </si>
  <si>
    <t>Nayla Winter</t>
  </si>
  <si>
    <t>Martín Zuccotti</t>
  </si>
  <si>
    <t>Campus - 10:00 a 14:00</t>
  </si>
  <si>
    <t>En Campus: Preguntar en bedelia por los cursos de S.O. --- En Medrano: Laboratorio de Sistemas ---</t>
  </si>
  <si>
    <t>Los horarios son aproximados --- Preguntas: http://faq.utnso.com/foro</t>
  </si>
  <si>
    <t>Las fechas también las podés consultar en nuestro calendar:</t>
  </si>
  <si>
    <t>https://calendar.google.com/calendar/embed?src=441604sq5jeq5i9iadvgjaa84c%40group.calendar.google.com&amp;ctz=America%2FArgentina%2FBuenos_Aires</t>
  </si>
  <si>
    <t>1º Recuperatorio 1º Parcial</t>
  </si>
  <si>
    <t>Medrano - 9:00 a 18:00</t>
  </si>
  <si>
    <t>Campus - 9:00 a 17:00</t>
  </si>
  <si>
    <t>Campus - 9:00 a 14:00</t>
  </si>
  <si>
    <t>Candelaria Esquivel Zunino</t>
  </si>
  <si>
    <t>Carolina Ponce Rodriguez</t>
  </si>
  <si>
    <t>Christian Varas</t>
  </si>
  <si>
    <t>Campus - 9:00 a 13:00 Aula 29</t>
  </si>
  <si>
    <t>Campus - 9:00 a 13:00</t>
  </si>
  <si>
    <t>Fabian De La Cruz</t>
  </si>
  <si>
    <t>Gastón Prieto</t>
  </si>
  <si>
    <t>Medrano - 9:00 a 16:00</t>
  </si>
  <si>
    <t>Julián Schiffer</t>
  </si>
  <si>
    <t>Campus - 8:00 a 13:00</t>
  </si>
  <si>
    <t>Campus - 9:00 a 13:00 Aula 51</t>
  </si>
  <si>
    <t>Natán Szmedra</t>
  </si>
  <si>
    <t>Medrano - 10.00 a 17.00</t>
  </si>
  <si>
    <t>Medrano - 13.00 a 17.00</t>
  </si>
  <si>
    <t>Campus - 14.00 a 17.00</t>
  </si>
  <si>
    <t>Medrano - 15.00 a 18.00</t>
  </si>
  <si>
    <t>Tomás Ferraro</t>
  </si>
  <si>
    <t>25-Ago</t>
  </si>
  <si>
    <t>1-Dic</t>
  </si>
  <si>
    <t>15-Dic</t>
  </si>
  <si>
    <t>22-Dic</t>
  </si>
  <si>
    <t>1er Parcial</t>
  </si>
  <si>
    <t>1er Rec 1er Parcial</t>
  </si>
  <si>
    <t>2do Parcial</t>
  </si>
  <si>
    <t>Campus - 9:00 a 16:00</t>
  </si>
  <si>
    <t>Campus - 10:00 a 13:00</t>
  </si>
  <si>
    <t>Matías García Isaia</t>
  </si>
  <si>
    <t>Medrano</t>
  </si>
  <si>
    <t>Tomas Ferraro</t>
  </si>
  <si>
    <t>Medrano - 9:00 a 13:00</t>
  </si>
  <si>
    <t>Campus - 13:00 a 16:00</t>
  </si>
  <si>
    <t>Campus - 11:00 a 14:00</t>
  </si>
  <si>
    <t>Juan Larosa</t>
  </si>
  <si>
    <t>Medrano - 11:00 a 12:45</t>
  </si>
  <si>
    <t>Medrano - 11:00 a 13:00</t>
  </si>
  <si>
    <t>Medrano -  9:00 a 13:00</t>
  </si>
  <si>
    <t>Carolina Ponce</t>
  </si>
  <si>
    <t>Medrano - 14:00 a 16:00</t>
  </si>
  <si>
    <t>7-Abr</t>
  </si>
  <si>
    <t>14-Abr</t>
  </si>
  <si>
    <t>21-Abr</t>
  </si>
  <si>
    <t>28-Abr</t>
  </si>
  <si>
    <t>04-Ago</t>
  </si>
  <si>
    <t>Campus - 9:00 a 12:00</t>
  </si>
  <si>
    <t>Campus - 8:00 a 11:00</t>
  </si>
  <si>
    <t>Marco Gatti</t>
  </si>
  <si>
    <t>Joaquin Azcarate</t>
  </si>
  <si>
    <t>Campus - 10:00 a 15:00</t>
  </si>
  <si>
    <t>Campus - 11:00 a 16:00</t>
  </si>
  <si>
    <t>Campus - 09:00 a 17:00 - Aula 65</t>
  </si>
  <si>
    <t>Campus - 9:00 a 14:00 Aula 65</t>
  </si>
  <si>
    <t>Campus - 09:00 a 12:00 Aula S15. 14:00 a 16:00 Aula 284</t>
  </si>
  <si>
    <t>Campus - 09:00 a 14:00 Aula 26</t>
  </si>
  <si>
    <t>Campus - 10:00 a 17:00 - Aula 65</t>
  </si>
  <si>
    <t>Medrano - 14:00 a 16:00 Aula 413</t>
  </si>
  <si>
    <t>Campus - 10:00 a 15:30 Aula 65</t>
  </si>
  <si>
    <t>Campus - 9:30 a 13:00 Aula 101</t>
  </si>
  <si>
    <t>Campus - 9:30 a 15:00 Aula 26</t>
  </si>
  <si>
    <t>Campus - 9:00 a 14:00 Aula S01</t>
  </si>
  <si>
    <t>Maximiliano Cantarell</t>
  </si>
  <si>
    <t>Medrano - 09:00 a 10:30</t>
  </si>
  <si>
    <t>Lucho Cannavó</t>
  </si>
  <si>
    <t>Campus 13:30 - 17</t>
  </si>
  <si>
    <t>Nicolas Azrak</t>
  </si>
  <si>
    <t>Medrano - 9.00 a 18.00</t>
  </si>
  <si>
    <t>Medrano - 10:00 a 14:00 Aula 510</t>
  </si>
  <si>
    <t>Medrano - 11:00 a 15:00</t>
  </si>
  <si>
    <t>Leandro Carbajales</t>
  </si>
  <si>
    <t>Juani Sierra</t>
  </si>
  <si>
    <t>Medrano 12 - 14</t>
  </si>
  <si>
    <t>X</t>
  </si>
  <si>
    <t>Medrano - 14:00 a 17:00</t>
  </si>
  <si>
    <t>Campus - 9:00 a 13:00 Aula 65</t>
  </si>
  <si>
    <t>Los horarios son aproximados --- Preguntas:</t>
  </si>
  <si>
    <t>http://faq.utnso.com/foro</t>
  </si>
  <si>
    <t>1º Checkpoint</t>
  </si>
  <si>
    <t>Checkpoint Laboratorio</t>
  </si>
  <si>
    <t>Entrega final</t>
  </si>
  <si>
    <t>2da entrega</t>
  </si>
  <si>
    <t>3ra entrega</t>
  </si>
  <si>
    <t>Santiago Ciciliani</t>
  </si>
  <si>
    <t>9 a 18Hs</t>
  </si>
  <si>
    <t>(Y)</t>
  </si>
  <si>
    <t>10 a 14 hs</t>
  </si>
  <si>
    <t>9 - 18hs</t>
  </si>
  <si>
    <t>15 - 18hs</t>
  </si>
  <si>
    <t>10 a 16hs (Campus)</t>
  </si>
  <si>
    <t>9 a 18hs</t>
  </si>
  <si>
    <t>10 a 16hs   (Campus)</t>
  </si>
  <si>
    <t>9 a 18</t>
  </si>
  <si>
    <t>10:30 a 15:30</t>
  </si>
  <si>
    <t>12 - 18 (Medrano)</t>
  </si>
  <si>
    <t>9 - 17hs</t>
  </si>
  <si>
    <t>Sebastián Gómez B.</t>
  </si>
  <si>
    <t>9hs - 14hs</t>
  </si>
  <si>
    <t>9 a 16hs (Lab Medrano)</t>
  </si>
  <si>
    <t>9 - 16hs</t>
  </si>
  <si>
    <t>12 - 16hs (Medrano)</t>
  </si>
  <si>
    <t>14 a 18Hs</t>
  </si>
  <si>
    <t>13 a 16Hs (Lab Medrano)</t>
  </si>
  <si>
    <t>12 - 16hs</t>
  </si>
  <si>
    <t>12 - 16hs Medrano, Lab. Azul</t>
  </si>
  <si>
    <t>9:30 a 14Hs (Medrano)</t>
  </si>
  <si>
    <t>Federico Bonisconti</t>
  </si>
  <si>
    <t>Lucas Lencinas</t>
  </si>
  <si>
    <t>Francisco Bravo</t>
  </si>
  <si>
    <t>10 a 14Hs (Medrano)</t>
  </si>
  <si>
    <t>10 a 14Hs</t>
  </si>
  <si>
    <t>Martín Montenegro</t>
  </si>
  <si>
    <t>10hs - 14hs
Campus</t>
  </si>
  <si>
    <t>Santi Perez Torre</t>
  </si>
  <si>
    <t>Cecilia Rodriguez</t>
  </si>
  <si>
    <t>9 a 15 Hs</t>
  </si>
  <si>
    <t>10 a 17hs</t>
  </si>
  <si>
    <t>Nicolas Zarewsky</t>
  </si>
  <si>
    <t>x</t>
  </si>
  <si>
    <t>9 a 14 Hs</t>
  </si>
  <si>
    <t>10 a 14hs (Medrano)</t>
  </si>
  <si>
    <t>9 - 14 Hs</t>
  </si>
  <si>
    <t>9 a 13 Hs
(Medrano)</t>
  </si>
  <si>
    <t>9 a 16Hs</t>
  </si>
  <si>
    <t>13 a 18Hs</t>
  </si>
  <si>
    <t>9 a 13hs (Campus)</t>
  </si>
  <si>
    <t>13:30 a 16hs (Medrano)</t>
  </si>
  <si>
    <t>9hs - 13hs</t>
  </si>
  <si>
    <t>11-14hs</t>
  </si>
  <si>
    <t>10hs - 16hs</t>
  </si>
  <si>
    <t>10:00 - 14:00</t>
  </si>
  <si>
    <t>10 - 15hs</t>
  </si>
  <si>
    <t>11 - 15hs (Medrano aula 414)</t>
  </si>
  <si>
    <t>11 - 18hs</t>
  </si>
  <si>
    <t>http://faq.utn.so/foro</t>
  </si>
  <si>
    <t>2° Checkpoint</t>
  </si>
  <si>
    <t>3° Checkpoint</t>
  </si>
  <si>
    <t>Feriado</t>
  </si>
  <si>
    <t>5° Checkpoint</t>
  </si>
  <si>
    <t>(Parciales)</t>
  </si>
  <si>
    <t>1º recuperatorio</t>
  </si>
  <si>
    <t>Vacaciones</t>
  </si>
  <si>
    <t>2º recuperatorio</t>
  </si>
  <si>
    <t>9:00 a 18:00</t>
  </si>
  <si>
    <t>14:00 a 18:00</t>
  </si>
  <si>
    <t>11:00 a 14:00 (Campus)</t>
  </si>
  <si>
    <t>10:00 a 13:30 (Campus)</t>
  </si>
  <si>
    <t>10:00 a 12:00 (Medrano)</t>
  </si>
  <si>
    <t>10:00 - 16:00 (Campus)</t>
  </si>
  <si>
    <t>10:00 - 14:00 (Campus)</t>
  </si>
  <si>
    <t>9:00 a 15:00</t>
  </si>
  <si>
    <t>9:00 a 14:00 (Campus)</t>
  </si>
  <si>
    <t>9:00 - 14:00
(Campus)</t>
  </si>
  <si>
    <t>9:00 a 12:30 (Medrano)</t>
  </si>
  <si>
    <t>13:00 a 18:00</t>
  </si>
  <si>
    <t>9:00 a 13:00</t>
  </si>
  <si>
    <t>9:00 a 13:00 (Campus)</t>
  </si>
  <si>
    <t>9:00 a 14:00</t>
  </si>
  <si>
    <t>10:00 a 17:00
(Campus)</t>
  </si>
  <si>
    <t>13:00 - 14:30 (Medrano)</t>
  </si>
  <si>
    <t>??-18:00</t>
  </si>
  <si>
    <t>9:00 a ?? a 18:00</t>
  </si>
  <si>
    <t>10:00 a 15:00 (Medrano)</t>
  </si>
  <si>
    <t>9:00 - 12:00</t>
  </si>
  <si>
    <t>10:00 - 14:00
(Campus)</t>
  </si>
  <si>
    <t>9:00 - 18:00</t>
  </si>
  <si>
    <t>11:00 - 18:00</t>
  </si>
  <si>
    <t>9:00 a 12:00</t>
  </si>
  <si>
    <t>09:00 a 12:00 (Medrano)</t>
  </si>
  <si>
    <t>9:00 - 15:00</t>
  </si>
  <si>
    <t>10:00 a 16:00 (Medrano)</t>
  </si>
  <si>
    <t>9:00-13:00</t>
  </si>
  <si>
    <t>10:00-15:00 masomenos</t>
  </si>
  <si>
    <t>9:00 - 13:00 (Campus)</t>
  </si>
  <si>
    <t>9:00 - 12:30 (Campus)</t>
  </si>
  <si>
    <t>10:00 a 14:00 (Campus)</t>
  </si>
  <si>
    <t>10:00 - 15:00</t>
  </si>
  <si>
    <t>9:00 a 12:00 (Campus)</t>
  </si>
  <si>
    <t>9:00 - 12:00 (Campus)</t>
  </si>
  <si>
    <t>13:00 - 16:00 (Medrano)</t>
  </si>
  <si>
    <t>13:00 - 15:00 (Medrano)</t>
  </si>
  <si>
    <t>9:00 - 13:00</t>
  </si>
  <si>
    <t>14:30 - 17:00 (Campus)</t>
  </si>
  <si>
    <t>9:30 - 15:00</t>
  </si>
  <si>
    <t>9:30 - 18:00</t>
  </si>
  <si>
    <t>9:00 - 11.20 | 15.30 - 18.00</t>
  </si>
  <si>
    <t>12:30-14:00 (Campus)</t>
  </si>
  <si>
    <t>13:00 - 15:00</t>
  </si>
  <si>
    <t>13:00 - 17:00</t>
  </si>
  <si>
    <t>14:00-18:00</t>
  </si>
  <si>
    <t>8:30 - 19:00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</si>
</sst>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-MMM"/>
  </numFmts>
  <fonts count="14">
    <font>
      <sz val="10.0"/>
      <color rgb="FF000000"/>
      <name val="Arial"/>
    </font>
    <font>
      <b/>
      <sz val="12.0"/>
      <name val="Arial"/>
    </font>
    <font>
      <i/>
      <sz val="11.0"/>
      <name val="Arial"/>
    </font>
    <font>
      <b/>
      <name val="Arial"/>
    </font>
    <font>
      <name val="Arial"/>
    </font>
    <font/>
    <font>
      <color rgb="FF000000"/>
      <name val="Arial"/>
    </font>
    <font>
      <sz val="11.0"/>
      <color rgb="FF000000"/>
      <name val="Inconsolata"/>
    </font>
    <font>
      <b/>
      <u/>
      <sz val="12.0"/>
      <color rgb="FF1155CC"/>
      <name val="Arial"/>
    </font>
    <font>
      <u/>
      <color rgb="FF0000FF"/>
    </font>
    <font>
      <b/>
      <u/>
      <sz val="12.0"/>
      <color rgb="FF1155CC"/>
      <name val="Arial"/>
    </font>
    <font>
      <sz val="12.0"/>
      <name val="Arial"/>
    </font>
    <font>
      <sz val="11.0"/>
      <name val="Arial"/>
    </font>
    <font>
      <b/>
      <u/>
      <sz val="12.0"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0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bottom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wrapText="1"/>
    </xf>
    <xf borderId="3" fillId="4" fontId="4" numFmtId="0" xfId="0" applyAlignment="1" applyBorder="1" applyFont="1">
      <alignment horizontal="center" shrinkToFit="0" wrapText="1"/>
    </xf>
    <xf borderId="2" fillId="0" fontId="5" numFmtId="0" xfId="0" applyBorder="1" applyFont="1"/>
    <xf borderId="2" fillId="4" fontId="4" numFmtId="0" xfId="0" applyAlignment="1" applyBorder="1" applyFont="1">
      <alignment horizontal="center" readingOrder="0" shrinkToFit="0" wrapText="1"/>
    </xf>
    <xf borderId="2" fillId="4" fontId="4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  <xf borderId="0" fillId="4" fontId="7" numFmtId="0" xfId="0" applyFont="1"/>
    <xf borderId="0" fillId="0" fontId="5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4" fillId="5" fontId="1" numFmtId="0" xfId="0" applyAlignment="1" applyBorder="1" applyFill="1" applyFont="1">
      <alignment horizontal="left" readingOrder="0" vertical="bottom"/>
    </xf>
    <xf borderId="5" fillId="0" fontId="5" numFmtId="0" xfId="0" applyBorder="1" applyFont="1"/>
    <xf borderId="0" fillId="0" fontId="1" numFmtId="0" xfId="0" applyAlignment="1" applyFont="1">
      <alignment horizontal="left" readingOrder="0" vertical="bottom"/>
    </xf>
    <xf borderId="0" fillId="5" fontId="1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6" fillId="5" fontId="1" numFmtId="0" xfId="0" applyAlignment="1" applyBorder="1" applyFont="1">
      <alignment horizontal="left" readingOrder="0" vertical="bottom"/>
    </xf>
    <xf borderId="7" fillId="0" fontId="5" numFmtId="0" xfId="0" applyBorder="1" applyFont="1"/>
    <xf borderId="0" fillId="0" fontId="9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2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2" fillId="2" fontId="1" numFmtId="164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6" fontId="4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2" fillId="4" fontId="6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8" fillId="0" fontId="5" numFmtId="0" xfId="0" applyBorder="1" applyFont="1"/>
    <xf borderId="1" fillId="0" fontId="5" numFmtId="0" xfId="0" applyBorder="1" applyFont="1"/>
    <xf borderId="0" fillId="0" fontId="1" numFmtId="0" xfId="0" applyAlignment="1" applyFont="1">
      <alignment horizontal="center" readingOrder="0" vertical="bottom"/>
    </xf>
    <xf borderId="7" fillId="0" fontId="4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right" vertical="bottom"/>
    </xf>
    <xf borderId="7" fillId="0" fontId="10" numFmtId="0" xfId="0" applyAlignment="1" applyBorder="1" applyFont="1">
      <alignment horizontal="left" readingOrder="0" vertical="bottom"/>
    </xf>
    <xf borderId="9" fillId="0" fontId="11" numFmtId="0" xfId="0" applyAlignment="1" applyBorder="1" applyFont="1">
      <alignment shrinkToFit="0" vertical="bottom" wrapText="1"/>
    </xf>
    <xf borderId="1" fillId="2" fontId="1" numFmtId="164" xfId="0" applyAlignment="1" applyBorder="1" applyFont="1" applyNumberFormat="1">
      <alignment horizontal="center" readingOrder="0" vertical="bottom"/>
    </xf>
    <xf borderId="2" fillId="2" fontId="1" numFmtId="164" xfId="0" applyAlignment="1" applyBorder="1" applyFont="1" applyNumberFormat="1">
      <alignment horizontal="center" readingOrder="0" vertical="bottom"/>
    </xf>
    <xf borderId="9" fillId="0" fontId="1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readingOrder="0" vertical="bottom"/>
    </xf>
    <xf borderId="1" fillId="2" fontId="1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1" fillId="2" fontId="11" numFmtId="165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horizontal="center" readingOrder="0" vertical="bottom"/>
    </xf>
    <xf borderId="9" fillId="3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7" fillId="0" fontId="13" numFmtId="0" xfId="0" applyAlignment="1" applyBorder="1" applyFont="1">
      <alignment horizontal="left" vertical="bottom"/>
    </xf>
    <xf borderId="7" fillId="0" fontId="4" numFmtId="0" xfId="0" applyAlignment="1" applyBorder="1" applyFont="1">
      <alignment vertical="bottom"/>
    </xf>
    <xf borderId="1" fillId="7" fontId="4" numFmtId="0" xfId="0" applyAlignment="1" applyBorder="1" applyFill="1" applyFont="1">
      <alignment horizontal="center" shrinkToFit="0" vertical="center" wrapText="1"/>
    </xf>
    <xf borderId="2" fillId="7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lendar.google.com/calendar/embed?src=441604sq5jeq5i9iadvgjaa84c%40group.calendar.google.com&amp;ctz=America%2FArgentina%2FBuenos_Aire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faq.utnso.com/foro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faq.utn.so/foro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7.75"/>
    <col customWidth="1" min="2" max="16" width="12.25"/>
  </cols>
  <sheetData>
    <row r="1">
      <c r="A1" s="1" t="s">
        <v>0</v>
      </c>
      <c r="B1" s="2">
        <v>43708.0</v>
      </c>
      <c r="C1" s="3">
        <v>43715.0</v>
      </c>
      <c r="D1" s="2">
        <v>43722.0</v>
      </c>
      <c r="E1" s="2">
        <v>43736.0</v>
      </c>
      <c r="F1" s="2">
        <v>43743.0</v>
      </c>
      <c r="G1" s="2">
        <v>43757.0</v>
      </c>
      <c r="H1" s="2">
        <f>G1+7</f>
        <v>43764</v>
      </c>
      <c r="I1" s="2">
        <v>43771.0</v>
      </c>
      <c r="J1" s="2">
        <v>43778.0</v>
      </c>
      <c r="K1" s="2">
        <v>43785.0</v>
      </c>
      <c r="L1" s="2">
        <v>43792.0</v>
      </c>
      <c r="M1" s="2">
        <v>43799.0</v>
      </c>
      <c r="N1" s="2">
        <v>43806.0</v>
      </c>
      <c r="O1" s="2">
        <v>43813.0</v>
      </c>
      <c r="P1" s="2">
        <v>43820.0</v>
      </c>
      <c r="Q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/>
      <c r="F2" s="5"/>
      <c r="G2" s="5" t="s">
        <v>5</v>
      </c>
      <c r="H2" s="5"/>
      <c r="I2" s="5" t="s">
        <v>6</v>
      </c>
      <c r="J2" s="5"/>
      <c r="K2" s="5"/>
      <c r="L2" s="5" t="s">
        <v>7</v>
      </c>
      <c r="M2" s="5" t="s">
        <v>8</v>
      </c>
      <c r="N2" s="6" t="s">
        <v>9</v>
      </c>
      <c r="O2" s="5" t="s">
        <v>10</v>
      </c>
      <c r="P2" s="6" t="s">
        <v>11</v>
      </c>
      <c r="Q2" s="4"/>
    </row>
    <row r="3">
      <c r="A3" s="7" t="s">
        <v>12</v>
      </c>
      <c r="B3" s="8" t="s">
        <v>13</v>
      </c>
      <c r="C3" s="8" t="s">
        <v>13</v>
      </c>
      <c r="D3" s="8" t="s">
        <v>14</v>
      </c>
      <c r="E3" s="8" t="s">
        <v>15</v>
      </c>
      <c r="F3" s="8"/>
      <c r="G3" s="8"/>
      <c r="H3" s="8" t="s">
        <v>16</v>
      </c>
      <c r="I3" s="8" t="s">
        <v>17</v>
      </c>
      <c r="J3" s="8" t="s">
        <v>16</v>
      </c>
      <c r="K3" s="8"/>
      <c r="L3" s="8" t="s">
        <v>16</v>
      </c>
      <c r="M3" s="8" t="s">
        <v>17</v>
      </c>
      <c r="N3" s="8" t="s">
        <v>17</v>
      </c>
      <c r="O3" s="8"/>
      <c r="P3" s="8" t="s">
        <v>18</v>
      </c>
      <c r="Q3" s="9"/>
    </row>
    <row r="4">
      <c r="A4" s="7" t="s">
        <v>19</v>
      </c>
      <c r="B4" s="8" t="s">
        <v>13</v>
      </c>
      <c r="C4" s="8" t="s">
        <v>13</v>
      </c>
      <c r="D4" s="8" t="s">
        <v>17</v>
      </c>
      <c r="E4" s="8" t="s">
        <v>16</v>
      </c>
      <c r="F4" s="8" t="s">
        <v>16</v>
      </c>
      <c r="G4" s="8" t="s">
        <v>16</v>
      </c>
      <c r="H4" s="8" t="s">
        <v>16</v>
      </c>
      <c r="I4" s="8" t="s">
        <v>17</v>
      </c>
      <c r="J4" s="8" t="s">
        <v>16</v>
      </c>
      <c r="K4" s="8" t="s">
        <v>16</v>
      </c>
      <c r="L4" s="8" t="s">
        <v>16</v>
      </c>
      <c r="M4" s="8" t="s">
        <v>17</v>
      </c>
      <c r="N4" s="8"/>
      <c r="O4" s="8"/>
      <c r="P4" s="8"/>
      <c r="Q4" s="10"/>
    </row>
    <row r="5">
      <c r="A5" s="7" t="s">
        <v>20</v>
      </c>
      <c r="B5" s="8" t="s">
        <v>13</v>
      </c>
      <c r="C5" s="8" t="s">
        <v>13</v>
      </c>
      <c r="D5" s="8" t="s">
        <v>14</v>
      </c>
      <c r="E5" s="8" t="s">
        <v>15</v>
      </c>
      <c r="F5" s="8"/>
      <c r="G5" s="8"/>
      <c r="H5" s="8"/>
      <c r="I5" s="8" t="s">
        <v>17</v>
      </c>
      <c r="J5" s="8"/>
      <c r="K5" s="8"/>
      <c r="L5" s="8" t="s">
        <v>16</v>
      </c>
      <c r="M5" s="8" t="s">
        <v>21</v>
      </c>
      <c r="N5" s="8" t="s">
        <v>17</v>
      </c>
      <c r="O5" s="8" t="s">
        <v>22</v>
      </c>
      <c r="P5" s="8" t="s">
        <v>18</v>
      </c>
      <c r="Q5" s="11"/>
    </row>
    <row r="6">
      <c r="A6" s="7" t="s">
        <v>23</v>
      </c>
      <c r="B6" s="8" t="s">
        <v>13</v>
      </c>
      <c r="C6" s="8"/>
      <c r="D6" s="8" t="s">
        <v>17</v>
      </c>
      <c r="F6" s="8"/>
      <c r="G6" s="8"/>
      <c r="H6" s="8" t="s">
        <v>16</v>
      </c>
      <c r="I6" s="8" t="s">
        <v>17</v>
      </c>
      <c r="J6" s="8" t="s">
        <v>16</v>
      </c>
      <c r="K6" s="8"/>
      <c r="L6" s="8"/>
      <c r="M6" s="8" t="s">
        <v>17</v>
      </c>
      <c r="N6" s="8" t="s">
        <v>17</v>
      </c>
      <c r="O6" s="8"/>
      <c r="P6" s="8" t="s">
        <v>17</v>
      </c>
      <c r="Q6" s="9"/>
    </row>
    <row r="7">
      <c r="A7" s="7" t="s">
        <v>24</v>
      </c>
      <c r="B7" s="8" t="s">
        <v>13</v>
      </c>
      <c r="C7" s="8" t="s">
        <v>13</v>
      </c>
      <c r="D7" s="8" t="s">
        <v>17</v>
      </c>
      <c r="E7" s="8"/>
      <c r="F7" s="8"/>
      <c r="G7" s="8" t="s">
        <v>25</v>
      </c>
      <c r="H7" s="8"/>
      <c r="I7" s="8"/>
      <c r="J7" s="8"/>
      <c r="K7" s="8" t="s">
        <v>25</v>
      </c>
      <c r="L7" s="8" t="s">
        <v>25</v>
      </c>
      <c r="M7" s="8" t="s">
        <v>17</v>
      </c>
      <c r="N7" s="8" t="s">
        <v>17</v>
      </c>
      <c r="O7" s="8" t="s">
        <v>26</v>
      </c>
      <c r="P7" s="8" t="s">
        <v>17</v>
      </c>
      <c r="Q7" s="9"/>
    </row>
    <row r="8">
      <c r="A8" s="7" t="s">
        <v>27</v>
      </c>
      <c r="B8" s="8" t="s">
        <v>28</v>
      </c>
      <c r="C8" s="8" t="s">
        <v>29</v>
      </c>
      <c r="D8" s="8" t="s">
        <v>29</v>
      </c>
      <c r="E8" s="8"/>
      <c r="F8" s="8"/>
      <c r="G8" s="8" t="s">
        <v>29</v>
      </c>
      <c r="H8" s="8" t="s">
        <v>29</v>
      </c>
      <c r="I8" s="8" t="s">
        <v>29</v>
      </c>
      <c r="J8" s="8"/>
      <c r="K8" s="8"/>
      <c r="L8" s="8" t="s">
        <v>29</v>
      </c>
      <c r="M8" s="8"/>
      <c r="N8" s="8"/>
      <c r="O8" s="8"/>
      <c r="P8" s="8" t="s">
        <v>30</v>
      </c>
      <c r="Q8" s="9"/>
    </row>
    <row r="9">
      <c r="A9" s="7" t="s">
        <v>31</v>
      </c>
      <c r="B9" s="8" t="s">
        <v>13</v>
      </c>
      <c r="C9" s="8"/>
      <c r="D9" s="8"/>
      <c r="E9" s="8" t="s">
        <v>32</v>
      </c>
      <c r="F9" s="8" t="s">
        <v>33</v>
      </c>
      <c r="G9" s="8" t="s">
        <v>32</v>
      </c>
      <c r="H9" s="8"/>
      <c r="I9" s="8" t="s">
        <v>34</v>
      </c>
      <c r="J9" s="8"/>
      <c r="K9" s="8" t="s">
        <v>35</v>
      </c>
      <c r="L9" s="8" t="s">
        <v>32</v>
      </c>
      <c r="M9" s="8"/>
      <c r="N9" s="8"/>
      <c r="O9" s="8"/>
      <c r="P9" s="8" t="s">
        <v>36</v>
      </c>
      <c r="Q9" s="9"/>
    </row>
    <row r="10">
      <c r="A10" s="7" t="s">
        <v>37</v>
      </c>
      <c r="B10" s="8" t="s">
        <v>13</v>
      </c>
      <c r="C10" s="8" t="s">
        <v>13</v>
      </c>
      <c r="D10" s="8" t="s">
        <v>17</v>
      </c>
      <c r="E10" s="8"/>
      <c r="F10" s="8"/>
      <c r="G10" s="8"/>
      <c r="H10" s="8"/>
      <c r="I10" s="12"/>
      <c r="J10" s="8"/>
      <c r="K10" s="8"/>
      <c r="L10" s="8"/>
      <c r="M10" s="12" t="s">
        <v>17</v>
      </c>
      <c r="N10" s="13" t="s">
        <v>17</v>
      </c>
      <c r="O10" s="14"/>
      <c r="P10" s="13" t="s">
        <v>17</v>
      </c>
      <c r="Q10" s="9"/>
    </row>
    <row r="11">
      <c r="A11" s="7" t="s">
        <v>38</v>
      </c>
      <c r="B11" s="8" t="s">
        <v>13</v>
      </c>
      <c r="C11" s="8" t="s">
        <v>13</v>
      </c>
      <c r="D11" s="12" t="s">
        <v>17</v>
      </c>
      <c r="E11" s="8"/>
      <c r="F11" s="8"/>
      <c r="G11" s="8"/>
      <c r="H11" s="8"/>
      <c r="I11" s="12" t="s">
        <v>17</v>
      </c>
      <c r="J11" s="8"/>
      <c r="K11" s="8"/>
      <c r="L11" s="8"/>
      <c r="M11" s="12" t="s">
        <v>17</v>
      </c>
      <c r="N11" s="12" t="s">
        <v>17</v>
      </c>
      <c r="O11" s="8"/>
      <c r="P11" s="12" t="s">
        <v>17</v>
      </c>
      <c r="Q11" s="9"/>
    </row>
    <row r="12">
      <c r="A12" s="7" t="s">
        <v>39</v>
      </c>
      <c r="B12" s="8" t="s">
        <v>16</v>
      </c>
      <c r="C12" s="8" t="s">
        <v>13</v>
      </c>
      <c r="D12" s="12" t="s">
        <v>17</v>
      </c>
      <c r="E12" s="8"/>
      <c r="F12" s="8"/>
      <c r="G12" s="8" t="s">
        <v>40</v>
      </c>
      <c r="H12" s="8" t="s">
        <v>29</v>
      </c>
      <c r="I12" s="8" t="s">
        <v>13</v>
      </c>
      <c r="J12" s="8" t="s">
        <v>29</v>
      </c>
      <c r="K12" s="8"/>
      <c r="L12" s="8"/>
      <c r="M12" s="12" t="s">
        <v>17</v>
      </c>
      <c r="N12" s="12" t="s">
        <v>17</v>
      </c>
      <c r="O12" s="8"/>
      <c r="P12" s="12" t="s">
        <v>17</v>
      </c>
      <c r="Q12" s="9"/>
    </row>
    <row r="13">
      <c r="A13" s="7" t="s">
        <v>41</v>
      </c>
      <c r="B13" s="8" t="s">
        <v>42</v>
      </c>
      <c r="C13" s="8" t="s">
        <v>13</v>
      </c>
      <c r="D13" s="12" t="s">
        <v>17</v>
      </c>
      <c r="E13" s="8" t="s">
        <v>16</v>
      </c>
      <c r="F13" s="8"/>
      <c r="G13" s="8"/>
      <c r="H13" s="8"/>
      <c r="J13" s="8"/>
      <c r="K13" s="8"/>
      <c r="L13" s="8" t="s">
        <v>16</v>
      </c>
      <c r="M13" s="12" t="s">
        <v>17</v>
      </c>
      <c r="N13" s="15" t="s">
        <v>17</v>
      </c>
      <c r="O13" s="15" t="s">
        <v>43</v>
      </c>
      <c r="P13" s="15" t="s">
        <v>17</v>
      </c>
      <c r="Q13" s="9"/>
    </row>
    <row r="14">
      <c r="A14" s="7" t="s">
        <v>44</v>
      </c>
      <c r="B14" s="16"/>
      <c r="C14" s="16"/>
      <c r="D14" s="8"/>
      <c r="E14" s="8" t="s">
        <v>16</v>
      </c>
      <c r="F14" s="8" t="s">
        <v>16</v>
      </c>
      <c r="G14" s="8"/>
      <c r="H14" s="8"/>
      <c r="I14" s="8"/>
      <c r="J14" s="8"/>
      <c r="K14" s="8"/>
      <c r="L14" s="8"/>
      <c r="M14" s="8"/>
      <c r="N14" s="8"/>
      <c r="O14" s="8"/>
      <c r="P14" s="15" t="s">
        <v>17</v>
      </c>
      <c r="Q14" s="11"/>
    </row>
    <row r="15">
      <c r="A15" s="7" t="s">
        <v>45</v>
      </c>
      <c r="B15" s="8"/>
      <c r="C15" s="8"/>
      <c r="D15" s="8"/>
      <c r="E15" s="8" t="s">
        <v>46</v>
      </c>
      <c r="G15" s="8"/>
      <c r="H15" s="8"/>
      <c r="I15" s="8"/>
      <c r="J15" s="8"/>
      <c r="K15" s="8"/>
      <c r="L15" s="8"/>
      <c r="M15" s="8"/>
      <c r="O15" s="8"/>
      <c r="P15" s="8" t="s">
        <v>47</v>
      </c>
      <c r="Q15" s="11"/>
    </row>
    <row r="16">
      <c r="A16" s="7" t="s">
        <v>48</v>
      </c>
      <c r="B16" s="8" t="s">
        <v>13</v>
      </c>
      <c r="C16" s="8" t="s">
        <v>13</v>
      </c>
      <c r="D16" s="12" t="s">
        <v>17</v>
      </c>
      <c r="E16" s="8"/>
      <c r="F16" s="8"/>
      <c r="G16" s="8"/>
      <c r="H16" s="8"/>
      <c r="I16" s="12" t="s">
        <v>17</v>
      </c>
      <c r="K16" s="8"/>
      <c r="L16" s="8"/>
      <c r="M16" s="12" t="s">
        <v>17</v>
      </c>
      <c r="N16" s="12" t="s">
        <v>17</v>
      </c>
      <c r="O16" s="8"/>
      <c r="P16" s="12" t="s">
        <v>17</v>
      </c>
      <c r="Q16" s="9"/>
    </row>
    <row r="17">
      <c r="A17" s="7" t="s">
        <v>49</v>
      </c>
      <c r="B17" s="8"/>
      <c r="C17" s="8"/>
      <c r="D17" s="8"/>
      <c r="E17" s="8"/>
      <c r="F17" s="8"/>
      <c r="G17" s="8"/>
      <c r="H17" s="8"/>
      <c r="I17" s="8" t="s">
        <v>34</v>
      </c>
      <c r="J17" s="8"/>
      <c r="K17" s="8" t="s">
        <v>50</v>
      </c>
      <c r="L17" s="8"/>
      <c r="M17" s="8" t="s">
        <v>30</v>
      </c>
      <c r="N17" s="8"/>
      <c r="O17" s="8"/>
      <c r="P17" s="8"/>
      <c r="Q17" s="11"/>
    </row>
    <row r="18">
      <c r="A18" s="7"/>
      <c r="B18" s="8"/>
      <c r="C18" s="8"/>
      <c r="D18" s="8"/>
      <c r="E18" s="8"/>
      <c r="F18" s="8"/>
      <c r="G18" s="8"/>
      <c r="H18" s="8"/>
      <c r="I18" s="8"/>
      <c r="J18" s="8"/>
      <c r="K18" s="17"/>
      <c r="L18" s="8"/>
      <c r="M18" s="16"/>
      <c r="N18" s="8"/>
      <c r="O18" s="8"/>
      <c r="P18" s="8"/>
      <c r="Q18" s="11"/>
    </row>
    <row r="19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6"/>
      <c r="N19" s="8"/>
      <c r="O19" s="8"/>
      <c r="P19" s="8"/>
    </row>
    <row r="20">
      <c r="A20" s="18">
        <f t="shared" ref="A20:P20" si="1">COUNTA(A3:A19)</f>
        <v>15</v>
      </c>
      <c r="B20" s="18">
        <f t="shared" si="1"/>
        <v>12</v>
      </c>
      <c r="C20" s="18">
        <f t="shared" si="1"/>
        <v>10</v>
      </c>
      <c r="D20" s="18">
        <f t="shared" si="1"/>
        <v>11</v>
      </c>
      <c r="E20" s="18">
        <f t="shared" si="1"/>
        <v>7</v>
      </c>
      <c r="F20" s="18">
        <f t="shared" si="1"/>
        <v>3</v>
      </c>
      <c r="G20" s="18">
        <f t="shared" si="1"/>
        <v>5</v>
      </c>
      <c r="H20" s="18">
        <f t="shared" si="1"/>
        <v>5</v>
      </c>
      <c r="I20" s="18">
        <f t="shared" si="1"/>
        <v>10</v>
      </c>
      <c r="J20" s="18">
        <f t="shared" si="1"/>
        <v>4</v>
      </c>
      <c r="K20" s="18">
        <f t="shared" si="1"/>
        <v>4</v>
      </c>
      <c r="L20" s="18">
        <f t="shared" si="1"/>
        <v>7</v>
      </c>
      <c r="M20" s="18">
        <f t="shared" si="1"/>
        <v>11</v>
      </c>
      <c r="N20" s="18">
        <f t="shared" si="1"/>
        <v>9</v>
      </c>
      <c r="O20" s="18">
        <f t="shared" si="1"/>
        <v>3</v>
      </c>
      <c r="P20" s="18">
        <f t="shared" si="1"/>
        <v>13</v>
      </c>
    </row>
    <row r="21">
      <c r="A21" s="19"/>
    </row>
    <row r="22">
      <c r="A22" s="20"/>
      <c r="B22" s="21" t="s">
        <v>51</v>
      </c>
      <c r="C22" s="22"/>
      <c r="D22" s="22"/>
      <c r="E22" s="22"/>
      <c r="F22" s="22"/>
      <c r="G22" s="22"/>
      <c r="H22" s="22"/>
      <c r="I22" s="22"/>
      <c r="J22" s="23"/>
      <c r="K22" s="23"/>
      <c r="L22" s="23"/>
      <c r="M22" s="23"/>
      <c r="N22" s="23"/>
      <c r="O22" s="23"/>
      <c r="P22" s="23"/>
    </row>
    <row r="23">
      <c r="A23" s="20"/>
      <c r="B23" s="24" t="s">
        <v>52</v>
      </c>
      <c r="J23" s="23"/>
      <c r="K23" s="25"/>
      <c r="L23" s="25"/>
      <c r="M23" s="25"/>
      <c r="N23" s="25"/>
      <c r="O23" s="26"/>
      <c r="P23" s="26"/>
    </row>
    <row r="24">
      <c r="A24" s="19"/>
      <c r="B24" s="27" t="s">
        <v>53</v>
      </c>
      <c r="C24" s="28"/>
      <c r="D24" s="28"/>
      <c r="E24" s="28"/>
      <c r="F24" s="28"/>
      <c r="G24" s="28"/>
      <c r="H24" s="28"/>
      <c r="I24" s="28"/>
    </row>
    <row r="25">
      <c r="A25" s="19"/>
      <c r="B25" s="29" t="s">
        <v>54</v>
      </c>
      <c r="I25" s="30">
        <v>2.0</v>
      </c>
    </row>
  </sheetData>
  <mergeCells count="3">
    <mergeCell ref="B22:I22"/>
    <mergeCell ref="B23:I23"/>
    <mergeCell ref="B24:I24"/>
  </mergeCells>
  <conditionalFormatting sqref="B1:P1">
    <cfRule type="notContainsBlanks" dxfId="0" priority="1">
      <formula>LEN(TRIM(B1))&gt;0</formula>
    </cfRule>
  </conditionalFormatting>
  <hyperlinks>
    <hyperlink r:id="rId1" ref="B2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75"/>
    <col customWidth="1" min="2" max="18" width="12.25"/>
  </cols>
  <sheetData>
    <row r="1">
      <c r="A1" s="1" t="s">
        <v>0</v>
      </c>
      <c r="B1" s="2">
        <v>43554.0</v>
      </c>
      <c r="C1" s="3">
        <v>43561.0</v>
      </c>
      <c r="D1" s="2">
        <v>43568.0</v>
      </c>
      <c r="E1" s="2">
        <v>43575.0</v>
      </c>
      <c r="F1" s="2">
        <v>43582.0</v>
      </c>
      <c r="G1" s="2">
        <v>43589.0</v>
      </c>
      <c r="H1" s="2">
        <v>43596.0</v>
      </c>
      <c r="I1" s="2">
        <v>43603.0</v>
      </c>
      <c r="J1" s="2">
        <v>43617.0</v>
      </c>
      <c r="K1" s="2">
        <v>43624.0</v>
      </c>
      <c r="L1" s="2">
        <v>43631.0</v>
      </c>
      <c r="M1" s="2">
        <v>43638.0</v>
      </c>
      <c r="N1" s="2">
        <v>43645.0</v>
      </c>
      <c r="O1" s="2">
        <v>43652.0</v>
      </c>
      <c r="P1" s="2">
        <v>43659.0</v>
      </c>
      <c r="Q1" s="2">
        <v>43666.0</v>
      </c>
      <c r="R1" s="2">
        <v>43680.0</v>
      </c>
      <c r="S1" s="4"/>
    </row>
    <row r="2">
      <c r="A2" s="5" t="s">
        <v>1</v>
      </c>
      <c r="B2" s="5" t="s">
        <v>2</v>
      </c>
      <c r="C2" s="5" t="s">
        <v>3</v>
      </c>
      <c r="D2" s="31"/>
      <c r="E2" s="5"/>
      <c r="F2" s="5" t="s">
        <v>4</v>
      </c>
      <c r="G2" s="5"/>
      <c r="H2" s="5" t="s">
        <v>5</v>
      </c>
      <c r="I2" s="5"/>
      <c r="J2" s="5" t="s">
        <v>55</v>
      </c>
      <c r="K2" s="5" t="s">
        <v>6</v>
      </c>
      <c r="L2" s="5"/>
      <c r="M2" s="5"/>
      <c r="N2" s="5"/>
      <c r="O2" s="5" t="s">
        <v>7</v>
      </c>
      <c r="P2" s="5" t="s">
        <v>8</v>
      </c>
      <c r="Q2" s="6" t="s">
        <v>9</v>
      </c>
      <c r="R2" s="6" t="s">
        <v>11</v>
      </c>
      <c r="S2" s="4"/>
    </row>
    <row r="3">
      <c r="A3" s="7" t="s">
        <v>24</v>
      </c>
      <c r="B3" s="8" t="s">
        <v>56</v>
      </c>
      <c r="C3" s="8" t="s">
        <v>56</v>
      </c>
      <c r="D3" s="8" t="s">
        <v>57</v>
      </c>
      <c r="E3" s="8"/>
      <c r="F3" s="8" t="s">
        <v>56</v>
      </c>
      <c r="G3" s="8"/>
      <c r="H3" s="8" t="s">
        <v>57</v>
      </c>
      <c r="I3" s="8"/>
      <c r="J3" s="8" t="s">
        <v>58</v>
      </c>
      <c r="K3" s="8" t="s">
        <v>34</v>
      </c>
      <c r="L3" s="8"/>
      <c r="M3" s="8"/>
      <c r="N3" s="8"/>
      <c r="O3" s="8" t="s">
        <v>57</v>
      </c>
      <c r="P3" s="8" t="s">
        <v>56</v>
      </c>
      <c r="Q3" s="8" t="s">
        <v>56</v>
      </c>
      <c r="R3" s="8" t="s">
        <v>56</v>
      </c>
      <c r="S3" s="9"/>
    </row>
    <row r="4">
      <c r="A4" s="7" t="s">
        <v>59</v>
      </c>
      <c r="B4" s="8"/>
      <c r="C4" s="8" t="s">
        <v>56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32"/>
      <c r="S4" s="10"/>
    </row>
    <row r="5">
      <c r="A5" s="7" t="s">
        <v>60</v>
      </c>
      <c r="B5" s="8" t="s">
        <v>34</v>
      </c>
      <c r="C5" s="8" t="s">
        <v>34</v>
      </c>
      <c r="D5" s="8"/>
      <c r="E5" s="8"/>
      <c r="F5" s="8"/>
      <c r="G5" s="8"/>
      <c r="H5" s="8"/>
      <c r="I5" s="8"/>
      <c r="J5" s="8"/>
      <c r="K5" s="8" t="s">
        <v>34</v>
      </c>
      <c r="L5" s="8"/>
      <c r="M5" s="8"/>
      <c r="N5" s="8"/>
      <c r="O5" s="8"/>
      <c r="P5" s="8"/>
      <c r="Q5" s="8" t="s">
        <v>56</v>
      </c>
      <c r="R5" s="16"/>
      <c r="S5" s="11"/>
    </row>
    <row r="6">
      <c r="A6" s="7" t="s">
        <v>61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</row>
    <row r="7">
      <c r="A7" s="7" t="s">
        <v>23</v>
      </c>
      <c r="B7" s="8" t="s">
        <v>56</v>
      </c>
      <c r="C7" s="8" t="s">
        <v>56</v>
      </c>
      <c r="D7" s="8"/>
      <c r="E7" s="8" t="s">
        <v>62</v>
      </c>
      <c r="F7" s="8" t="s">
        <v>56</v>
      </c>
      <c r="G7" s="8"/>
      <c r="H7" s="8" t="s">
        <v>63</v>
      </c>
      <c r="I7" s="8"/>
      <c r="J7" s="8"/>
      <c r="K7" s="8" t="s">
        <v>56</v>
      </c>
      <c r="L7" s="8" t="s">
        <v>63</v>
      </c>
      <c r="M7" s="8"/>
      <c r="N7" s="8"/>
      <c r="O7" s="8"/>
      <c r="P7" s="8"/>
      <c r="Q7" s="8"/>
      <c r="R7" s="8"/>
      <c r="S7" s="9"/>
    </row>
    <row r="8">
      <c r="A8" s="7" t="s">
        <v>64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>
      <c r="A9" s="7" t="s">
        <v>37</v>
      </c>
      <c r="B9" s="8" t="s">
        <v>56</v>
      </c>
      <c r="C9" s="8" t="s">
        <v>56</v>
      </c>
      <c r="D9" s="8"/>
      <c r="E9" s="8"/>
      <c r="F9" s="8" t="s">
        <v>56</v>
      </c>
      <c r="G9" s="8"/>
      <c r="H9" s="8"/>
      <c r="I9" s="8"/>
      <c r="J9" s="8"/>
      <c r="K9" s="8" t="s">
        <v>56</v>
      </c>
      <c r="L9" s="8"/>
      <c r="M9" s="8"/>
      <c r="N9" s="8"/>
      <c r="O9" s="8"/>
      <c r="P9" s="8" t="s">
        <v>56</v>
      </c>
      <c r="Q9" s="8" t="s">
        <v>56</v>
      </c>
      <c r="R9" s="8" t="s">
        <v>56</v>
      </c>
      <c r="S9" s="9"/>
    </row>
    <row r="10">
      <c r="A10" s="7" t="s">
        <v>65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</row>
    <row r="11">
      <c r="A11" s="7" t="s">
        <v>44</v>
      </c>
      <c r="B11" s="8"/>
      <c r="C11" s="8"/>
      <c r="D11" s="8" t="s">
        <v>63</v>
      </c>
      <c r="E11" s="8" t="s">
        <v>63</v>
      </c>
      <c r="F11" s="8"/>
      <c r="G11" s="8"/>
      <c r="H11" s="8"/>
      <c r="I11" s="8"/>
      <c r="J11" s="8"/>
      <c r="K11" s="8" t="s">
        <v>56</v>
      </c>
      <c r="L11" s="8"/>
      <c r="M11" s="8"/>
      <c r="N11" s="8"/>
      <c r="O11" s="8"/>
      <c r="P11" s="8" t="s">
        <v>66</v>
      </c>
      <c r="Q11" s="8" t="s">
        <v>56</v>
      </c>
      <c r="R11" s="8"/>
      <c r="S11" s="9"/>
    </row>
    <row r="12">
      <c r="A12" s="7" t="s">
        <v>67</v>
      </c>
      <c r="B12" s="8" t="s">
        <v>56</v>
      </c>
      <c r="C12" s="8" t="s">
        <v>56</v>
      </c>
      <c r="D12" s="8" t="s">
        <v>63</v>
      </c>
      <c r="E12" s="8" t="s">
        <v>63</v>
      </c>
      <c r="F12" s="8" t="s">
        <v>56</v>
      </c>
      <c r="G12" s="8" t="s">
        <v>63</v>
      </c>
      <c r="H12" s="8" t="s">
        <v>63</v>
      </c>
      <c r="I12" s="8"/>
      <c r="J12" s="8" t="s">
        <v>63</v>
      </c>
      <c r="K12" s="8" t="s">
        <v>56</v>
      </c>
      <c r="L12" s="8"/>
      <c r="M12" s="8" t="s">
        <v>63</v>
      </c>
      <c r="N12" s="8"/>
      <c r="O12" s="8" t="s">
        <v>63</v>
      </c>
      <c r="P12" s="8" t="s">
        <v>56</v>
      </c>
      <c r="Q12" s="8" t="s">
        <v>56</v>
      </c>
      <c r="R12" s="8" t="s">
        <v>56</v>
      </c>
      <c r="S12" s="9"/>
    </row>
    <row r="13">
      <c r="A13" s="7" t="s">
        <v>41</v>
      </c>
      <c r="B13" s="8" t="s">
        <v>56</v>
      </c>
      <c r="C13" s="8" t="s">
        <v>68</v>
      </c>
      <c r="D13" s="8"/>
      <c r="E13" s="8" t="s">
        <v>68</v>
      </c>
      <c r="F13" s="8" t="s">
        <v>56</v>
      </c>
      <c r="G13" s="8" t="s">
        <v>68</v>
      </c>
      <c r="H13" s="8" t="s">
        <v>68</v>
      </c>
      <c r="J13" s="8"/>
      <c r="K13" s="8" t="s">
        <v>56</v>
      </c>
      <c r="L13" s="8"/>
      <c r="M13" s="8"/>
      <c r="N13" s="8"/>
      <c r="O13" s="8" t="s">
        <v>68</v>
      </c>
      <c r="P13" s="8" t="s">
        <v>56</v>
      </c>
      <c r="Q13" s="8" t="s">
        <v>56</v>
      </c>
      <c r="R13" s="8" t="s">
        <v>18</v>
      </c>
      <c r="S13" s="9"/>
    </row>
    <row r="14">
      <c r="A14" s="7" t="s">
        <v>38</v>
      </c>
      <c r="B14" s="16"/>
      <c r="C14" s="16"/>
      <c r="D14" s="8"/>
      <c r="E14" s="8"/>
      <c r="F14" s="8"/>
      <c r="G14" s="8"/>
      <c r="H14" s="8"/>
      <c r="I14" s="8"/>
      <c r="J14" s="8"/>
      <c r="K14" s="8" t="s">
        <v>56</v>
      </c>
      <c r="L14" s="8"/>
      <c r="M14" s="8"/>
      <c r="N14" s="8"/>
      <c r="O14" s="8"/>
      <c r="P14" s="8" t="s">
        <v>56</v>
      </c>
      <c r="Q14" s="8" t="s">
        <v>56</v>
      </c>
      <c r="R14" s="8" t="s">
        <v>56</v>
      </c>
      <c r="S14" s="11"/>
    </row>
    <row r="15">
      <c r="A15" s="7" t="s">
        <v>12</v>
      </c>
      <c r="B15" s="8"/>
      <c r="C15" s="8" t="s">
        <v>56</v>
      </c>
      <c r="D15" s="8"/>
      <c r="E15" s="8" t="s">
        <v>62</v>
      </c>
      <c r="F15" s="8" t="s">
        <v>63</v>
      </c>
      <c r="H15" s="8" t="s">
        <v>63</v>
      </c>
      <c r="I15" s="8" t="s">
        <v>69</v>
      </c>
      <c r="J15" s="8"/>
      <c r="K15" s="8" t="s">
        <v>56</v>
      </c>
      <c r="L15" s="8"/>
      <c r="M15" s="8" t="s">
        <v>63</v>
      </c>
      <c r="O15" s="8" t="s">
        <v>63</v>
      </c>
      <c r="P15" s="8" t="s">
        <v>56</v>
      </c>
      <c r="Q15" s="8" t="s">
        <v>56</v>
      </c>
      <c r="R15" s="8" t="s">
        <v>56</v>
      </c>
      <c r="S15" s="11"/>
    </row>
    <row r="16">
      <c r="A16" s="7" t="s">
        <v>70</v>
      </c>
      <c r="B16" s="8"/>
      <c r="C16" s="8"/>
      <c r="D16" s="16"/>
      <c r="E16" s="8"/>
      <c r="F16" s="8"/>
      <c r="G16" s="8"/>
      <c r="H16" s="8"/>
      <c r="I16" s="16"/>
      <c r="K16" s="8"/>
      <c r="L16" s="8"/>
      <c r="M16" s="8"/>
      <c r="N16" s="16"/>
      <c r="O16" s="16"/>
      <c r="P16" s="8"/>
      <c r="Q16" s="8"/>
      <c r="R16" s="8"/>
      <c r="S16" s="9"/>
    </row>
    <row r="17">
      <c r="A17" s="7" t="s">
        <v>48</v>
      </c>
      <c r="B17" s="8" t="s">
        <v>71</v>
      </c>
      <c r="C17" s="8" t="s">
        <v>72</v>
      </c>
      <c r="D17" s="8"/>
      <c r="E17" s="8"/>
      <c r="F17" s="8" t="s">
        <v>56</v>
      </c>
      <c r="G17" s="8"/>
      <c r="H17" s="8"/>
      <c r="I17" s="8"/>
      <c r="J17" s="8"/>
      <c r="K17" s="8" t="s">
        <v>72</v>
      </c>
      <c r="L17" s="8"/>
      <c r="M17" s="8"/>
      <c r="N17" s="8"/>
      <c r="O17" s="8"/>
      <c r="P17" s="8" t="s">
        <v>56</v>
      </c>
      <c r="Q17" s="8" t="s">
        <v>56</v>
      </c>
      <c r="R17" s="8" t="s">
        <v>56</v>
      </c>
      <c r="S17" s="11"/>
    </row>
    <row r="18">
      <c r="A18" s="7" t="s">
        <v>45</v>
      </c>
      <c r="B18" s="8"/>
      <c r="C18" s="8" t="s">
        <v>72</v>
      </c>
      <c r="D18" s="8"/>
      <c r="E18" s="8"/>
      <c r="F18" s="8"/>
      <c r="G18" s="8" t="s">
        <v>73</v>
      </c>
      <c r="H18" s="8"/>
      <c r="I18" s="8"/>
      <c r="J18" s="8"/>
      <c r="K18" s="17" t="s">
        <v>74</v>
      </c>
      <c r="L18" s="8"/>
      <c r="M18" s="16"/>
      <c r="N18" s="8"/>
      <c r="O18" s="8"/>
      <c r="P18" s="8"/>
      <c r="Q18" s="8" t="s">
        <v>26</v>
      </c>
      <c r="R18" s="8" t="s">
        <v>26</v>
      </c>
      <c r="S18" s="11"/>
    </row>
    <row r="19">
      <c r="A19" s="7" t="s">
        <v>75</v>
      </c>
      <c r="B19" s="8" t="s">
        <v>56</v>
      </c>
      <c r="C19" s="8"/>
      <c r="D19" s="8"/>
      <c r="E19" s="8" t="s">
        <v>62</v>
      </c>
      <c r="F19" s="8" t="s">
        <v>56</v>
      </c>
      <c r="G19" s="8"/>
      <c r="H19" s="8"/>
      <c r="I19" s="8" t="s">
        <v>69</v>
      </c>
      <c r="J19" s="8"/>
      <c r="K19" s="8" t="s">
        <v>56</v>
      </c>
      <c r="L19" s="8" t="s">
        <v>63</v>
      </c>
      <c r="M19" s="16"/>
      <c r="N19" s="8" t="s">
        <v>63</v>
      </c>
      <c r="O19" s="8" t="s">
        <v>63</v>
      </c>
      <c r="P19" s="8" t="s">
        <v>56</v>
      </c>
      <c r="Q19" s="8" t="s">
        <v>56</v>
      </c>
      <c r="R19" s="8" t="s">
        <v>56</v>
      </c>
    </row>
    <row r="20">
      <c r="A20" s="18">
        <f t="shared" ref="A20:R20" si="1">COUNTA(A3:A19)</f>
        <v>17</v>
      </c>
      <c r="B20" s="18">
        <f t="shared" si="1"/>
        <v>8</v>
      </c>
      <c r="C20" s="18">
        <f t="shared" si="1"/>
        <v>10</v>
      </c>
      <c r="D20" s="18">
        <f t="shared" si="1"/>
        <v>3</v>
      </c>
      <c r="E20" s="18">
        <f t="shared" si="1"/>
        <v>6</v>
      </c>
      <c r="F20" s="18">
        <f t="shared" si="1"/>
        <v>8</v>
      </c>
      <c r="G20" s="18">
        <f t="shared" si="1"/>
        <v>3</v>
      </c>
      <c r="H20" s="18">
        <f t="shared" si="1"/>
        <v>5</v>
      </c>
      <c r="I20" s="18">
        <f t="shared" si="1"/>
        <v>2</v>
      </c>
      <c r="J20" s="18">
        <f t="shared" si="1"/>
        <v>2</v>
      </c>
      <c r="K20" s="18">
        <f t="shared" si="1"/>
        <v>12</v>
      </c>
      <c r="L20" s="18">
        <f t="shared" si="1"/>
        <v>2</v>
      </c>
      <c r="M20" s="18">
        <f t="shared" si="1"/>
        <v>2</v>
      </c>
      <c r="N20" s="18">
        <f t="shared" si="1"/>
        <v>1</v>
      </c>
      <c r="O20" s="18">
        <f t="shared" si="1"/>
        <v>5</v>
      </c>
      <c r="P20" s="18">
        <f t="shared" si="1"/>
        <v>9</v>
      </c>
      <c r="Q20" s="18">
        <f t="shared" si="1"/>
        <v>11</v>
      </c>
      <c r="R20" s="18">
        <f t="shared" si="1"/>
        <v>9</v>
      </c>
    </row>
    <row r="21">
      <c r="A21" s="19"/>
    </row>
    <row r="22">
      <c r="A22" s="20"/>
      <c r="B22" s="21" t="s">
        <v>51</v>
      </c>
      <c r="C22" s="22"/>
      <c r="D22" s="22"/>
      <c r="E22" s="22"/>
      <c r="F22" s="22"/>
      <c r="G22" s="22"/>
      <c r="H22" s="22"/>
      <c r="I22" s="22"/>
      <c r="J22" s="23"/>
      <c r="K22" s="23"/>
      <c r="L22" s="23"/>
      <c r="M22" s="23"/>
      <c r="N22" s="23"/>
      <c r="O22" s="23"/>
      <c r="P22" s="23"/>
      <c r="Q22" s="23"/>
    </row>
    <row r="23">
      <c r="A23" s="20"/>
      <c r="B23" s="27" t="s">
        <v>52</v>
      </c>
      <c r="C23" s="28"/>
      <c r="D23" s="28"/>
      <c r="E23" s="28"/>
      <c r="F23" s="28"/>
      <c r="G23" s="28"/>
      <c r="H23" s="28"/>
      <c r="I23" s="28"/>
      <c r="J23" s="23"/>
      <c r="K23" s="25"/>
      <c r="L23" s="25"/>
      <c r="M23" s="25"/>
      <c r="N23" s="25"/>
      <c r="O23" s="26"/>
      <c r="P23" s="26"/>
      <c r="Q23" s="26"/>
      <c r="R23" s="26"/>
    </row>
    <row r="24">
      <c r="A24" s="19"/>
    </row>
    <row r="25">
      <c r="A25" s="19"/>
    </row>
  </sheetData>
  <mergeCells count="2">
    <mergeCell ref="B22:I22"/>
    <mergeCell ref="B23:I23"/>
  </mergeCells>
  <conditionalFormatting sqref="B1:R1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75"/>
    <col customWidth="1" min="2" max="18" width="12.25"/>
  </cols>
  <sheetData>
    <row r="1">
      <c r="A1" s="1" t="s">
        <v>0</v>
      </c>
      <c r="B1" s="1" t="s">
        <v>76</v>
      </c>
      <c r="C1" s="3">
        <v>43344.0</v>
      </c>
      <c r="D1" s="3">
        <v>43351.0</v>
      </c>
      <c r="E1" s="3">
        <v>43358.0</v>
      </c>
      <c r="F1" s="3">
        <v>43365.0</v>
      </c>
      <c r="G1" s="3">
        <v>43372.0</v>
      </c>
      <c r="H1" s="3">
        <v>43379.0</v>
      </c>
      <c r="I1" s="3">
        <v>43386.0</v>
      </c>
      <c r="J1" s="3">
        <v>43393.0</v>
      </c>
      <c r="K1" s="3">
        <v>43400.0</v>
      </c>
      <c r="L1" s="3">
        <v>43407.0</v>
      </c>
      <c r="M1" s="3">
        <v>43414.0</v>
      </c>
      <c r="N1" s="33">
        <v>43421.0</v>
      </c>
      <c r="O1" s="33">
        <v>43428.0</v>
      </c>
      <c r="P1" s="34" t="s">
        <v>77</v>
      </c>
      <c r="Q1" s="34" t="s">
        <v>78</v>
      </c>
      <c r="R1" s="34" t="s">
        <v>79</v>
      </c>
      <c r="S1" s="4"/>
    </row>
    <row r="2">
      <c r="A2" s="5" t="s">
        <v>1</v>
      </c>
      <c r="B2" s="5" t="s">
        <v>2</v>
      </c>
      <c r="C2" s="5" t="s">
        <v>3</v>
      </c>
      <c r="D2" s="31"/>
      <c r="E2" s="5" t="s">
        <v>4</v>
      </c>
      <c r="F2" s="5"/>
      <c r="G2" s="5"/>
      <c r="H2" s="5" t="s">
        <v>80</v>
      </c>
      <c r="I2" s="5"/>
      <c r="J2" s="5"/>
      <c r="K2" s="5" t="s">
        <v>81</v>
      </c>
      <c r="L2" s="5" t="s">
        <v>6</v>
      </c>
      <c r="M2" s="5"/>
      <c r="N2" s="5"/>
      <c r="O2" s="5" t="s">
        <v>82</v>
      </c>
      <c r="P2" s="5" t="s">
        <v>8</v>
      </c>
      <c r="Q2" s="6" t="s">
        <v>9</v>
      </c>
      <c r="R2" s="6" t="s">
        <v>11</v>
      </c>
      <c r="S2" s="4"/>
    </row>
    <row r="3">
      <c r="A3" s="7" t="s">
        <v>24</v>
      </c>
      <c r="B3" s="8" t="s">
        <v>56</v>
      </c>
      <c r="C3" s="8" t="s">
        <v>56</v>
      </c>
      <c r="D3" s="8" t="s">
        <v>83</v>
      </c>
      <c r="E3" s="8"/>
      <c r="F3" s="8" t="s">
        <v>83</v>
      </c>
      <c r="G3" s="8"/>
      <c r="H3" s="8" t="s">
        <v>25</v>
      </c>
      <c r="I3" s="8"/>
      <c r="J3" s="8" t="s">
        <v>25</v>
      </c>
      <c r="K3" s="8" t="s">
        <v>25</v>
      </c>
      <c r="L3" s="8" t="s">
        <v>56</v>
      </c>
      <c r="M3" s="8" t="s">
        <v>84</v>
      </c>
      <c r="N3" s="8"/>
      <c r="O3" s="8" t="s">
        <v>25</v>
      </c>
      <c r="P3" s="8" t="s">
        <v>56</v>
      </c>
      <c r="Q3" s="8"/>
      <c r="R3" s="8" t="s">
        <v>56</v>
      </c>
      <c r="S3" s="9"/>
    </row>
    <row r="4">
      <c r="A4" s="35" t="s">
        <v>85</v>
      </c>
      <c r="B4" s="8"/>
      <c r="C4" s="8"/>
      <c r="D4" s="36"/>
      <c r="E4" s="36"/>
      <c r="F4" s="36"/>
      <c r="G4" s="36"/>
      <c r="H4" s="36"/>
      <c r="I4" s="8"/>
      <c r="J4" s="8"/>
      <c r="K4" s="8"/>
      <c r="L4" s="8"/>
      <c r="M4" s="8"/>
      <c r="N4" s="8"/>
      <c r="O4" s="8"/>
      <c r="P4" s="8" t="s">
        <v>86</v>
      </c>
      <c r="Q4" s="8" t="s">
        <v>86</v>
      </c>
      <c r="R4" s="32"/>
      <c r="S4" s="10"/>
    </row>
    <row r="5">
      <c r="A5" s="35" t="s">
        <v>38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6"/>
      <c r="S5" s="11"/>
    </row>
    <row r="6">
      <c r="A6" s="35" t="s">
        <v>12</v>
      </c>
      <c r="B6" s="8" t="s">
        <v>56</v>
      </c>
      <c r="C6" s="8" t="s">
        <v>56</v>
      </c>
      <c r="D6" s="8"/>
      <c r="E6" s="8"/>
      <c r="F6" s="8"/>
      <c r="G6" s="8" t="s">
        <v>58</v>
      </c>
      <c r="H6" s="8"/>
      <c r="I6" s="8" t="s">
        <v>58</v>
      </c>
      <c r="J6" s="8"/>
      <c r="K6" s="8"/>
      <c r="L6" s="8" t="s">
        <v>56</v>
      </c>
      <c r="M6" s="8"/>
      <c r="O6" s="8" t="s">
        <v>63</v>
      </c>
      <c r="P6" s="8" t="s">
        <v>56</v>
      </c>
      <c r="Q6" s="8" t="s">
        <v>56</v>
      </c>
      <c r="R6" s="8" t="s">
        <v>56</v>
      </c>
      <c r="S6" s="9"/>
    </row>
    <row r="7">
      <c r="A7" s="35" t="s">
        <v>87</v>
      </c>
      <c r="B7" s="8" t="s">
        <v>56</v>
      </c>
      <c r="C7" s="8" t="s">
        <v>56</v>
      </c>
      <c r="D7" s="8" t="s">
        <v>58</v>
      </c>
      <c r="E7" s="8" t="s">
        <v>88</v>
      </c>
      <c r="F7" s="8" t="s">
        <v>57</v>
      </c>
      <c r="G7" s="37"/>
      <c r="H7" s="8"/>
      <c r="I7" s="8" t="s">
        <v>58</v>
      </c>
      <c r="J7" s="8" t="s">
        <v>83</v>
      </c>
      <c r="K7" s="8"/>
      <c r="L7" s="8" t="s">
        <v>56</v>
      </c>
      <c r="M7" s="8"/>
      <c r="N7" s="8" t="s">
        <v>50</v>
      </c>
      <c r="O7" s="8"/>
      <c r="P7" s="8" t="s">
        <v>56</v>
      </c>
      <c r="Q7" s="8" t="s">
        <v>56</v>
      </c>
      <c r="R7" s="8" t="s">
        <v>56</v>
      </c>
      <c r="S7" s="9"/>
    </row>
    <row r="8">
      <c r="A8" s="35" t="s">
        <v>23</v>
      </c>
      <c r="B8" s="8" t="s">
        <v>56</v>
      </c>
      <c r="C8" s="8" t="s">
        <v>56</v>
      </c>
      <c r="D8" s="16"/>
      <c r="E8" s="8" t="s">
        <v>56</v>
      </c>
      <c r="F8" s="8"/>
      <c r="G8" s="8" t="s">
        <v>58</v>
      </c>
      <c r="I8" s="8" t="s">
        <v>58</v>
      </c>
      <c r="J8" s="8" t="s">
        <v>50</v>
      </c>
      <c r="K8" s="8"/>
      <c r="L8" s="8" t="s">
        <v>56</v>
      </c>
      <c r="M8" s="8"/>
      <c r="N8" s="8" t="s">
        <v>50</v>
      </c>
      <c r="O8" s="8"/>
      <c r="P8" s="8" t="s">
        <v>56</v>
      </c>
      <c r="Q8" s="8" t="s">
        <v>56</v>
      </c>
      <c r="R8" s="8" t="s">
        <v>56</v>
      </c>
      <c r="S8" s="9"/>
    </row>
    <row r="9">
      <c r="A9" s="7" t="s">
        <v>41</v>
      </c>
      <c r="B9" s="8"/>
      <c r="C9" s="8" t="s">
        <v>88</v>
      </c>
      <c r="D9" s="16"/>
      <c r="E9" s="8" t="s">
        <v>56</v>
      </c>
      <c r="F9" s="8"/>
      <c r="H9" s="8" t="s">
        <v>89</v>
      </c>
      <c r="I9" s="8" t="s">
        <v>58</v>
      </c>
      <c r="K9" s="8" t="s">
        <v>90</v>
      </c>
      <c r="L9" s="8" t="s">
        <v>56</v>
      </c>
      <c r="M9" s="8"/>
      <c r="N9" s="16"/>
      <c r="O9" s="16"/>
      <c r="P9" s="8" t="s">
        <v>56</v>
      </c>
      <c r="Q9" s="8" t="s">
        <v>18</v>
      </c>
      <c r="R9" s="8" t="s">
        <v>56</v>
      </c>
      <c r="S9" s="9"/>
    </row>
    <row r="10">
      <c r="A10" s="7" t="s">
        <v>91</v>
      </c>
      <c r="B10" s="16"/>
      <c r="C10" s="16"/>
      <c r="D10" s="8"/>
      <c r="E10" s="8"/>
      <c r="F10" s="8"/>
      <c r="G10" s="8"/>
      <c r="H10" s="8"/>
      <c r="I10" s="8"/>
      <c r="J10" s="8"/>
      <c r="K10" s="38"/>
      <c r="L10" s="8"/>
      <c r="M10" s="8"/>
      <c r="N10" s="8"/>
      <c r="O10" s="8"/>
      <c r="P10" s="8"/>
      <c r="Q10" s="39"/>
      <c r="R10" s="16"/>
      <c r="S10" s="11"/>
    </row>
    <row r="11">
      <c r="A11" s="7" t="s">
        <v>64</v>
      </c>
      <c r="B11" s="16"/>
      <c r="C11" s="16"/>
      <c r="D11" s="8"/>
      <c r="E11" s="8"/>
      <c r="F11" s="8"/>
      <c r="G11" s="8"/>
      <c r="H11" s="8"/>
      <c r="I11" s="8"/>
      <c r="J11" s="8"/>
      <c r="K11" s="38"/>
      <c r="L11" s="8"/>
      <c r="M11" s="16"/>
      <c r="N11" s="8"/>
      <c r="O11" s="8"/>
      <c r="P11" s="8"/>
      <c r="Q11" s="16"/>
      <c r="R11" s="16"/>
      <c r="S11" s="11"/>
    </row>
    <row r="12">
      <c r="A12" s="7" t="s">
        <v>67</v>
      </c>
      <c r="B12" s="8" t="s">
        <v>18</v>
      </c>
      <c r="C12" s="8" t="s">
        <v>18</v>
      </c>
      <c r="D12" s="16"/>
      <c r="E12" s="8" t="s">
        <v>18</v>
      </c>
      <c r="F12" s="8" t="s">
        <v>92</v>
      </c>
      <c r="G12" s="8" t="s">
        <v>93</v>
      </c>
      <c r="H12" s="8"/>
      <c r="I12" s="16"/>
      <c r="K12" s="8"/>
      <c r="L12" s="8" t="s">
        <v>18</v>
      </c>
      <c r="M12" s="8"/>
      <c r="N12" s="16"/>
      <c r="O12" s="16"/>
      <c r="P12" s="8" t="s">
        <v>56</v>
      </c>
      <c r="Q12" s="8" t="s">
        <v>56</v>
      </c>
      <c r="R12" s="8" t="s">
        <v>18</v>
      </c>
      <c r="S12" s="9"/>
    </row>
    <row r="13">
      <c r="A13" s="7" t="s">
        <v>44</v>
      </c>
      <c r="B13" s="16"/>
      <c r="C13" s="16"/>
      <c r="D13" s="8"/>
      <c r="E13" s="8" t="s">
        <v>94</v>
      </c>
      <c r="F13" s="8"/>
      <c r="G13" s="8"/>
      <c r="H13" s="8"/>
      <c r="I13" s="8"/>
      <c r="J13" s="8"/>
      <c r="K13" s="38"/>
      <c r="L13" s="8"/>
      <c r="M13" s="8"/>
      <c r="N13" s="8"/>
      <c r="O13" s="8"/>
      <c r="P13" s="8"/>
      <c r="Q13" s="39" t="s">
        <v>18</v>
      </c>
      <c r="R13" s="16"/>
      <c r="S13" s="11"/>
    </row>
    <row r="14">
      <c r="A14" s="7" t="s">
        <v>95</v>
      </c>
      <c r="B14" s="8" t="s">
        <v>56</v>
      </c>
      <c r="C14" s="8" t="s">
        <v>34</v>
      </c>
      <c r="D14" s="8" t="s">
        <v>96</v>
      </c>
      <c r="E14" s="8" t="s">
        <v>34</v>
      </c>
      <c r="F14" s="8"/>
      <c r="G14" s="8"/>
      <c r="H14" s="8"/>
      <c r="I14" s="8"/>
      <c r="J14" s="8"/>
      <c r="K14" s="38"/>
      <c r="L14" s="8"/>
      <c r="M14" s="16"/>
      <c r="N14" s="8"/>
      <c r="O14" s="8"/>
      <c r="P14" s="8"/>
      <c r="Q14" s="16"/>
      <c r="R14" s="16"/>
      <c r="S14" s="11"/>
    </row>
    <row r="15">
      <c r="A15" s="7" t="s">
        <v>37</v>
      </c>
      <c r="B15" s="8" t="s">
        <v>34</v>
      </c>
      <c r="C15" s="8" t="s">
        <v>34</v>
      </c>
      <c r="D15" s="16"/>
      <c r="E15" s="8" t="s">
        <v>34</v>
      </c>
      <c r="F15" s="8"/>
      <c r="G15" s="8"/>
      <c r="H15" s="8"/>
      <c r="I15" s="8"/>
      <c r="J15" s="8"/>
      <c r="K15" s="38"/>
      <c r="L15" s="8"/>
      <c r="M15" s="16"/>
      <c r="N15" s="8"/>
      <c r="O15" s="8"/>
      <c r="P15" s="8"/>
      <c r="Q15" s="16"/>
      <c r="R15" s="16"/>
      <c r="S15" s="40"/>
    </row>
    <row r="16">
      <c r="A16" s="7" t="s">
        <v>61</v>
      </c>
      <c r="B16" s="8" t="s">
        <v>43</v>
      </c>
      <c r="C16" s="8"/>
      <c r="D16" s="16"/>
      <c r="E16" s="8"/>
      <c r="F16" s="8"/>
      <c r="G16" s="8"/>
      <c r="H16" s="8"/>
      <c r="I16" s="8"/>
      <c r="J16" s="8"/>
      <c r="K16" s="38"/>
      <c r="L16" s="8"/>
      <c r="M16" s="16"/>
      <c r="N16" s="8"/>
      <c r="O16" s="8"/>
      <c r="P16" s="8"/>
      <c r="Q16" s="8" t="s">
        <v>18</v>
      </c>
      <c r="R16" s="16"/>
    </row>
    <row r="17">
      <c r="A17" s="18">
        <f t="shared" ref="A17:R17" si="1">COUNTA(A3:A16)</f>
        <v>14</v>
      </c>
      <c r="B17" s="18">
        <f t="shared" si="1"/>
        <v>8</v>
      </c>
      <c r="C17" s="18">
        <f t="shared" si="1"/>
        <v>8</v>
      </c>
      <c r="D17" s="18">
        <f t="shared" si="1"/>
        <v>3</v>
      </c>
      <c r="E17" s="18">
        <f t="shared" si="1"/>
        <v>7</v>
      </c>
      <c r="F17" s="18">
        <f t="shared" si="1"/>
        <v>3</v>
      </c>
      <c r="G17" s="18">
        <f t="shared" si="1"/>
        <v>3</v>
      </c>
      <c r="H17" s="18">
        <f t="shared" si="1"/>
        <v>2</v>
      </c>
      <c r="I17" s="18">
        <f t="shared" si="1"/>
        <v>4</v>
      </c>
      <c r="J17" s="18">
        <f t="shared" si="1"/>
        <v>3</v>
      </c>
      <c r="K17" s="18">
        <f t="shared" si="1"/>
        <v>2</v>
      </c>
      <c r="L17" s="18">
        <f t="shared" si="1"/>
        <v>6</v>
      </c>
      <c r="M17" s="18">
        <f t="shared" si="1"/>
        <v>1</v>
      </c>
      <c r="N17" s="18">
        <f t="shared" si="1"/>
        <v>2</v>
      </c>
      <c r="O17" s="18">
        <f t="shared" si="1"/>
        <v>2</v>
      </c>
      <c r="P17" s="18">
        <f t="shared" si="1"/>
        <v>7</v>
      </c>
      <c r="Q17" s="18">
        <f t="shared" si="1"/>
        <v>8</v>
      </c>
      <c r="R17" s="18">
        <f t="shared" si="1"/>
        <v>6</v>
      </c>
    </row>
    <row r="18">
      <c r="A18" s="19"/>
    </row>
    <row r="19">
      <c r="A19" s="20"/>
      <c r="B19" s="21" t="s">
        <v>51</v>
      </c>
      <c r="C19" s="22"/>
      <c r="D19" s="22"/>
      <c r="E19" s="22"/>
      <c r="F19" s="22"/>
      <c r="G19" s="22"/>
      <c r="H19" s="22"/>
      <c r="I19" s="22"/>
      <c r="J19" s="23"/>
      <c r="K19" s="23"/>
      <c r="L19" s="23"/>
      <c r="M19" s="23"/>
      <c r="N19" s="23"/>
      <c r="O19" s="23"/>
      <c r="P19" s="23"/>
      <c r="Q19" s="23"/>
    </row>
    <row r="20">
      <c r="A20" s="20"/>
      <c r="B20" s="27" t="s">
        <v>52</v>
      </c>
      <c r="C20" s="28"/>
      <c r="D20" s="28"/>
      <c r="E20" s="28"/>
      <c r="F20" s="28"/>
      <c r="G20" s="28"/>
      <c r="H20" s="28"/>
      <c r="I20" s="28"/>
      <c r="J20" s="23"/>
      <c r="K20" s="25"/>
      <c r="L20" s="25"/>
      <c r="M20" s="25"/>
      <c r="N20" s="25"/>
      <c r="O20" s="26"/>
      <c r="P20" s="26"/>
      <c r="Q20" s="26"/>
      <c r="R20" s="26"/>
    </row>
    <row r="21">
      <c r="A21" s="19"/>
    </row>
    <row r="22">
      <c r="A22" s="19"/>
    </row>
    <row r="23">
      <c r="A23" s="19"/>
    </row>
    <row r="24">
      <c r="A24" s="19"/>
    </row>
    <row r="25">
      <c r="A25" s="19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</sheetData>
  <mergeCells count="2">
    <mergeCell ref="B19:I19"/>
    <mergeCell ref="B20:I20"/>
  </mergeCells>
  <conditionalFormatting sqref="S15">
    <cfRule type="cellIs" dxfId="1" priority="1" operator="lessThanOrEqual">
      <formula>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75"/>
    <col customWidth="1" min="2" max="18" width="12.25"/>
  </cols>
  <sheetData>
    <row r="1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3">
        <v>43225.0</v>
      </c>
      <c r="G1" s="3">
        <v>43232.0</v>
      </c>
      <c r="H1" s="3">
        <v>43239.0</v>
      </c>
      <c r="I1" s="3">
        <v>43246.0</v>
      </c>
      <c r="J1" s="3">
        <v>43253.0</v>
      </c>
      <c r="K1" s="3">
        <v>43260.0</v>
      </c>
      <c r="L1" s="3">
        <v>43267.0</v>
      </c>
      <c r="M1" s="3">
        <v>43274.0</v>
      </c>
      <c r="N1" s="33">
        <v>43281.0</v>
      </c>
      <c r="O1" s="33">
        <v>43288.0</v>
      </c>
      <c r="P1" s="33">
        <v>43295.0</v>
      </c>
      <c r="Q1" s="33">
        <v>43302.0</v>
      </c>
      <c r="R1" s="33" t="s">
        <v>101</v>
      </c>
      <c r="S1" s="4"/>
    </row>
    <row r="2">
      <c r="A2" s="5" t="s">
        <v>1</v>
      </c>
      <c r="B2" s="5" t="s">
        <v>2</v>
      </c>
      <c r="C2" s="5" t="s">
        <v>3</v>
      </c>
      <c r="D2" s="31"/>
      <c r="E2" s="5" t="s">
        <v>4</v>
      </c>
      <c r="F2" s="5"/>
      <c r="G2" s="5"/>
      <c r="H2" s="5" t="s">
        <v>80</v>
      </c>
      <c r="I2" s="5"/>
      <c r="J2" s="5"/>
      <c r="K2" s="5" t="s">
        <v>6</v>
      </c>
      <c r="L2" s="5" t="s">
        <v>81</v>
      </c>
      <c r="M2" s="5"/>
      <c r="N2" s="5"/>
      <c r="O2" s="5" t="s">
        <v>82</v>
      </c>
      <c r="P2" s="5" t="s">
        <v>8</v>
      </c>
      <c r="Q2" s="6" t="s">
        <v>9</v>
      </c>
      <c r="R2" s="6" t="s">
        <v>11</v>
      </c>
      <c r="S2" s="4"/>
    </row>
    <row r="3">
      <c r="A3" s="7" t="s">
        <v>24</v>
      </c>
      <c r="B3" s="8" t="s">
        <v>56</v>
      </c>
      <c r="C3" s="8" t="s">
        <v>56</v>
      </c>
      <c r="D3" s="8"/>
      <c r="E3" s="8" t="s">
        <v>102</v>
      </c>
      <c r="F3" s="8"/>
      <c r="G3" s="8"/>
      <c r="H3" s="8" t="s">
        <v>25</v>
      </c>
      <c r="I3" s="8" t="s">
        <v>63</v>
      </c>
      <c r="J3" s="8"/>
      <c r="K3" s="8" t="s">
        <v>56</v>
      </c>
      <c r="L3" s="8" t="s">
        <v>40</v>
      </c>
      <c r="M3" s="16"/>
      <c r="N3" s="8" t="s">
        <v>103</v>
      </c>
      <c r="O3" s="8" t="s">
        <v>25</v>
      </c>
      <c r="P3" s="8" t="s">
        <v>56</v>
      </c>
      <c r="Q3" s="8" t="s">
        <v>56</v>
      </c>
      <c r="R3" s="8" t="s">
        <v>56</v>
      </c>
      <c r="S3" s="9"/>
    </row>
    <row r="4">
      <c r="A4" s="35" t="s">
        <v>104</v>
      </c>
      <c r="B4" s="8"/>
      <c r="C4" s="8"/>
      <c r="D4" s="8"/>
      <c r="E4" s="8"/>
      <c r="F4" s="8"/>
      <c r="G4" s="8"/>
      <c r="H4" s="8"/>
      <c r="I4" s="16"/>
      <c r="J4" s="8"/>
      <c r="K4" s="8"/>
      <c r="L4" s="8"/>
      <c r="M4" s="16"/>
      <c r="N4" s="8"/>
      <c r="O4" s="8"/>
      <c r="P4" s="16"/>
      <c r="Q4" s="8"/>
      <c r="R4" s="16"/>
      <c r="S4" s="11"/>
      <c r="T4" s="41"/>
      <c r="U4" s="41"/>
      <c r="V4" s="41"/>
      <c r="W4" s="41"/>
      <c r="X4" s="41"/>
    </row>
    <row r="5">
      <c r="A5" s="35" t="s">
        <v>85</v>
      </c>
      <c r="B5" s="8"/>
      <c r="C5" s="8"/>
      <c r="D5" s="8"/>
      <c r="E5" s="8" t="s">
        <v>66</v>
      </c>
      <c r="F5" s="8"/>
      <c r="G5" s="16"/>
      <c r="H5" s="16"/>
      <c r="I5" s="8"/>
      <c r="J5" s="8" t="s">
        <v>25</v>
      </c>
      <c r="K5" s="8" t="s">
        <v>56</v>
      </c>
      <c r="L5" s="8"/>
      <c r="M5" s="8"/>
      <c r="N5" s="8"/>
      <c r="O5" s="8"/>
      <c r="P5" s="8" t="s">
        <v>56</v>
      </c>
      <c r="Q5" s="8" t="s">
        <v>56</v>
      </c>
      <c r="R5" s="32"/>
      <c r="S5" s="10"/>
    </row>
    <row r="6">
      <c r="A6" s="7" t="s">
        <v>105</v>
      </c>
      <c r="B6" s="8" t="s">
        <v>66</v>
      </c>
      <c r="C6" s="8" t="s">
        <v>66</v>
      </c>
      <c r="D6" s="8"/>
      <c r="E6" s="16"/>
      <c r="F6" s="16"/>
      <c r="G6" s="16"/>
      <c r="H6" s="16"/>
      <c r="I6" s="16"/>
      <c r="J6" s="8"/>
      <c r="K6" s="8"/>
      <c r="L6" s="8"/>
      <c r="M6" s="37" t="s">
        <v>106</v>
      </c>
      <c r="N6" s="16"/>
      <c r="O6" s="16"/>
      <c r="P6" s="16"/>
      <c r="Q6" s="16"/>
      <c r="R6" s="16"/>
      <c r="S6" s="11"/>
    </row>
    <row r="7">
      <c r="A7" s="35" t="s">
        <v>38</v>
      </c>
      <c r="B7" s="8" t="s">
        <v>56</v>
      </c>
      <c r="C7" s="8" t="s">
        <v>56</v>
      </c>
      <c r="D7" s="8" t="s">
        <v>107</v>
      </c>
      <c r="E7" s="8"/>
      <c r="F7" s="8"/>
      <c r="G7" s="8"/>
      <c r="H7" s="8"/>
      <c r="I7" s="8"/>
      <c r="J7" s="8"/>
      <c r="K7" s="8"/>
      <c r="L7" s="8"/>
      <c r="M7" s="8" t="s">
        <v>50</v>
      </c>
      <c r="N7" s="8"/>
      <c r="O7" s="8"/>
      <c r="P7" s="8" t="s">
        <v>56</v>
      </c>
      <c r="Q7" s="8"/>
      <c r="R7" s="16"/>
      <c r="S7" s="11"/>
    </row>
    <row r="8">
      <c r="A8" s="35" t="s">
        <v>12</v>
      </c>
      <c r="B8" s="8" t="s">
        <v>56</v>
      </c>
      <c r="C8" s="8" t="s">
        <v>56</v>
      </c>
      <c r="D8" s="8" t="s">
        <v>108</v>
      </c>
      <c r="E8" s="8"/>
      <c r="F8" s="8" t="s">
        <v>109</v>
      </c>
      <c r="G8" s="42" t="s">
        <v>110</v>
      </c>
      <c r="H8" s="16"/>
      <c r="I8" s="8"/>
      <c r="J8" s="37" t="s">
        <v>111</v>
      </c>
      <c r="K8" s="8" t="s">
        <v>56</v>
      </c>
      <c r="L8" s="8"/>
      <c r="M8" s="37"/>
      <c r="N8" s="8"/>
      <c r="O8" s="8"/>
      <c r="P8" s="8" t="s">
        <v>56</v>
      </c>
      <c r="Q8" s="8" t="s">
        <v>56</v>
      </c>
      <c r="R8" s="8" t="s">
        <v>56</v>
      </c>
      <c r="S8" s="9"/>
    </row>
    <row r="9">
      <c r="A9" s="35" t="s">
        <v>87</v>
      </c>
      <c r="B9" s="8" t="s">
        <v>56</v>
      </c>
      <c r="C9" s="8" t="s">
        <v>56</v>
      </c>
      <c r="D9" s="8" t="s">
        <v>112</v>
      </c>
      <c r="E9" s="8" t="s">
        <v>56</v>
      </c>
      <c r="F9" s="8"/>
      <c r="G9" s="37" t="s">
        <v>110</v>
      </c>
      <c r="H9" s="8"/>
      <c r="I9" s="16"/>
      <c r="J9" s="8"/>
      <c r="K9" s="8" t="s">
        <v>18</v>
      </c>
      <c r="L9" s="8"/>
      <c r="M9" s="8"/>
      <c r="N9" s="8" t="s">
        <v>113</v>
      </c>
      <c r="O9" s="8" t="s">
        <v>16</v>
      </c>
      <c r="P9" s="8" t="s">
        <v>56</v>
      </c>
      <c r="Q9" s="8" t="s">
        <v>56</v>
      </c>
      <c r="R9" s="8" t="s">
        <v>56</v>
      </c>
      <c r="S9" s="9"/>
    </row>
    <row r="10">
      <c r="A10" s="35" t="s">
        <v>23</v>
      </c>
      <c r="B10" s="8" t="s">
        <v>56</v>
      </c>
      <c r="C10" s="8" t="s">
        <v>56</v>
      </c>
      <c r="D10" s="16"/>
      <c r="E10" s="8" t="s">
        <v>56</v>
      </c>
      <c r="F10" s="8" t="s">
        <v>114</v>
      </c>
      <c r="G10" s="8"/>
      <c r="I10" s="8" t="s">
        <v>115</v>
      </c>
      <c r="J10" s="8" t="s">
        <v>116</v>
      </c>
      <c r="K10" s="8" t="s">
        <v>56</v>
      </c>
      <c r="M10" s="8" t="s">
        <v>117</v>
      </c>
      <c r="N10" s="8"/>
      <c r="O10" s="8"/>
      <c r="P10" s="8" t="s">
        <v>56</v>
      </c>
      <c r="Q10" s="8" t="s">
        <v>56</v>
      </c>
      <c r="R10" s="8" t="s">
        <v>56</v>
      </c>
      <c r="S10" s="9"/>
    </row>
    <row r="11">
      <c r="A11" s="35" t="s">
        <v>118</v>
      </c>
      <c r="B11" s="8"/>
      <c r="C11" s="8"/>
      <c r="D11" s="8"/>
      <c r="E11" s="16"/>
      <c r="F11" s="8"/>
      <c r="G11" s="8"/>
      <c r="H11" s="16"/>
      <c r="I11" s="8"/>
      <c r="J11" s="8" t="s">
        <v>88</v>
      </c>
      <c r="K11" s="16"/>
      <c r="L11" s="16"/>
      <c r="M11" s="16"/>
      <c r="N11" s="8" t="s">
        <v>119</v>
      </c>
      <c r="O11" s="16"/>
      <c r="P11" s="16"/>
      <c r="Q11" s="16"/>
      <c r="R11" s="8"/>
      <c r="S11" s="9"/>
    </row>
    <row r="12">
      <c r="A12" s="35" t="s">
        <v>120</v>
      </c>
      <c r="B12" s="16"/>
      <c r="C12" s="16"/>
      <c r="D12" s="16"/>
      <c r="E12" s="16"/>
      <c r="F12" s="16"/>
      <c r="G12" s="16"/>
      <c r="H12" s="8" t="s">
        <v>121</v>
      </c>
      <c r="I12" s="16"/>
      <c r="J12" s="16"/>
      <c r="K12" s="16"/>
      <c r="L12" s="16"/>
      <c r="M12" s="8"/>
      <c r="N12" s="16"/>
      <c r="O12" s="8" t="s">
        <v>50</v>
      </c>
      <c r="P12" s="8"/>
      <c r="Q12" s="16"/>
      <c r="R12" s="43"/>
    </row>
    <row r="13">
      <c r="A13" s="7" t="s">
        <v>122</v>
      </c>
      <c r="B13" s="8" t="s">
        <v>123</v>
      </c>
      <c r="C13" s="8" t="s">
        <v>88</v>
      </c>
      <c r="D13" s="16"/>
      <c r="E13" s="8"/>
      <c r="F13" s="8"/>
      <c r="G13" s="8" t="s">
        <v>124</v>
      </c>
      <c r="H13" s="16"/>
      <c r="I13" s="8"/>
      <c r="J13" s="8"/>
      <c r="K13" s="8" t="s">
        <v>125</v>
      </c>
      <c r="L13" s="8"/>
      <c r="M13" s="17"/>
      <c r="N13" s="8"/>
      <c r="O13" s="8"/>
      <c r="P13" s="8"/>
      <c r="Q13" s="8" t="s">
        <v>88</v>
      </c>
      <c r="R13" s="8"/>
      <c r="S13" s="9"/>
    </row>
    <row r="14">
      <c r="A14" s="35" t="s">
        <v>126</v>
      </c>
      <c r="B14" s="16"/>
      <c r="C14" s="16"/>
      <c r="E14" s="8"/>
      <c r="F14" s="8" t="s">
        <v>63</v>
      </c>
      <c r="G14" s="16"/>
      <c r="H14" s="16"/>
      <c r="I14" s="8"/>
      <c r="J14" s="16"/>
      <c r="K14" s="16"/>
      <c r="L14" s="16"/>
      <c r="M14" s="38"/>
      <c r="N14" s="8" t="s">
        <v>63</v>
      </c>
      <c r="O14" s="16"/>
      <c r="P14" s="16"/>
      <c r="Q14" s="16"/>
      <c r="R14" s="16"/>
      <c r="S14" s="11"/>
    </row>
    <row r="15">
      <c r="A15" s="35" t="s">
        <v>127</v>
      </c>
      <c r="B15" s="16"/>
      <c r="C15" s="16"/>
      <c r="D15" s="16"/>
      <c r="E15" s="16"/>
      <c r="F15" s="8"/>
      <c r="G15" s="16"/>
      <c r="H15" s="8"/>
      <c r="I15" s="8" t="s">
        <v>128</v>
      </c>
      <c r="J15" s="8"/>
      <c r="K15" s="38"/>
      <c r="L15" s="16"/>
      <c r="M15" s="16"/>
      <c r="N15" s="16"/>
      <c r="O15" s="8"/>
      <c r="P15" s="8"/>
      <c r="Q15" s="16"/>
      <c r="R15" s="16"/>
      <c r="S15" s="11"/>
    </row>
    <row r="16">
      <c r="A16" s="7" t="s">
        <v>41</v>
      </c>
      <c r="B16" s="8" t="s">
        <v>88</v>
      </c>
      <c r="C16" s="8" t="s">
        <v>88</v>
      </c>
      <c r="D16" s="16"/>
      <c r="E16" s="8" t="s">
        <v>88</v>
      </c>
      <c r="F16" s="8"/>
      <c r="G16" s="16"/>
      <c r="H16" s="16"/>
      <c r="I16" s="16"/>
      <c r="K16" s="8" t="s">
        <v>66</v>
      </c>
      <c r="L16" s="16"/>
      <c r="M16" s="8"/>
      <c r="N16" s="16"/>
      <c r="O16" s="16"/>
      <c r="P16" s="8" t="s">
        <v>56</v>
      </c>
      <c r="Q16" s="8" t="s">
        <v>88</v>
      </c>
      <c r="R16" s="8" t="s">
        <v>129</v>
      </c>
      <c r="S16" s="9"/>
    </row>
    <row r="17">
      <c r="A17" s="7" t="s">
        <v>91</v>
      </c>
      <c r="B17" s="16"/>
      <c r="C17" s="16"/>
      <c r="D17" s="8"/>
      <c r="E17" s="8"/>
      <c r="F17" s="8" t="s">
        <v>130</v>
      </c>
      <c r="G17" s="8"/>
      <c r="H17" s="8"/>
      <c r="I17" s="8"/>
      <c r="J17" s="8"/>
      <c r="K17" s="38"/>
      <c r="L17" s="8"/>
      <c r="M17" s="8"/>
      <c r="N17" s="8"/>
      <c r="O17" s="8"/>
      <c r="P17" s="8"/>
      <c r="Q17" s="39"/>
      <c r="R17" s="16"/>
      <c r="S17" s="11"/>
    </row>
    <row r="18">
      <c r="A18" s="7" t="s">
        <v>64</v>
      </c>
      <c r="B18" s="16"/>
      <c r="C18" s="16"/>
      <c r="D18" s="8"/>
      <c r="E18" s="8"/>
      <c r="F18" s="8" t="s">
        <v>131</v>
      </c>
      <c r="G18" s="8"/>
      <c r="H18" s="8"/>
      <c r="I18" s="8" t="s">
        <v>63</v>
      </c>
      <c r="J18" s="8"/>
      <c r="K18" s="38"/>
      <c r="L18" s="8"/>
      <c r="M18" s="16"/>
      <c r="N18" s="8"/>
      <c r="O18" s="8"/>
      <c r="P18" s="8"/>
      <c r="Q18" s="16"/>
      <c r="R18" s="16"/>
      <c r="S18" s="11"/>
    </row>
    <row r="19">
      <c r="A19" s="18">
        <f>COUNTA(A3:A18)</f>
        <v>16</v>
      </c>
      <c r="B19" s="44">
        <f t="shared" ref="B19:R19" si="1">$A$19-COUNTBLANK(B3:B18)</f>
        <v>8</v>
      </c>
      <c r="C19" s="44">
        <f t="shared" si="1"/>
        <v>8</v>
      </c>
      <c r="D19" s="44">
        <f t="shared" si="1"/>
        <v>3</v>
      </c>
      <c r="E19" s="44">
        <f t="shared" si="1"/>
        <v>5</v>
      </c>
      <c r="F19" s="44">
        <f t="shared" si="1"/>
        <v>5</v>
      </c>
      <c r="G19" s="44">
        <f t="shared" si="1"/>
        <v>3</v>
      </c>
      <c r="H19" s="44">
        <f t="shared" si="1"/>
        <v>2</v>
      </c>
      <c r="I19" s="44">
        <f t="shared" si="1"/>
        <v>4</v>
      </c>
      <c r="J19" s="44">
        <f t="shared" si="1"/>
        <v>4</v>
      </c>
      <c r="K19" s="44">
        <f t="shared" si="1"/>
        <v>7</v>
      </c>
      <c r="L19" s="44">
        <f t="shared" si="1"/>
        <v>1</v>
      </c>
      <c r="M19" s="44">
        <f t="shared" si="1"/>
        <v>3</v>
      </c>
      <c r="N19" s="44">
        <f t="shared" si="1"/>
        <v>4</v>
      </c>
      <c r="O19" s="44">
        <f t="shared" si="1"/>
        <v>3</v>
      </c>
      <c r="P19" s="44">
        <f t="shared" si="1"/>
        <v>7</v>
      </c>
      <c r="Q19" s="44">
        <f t="shared" si="1"/>
        <v>7</v>
      </c>
      <c r="R19" s="44">
        <f t="shared" si="1"/>
        <v>5</v>
      </c>
      <c r="S19" s="40"/>
    </row>
    <row r="20">
      <c r="A20" s="19"/>
    </row>
    <row r="21">
      <c r="A21" s="20"/>
      <c r="B21" s="21" t="s">
        <v>51</v>
      </c>
      <c r="C21" s="22"/>
      <c r="D21" s="22"/>
      <c r="E21" s="22"/>
      <c r="F21" s="22"/>
      <c r="G21" s="22"/>
      <c r="H21" s="22"/>
      <c r="I21" s="45"/>
      <c r="J21" s="23"/>
      <c r="K21" s="23"/>
      <c r="L21" s="23"/>
      <c r="M21" s="23"/>
      <c r="N21" s="23"/>
      <c r="O21" s="23"/>
      <c r="P21" s="23"/>
      <c r="Q21" s="23"/>
    </row>
    <row r="22">
      <c r="A22" s="20"/>
      <c r="B22" s="27" t="s">
        <v>52</v>
      </c>
      <c r="C22" s="28"/>
      <c r="D22" s="28"/>
      <c r="E22" s="28"/>
      <c r="F22" s="28"/>
      <c r="G22" s="28"/>
      <c r="H22" s="28"/>
      <c r="I22" s="46"/>
      <c r="J22" s="23"/>
      <c r="K22" s="25"/>
      <c r="L22" s="25"/>
      <c r="M22" s="25"/>
      <c r="N22" s="25"/>
      <c r="O22" s="26"/>
      <c r="P22" s="26"/>
      <c r="Q22" s="26"/>
      <c r="R22" s="26"/>
    </row>
    <row r="23">
      <c r="A23" s="19"/>
    </row>
    <row r="24">
      <c r="A24" s="19"/>
    </row>
    <row r="25">
      <c r="A25" s="19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</sheetData>
  <mergeCells count="2">
    <mergeCell ref="B21:I21"/>
    <mergeCell ref="B22:I22"/>
  </mergeCells>
  <conditionalFormatting sqref="B19:S19">
    <cfRule type="cellIs" dxfId="1" priority="1" operator="lessThanOrEqual">
      <formula>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17.75"/>
    <col customWidth="1" min="4" max="4" width="12.0"/>
    <col customWidth="1" min="5" max="5" width="13.13"/>
    <col customWidth="1" min="8" max="8" width="16.0"/>
    <col customWidth="1" min="10" max="10" width="19.75"/>
    <col customWidth="1" min="12" max="12" width="13.5"/>
    <col customWidth="1" min="13" max="13" width="11.5"/>
    <col customWidth="1" min="14" max="14" width="13.25"/>
    <col customWidth="1" min="16" max="17" width="13.63"/>
  </cols>
  <sheetData>
    <row r="1">
      <c r="A1" s="20"/>
      <c r="B1" s="47" t="s">
        <v>51</v>
      </c>
    </row>
    <row r="2">
      <c r="A2" s="48"/>
      <c r="B2" s="49" t="s">
        <v>132</v>
      </c>
      <c r="C2" s="28"/>
      <c r="D2" s="28"/>
      <c r="E2" s="28"/>
      <c r="F2" s="28"/>
      <c r="G2" s="28"/>
      <c r="H2" s="28"/>
      <c r="I2" s="28"/>
      <c r="J2" s="28"/>
      <c r="K2" s="50" t="s">
        <v>133</v>
      </c>
      <c r="L2" s="28"/>
      <c r="M2" s="28"/>
      <c r="N2" s="28"/>
    </row>
    <row r="3">
      <c r="A3" s="51"/>
      <c r="B3" s="52">
        <v>42973.0</v>
      </c>
      <c r="C3" s="52">
        <v>42980.0</v>
      </c>
      <c r="D3" s="52">
        <v>42987.0</v>
      </c>
      <c r="E3" s="52">
        <v>42994.0</v>
      </c>
      <c r="F3" s="52">
        <v>43001.0</v>
      </c>
      <c r="G3" s="52">
        <v>43008.0</v>
      </c>
      <c r="H3" s="52">
        <v>43015.0</v>
      </c>
      <c r="I3" s="52">
        <v>43022.0</v>
      </c>
      <c r="J3" s="52">
        <v>43029.0</v>
      </c>
      <c r="K3" s="52">
        <v>43036.0</v>
      </c>
      <c r="L3" s="52">
        <v>43043.0</v>
      </c>
      <c r="M3" s="52">
        <v>43050.0</v>
      </c>
      <c r="N3" s="52">
        <v>43057.0</v>
      </c>
      <c r="O3" s="53">
        <v>43064.0</v>
      </c>
      <c r="P3" s="53">
        <v>43071.0</v>
      </c>
      <c r="Q3" s="53">
        <v>43085.0</v>
      </c>
    </row>
    <row r="4">
      <c r="A4" s="54">
        <f>COUNTA(A5:A1007)</f>
        <v>27</v>
      </c>
      <c r="B4" s="55" t="s">
        <v>2</v>
      </c>
      <c r="C4" s="56" t="s">
        <v>3</v>
      </c>
      <c r="D4" s="57"/>
      <c r="E4" s="55" t="s">
        <v>134</v>
      </c>
      <c r="F4" s="55"/>
      <c r="G4" s="55" t="s">
        <v>4</v>
      </c>
      <c r="H4" s="55"/>
      <c r="I4" s="55"/>
      <c r="J4" s="55" t="s">
        <v>135</v>
      </c>
      <c r="K4" s="58"/>
      <c r="L4" s="55"/>
      <c r="M4" s="55"/>
      <c r="N4" s="55"/>
      <c r="O4" s="55" t="s">
        <v>136</v>
      </c>
      <c r="P4" s="59" t="s">
        <v>137</v>
      </c>
      <c r="Q4" s="59" t="s">
        <v>138</v>
      </c>
    </row>
    <row r="5">
      <c r="A5" s="60" t="s">
        <v>139</v>
      </c>
      <c r="B5" s="61"/>
      <c r="C5" s="62" t="s">
        <v>140</v>
      </c>
      <c r="D5" s="61"/>
      <c r="E5" s="62" t="s">
        <v>141</v>
      </c>
      <c r="F5" s="61"/>
      <c r="G5" s="61"/>
      <c r="H5" s="62"/>
      <c r="I5" s="61"/>
      <c r="K5" s="61"/>
      <c r="L5" s="61"/>
      <c r="M5" s="61"/>
      <c r="N5" s="62"/>
      <c r="O5" s="62" t="s">
        <v>142</v>
      </c>
      <c r="P5" s="8" t="s">
        <v>143</v>
      </c>
      <c r="Q5" s="8"/>
    </row>
    <row r="6">
      <c r="A6" s="60" t="s">
        <v>104</v>
      </c>
      <c r="B6" s="62"/>
      <c r="C6" s="62"/>
      <c r="D6" s="62"/>
      <c r="E6" s="62"/>
      <c r="F6" s="62"/>
      <c r="G6" s="62"/>
      <c r="H6" s="62"/>
      <c r="I6" s="61"/>
      <c r="J6" s="61"/>
      <c r="K6" s="61"/>
      <c r="L6" s="62"/>
      <c r="M6" s="61"/>
      <c r="N6" s="62"/>
      <c r="O6" s="16"/>
      <c r="P6" s="8" t="s">
        <v>144</v>
      </c>
      <c r="Q6" s="16"/>
      <c r="R6" s="41"/>
      <c r="S6" s="41"/>
      <c r="T6" s="41"/>
      <c r="U6" s="41"/>
      <c r="V6" s="41"/>
      <c r="W6" s="41"/>
    </row>
    <row r="7">
      <c r="A7" s="60" t="s">
        <v>85</v>
      </c>
      <c r="B7" s="62"/>
      <c r="C7" s="62"/>
      <c r="D7" s="62" t="s">
        <v>145</v>
      </c>
      <c r="E7" s="62" t="s">
        <v>145</v>
      </c>
      <c r="F7" s="62" t="s">
        <v>145</v>
      </c>
      <c r="G7" s="61"/>
      <c r="H7" s="61"/>
      <c r="I7" s="61"/>
      <c r="J7" s="61"/>
      <c r="K7" s="61"/>
      <c r="L7" s="62"/>
      <c r="M7" s="62"/>
      <c r="N7" s="62"/>
      <c r="O7" s="8"/>
      <c r="P7" s="16"/>
      <c r="Q7" s="32" t="s">
        <v>143</v>
      </c>
    </row>
    <row r="8">
      <c r="A8" s="63" t="s">
        <v>105</v>
      </c>
      <c r="B8" s="62" t="s">
        <v>140</v>
      </c>
      <c r="C8" s="62"/>
      <c r="D8" s="61"/>
      <c r="E8" s="61"/>
      <c r="F8" s="61"/>
      <c r="G8" s="61"/>
      <c r="H8" s="61"/>
      <c r="I8" s="61"/>
      <c r="J8" s="61"/>
      <c r="K8" s="61"/>
      <c r="L8" s="62"/>
      <c r="M8" s="61"/>
      <c r="N8" s="61"/>
      <c r="O8" s="16"/>
      <c r="P8" s="16"/>
      <c r="Q8" s="16"/>
    </row>
    <row r="9">
      <c r="A9" s="60" t="s">
        <v>38</v>
      </c>
      <c r="B9" s="62" t="s">
        <v>146</v>
      </c>
      <c r="C9" s="62" t="s">
        <v>146</v>
      </c>
      <c r="D9" s="62" t="s">
        <v>147</v>
      </c>
      <c r="E9" s="62" t="s">
        <v>147</v>
      </c>
      <c r="F9" s="62" t="s">
        <v>145</v>
      </c>
      <c r="G9" s="62" t="s">
        <v>146</v>
      </c>
      <c r="H9" s="62" t="s">
        <v>148</v>
      </c>
      <c r="I9" s="62" t="s">
        <v>145</v>
      </c>
      <c r="J9" s="62" t="s">
        <v>146</v>
      </c>
      <c r="K9" s="61"/>
      <c r="L9" s="62" t="s">
        <v>149</v>
      </c>
      <c r="M9" s="61"/>
      <c r="N9" s="62" t="s">
        <v>150</v>
      </c>
      <c r="O9" s="8" t="s">
        <v>151</v>
      </c>
      <c r="P9" s="8" t="s">
        <v>143</v>
      </c>
      <c r="Q9" s="16"/>
    </row>
    <row r="10">
      <c r="A10" s="60" t="s">
        <v>152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  <c r="N10" s="61"/>
      <c r="O10" s="16"/>
      <c r="P10" s="16"/>
      <c r="Q10" s="16"/>
    </row>
    <row r="11">
      <c r="A11" s="60" t="s">
        <v>12</v>
      </c>
      <c r="B11" s="62"/>
      <c r="C11" s="62"/>
      <c r="D11" s="61"/>
      <c r="E11" s="62" t="s">
        <v>153</v>
      </c>
      <c r="F11" s="62" t="s">
        <v>154</v>
      </c>
      <c r="G11" s="62" t="s">
        <v>146</v>
      </c>
      <c r="H11" s="61"/>
      <c r="I11" s="61"/>
      <c r="J11" s="62" t="s">
        <v>155</v>
      </c>
      <c r="K11" s="62"/>
      <c r="L11" s="62"/>
      <c r="M11" s="61"/>
      <c r="N11" s="62" t="s">
        <v>156</v>
      </c>
      <c r="O11" s="62" t="s">
        <v>143</v>
      </c>
      <c r="P11" s="62" t="s">
        <v>143</v>
      </c>
      <c r="Q11" s="62"/>
    </row>
    <row r="12">
      <c r="A12" s="60" t="s">
        <v>87</v>
      </c>
      <c r="B12" s="62" t="s">
        <v>157</v>
      </c>
      <c r="C12" s="62" t="s">
        <v>157</v>
      </c>
      <c r="D12" s="62" t="s">
        <v>158</v>
      </c>
      <c r="E12" s="62"/>
      <c r="F12" s="62" t="s">
        <v>158</v>
      </c>
      <c r="G12" s="62" t="s">
        <v>157</v>
      </c>
      <c r="H12" s="62"/>
      <c r="I12" s="61"/>
      <c r="J12" s="62" t="s">
        <v>159</v>
      </c>
      <c r="K12" s="62"/>
      <c r="L12" s="62"/>
      <c r="M12" s="62"/>
      <c r="N12" s="62" t="s">
        <v>160</v>
      </c>
      <c r="O12" s="62" t="s">
        <v>143</v>
      </c>
      <c r="P12" s="62" t="s">
        <v>143</v>
      </c>
      <c r="Q12" s="62" t="s">
        <v>143</v>
      </c>
    </row>
    <row r="13">
      <c r="A13" s="60" t="s">
        <v>23</v>
      </c>
      <c r="B13" s="62" t="s">
        <v>140</v>
      </c>
      <c r="C13" s="62" t="s">
        <v>140</v>
      </c>
      <c r="D13" s="61"/>
      <c r="E13" s="61"/>
      <c r="F13" s="62"/>
      <c r="G13" s="62" t="s">
        <v>140</v>
      </c>
      <c r="H13" s="61"/>
      <c r="I13" s="61"/>
      <c r="J13" s="62" t="s">
        <v>140</v>
      </c>
      <c r="K13" s="62" t="s">
        <v>161</v>
      </c>
      <c r="L13" s="62"/>
      <c r="M13" s="61"/>
      <c r="N13" s="62"/>
      <c r="O13" s="62" t="s">
        <v>140</v>
      </c>
      <c r="P13" s="62" t="s">
        <v>140</v>
      </c>
      <c r="Q13" s="62" t="s">
        <v>140</v>
      </c>
    </row>
    <row r="14">
      <c r="A14" s="60" t="s">
        <v>162</v>
      </c>
      <c r="B14" s="62"/>
      <c r="C14" s="62"/>
      <c r="D14" s="61"/>
      <c r="E14" s="62"/>
      <c r="F14" s="62"/>
      <c r="G14" s="62"/>
      <c r="H14" s="62"/>
      <c r="I14" s="62"/>
      <c r="J14" s="62"/>
      <c r="K14" s="61"/>
      <c r="L14" s="61"/>
      <c r="M14" s="61"/>
      <c r="N14" s="62"/>
      <c r="O14" s="8"/>
      <c r="P14" s="8"/>
      <c r="Q14" s="8"/>
    </row>
    <row r="15">
      <c r="A15" s="60" t="s">
        <v>163</v>
      </c>
      <c r="B15" s="61"/>
      <c r="C15" s="61"/>
      <c r="D15" s="61"/>
      <c r="E15" s="62"/>
      <c r="F15" s="61"/>
      <c r="G15" s="61"/>
      <c r="H15" s="62"/>
      <c r="I15" s="61"/>
      <c r="J15" s="61"/>
      <c r="K15" s="61"/>
      <c r="L15" s="62"/>
      <c r="M15" s="61"/>
      <c r="N15" s="61"/>
      <c r="O15" s="16"/>
      <c r="P15" s="16"/>
      <c r="Q15" s="16"/>
    </row>
    <row r="16">
      <c r="A16" s="60" t="s">
        <v>164</v>
      </c>
      <c r="B16" s="61"/>
      <c r="C16" s="61"/>
      <c r="D16" s="62"/>
      <c r="E16" s="61"/>
      <c r="F16" s="62"/>
      <c r="G16" s="62"/>
      <c r="H16" s="62" t="s">
        <v>165</v>
      </c>
      <c r="I16" s="62"/>
      <c r="J16" s="62" t="s">
        <v>166</v>
      </c>
      <c r="K16" s="61"/>
      <c r="L16" s="61"/>
      <c r="M16" s="61"/>
      <c r="N16" s="62"/>
      <c r="O16" s="8"/>
      <c r="P16" s="8"/>
      <c r="Q16" s="8"/>
    </row>
    <row r="17">
      <c r="A17" s="60" t="s">
        <v>167</v>
      </c>
      <c r="B17" s="61"/>
      <c r="C17" s="62"/>
      <c r="D17" s="61"/>
      <c r="E17" s="62" t="s">
        <v>168</v>
      </c>
      <c r="F17" s="62"/>
      <c r="G17" s="62"/>
      <c r="H17" s="61"/>
      <c r="I17" s="62"/>
      <c r="J17" s="62"/>
      <c r="K17" s="61"/>
      <c r="L17" s="61"/>
      <c r="M17" s="62"/>
      <c r="N17" s="61"/>
      <c r="O17" s="62"/>
      <c r="P17" s="62"/>
      <c r="Q17" s="62"/>
    </row>
    <row r="18">
      <c r="A18" s="60" t="s">
        <v>169</v>
      </c>
      <c r="B18" s="61"/>
      <c r="C18" s="62"/>
      <c r="D18" s="61"/>
      <c r="E18" s="62" t="s">
        <v>168</v>
      </c>
      <c r="F18" s="61"/>
      <c r="G18" s="61"/>
      <c r="H18" s="61"/>
      <c r="I18" s="62"/>
      <c r="J18" s="62"/>
      <c r="K18" s="62"/>
      <c r="L18" s="62"/>
      <c r="M18" s="62"/>
      <c r="N18" s="62"/>
      <c r="O18" s="16"/>
      <c r="P18" s="16"/>
      <c r="Q18" s="8"/>
    </row>
    <row r="19">
      <c r="A19" s="60" t="s">
        <v>170</v>
      </c>
      <c r="B19" s="61"/>
      <c r="C19" s="61"/>
      <c r="D19" s="61"/>
      <c r="E19" s="62"/>
      <c r="F19" s="61"/>
      <c r="G19" s="61"/>
      <c r="H19" s="62"/>
      <c r="I19" s="61"/>
      <c r="J19" s="61"/>
      <c r="K19" s="61"/>
      <c r="L19" s="61"/>
      <c r="M19" s="62"/>
      <c r="N19" s="61"/>
      <c r="O19" s="8"/>
      <c r="P19" s="16"/>
      <c r="Q19" s="16"/>
    </row>
    <row r="20">
      <c r="A20" s="60" t="s">
        <v>118</v>
      </c>
      <c r="B20" s="62" t="s">
        <v>171</v>
      </c>
      <c r="C20" s="62"/>
      <c r="D20" s="62"/>
      <c r="E20" s="61"/>
      <c r="F20" s="62"/>
      <c r="G20" s="62"/>
      <c r="H20" s="61"/>
      <c r="I20" s="62"/>
      <c r="J20" s="62"/>
      <c r="K20" s="61"/>
      <c r="L20" s="61"/>
      <c r="M20" s="61"/>
      <c r="N20" s="62"/>
      <c r="O20" s="16"/>
      <c r="P20" s="16"/>
      <c r="Q20" s="8" t="s">
        <v>172</v>
      </c>
    </row>
    <row r="21">
      <c r="A21" s="60" t="s">
        <v>173</v>
      </c>
      <c r="B21" s="62" t="s">
        <v>140</v>
      </c>
      <c r="C21" s="62" t="s">
        <v>140</v>
      </c>
      <c r="D21" s="61"/>
      <c r="E21" s="61"/>
      <c r="F21" s="61"/>
      <c r="G21" s="61"/>
      <c r="H21" s="61"/>
      <c r="I21" s="62"/>
      <c r="J21" s="62" t="s">
        <v>174</v>
      </c>
      <c r="K21" s="61"/>
      <c r="L21" s="61"/>
      <c r="M21" s="61"/>
      <c r="N21" s="62"/>
      <c r="O21" s="8" t="s">
        <v>174</v>
      </c>
      <c r="P21" s="8"/>
      <c r="Q21" s="8"/>
    </row>
    <row r="22">
      <c r="A22" s="60" t="s">
        <v>120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8" t="s">
        <v>175</v>
      </c>
      <c r="P22" s="16"/>
      <c r="Q22" s="14"/>
    </row>
    <row r="23">
      <c r="A23" s="63" t="s">
        <v>122</v>
      </c>
      <c r="B23" s="62"/>
      <c r="C23" s="62"/>
      <c r="D23" s="61"/>
      <c r="E23" s="62"/>
      <c r="F23" s="62"/>
      <c r="G23" s="62" t="s">
        <v>175</v>
      </c>
      <c r="H23" s="61"/>
      <c r="I23" s="62" t="s">
        <v>176</v>
      </c>
      <c r="J23" s="62" t="s">
        <v>177</v>
      </c>
      <c r="K23" s="62" t="s">
        <v>178</v>
      </c>
      <c r="L23" s="62"/>
      <c r="M23" s="64"/>
      <c r="N23" s="62"/>
      <c r="O23" s="8" t="s">
        <v>179</v>
      </c>
      <c r="P23" s="16"/>
      <c r="Q23" s="8" t="s">
        <v>180</v>
      </c>
    </row>
    <row r="24">
      <c r="A24" s="60" t="s">
        <v>126</v>
      </c>
      <c r="B24" s="61"/>
      <c r="C24" s="61"/>
      <c r="D24" s="62" t="s">
        <v>181</v>
      </c>
      <c r="E24" s="62" t="s">
        <v>181</v>
      </c>
      <c r="F24" s="62" t="s">
        <v>181</v>
      </c>
      <c r="G24" s="61"/>
      <c r="H24" s="61"/>
      <c r="I24" s="62" t="s">
        <v>181</v>
      </c>
      <c r="J24" s="61"/>
      <c r="K24" s="61"/>
      <c r="L24" s="61"/>
      <c r="M24" s="64"/>
      <c r="N24" s="61"/>
      <c r="O24" s="16"/>
      <c r="P24" s="16"/>
      <c r="Q24" s="16"/>
    </row>
    <row r="25">
      <c r="A25" s="60" t="s">
        <v>127</v>
      </c>
      <c r="B25" s="61"/>
      <c r="C25" s="61"/>
      <c r="D25" s="61"/>
      <c r="E25" s="61"/>
      <c r="F25" s="62" t="s">
        <v>182</v>
      </c>
      <c r="G25" s="61"/>
      <c r="H25" s="61"/>
      <c r="I25" s="62"/>
      <c r="J25" s="62"/>
      <c r="K25" s="64"/>
      <c r="L25" s="61"/>
      <c r="M25" s="61"/>
      <c r="N25" s="61"/>
      <c r="O25" s="8" t="s">
        <v>183</v>
      </c>
      <c r="P25" s="16"/>
      <c r="Q25" s="16"/>
    </row>
    <row r="26">
      <c r="A26" s="63" t="s">
        <v>44</v>
      </c>
      <c r="B26" s="62"/>
      <c r="C26" s="61"/>
      <c r="D26" s="61"/>
      <c r="E26" s="62"/>
      <c r="F26" s="62"/>
      <c r="G26" s="62"/>
      <c r="H26" s="62"/>
      <c r="I26" s="62"/>
      <c r="J26" s="61"/>
      <c r="K26" s="65"/>
      <c r="L26" s="61"/>
      <c r="M26" s="61"/>
      <c r="N26" s="61"/>
      <c r="O26" s="8"/>
      <c r="P26" s="8"/>
      <c r="Q26" s="8" t="s">
        <v>174</v>
      </c>
    </row>
    <row r="27">
      <c r="A27" s="63" t="s">
        <v>45</v>
      </c>
      <c r="B27" s="62"/>
      <c r="C27" s="61"/>
      <c r="D27" s="62"/>
      <c r="E27" s="62"/>
      <c r="F27" s="62"/>
      <c r="G27" s="62"/>
      <c r="H27" s="62"/>
      <c r="I27" s="61"/>
      <c r="J27" s="61"/>
      <c r="K27" s="64"/>
      <c r="L27" s="61"/>
      <c r="M27" s="61"/>
      <c r="N27" s="61"/>
      <c r="O27" s="8"/>
      <c r="P27" s="8"/>
      <c r="Q27" s="62"/>
    </row>
    <row r="28">
      <c r="A28" s="63" t="s">
        <v>41</v>
      </c>
      <c r="B28" s="62"/>
      <c r="C28" s="61"/>
      <c r="D28" s="61"/>
      <c r="E28" s="61"/>
      <c r="F28" s="61"/>
      <c r="G28" s="61"/>
      <c r="H28" s="61"/>
      <c r="I28" s="61"/>
      <c r="J28" s="61"/>
      <c r="K28" s="65"/>
      <c r="L28" s="61"/>
      <c r="M28" s="62"/>
      <c r="N28" s="61"/>
      <c r="O28" s="16"/>
      <c r="P28" s="8"/>
      <c r="Q28" s="8"/>
    </row>
    <row r="29">
      <c r="A29" s="7" t="s">
        <v>61</v>
      </c>
      <c r="B29" s="61"/>
      <c r="C29" s="61"/>
      <c r="D29" s="62"/>
      <c r="E29" s="61"/>
      <c r="F29" s="61"/>
      <c r="G29" s="61"/>
      <c r="H29" s="61"/>
      <c r="I29" s="61"/>
      <c r="J29" s="61"/>
      <c r="K29" s="64"/>
      <c r="L29" s="61"/>
      <c r="M29" s="61"/>
      <c r="N29" s="62"/>
      <c r="O29" s="16"/>
      <c r="P29" s="16"/>
      <c r="Q29" s="8" t="s">
        <v>184</v>
      </c>
    </row>
    <row r="30">
      <c r="A30" s="7" t="s">
        <v>91</v>
      </c>
      <c r="B30" s="61"/>
      <c r="C30" s="61"/>
      <c r="D30" s="62"/>
      <c r="E30" s="62" t="s">
        <v>185</v>
      </c>
      <c r="F30" s="62"/>
      <c r="G30" s="62"/>
      <c r="H30" s="62" t="s">
        <v>186</v>
      </c>
      <c r="I30" s="62"/>
      <c r="J30" s="62" t="s">
        <v>187</v>
      </c>
      <c r="K30" s="64"/>
      <c r="L30" s="62"/>
      <c r="M30" s="62" t="s">
        <v>188</v>
      </c>
      <c r="N30" s="62"/>
      <c r="O30" s="8"/>
      <c r="P30" s="39" t="s">
        <v>189</v>
      </c>
      <c r="Q30" s="16"/>
    </row>
    <row r="31">
      <c r="A31" s="7" t="s">
        <v>64</v>
      </c>
      <c r="B31" s="16"/>
      <c r="C31" s="16"/>
      <c r="D31" s="8"/>
      <c r="E31" s="8"/>
      <c r="F31" s="8"/>
      <c r="G31" s="8"/>
      <c r="H31" s="8"/>
      <c r="I31" s="8"/>
      <c r="J31" s="8"/>
      <c r="K31" s="38"/>
      <c r="L31" s="8"/>
      <c r="M31" s="16"/>
      <c r="N31" s="8"/>
      <c r="O31" s="8"/>
      <c r="P31" s="16"/>
      <c r="Q31" s="16"/>
    </row>
    <row r="32">
      <c r="A32" s="66"/>
      <c r="B32" s="40">
        <f t="shared" ref="B32:Q32" si="1">$A$4-COUNTBLANK(B5:B31)</f>
        <v>6</v>
      </c>
      <c r="C32" s="40">
        <f t="shared" si="1"/>
        <v>5</v>
      </c>
      <c r="D32" s="40">
        <f t="shared" si="1"/>
        <v>4</v>
      </c>
      <c r="E32" s="40">
        <f t="shared" si="1"/>
        <v>8</v>
      </c>
      <c r="F32" s="40">
        <f t="shared" si="1"/>
        <v>6</v>
      </c>
      <c r="G32" s="40">
        <f t="shared" si="1"/>
        <v>5</v>
      </c>
      <c r="H32" s="40">
        <f t="shared" si="1"/>
        <v>3</v>
      </c>
      <c r="I32" s="40">
        <f t="shared" si="1"/>
        <v>3</v>
      </c>
      <c r="J32" s="40">
        <f t="shared" si="1"/>
        <v>8</v>
      </c>
      <c r="K32" s="40">
        <f t="shared" si="1"/>
        <v>2</v>
      </c>
      <c r="L32" s="40">
        <f t="shared" si="1"/>
        <v>1</v>
      </c>
      <c r="M32" s="40">
        <f t="shared" si="1"/>
        <v>1</v>
      </c>
      <c r="N32" s="40">
        <f t="shared" si="1"/>
        <v>3</v>
      </c>
      <c r="O32" s="40">
        <f t="shared" si="1"/>
        <v>9</v>
      </c>
      <c r="P32" s="40">
        <f t="shared" si="1"/>
        <v>7</v>
      </c>
      <c r="Q32" s="40">
        <f t="shared" si="1"/>
        <v>7</v>
      </c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</sheetData>
  <mergeCells count="3">
    <mergeCell ref="B1:N1"/>
    <mergeCell ref="B2:J2"/>
    <mergeCell ref="K2:N2"/>
  </mergeCells>
  <conditionalFormatting sqref="B32:Q32">
    <cfRule type="cellIs" dxfId="1" priority="1" operator="lessThanOrEqual">
      <formula>2</formula>
    </cfRule>
  </conditionalFormatting>
  <hyperlinks>
    <hyperlink r:id="rId1" ref="K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17.75"/>
    <col customWidth="1" min="4" max="4" width="12.0"/>
    <col customWidth="1" min="5" max="5" width="19.13"/>
    <col customWidth="1" min="10" max="10" width="14.75"/>
    <col customWidth="1" min="11" max="11" width="15.38"/>
    <col customWidth="1" min="12" max="12" width="18.75"/>
    <col customWidth="1" min="18" max="18" width="13.63"/>
    <col customWidth="1" min="20" max="20" width="13.63"/>
  </cols>
  <sheetData>
    <row r="1">
      <c r="A1" s="20"/>
      <c r="B1" s="47" t="s">
        <v>51</v>
      </c>
    </row>
    <row r="2">
      <c r="A2" s="48"/>
      <c r="B2" s="49" t="s">
        <v>132</v>
      </c>
      <c r="C2" s="28"/>
      <c r="D2" s="28"/>
      <c r="E2" s="28"/>
      <c r="F2" s="28"/>
      <c r="G2" s="28"/>
      <c r="H2" s="28"/>
      <c r="I2" s="67" t="s">
        <v>190</v>
      </c>
      <c r="J2" s="28"/>
      <c r="K2" s="28"/>
      <c r="L2" s="28"/>
      <c r="M2" s="28"/>
      <c r="N2" s="28"/>
      <c r="O2" s="28"/>
      <c r="P2" s="68"/>
    </row>
    <row r="3">
      <c r="A3" s="51"/>
      <c r="B3" s="52">
        <v>42819.0</v>
      </c>
      <c r="C3" s="52">
        <v>42826.0</v>
      </c>
      <c r="D3" s="52">
        <v>42833.0</v>
      </c>
      <c r="E3" s="52">
        <v>42840.0</v>
      </c>
      <c r="F3" s="52">
        <v>42847.0</v>
      </c>
      <c r="G3" s="52">
        <v>42854.0</v>
      </c>
      <c r="H3" s="52">
        <v>42861.0</v>
      </c>
      <c r="I3" s="52">
        <v>42868.0</v>
      </c>
      <c r="J3" s="52">
        <v>42875.0</v>
      </c>
      <c r="K3" s="52">
        <v>42882.0</v>
      </c>
      <c r="L3" s="52">
        <v>42889.0</v>
      </c>
      <c r="M3" s="52">
        <v>42896.0</v>
      </c>
      <c r="N3" s="52">
        <v>42903.0</v>
      </c>
      <c r="O3" s="52">
        <v>42910.0</v>
      </c>
      <c r="P3" s="52">
        <v>42917.0</v>
      </c>
      <c r="Q3" s="53">
        <v>42924.0</v>
      </c>
      <c r="R3" s="53">
        <v>42931.0</v>
      </c>
      <c r="S3" s="53">
        <v>42938.0</v>
      </c>
      <c r="T3" s="53">
        <v>42945.0</v>
      </c>
    </row>
    <row r="4">
      <c r="A4" s="54">
        <f>COUNTA(A5:A1006)</f>
        <v>26</v>
      </c>
      <c r="B4" s="55" t="s">
        <v>2</v>
      </c>
      <c r="C4" s="56" t="s">
        <v>3</v>
      </c>
      <c r="D4" s="57"/>
      <c r="E4" s="57" t="s">
        <v>6</v>
      </c>
      <c r="F4" s="55" t="s">
        <v>4</v>
      </c>
      <c r="G4" s="57"/>
      <c r="H4" s="55" t="s">
        <v>191</v>
      </c>
      <c r="I4" s="58"/>
      <c r="J4" s="55" t="s">
        <v>192</v>
      </c>
      <c r="K4" s="55"/>
      <c r="L4" s="55" t="s">
        <v>135</v>
      </c>
      <c r="M4" s="55"/>
      <c r="N4" s="55" t="s">
        <v>193</v>
      </c>
      <c r="O4" s="55" t="s">
        <v>194</v>
      </c>
      <c r="P4" s="55" t="s">
        <v>195</v>
      </c>
      <c r="Q4" s="55" t="s">
        <v>136</v>
      </c>
      <c r="R4" s="59" t="s">
        <v>196</v>
      </c>
      <c r="S4" s="59" t="s">
        <v>197</v>
      </c>
      <c r="T4" s="59" t="s">
        <v>198</v>
      </c>
    </row>
    <row r="5">
      <c r="A5" s="60" t="s">
        <v>139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2" t="s">
        <v>199</v>
      </c>
      <c r="M5" s="61"/>
      <c r="N5" s="69"/>
      <c r="O5" s="61"/>
      <c r="P5" s="61"/>
      <c r="Q5" s="8" t="s">
        <v>199</v>
      </c>
      <c r="R5" s="16"/>
      <c r="S5" s="70"/>
      <c r="T5" s="8" t="s">
        <v>200</v>
      </c>
    </row>
    <row r="6">
      <c r="A6" s="60" t="s">
        <v>104</v>
      </c>
      <c r="B6" s="62"/>
      <c r="C6" s="62"/>
      <c r="D6" s="62" t="s">
        <v>201</v>
      </c>
      <c r="E6" s="62"/>
      <c r="F6" s="62"/>
      <c r="G6" s="62" t="s">
        <v>202</v>
      </c>
      <c r="H6" s="61"/>
      <c r="I6" s="61"/>
      <c r="J6" s="62"/>
      <c r="K6" s="61"/>
      <c r="L6" s="62" t="s">
        <v>129</v>
      </c>
      <c r="M6" s="61"/>
      <c r="N6" s="69"/>
      <c r="O6" s="61"/>
      <c r="P6" s="61"/>
      <c r="Q6" s="16"/>
      <c r="R6" s="16"/>
      <c r="S6" s="70"/>
      <c r="T6" s="16"/>
      <c r="U6" s="41"/>
      <c r="V6" s="41"/>
      <c r="W6" s="41"/>
      <c r="X6" s="41"/>
      <c r="Y6" s="41"/>
      <c r="Z6" s="41"/>
    </row>
    <row r="7">
      <c r="A7" s="60" t="s">
        <v>85</v>
      </c>
      <c r="B7" s="62"/>
      <c r="C7" s="62"/>
      <c r="D7" s="62" t="s">
        <v>203</v>
      </c>
      <c r="E7" s="61"/>
      <c r="F7" s="61"/>
      <c r="G7" s="61"/>
      <c r="H7" s="61"/>
      <c r="I7" s="61"/>
      <c r="J7" s="62"/>
      <c r="K7" s="62" t="s">
        <v>129</v>
      </c>
      <c r="L7" s="62"/>
      <c r="M7" s="61"/>
      <c r="N7" s="69"/>
      <c r="O7" s="71" t="s">
        <v>204</v>
      </c>
      <c r="P7" s="61"/>
      <c r="Q7" s="8" t="s">
        <v>199</v>
      </c>
      <c r="R7" s="16"/>
      <c r="S7" s="70"/>
      <c r="T7" s="16"/>
    </row>
    <row r="8">
      <c r="A8" s="63" t="s">
        <v>105</v>
      </c>
      <c r="B8" s="62" t="s">
        <v>199</v>
      </c>
      <c r="C8" s="62" t="s">
        <v>199</v>
      </c>
      <c r="D8" s="61"/>
      <c r="E8" s="61"/>
      <c r="F8" s="61"/>
      <c r="G8" s="61"/>
      <c r="H8" s="61"/>
      <c r="I8" s="61"/>
      <c r="J8" s="62" t="s">
        <v>205</v>
      </c>
      <c r="K8" s="61"/>
      <c r="L8" s="61"/>
      <c r="M8" s="61"/>
      <c r="N8" s="69"/>
      <c r="O8" s="62" t="s">
        <v>204</v>
      </c>
      <c r="P8" s="61"/>
      <c r="Q8" s="16"/>
      <c r="R8" s="16"/>
      <c r="S8" s="70"/>
      <c r="T8" s="16"/>
    </row>
    <row r="9">
      <c r="A9" s="60" t="s">
        <v>38</v>
      </c>
      <c r="B9" s="62" t="s">
        <v>199</v>
      </c>
      <c r="C9" s="62" t="s">
        <v>199</v>
      </c>
      <c r="D9" s="61"/>
      <c r="E9" s="62" t="s">
        <v>206</v>
      </c>
      <c r="F9" s="62" t="s">
        <v>199</v>
      </c>
      <c r="G9" s="61"/>
      <c r="H9" s="61"/>
      <c r="I9" s="61"/>
      <c r="J9" s="61"/>
      <c r="K9" s="61"/>
      <c r="L9" s="61"/>
      <c r="M9" s="61"/>
      <c r="N9" s="69"/>
      <c r="O9" s="62" t="s">
        <v>129</v>
      </c>
      <c r="P9" s="61"/>
      <c r="Q9" s="16"/>
      <c r="R9" s="16"/>
      <c r="S9" s="70"/>
      <c r="T9" s="16"/>
    </row>
    <row r="10">
      <c r="A10" s="60" t="s">
        <v>152</v>
      </c>
      <c r="B10" s="61"/>
      <c r="C10" s="61"/>
      <c r="D10" s="61"/>
      <c r="E10" s="61"/>
      <c r="F10" s="61"/>
      <c r="G10" s="61"/>
      <c r="H10" s="61"/>
      <c r="I10" s="61"/>
      <c r="J10" s="61"/>
      <c r="K10" s="62" t="s">
        <v>129</v>
      </c>
      <c r="L10" s="61"/>
      <c r="M10" s="61"/>
      <c r="N10" s="69"/>
      <c r="O10" s="62"/>
      <c r="P10" s="62" t="s">
        <v>129</v>
      </c>
      <c r="Q10" s="16"/>
      <c r="R10" s="16"/>
      <c r="S10" s="70"/>
      <c r="T10" s="16"/>
    </row>
    <row r="11">
      <c r="A11" s="60" t="s">
        <v>12</v>
      </c>
      <c r="B11" s="62" t="s">
        <v>199</v>
      </c>
      <c r="C11" s="62" t="s">
        <v>199</v>
      </c>
      <c r="D11" s="61"/>
      <c r="E11" s="62" t="s">
        <v>207</v>
      </c>
      <c r="F11" s="62" t="s">
        <v>199</v>
      </c>
      <c r="G11" s="61"/>
      <c r="H11" s="61"/>
      <c r="I11" s="62" t="s">
        <v>208</v>
      </c>
      <c r="J11" s="62" t="s">
        <v>207</v>
      </c>
      <c r="K11" s="61"/>
      <c r="L11" s="62" t="s">
        <v>209</v>
      </c>
      <c r="M11" s="61"/>
      <c r="N11" s="69"/>
      <c r="O11" s="61"/>
      <c r="P11" s="62"/>
      <c r="Q11" s="62" t="s">
        <v>210</v>
      </c>
      <c r="R11" s="62" t="s">
        <v>199</v>
      </c>
      <c r="S11" s="70"/>
      <c r="T11" s="62" t="s">
        <v>199</v>
      </c>
    </row>
    <row r="12">
      <c r="A12" s="60" t="s">
        <v>87</v>
      </c>
      <c r="B12" s="62" t="s">
        <v>211</v>
      </c>
      <c r="C12" s="62" t="s">
        <v>211</v>
      </c>
      <c r="D12" s="61"/>
      <c r="E12" s="62" t="s">
        <v>212</v>
      </c>
      <c r="F12" s="61"/>
      <c r="G12" s="62" t="s">
        <v>212</v>
      </c>
      <c r="H12" s="61"/>
      <c r="I12" s="62" t="s">
        <v>212</v>
      </c>
      <c r="J12" s="62" t="s">
        <v>212</v>
      </c>
      <c r="K12" s="61"/>
      <c r="L12" s="62"/>
      <c r="M12" s="61"/>
      <c r="N12" s="69"/>
      <c r="O12" s="61"/>
      <c r="P12" s="61"/>
      <c r="Q12" s="8" t="s">
        <v>213</v>
      </c>
      <c r="R12" s="62" t="s">
        <v>199</v>
      </c>
      <c r="S12" s="70"/>
      <c r="T12" s="62" t="s">
        <v>199</v>
      </c>
    </row>
    <row r="13">
      <c r="A13" s="60" t="s">
        <v>23</v>
      </c>
      <c r="B13" s="62" t="s">
        <v>199</v>
      </c>
      <c r="C13" s="62" t="s">
        <v>199</v>
      </c>
      <c r="D13" s="61"/>
      <c r="E13" s="61"/>
      <c r="F13" s="62" t="s">
        <v>199</v>
      </c>
      <c r="G13" s="61"/>
      <c r="H13" s="61"/>
      <c r="I13" s="61"/>
      <c r="J13" s="62" t="s">
        <v>214</v>
      </c>
      <c r="K13" s="61"/>
      <c r="L13" s="62" t="s">
        <v>199</v>
      </c>
      <c r="M13" s="61"/>
      <c r="N13" s="69"/>
      <c r="O13" s="61"/>
      <c r="P13" s="62"/>
      <c r="Q13" s="62" t="s">
        <v>199</v>
      </c>
      <c r="R13" s="62" t="s">
        <v>199</v>
      </c>
      <c r="S13" s="70"/>
      <c r="T13" s="62" t="s">
        <v>199</v>
      </c>
    </row>
    <row r="14">
      <c r="A14" s="60" t="s">
        <v>162</v>
      </c>
      <c r="B14" s="62"/>
      <c r="C14" s="62"/>
      <c r="D14" s="61"/>
      <c r="E14" s="62"/>
      <c r="F14" s="62"/>
      <c r="G14" s="62"/>
      <c r="H14" s="62" t="s">
        <v>215</v>
      </c>
      <c r="I14" s="61"/>
      <c r="J14" s="61"/>
      <c r="K14" s="61"/>
      <c r="L14" s="62" t="s">
        <v>209</v>
      </c>
      <c r="M14" s="62"/>
      <c r="N14" s="69"/>
      <c r="O14" s="61"/>
      <c r="P14" s="61"/>
      <c r="Q14" s="8" t="s">
        <v>216</v>
      </c>
      <c r="R14" s="8" t="s">
        <v>217</v>
      </c>
      <c r="S14" s="70"/>
      <c r="T14" s="8" t="s">
        <v>199</v>
      </c>
    </row>
    <row r="15">
      <c r="A15" s="60" t="s">
        <v>163</v>
      </c>
      <c r="B15" s="61"/>
      <c r="C15" s="61"/>
      <c r="D15" s="61"/>
      <c r="E15" s="62"/>
      <c r="F15" s="61"/>
      <c r="G15" s="62" t="s">
        <v>174</v>
      </c>
      <c r="H15" s="61"/>
      <c r="I15" s="61"/>
      <c r="J15" s="62" t="s">
        <v>207</v>
      </c>
      <c r="K15" s="61"/>
      <c r="L15" s="61"/>
      <c r="M15" s="61"/>
      <c r="N15" s="69"/>
      <c r="O15" s="61"/>
      <c r="P15" s="61"/>
      <c r="Q15" s="16"/>
      <c r="R15" s="16"/>
      <c r="S15" s="70"/>
      <c r="T15" s="16"/>
    </row>
    <row r="16">
      <c r="A16" s="60" t="s">
        <v>164</v>
      </c>
      <c r="B16" s="61"/>
      <c r="C16" s="61"/>
      <c r="D16" s="62"/>
      <c r="E16" s="62"/>
      <c r="F16" s="62" t="s">
        <v>218</v>
      </c>
      <c r="G16" s="61"/>
      <c r="H16" s="62" t="s">
        <v>218</v>
      </c>
      <c r="I16" s="61"/>
      <c r="J16" s="61"/>
      <c r="K16" s="61"/>
      <c r="L16" s="62" t="s">
        <v>218</v>
      </c>
      <c r="M16" s="61"/>
      <c r="N16" s="69"/>
      <c r="O16" s="61"/>
      <c r="P16" s="61"/>
      <c r="Q16" s="16"/>
      <c r="R16" s="16"/>
      <c r="S16" s="70"/>
      <c r="T16" s="8" t="s">
        <v>199</v>
      </c>
    </row>
    <row r="17">
      <c r="A17" s="60" t="s">
        <v>167</v>
      </c>
      <c r="B17" s="61"/>
      <c r="C17" s="62" t="s">
        <v>219</v>
      </c>
      <c r="D17" s="61"/>
      <c r="E17" s="61"/>
      <c r="F17" s="62"/>
      <c r="G17" s="61"/>
      <c r="H17" s="62" t="s">
        <v>220</v>
      </c>
      <c r="I17" s="61"/>
      <c r="J17" s="61"/>
      <c r="K17" s="62" t="s">
        <v>220</v>
      </c>
      <c r="L17" s="61"/>
      <c r="M17" s="61"/>
      <c r="N17" s="69"/>
      <c r="O17" s="61"/>
      <c r="P17" s="62"/>
      <c r="Q17" s="62"/>
      <c r="R17" s="62" t="s">
        <v>221</v>
      </c>
      <c r="S17" s="70"/>
      <c r="T17" s="62" t="s">
        <v>221</v>
      </c>
    </row>
    <row r="18">
      <c r="A18" s="60" t="s">
        <v>169</v>
      </c>
      <c r="B18" s="61"/>
      <c r="C18" s="62" t="s">
        <v>199</v>
      </c>
      <c r="D18" s="61"/>
      <c r="E18" s="61"/>
      <c r="F18" s="61"/>
      <c r="G18" s="61"/>
      <c r="H18" s="62" t="s">
        <v>205</v>
      </c>
      <c r="I18" s="62"/>
      <c r="J18" s="62"/>
      <c r="K18" s="62" t="s">
        <v>205</v>
      </c>
      <c r="L18" s="62"/>
      <c r="M18" s="62" t="s">
        <v>205</v>
      </c>
      <c r="N18" s="69"/>
      <c r="O18" s="62"/>
      <c r="P18" s="61"/>
      <c r="Q18" s="16"/>
      <c r="R18" s="16"/>
      <c r="S18" s="70"/>
      <c r="T18" s="8" t="s">
        <v>222</v>
      </c>
    </row>
    <row r="19">
      <c r="A19" s="60" t="s">
        <v>170</v>
      </c>
      <c r="B19" s="61"/>
      <c r="C19" s="61"/>
      <c r="D19" s="61"/>
      <c r="E19" s="61"/>
      <c r="F19" s="61"/>
      <c r="G19" s="62"/>
      <c r="H19" s="61"/>
      <c r="I19" s="61"/>
      <c r="J19" s="61"/>
      <c r="K19" s="62" t="s">
        <v>129</v>
      </c>
      <c r="L19" s="61"/>
      <c r="M19" s="61"/>
      <c r="N19" s="69"/>
      <c r="O19" s="61"/>
      <c r="P19" s="61"/>
      <c r="Q19" s="8" t="s">
        <v>221</v>
      </c>
      <c r="R19" s="16"/>
      <c r="S19" s="70"/>
      <c r="T19" s="16"/>
    </row>
    <row r="20">
      <c r="A20" s="60" t="s">
        <v>118</v>
      </c>
      <c r="B20" s="62" t="s">
        <v>199</v>
      </c>
      <c r="C20" s="62" t="s">
        <v>223</v>
      </c>
      <c r="D20" s="62" t="s">
        <v>218</v>
      </c>
      <c r="E20" s="61"/>
      <c r="F20" s="62" t="s">
        <v>199</v>
      </c>
      <c r="G20" s="61"/>
      <c r="H20" s="62" t="s">
        <v>218</v>
      </c>
      <c r="I20" s="61"/>
      <c r="J20" s="61"/>
      <c r="K20" s="61"/>
      <c r="L20" s="62" t="s">
        <v>224</v>
      </c>
      <c r="M20" s="61"/>
      <c r="N20" s="69"/>
      <c r="O20" s="61"/>
      <c r="P20" s="61"/>
      <c r="Q20" s="16"/>
      <c r="R20" s="16"/>
      <c r="S20" s="70"/>
      <c r="T20" s="8" t="s">
        <v>225</v>
      </c>
    </row>
    <row r="21">
      <c r="A21" s="60" t="s">
        <v>173</v>
      </c>
      <c r="B21" s="62" t="s">
        <v>199</v>
      </c>
      <c r="C21" s="61"/>
      <c r="D21" s="61"/>
      <c r="E21" s="62" t="s">
        <v>226</v>
      </c>
      <c r="F21" s="61"/>
      <c r="G21" s="61"/>
      <c r="H21" s="62" t="s">
        <v>218</v>
      </c>
      <c r="I21" s="61"/>
      <c r="J21" s="61"/>
      <c r="K21" s="61"/>
      <c r="L21" s="62" t="s">
        <v>218</v>
      </c>
      <c r="M21" s="61"/>
      <c r="N21" s="69"/>
      <c r="O21" s="61"/>
      <c r="P21" s="61"/>
      <c r="Q21" s="8" t="s">
        <v>227</v>
      </c>
      <c r="R21" s="16"/>
      <c r="S21" s="70"/>
      <c r="T21" s="8" t="s">
        <v>228</v>
      </c>
    </row>
    <row r="22">
      <c r="A22" s="60" t="s">
        <v>120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9"/>
      <c r="O22" s="62" t="s">
        <v>229</v>
      </c>
      <c r="P22" s="62" t="s">
        <v>230</v>
      </c>
      <c r="Q22" s="16"/>
      <c r="R22" s="16"/>
      <c r="S22" s="70"/>
      <c r="T22" s="14"/>
    </row>
    <row r="23">
      <c r="A23" s="63" t="s">
        <v>122</v>
      </c>
      <c r="B23" s="62" t="s">
        <v>211</v>
      </c>
      <c r="C23" s="62" t="s">
        <v>211</v>
      </c>
      <c r="D23" s="61"/>
      <c r="E23" s="61"/>
      <c r="F23" s="62" t="s">
        <v>211</v>
      </c>
      <c r="G23" s="61"/>
      <c r="H23" s="61"/>
      <c r="I23" s="62" t="s">
        <v>231</v>
      </c>
      <c r="J23" s="61"/>
      <c r="K23" s="64"/>
      <c r="L23" s="62" t="s">
        <v>218</v>
      </c>
      <c r="M23" s="61"/>
      <c r="N23" s="69"/>
      <c r="O23" s="61"/>
      <c r="P23" s="61"/>
      <c r="Q23" s="16"/>
      <c r="R23" s="16"/>
      <c r="S23" s="70"/>
      <c r="T23" s="8" t="s">
        <v>232</v>
      </c>
    </row>
    <row r="24">
      <c r="A24" s="60" t="s">
        <v>126</v>
      </c>
      <c r="B24" s="61"/>
      <c r="C24" s="61"/>
      <c r="D24" s="62" t="s">
        <v>233</v>
      </c>
      <c r="E24" s="61"/>
      <c r="F24" s="61"/>
      <c r="G24" s="61"/>
      <c r="H24" s="61"/>
      <c r="I24" s="61"/>
      <c r="J24" s="61"/>
      <c r="K24" s="64"/>
      <c r="L24" s="61"/>
      <c r="M24" s="61"/>
      <c r="N24" s="69"/>
      <c r="O24" s="61"/>
      <c r="P24" s="62" t="s">
        <v>234</v>
      </c>
      <c r="Q24" s="16"/>
      <c r="R24" s="16"/>
      <c r="S24" s="70"/>
      <c r="T24" s="16"/>
    </row>
    <row r="25">
      <c r="A25" s="60" t="s">
        <v>127</v>
      </c>
      <c r="B25" s="61"/>
      <c r="C25" s="61"/>
      <c r="D25" s="61"/>
      <c r="E25" s="62" t="s">
        <v>235</v>
      </c>
      <c r="F25" s="61"/>
      <c r="G25" s="61"/>
      <c r="H25" s="62" t="s">
        <v>236</v>
      </c>
      <c r="I25" s="64"/>
      <c r="J25" s="61"/>
      <c r="K25" s="61"/>
      <c r="L25" s="61"/>
      <c r="M25" s="61"/>
      <c r="N25" s="69"/>
      <c r="O25" s="61"/>
      <c r="P25" s="61"/>
      <c r="Q25" s="16"/>
      <c r="R25" s="16"/>
      <c r="S25" s="70"/>
      <c r="T25" s="16"/>
    </row>
    <row r="26">
      <c r="A26" s="63" t="s">
        <v>44</v>
      </c>
      <c r="B26" s="62" t="s">
        <v>237</v>
      </c>
      <c r="C26" s="61"/>
      <c r="D26" s="61"/>
      <c r="E26" s="62" t="s">
        <v>238</v>
      </c>
      <c r="F26" s="62"/>
      <c r="G26" s="62" t="s">
        <v>238</v>
      </c>
      <c r="H26" s="61"/>
      <c r="I26" s="65"/>
      <c r="J26" s="61"/>
      <c r="K26" s="61"/>
      <c r="L26" s="61"/>
      <c r="M26" s="62"/>
      <c r="N26" s="69"/>
      <c r="O26" s="61"/>
      <c r="P26" s="61"/>
      <c r="Q26" s="16"/>
      <c r="R26" s="8" t="s">
        <v>239</v>
      </c>
      <c r="S26" s="70"/>
      <c r="T26" s="8" t="s">
        <v>240</v>
      </c>
    </row>
    <row r="27">
      <c r="A27" s="63" t="s">
        <v>45</v>
      </c>
      <c r="B27" s="62" t="s">
        <v>237</v>
      </c>
      <c r="C27" s="61"/>
      <c r="D27" s="62"/>
      <c r="E27" s="62" t="s">
        <v>238</v>
      </c>
      <c r="F27" s="62"/>
      <c r="G27" s="62" t="s">
        <v>238</v>
      </c>
      <c r="H27" s="61"/>
      <c r="I27" s="64"/>
      <c r="J27" s="61"/>
      <c r="K27" s="61"/>
      <c r="L27" s="61"/>
      <c r="M27" s="61"/>
      <c r="N27" s="69"/>
      <c r="O27" s="61"/>
      <c r="P27" s="61"/>
      <c r="Q27" s="16"/>
      <c r="R27" s="16"/>
      <c r="S27" s="70"/>
      <c r="T27" s="62" t="s">
        <v>241</v>
      </c>
    </row>
    <row r="28">
      <c r="A28" s="63" t="s">
        <v>41</v>
      </c>
      <c r="B28" s="62" t="s">
        <v>237</v>
      </c>
      <c r="C28" s="61"/>
      <c r="D28" s="61"/>
      <c r="E28" s="61"/>
      <c r="F28" s="61"/>
      <c r="G28" s="61"/>
      <c r="H28" s="61"/>
      <c r="I28" s="65"/>
      <c r="J28" s="61"/>
      <c r="K28" s="62" t="s">
        <v>236</v>
      </c>
      <c r="L28" s="61"/>
      <c r="M28" s="62"/>
      <c r="N28" s="69"/>
      <c r="O28" s="61"/>
      <c r="P28" s="61"/>
      <c r="Q28" s="16"/>
      <c r="R28" s="8" t="s">
        <v>225</v>
      </c>
      <c r="S28" s="70"/>
      <c r="T28" s="8" t="s">
        <v>222</v>
      </c>
    </row>
    <row r="29">
      <c r="A29" s="7" t="s">
        <v>61</v>
      </c>
      <c r="B29" s="61" t="s">
        <v>210</v>
      </c>
      <c r="C29" s="61" t="s">
        <v>210</v>
      </c>
      <c r="D29" s="62" t="s">
        <v>242</v>
      </c>
      <c r="E29" s="62" t="s">
        <v>205</v>
      </c>
      <c r="F29" s="61"/>
      <c r="G29" s="61" t="s">
        <v>243</v>
      </c>
      <c r="H29" s="61"/>
      <c r="I29" s="64"/>
      <c r="J29" s="61" t="s">
        <v>243</v>
      </c>
      <c r="K29" s="61"/>
      <c r="L29" s="62" t="s">
        <v>244</v>
      </c>
      <c r="M29" s="62"/>
      <c r="N29" s="69"/>
      <c r="O29" s="61"/>
      <c r="P29" s="61"/>
      <c r="Q29" s="16" t="s">
        <v>243</v>
      </c>
      <c r="R29" s="16" t="s">
        <v>245</v>
      </c>
      <c r="S29" s="70"/>
      <c r="T29" s="8" t="s">
        <v>246</v>
      </c>
    </row>
    <row r="30">
      <c r="A30" s="7" t="s">
        <v>64</v>
      </c>
      <c r="B30" s="16"/>
      <c r="C30" s="16"/>
      <c r="D30" s="8"/>
      <c r="E30" s="16"/>
      <c r="F30" s="8" t="s">
        <v>199</v>
      </c>
      <c r="G30" s="8" t="s">
        <v>229</v>
      </c>
      <c r="H30" s="8" t="s">
        <v>229</v>
      </c>
      <c r="I30" s="38"/>
      <c r="J30" s="8"/>
      <c r="K30" s="16"/>
      <c r="L30" s="8" t="s">
        <v>237</v>
      </c>
      <c r="M30" s="16"/>
      <c r="N30" s="70"/>
      <c r="O30" s="16"/>
      <c r="P30" s="16"/>
      <c r="Q30" s="8" t="s">
        <v>221</v>
      </c>
      <c r="R30" s="16"/>
      <c r="S30" s="70"/>
      <c r="T30" s="16"/>
    </row>
    <row r="31">
      <c r="A31" s="66"/>
      <c r="B31" s="40">
        <f t="shared" ref="B31:M31" si="1">$A$4-COUNTBLANK(B5:B30)</f>
        <v>12</v>
      </c>
      <c r="C31" s="40">
        <f t="shared" si="1"/>
        <v>10</v>
      </c>
      <c r="D31" s="40">
        <f t="shared" si="1"/>
        <v>5</v>
      </c>
      <c r="E31" s="40">
        <f t="shared" si="1"/>
        <v>8</v>
      </c>
      <c r="F31" s="40">
        <f t="shared" si="1"/>
        <v>7</v>
      </c>
      <c r="G31" s="40">
        <f t="shared" si="1"/>
        <v>7</v>
      </c>
      <c r="H31" s="40">
        <f t="shared" si="1"/>
        <v>8</v>
      </c>
      <c r="I31" s="40">
        <f t="shared" si="1"/>
        <v>3</v>
      </c>
      <c r="J31" s="40">
        <f t="shared" si="1"/>
        <v>6</v>
      </c>
      <c r="K31" s="40">
        <f t="shared" si="1"/>
        <v>6</v>
      </c>
      <c r="L31" s="40">
        <f t="shared" si="1"/>
        <v>11</v>
      </c>
      <c r="M31" s="40">
        <f t="shared" si="1"/>
        <v>1</v>
      </c>
      <c r="N31" s="40"/>
      <c r="O31" s="40">
        <f t="shared" ref="O31:R31" si="2">$A$4-COUNTBLANK(O5:O30)</f>
        <v>4</v>
      </c>
      <c r="P31" s="40">
        <f t="shared" si="2"/>
        <v>3</v>
      </c>
      <c r="Q31" s="40">
        <f t="shared" si="2"/>
        <v>10</v>
      </c>
      <c r="R31" s="40">
        <f t="shared" si="2"/>
        <v>8</v>
      </c>
      <c r="S31" s="40"/>
      <c r="T31" s="40">
        <f>$A$4-COUNTBLANK(T5:T30)</f>
        <v>15</v>
      </c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</sheetData>
  <mergeCells count="3">
    <mergeCell ref="B1:P1"/>
    <mergeCell ref="B2:H2"/>
    <mergeCell ref="I2:O2"/>
  </mergeCells>
  <conditionalFormatting sqref="B31:T31">
    <cfRule type="cellIs" dxfId="1" priority="1" operator="lessThanOrEqual">
      <formula>2</formula>
    </cfRule>
  </conditionalFormatting>
  <hyperlinks>
    <hyperlink r:id="rId1" ref="I2"/>
  </hyperlinks>
  <drawing r:id="rId2"/>
</worksheet>
</file>